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comments1.xml" ContentType="application/vnd.openxmlformats-officedocument.spreadsheetml.comment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C:\Users\Bill\Google Drive\SQLXL_Indexing\"/>
    </mc:Choice>
  </mc:AlternateContent>
  <xr:revisionPtr revIDLastSave="0" documentId="13_ncr:1_{DCAEAFBD-22F4-41F3-8BBD-2FD08783EB5A}" xr6:coauthVersionLast="47" xr6:coauthVersionMax="47" xr10:uidLastSave="{00000000-0000-0000-0000-000000000000}"/>
  <bookViews>
    <workbookView xWindow="57480" yWindow="-315" windowWidth="29040" windowHeight="16440" tabRatio="712" xr2:uid="{FD2C3C9A-3F4F-432B-9CAB-D0A7E27EE583}"/>
  </bookViews>
  <sheets>
    <sheet name="ReadMe" sheetId="2472" r:id="rId1"/>
    <sheet name="CTL" sheetId="2579" r:id="rId2"/>
    <sheet name="&amp;Index" sheetId="2605" r:id="rId3"/>
    <sheet name="Comments" sheetId="2591" state="hidden" r:id="rId4"/>
  </sheets>
  <functionGroups builtInGroupCount="19"/>
  <definedNames>
    <definedName name="_xlnm._FilterDatabase" localSheetId="2" hidden="1">'&amp;Index'!$A$25:$HZ$485</definedName>
    <definedName name="_xlnm._FilterDatabase" localSheetId="3" hidden="1">Comments!$A$1:$G$235</definedName>
    <definedName name="_xlnm._FilterDatabase" localSheetId="0" hidden="1">ReadMe!#REF!</definedName>
    <definedName name="ExternalData_1" localSheetId="0" hidden="1">ReadMe!$D$3:$D$21835</definedName>
    <definedName name="ExternalData_2" localSheetId="0" hidden="1">ReadMe!#REF!</definedName>
    <definedName name="rColumnLabelRowHeight">CTL!$E$2</definedName>
    <definedName name="rDatabaseName">CTL!$D$10</definedName>
    <definedName name="rDataSourceDriver">CTL!$E$6</definedName>
    <definedName name="rExpandRowHeight">CTL!$E$5</definedName>
    <definedName name="rExpandRowsOnCellCLick">CTL!$E$4</definedName>
    <definedName name="rFontSize">CTL!$E$1</definedName>
    <definedName name="rIndividualCommandTimeout">CTL!$E$8</definedName>
    <definedName name="rInitialConnectionTimeout">CTL!$E$7</definedName>
    <definedName name="rMaximumColumnWidth">CTL!$E$3</definedName>
    <definedName name="rPassword">CTL!$F$10</definedName>
    <definedName name="rProfileResultsRows">CTL!#REF!</definedName>
    <definedName name="rProfileSourceRows">CTL!#REF!</definedName>
    <definedName name="rQueryRows">CTL!#REF!</definedName>
    <definedName name="rQueryRowsToPivot">CTL!#REF!</definedName>
    <definedName name="rServerName">CTL!$C$10</definedName>
    <definedName name="rUserID">CTL!$E$10</definedName>
    <definedName name="SheetSetupButton">#REF!</definedName>
  </definedNames>
  <calcPr calcId="191029" calcMode="autoNoTable"/>
  <customWorkbookViews>
    <customWorkbookView name="SetupView" guid="{3EDC381A-6898-4D24-B294-3865D23F05A1}" includePrintSettings="0" xWindow="-1923" yWindow="-1087" windowWidth="1922" windowHeight="2161" tabRatio="712" activeSheetId="700"/>
  </customWorkbookViews>
  <fileRecoveryPr autoRecover="0"/>
</workbook>
</file>

<file path=xl/calcChain.xml><?xml version="1.0" encoding="utf-8"?>
<calcChain xmlns="http://schemas.openxmlformats.org/spreadsheetml/2006/main">
  <c r="E3" i="2579" l="1"/>
  <c r="E2" i="2579"/>
  <c r="A1" i="260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E6" authorId="0" shapeId="0" xr:uid="{92D04D55-964E-48FA-9DDD-361A2DC56E68}">
      <text>
        <r>
          <rPr>
            <sz val="9"/>
            <color indexed="81"/>
            <rFont val="Tahoma"/>
            <family val="2"/>
          </rPr>
          <t>The default server connection is made using the windows built-in "SQL Server" drivers. Additional drivers are available by clicking the dropdown to the right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author>
  </authors>
  <commentList>
    <comment ref="B25" authorId="0" shapeId="0" xr:uid="{A1EDD6D4-E63E-4F74-9135-5EA7E15A02A1}">
      <text>
        <r>
          <rPr>
            <sz val="9"/>
            <color indexed="81"/>
            <rFont val="Tahoma"/>
            <family val="2"/>
          </rPr>
          <t>Table Priority Value computed from values in the "Table Priority" metrics
Click on the Column Heading (this cell) to sort
Click each priority cell to drill to the indexes for that table</t>
        </r>
      </text>
    </comment>
    <comment ref="C25" authorId="0" shapeId="0" xr:uid="{0A0F3AC1-2E41-4846-9C5E-671FFAD5DE52}">
      <text>
        <r>
          <rPr>
            <sz val="9"/>
            <color indexed="81"/>
            <rFont val="Tahoma"/>
            <family val="2"/>
          </rPr>
          <t>&lt;Comments TBA&gt;</t>
        </r>
      </text>
    </comment>
    <comment ref="D25" authorId="0" shapeId="0" xr:uid="{F48BA9CE-C325-48D6-B334-E9F562705580}">
      <text>
        <r>
          <rPr>
            <sz val="9"/>
            <color indexed="81"/>
            <rFont val="Tahoma"/>
            <family val="2"/>
          </rPr>
          <t>&lt;Comments TBA&gt;</t>
        </r>
      </text>
    </comment>
    <comment ref="E25" authorId="0" shapeId="0" xr:uid="{F4B44D86-5A3E-4263-9272-804BF05ECAA4}">
      <text>
        <r>
          <rPr>
            <sz val="9"/>
            <color indexed="81"/>
            <rFont val="Tahoma"/>
            <family val="2"/>
          </rPr>
          <t>&lt;Comments TBA&gt;</t>
        </r>
      </text>
    </comment>
    <comment ref="F25" authorId="0" shapeId="0" xr:uid="{30FB010C-24B0-451D-A3A8-5877D11B5C8A}">
      <text>
        <r>
          <rPr>
            <sz val="9"/>
            <color indexed="81"/>
            <rFont val="Tahoma"/>
            <family val="2"/>
          </rPr>
          <t>&lt;Comments TBA&gt;</t>
        </r>
      </text>
    </comment>
    <comment ref="G25" authorId="0" shapeId="0" xr:uid="{BDE8492E-8D60-46E5-A26C-A0D6FB7B2BD0}">
      <text>
        <r>
          <rPr>
            <sz val="9"/>
            <color indexed="81"/>
            <rFont val="Tahoma"/>
            <family val="2"/>
          </rPr>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r>
      </text>
    </comment>
    <comment ref="H25" authorId="0" shapeId="0" xr:uid="{F043F849-AD8D-47E6-8325-27CF8FE174AD}">
      <text>
        <r>
          <rPr>
            <sz val="9"/>
            <color indexed="81"/>
            <rFont val="Tahoma"/>
            <family val="2"/>
          </rPr>
          <t>&lt;Comments TBA&gt;</t>
        </r>
      </text>
    </comment>
    <comment ref="I25" authorId="0" shapeId="0" xr:uid="{B0EF3988-8353-42AD-AF5E-E09A0F4F9C84}">
      <text>
        <r>
          <rPr>
            <sz val="9"/>
            <color indexed="81"/>
            <rFont val="Tahoma"/>
            <family val="2"/>
          </rPr>
          <t>&lt;Comments TBA&gt;</t>
        </r>
      </text>
    </comment>
    <comment ref="J25" authorId="0" shapeId="0" xr:uid="{26B6E2EF-1F22-476B-8162-1DA1C79C6279}">
      <text>
        <r>
          <rPr>
            <sz val="9"/>
            <color indexed="81"/>
            <rFont val="Tahoma"/>
            <family val="2"/>
          </rPr>
          <t>&lt;Comments TBA&gt;</t>
        </r>
      </text>
    </comment>
    <comment ref="K25" authorId="0" shapeId="0" xr:uid="{303E98B5-9B60-4DEE-AAF3-1BCB8674DF85}">
      <text>
        <r>
          <rPr>
            <sz val="9"/>
            <color indexed="81"/>
            <rFont val="Tahoma"/>
            <family val="2"/>
          </rPr>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r>
      </text>
    </comment>
    <comment ref="L25" authorId="0" shapeId="0" xr:uid="{073288EB-6CC4-4045-9C04-864D0955C342}">
      <text>
        <r>
          <rPr>
            <sz val="9"/>
            <color indexed="81"/>
            <rFont val="Tahoma"/>
            <family val="2"/>
          </rPr>
          <t>Index Statistics</t>
        </r>
      </text>
    </comment>
    <comment ref="M25" authorId="0" shapeId="0" xr:uid="{8C05A519-439F-4B34-B9E5-6FB7D30A8D1E}">
      <text>
        <r>
          <rPr>
            <sz val="9"/>
            <color indexed="81"/>
            <rFont val="Tahoma"/>
            <family val="2"/>
          </rPr>
          <t>Index Statistics</t>
        </r>
      </text>
    </comment>
    <comment ref="N25" authorId="0" shapeId="0" xr:uid="{8BDD703E-D6C3-4E91-BC5D-54BF4DB96A7D}">
      <text>
        <r>
          <rPr>
            <sz val="9"/>
            <color indexed="81"/>
            <rFont val="Tahoma"/>
            <family val="2"/>
          </rPr>
          <t>&lt;Comments TBA&gt;</t>
        </r>
      </text>
    </comment>
    <comment ref="O25" authorId="0" shapeId="0" xr:uid="{66D416C9-FAF1-47BE-8E51-0621E296C74B}">
      <text>
        <r>
          <rPr>
            <sz val="9"/>
            <color indexed="81"/>
            <rFont val="Tahoma"/>
            <family val="2"/>
          </rPr>
          <t>&lt;Comments TBA&gt;</t>
        </r>
      </text>
    </comment>
    <comment ref="P25" authorId="0" shapeId="0" xr:uid="{9BBBA394-8584-4CBF-BAD2-ED4BD7359DBD}">
      <text>
        <r>
          <rPr>
            <sz val="9"/>
            <color indexed="81"/>
            <rFont val="Tahoma"/>
            <family val="2"/>
          </rPr>
          <t>&lt;Comments TBA&gt;</t>
        </r>
      </text>
    </comment>
    <comment ref="Q25" authorId="0" shapeId="0" xr:uid="{5A05B7E4-A850-4C91-92C8-353D647719C6}">
      <text>
        <r>
          <rPr>
            <sz val="9"/>
            <color indexed="81"/>
            <rFont val="Tahoma"/>
            <family val="2"/>
          </rPr>
          <t>&lt;Comments TBA&gt;</t>
        </r>
      </text>
    </comment>
    <comment ref="R25" authorId="0" shapeId="0" xr:uid="{0EF28D54-3FC2-4638-9D84-885EAC9BB968}">
      <text>
        <r>
          <rPr>
            <sz val="9"/>
            <color indexed="81"/>
            <rFont val="Tahoma"/>
            <family val="2"/>
          </rPr>
          <t>&lt;Comments TBA&gt;</t>
        </r>
      </text>
    </comment>
    <comment ref="S25" authorId="0" shapeId="0" xr:uid="{C371AC93-C8D4-428B-89CC-96993B4CF1B4}">
      <text>
        <r>
          <rPr>
            <sz val="9"/>
            <color indexed="81"/>
            <rFont val="Tahoma"/>
            <family val="2"/>
          </rPr>
          <t>&lt;Comments TBA&gt;</t>
        </r>
      </text>
    </comment>
    <comment ref="T25" authorId="0" shapeId="0" xr:uid="{FD73D40F-DCC8-41A5-8B73-8BEADCC0B1B0}">
      <text>
        <r>
          <rPr>
            <sz val="9"/>
            <color indexed="81"/>
            <rFont val="Tahoma"/>
            <family val="2"/>
          </rPr>
          <t>&lt;Comments TBA&gt;</t>
        </r>
      </text>
    </comment>
    <comment ref="U25" authorId="0" shapeId="0" xr:uid="{52388A77-6771-4766-BA45-2F134A942A22}">
      <text>
        <r>
          <rPr>
            <sz val="9"/>
            <color indexed="81"/>
            <rFont val="Tahoma"/>
            <family val="2"/>
          </rPr>
          <t>&lt;Comments TBA&gt;</t>
        </r>
      </text>
    </comment>
    <comment ref="V25" authorId="0" shapeId="0" xr:uid="{3E839D9B-C10B-4DAF-99ED-50D28058D826}">
      <text>
        <r>
          <rPr>
            <sz val="9"/>
            <color indexed="81"/>
            <rFont val="Tahoma"/>
            <family val="2"/>
          </rPr>
          <t>&lt;Comments TBA&gt;</t>
        </r>
      </text>
    </comment>
    <comment ref="W25" authorId="0" shapeId="0" xr:uid="{077E08E6-33A8-4878-A8BF-FD036C9CDAB4}">
      <text>
        <r>
          <rPr>
            <sz val="9"/>
            <color indexed="81"/>
            <rFont val="Tahoma"/>
            <family val="2"/>
          </rPr>
          <t>&lt;Comments TBA&gt;</t>
        </r>
      </text>
    </comment>
    <comment ref="X25" authorId="0" shapeId="0" xr:uid="{5C1A0A84-1B7A-40D6-81FA-118270D4706A}">
      <text>
        <r>
          <rPr>
            <sz val="9"/>
            <color indexed="81"/>
            <rFont val="Tahoma"/>
            <family val="2"/>
          </rPr>
          <t>&lt;Comments TBA&gt;</t>
        </r>
      </text>
    </comment>
    <comment ref="Y25" authorId="0" shapeId="0" xr:uid="{ADB3F337-6F82-4281-AC44-1F14F0D59C18}">
      <text>
        <r>
          <rPr>
            <sz val="9"/>
            <color indexed="81"/>
            <rFont val="Tahoma"/>
            <family val="2"/>
          </rPr>
          <t>&lt;Comments TBA&gt;</t>
        </r>
      </text>
    </comment>
    <comment ref="Z25" authorId="0" shapeId="0" xr:uid="{F9E94168-FD01-4934-9CCA-CD9B7FEF6DC7}">
      <text>
        <r>
          <rPr>
            <sz val="9"/>
            <color indexed="81"/>
            <rFont val="Tahoma"/>
            <family val="2"/>
          </rPr>
          <t>&lt;Comments TBA&gt;</t>
        </r>
      </text>
    </comment>
    <comment ref="AA25" authorId="0" shapeId="0" xr:uid="{08CD0C88-C601-4370-9C90-3CB9D50DF9A9}">
      <text>
        <r>
          <rPr>
            <sz val="9"/>
            <color indexed="81"/>
            <rFont val="Tahoma"/>
            <family val="2"/>
          </rPr>
          <t>&lt;Comments TBA&gt;</t>
        </r>
      </text>
    </comment>
    <comment ref="AB25" authorId="0" shapeId="0" xr:uid="{9F590F5B-D0D9-4EF0-818B-3C88AFFF0BB6}">
      <text>
        <r>
          <rPr>
            <sz val="9"/>
            <color indexed="81"/>
            <rFont val="Tahoma"/>
            <family val="2"/>
          </rPr>
          <t>&lt;Comments TBA&gt;</t>
        </r>
      </text>
    </comment>
    <comment ref="AC25" authorId="0" shapeId="0" xr:uid="{D424FD50-855D-4756-9FA1-A35C5CEDCF8B}">
      <text>
        <r>
          <rPr>
            <sz val="9"/>
            <color indexed="81"/>
            <rFont val="Tahoma"/>
            <family val="2"/>
          </rPr>
          <t>&lt;Comments TBA&gt;</t>
        </r>
      </text>
    </comment>
    <comment ref="AD25" authorId="0" shapeId="0" xr:uid="{1186B6F5-3380-416E-AE10-E77C1D0834D3}">
      <text>
        <r>
          <rPr>
            <sz val="9"/>
            <color indexed="81"/>
            <rFont val="Tahoma"/>
            <family val="2"/>
          </rPr>
          <t>&lt;Comments TBA&gt;</t>
        </r>
      </text>
    </comment>
    <comment ref="AE25" authorId="0" shapeId="0" xr:uid="{1E6EDF55-E58B-4140-A094-69A45032074A}">
      <text>
        <r>
          <rPr>
            <sz val="9"/>
            <color indexed="81"/>
            <rFont val="Tahoma"/>
            <family val="2"/>
          </rPr>
          <t>&lt;Comments TBA&gt;</t>
        </r>
      </text>
    </comment>
    <comment ref="AF25" authorId="0" shapeId="0" xr:uid="{FAF5DC53-4E09-4E49-99DF-BFC8614F72EC}">
      <text>
        <r>
          <rPr>
            <sz val="9"/>
            <color indexed="81"/>
            <rFont val="Tahoma"/>
            <family val="2"/>
          </rPr>
          <t>&lt;Comments TBA&gt;</t>
        </r>
      </text>
    </comment>
    <comment ref="AG25" authorId="0" shapeId="0" xr:uid="{43983DF3-0CFE-4295-82A4-5ABF64188F05}">
      <text>
        <r>
          <rPr>
            <sz val="9"/>
            <color indexed="81"/>
            <rFont val="Tahoma"/>
            <family val="2"/>
          </rPr>
          <t>&lt;Comments TBA&gt;</t>
        </r>
      </text>
    </comment>
    <comment ref="AH25" authorId="0" shapeId="0" xr:uid="{78558236-3FCA-48A5-825D-8B00160E88DA}">
      <text>
        <r>
          <rPr>
            <sz val="9"/>
            <color indexed="81"/>
            <rFont val="Tahoma"/>
            <family val="2"/>
          </rPr>
          <t>&lt;Comments TBA&gt;</t>
        </r>
      </text>
    </comment>
    <comment ref="AI25" authorId="0" shapeId="0" xr:uid="{39788AD3-908F-4B2E-B643-978408F6EA8B}">
      <text>
        <r>
          <rPr>
            <sz val="9"/>
            <color indexed="81"/>
            <rFont val="Tahoma"/>
            <family val="2"/>
          </rPr>
          <t>&lt;Comments TBA&gt;</t>
        </r>
      </text>
    </comment>
    <comment ref="AJ25" authorId="0" shapeId="0" xr:uid="{05BEEB52-0E7D-4AA1-9653-A0AF9EF7B037}">
      <text>
        <r>
          <rPr>
            <sz val="9"/>
            <color indexed="81"/>
            <rFont val="Tahoma"/>
            <family val="2"/>
          </rPr>
          <t>&lt;Comments TBA&gt;</t>
        </r>
      </text>
    </comment>
    <comment ref="AK25" authorId="0" shapeId="0" xr:uid="{31C0FD48-B6E5-4983-973E-4A97F12FC36C}">
      <text>
        <r>
          <rPr>
            <sz val="9"/>
            <color indexed="81"/>
            <rFont val="Tahoma"/>
            <family val="2"/>
          </rPr>
          <t>&lt;Comments TBA&gt;</t>
        </r>
      </text>
    </comment>
    <comment ref="AL25" authorId="0" shapeId="0" xr:uid="{09B563D0-DA8A-42F9-923A-2ED4251C007E}">
      <text>
        <r>
          <rPr>
            <sz val="9"/>
            <color indexed="81"/>
            <rFont val="Tahoma"/>
            <family val="2"/>
          </rPr>
          <t>&lt;Comments TBA&gt;</t>
        </r>
      </text>
    </comment>
    <comment ref="AM25" authorId="0" shapeId="0" xr:uid="{08386F0E-4AD6-4A91-B28E-881128EFCDBD}">
      <text>
        <r>
          <rPr>
            <sz val="9"/>
            <color indexed="81"/>
            <rFont val="Tahoma"/>
            <family val="2"/>
          </rPr>
          <t>&lt;Comments TBA&gt;</t>
        </r>
      </text>
    </comment>
    <comment ref="AN25" authorId="0" shapeId="0" xr:uid="{9CABBA5A-3B9E-4784-A307-906C8B28F0AD}">
      <text>
        <r>
          <rPr>
            <sz val="9"/>
            <color indexed="81"/>
            <rFont val="Tahoma"/>
            <family val="2"/>
          </rPr>
          <t>&lt;Comments TBA&gt;</t>
        </r>
      </text>
    </comment>
    <comment ref="AO25" authorId="0" shapeId="0" xr:uid="{1BBF2CF6-1AD2-4770-B211-D70FCF43FA80}">
      <text>
        <r>
          <rPr>
            <sz val="9"/>
            <color indexed="81"/>
            <rFont val="Tahoma"/>
            <family val="2"/>
          </rPr>
          <t>&lt;Comments TBA&gt;</t>
        </r>
      </text>
    </comment>
    <comment ref="AP25" authorId="0" shapeId="0" xr:uid="{C6A5D68E-2743-4CC9-9DD9-A5EF8F15748A}">
      <text>
        <r>
          <rPr>
            <sz val="9"/>
            <color indexed="81"/>
            <rFont val="Tahoma"/>
            <family val="2"/>
          </rPr>
          <t>&lt;Comments TBA&gt;</t>
        </r>
      </text>
    </comment>
    <comment ref="AQ25" authorId="0" shapeId="0" xr:uid="{4B68F861-EA65-4EEA-B6E8-EA1C95B5CEE7}">
      <text>
        <r>
          <rPr>
            <sz val="9"/>
            <color indexed="81"/>
            <rFont val="Tahoma"/>
            <family val="2"/>
          </rPr>
          <t>&lt;Comments TBA&gt;</t>
        </r>
      </text>
    </comment>
    <comment ref="AR25" authorId="0" shapeId="0" xr:uid="{18B2CC5C-954F-4E1C-9166-104A5D80C0F5}">
      <text>
        <r>
          <rPr>
            <sz val="9"/>
            <color indexed="81"/>
            <rFont val="Tahoma"/>
            <family val="2"/>
          </rPr>
          <t>&lt;Comments TBA&gt;</t>
        </r>
      </text>
    </comment>
    <comment ref="AS25" authorId="0" shapeId="0" xr:uid="{D089DDD3-CA24-4C63-86F7-B64F7659EBE0}">
      <text>
        <r>
          <rPr>
            <sz val="9"/>
            <color indexed="81"/>
            <rFont val="Tahoma"/>
            <family val="2"/>
          </rPr>
          <t>&lt;Comments TBA&gt;</t>
        </r>
      </text>
    </comment>
    <comment ref="AT25" authorId="0" shapeId="0" xr:uid="{883076F8-4283-469B-A8D7-220ABF7BBA35}">
      <text>
        <r>
          <rPr>
            <sz val="9"/>
            <color indexed="81"/>
            <rFont val="Tahoma"/>
            <family val="2"/>
          </rPr>
          <t>&lt;Comments TBA&gt;</t>
        </r>
      </text>
    </comment>
    <comment ref="AU25" authorId="0" shapeId="0" xr:uid="{9D691DDE-AF8E-41E2-866C-781AF673202F}">
      <text>
        <r>
          <rPr>
            <sz val="9"/>
            <color indexed="81"/>
            <rFont val="Tahoma"/>
            <family val="2"/>
          </rPr>
          <t>&lt;Comments TBA&gt;</t>
        </r>
      </text>
    </comment>
    <comment ref="AV25" authorId="0" shapeId="0" xr:uid="{02D8F0B8-58CD-4554-B208-CA10C992A25A}">
      <text>
        <r>
          <rPr>
            <sz val="9"/>
            <color indexed="81"/>
            <rFont val="Tahoma"/>
            <family val="2"/>
          </rPr>
          <t>&lt;Comments TBA&gt;</t>
        </r>
      </text>
    </comment>
    <comment ref="AW25" authorId="0" shapeId="0" xr:uid="{AD94994D-A743-491F-AAD8-866FB8B4551D}">
      <text>
        <r>
          <rPr>
            <sz val="9"/>
            <color indexed="81"/>
            <rFont val="Tahoma"/>
            <family val="2"/>
          </rPr>
          <t>&lt;Comments TBA&gt;</t>
        </r>
      </text>
    </comment>
    <comment ref="AX25" authorId="0" shapeId="0" xr:uid="{F62A92C9-F5E0-4968-95C9-29149FA96BA5}">
      <text>
        <r>
          <rPr>
            <sz val="9"/>
            <color indexed="81"/>
            <rFont val="Tahoma"/>
            <family val="2"/>
          </rPr>
          <t>&lt;Comments TBA&gt;</t>
        </r>
      </text>
    </comment>
    <comment ref="AY25" authorId="0" shapeId="0" xr:uid="{F378F939-28BB-46DA-8557-3288FC113DDF}">
      <text>
        <r>
          <rPr>
            <sz val="9"/>
            <color indexed="81"/>
            <rFont val="Tahoma"/>
            <family val="2"/>
          </rPr>
          <t>&lt;Comments TBA&gt;</t>
        </r>
      </text>
    </comment>
    <comment ref="AZ25" authorId="0" shapeId="0" xr:uid="{372E034E-CF65-42AF-8B71-AED6FC25F1A4}">
      <text>
        <r>
          <rPr>
            <sz val="9"/>
            <color indexed="81"/>
            <rFont val="Tahoma"/>
            <family val="2"/>
          </rPr>
          <t>&lt;Comments TBA&gt;</t>
        </r>
      </text>
    </comment>
    <comment ref="BA25" authorId="0" shapeId="0" xr:uid="{6B8DA037-9895-4838-8531-345DAD7398DD}">
      <text>
        <r>
          <rPr>
            <sz val="9"/>
            <color indexed="81"/>
            <rFont val="Tahoma"/>
            <family val="2"/>
          </rPr>
          <t>&lt;Comments TBA&gt;</t>
        </r>
      </text>
    </comment>
    <comment ref="BB25" authorId="0" shapeId="0" xr:uid="{E5B401DF-EC1A-429E-A59F-232605B16B60}">
      <text>
        <r>
          <rPr>
            <sz val="9"/>
            <color indexed="81"/>
            <rFont val="Tahoma"/>
            <family val="2"/>
          </rPr>
          <t>&lt;Comments TBA&gt;</t>
        </r>
      </text>
    </comment>
    <comment ref="BC25" authorId="0" shapeId="0" xr:uid="{94F73641-EF96-4F81-B3AB-3BED66602DA9}">
      <text>
        <r>
          <rPr>
            <sz val="9"/>
            <color indexed="81"/>
            <rFont val="Tahoma"/>
            <family val="2"/>
          </rPr>
          <t>&lt;Comments TBA&gt;</t>
        </r>
      </text>
    </comment>
    <comment ref="BD25" authorId="0" shapeId="0" xr:uid="{7D383931-E825-4EA4-BC15-A948D660C88F}">
      <text>
        <r>
          <rPr>
            <sz val="9"/>
            <color indexed="81"/>
            <rFont val="Tahoma"/>
            <family val="2"/>
          </rPr>
          <t>&lt;Comments TBA&gt;</t>
        </r>
      </text>
    </comment>
    <comment ref="BE25" authorId="0" shapeId="0" xr:uid="{A70242C1-D70D-48C2-B1E1-95D86D3E8E35}">
      <text>
        <r>
          <rPr>
            <sz val="9"/>
            <color indexed="81"/>
            <rFont val="Tahoma"/>
            <family val="2"/>
          </rPr>
          <t>&lt;Comments TBA&gt;</t>
        </r>
      </text>
    </comment>
    <comment ref="BF25" authorId="0" shapeId="0" xr:uid="{FE4DF790-F96B-412F-97A1-B1A8241E69C5}">
      <text>
        <r>
          <rPr>
            <sz val="9"/>
            <color indexed="81"/>
            <rFont val="Tahoma"/>
            <family val="2"/>
          </rPr>
          <t>&lt;Comments TBA&gt;</t>
        </r>
      </text>
    </comment>
    <comment ref="BG25" authorId="0" shapeId="0" xr:uid="{63A66133-025B-4097-B24A-CC6C5EDD21E3}">
      <text>
        <r>
          <rPr>
            <sz val="9"/>
            <color indexed="81"/>
            <rFont val="Tahoma"/>
            <family val="2"/>
          </rPr>
          <t>&lt;Comments TBA&gt;</t>
        </r>
      </text>
    </comment>
    <comment ref="BH25" authorId="0" shapeId="0" xr:uid="{CB4A9FE1-F30E-43E1-A9DC-A8D04F7B8EC8}">
      <text>
        <r>
          <rPr>
            <sz val="9"/>
            <color indexed="81"/>
            <rFont val="Tahoma"/>
            <family val="2"/>
          </rPr>
          <t>&lt;Comments TBA&gt;</t>
        </r>
      </text>
    </comment>
    <comment ref="BI25" authorId="0" shapeId="0" xr:uid="{0C90B48C-8CCD-4757-A7DD-123DC0B08E21}">
      <text>
        <r>
          <rPr>
            <sz val="9"/>
            <color indexed="81"/>
            <rFont val="Tahoma"/>
            <family val="2"/>
          </rPr>
          <t>&lt;Comments TBA&gt;</t>
        </r>
      </text>
    </comment>
    <comment ref="BJ25" authorId="0" shapeId="0" xr:uid="{05B2803C-E96E-487E-BF54-186F462575F9}">
      <text>
        <r>
          <rPr>
            <sz val="9"/>
            <color indexed="81"/>
            <rFont val="Tahoma"/>
            <family val="2"/>
          </rPr>
          <t>&lt;Comments TBA&gt;</t>
        </r>
      </text>
    </comment>
    <comment ref="BK25" authorId="0" shapeId="0" xr:uid="{532A58C9-7869-45CD-97B8-108CF53FB80B}">
      <text>
        <r>
          <rPr>
            <sz val="9"/>
            <color indexed="81"/>
            <rFont val="Tahoma"/>
            <family val="2"/>
          </rPr>
          <t>&lt;Comments TBA&gt;</t>
        </r>
      </text>
    </comment>
    <comment ref="BL25" authorId="0" shapeId="0" xr:uid="{8D4660DF-EE61-4335-B6F5-48FC8460C87E}">
      <text>
        <r>
          <rPr>
            <sz val="9"/>
            <color indexed="81"/>
            <rFont val="Tahoma"/>
            <family val="2"/>
          </rPr>
          <t>&lt;Comments TBA&gt;</t>
        </r>
      </text>
    </comment>
    <comment ref="BM25" authorId="0" shapeId="0" xr:uid="{EB76A17F-3E8E-462D-B37E-7CAEF98FD357}">
      <text>
        <r>
          <rPr>
            <sz val="9"/>
            <color indexed="81"/>
            <rFont val="Tahoma"/>
            <family val="2"/>
          </rPr>
          <t>&lt;Comments TBA&gt;</t>
        </r>
      </text>
    </comment>
    <comment ref="BN25" authorId="0" shapeId="0" xr:uid="{1502B492-F6B7-43FC-9BCA-93083F003084}">
      <text>
        <r>
          <rPr>
            <sz val="9"/>
            <color indexed="81"/>
            <rFont val="Tahoma"/>
            <family val="2"/>
          </rPr>
          <t>&lt;Comments TBA&gt;</t>
        </r>
      </text>
    </comment>
    <comment ref="BO25" authorId="0" shapeId="0" xr:uid="{4AF42C3A-1F88-447A-A612-9DE089018C16}">
      <text>
        <r>
          <rPr>
            <sz val="9"/>
            <color indexed="81"/>
            <rFont val="Tahoma"/>
            <family val="2"/>
          </rPr>
          <t>&lt;Comments TBA&gt;</t>
        </r>
      </text>
    </comment>
    <comment ref="BP25" authorId="0" shapeId="0" xr:uid="{FDDC54AA-0029-404F-81DE-2862ECC6FE9A}">
      <text>
        <r>
          <rPr>
            <sz val="9"/>
            <color indexed="81"/>
            <rFont val="Tahoma"/>
            <family val="2"/>
          </rPr>
          <t>&lt;Comments TBA&gt;</t>
        </r>
      </text>
    </comment>
    <comment ref="BQ25" authorId="0" shapeId="0" xr:uid="{66353580-8DAB-43D3-A178-0E7636C96621}">
      <text>
        <r>
          <rPr>
            <sz val="9"/>
            <color indexed="81"/>
            <rFont val="Tahoma"/>
            <family val="2"/>
          </rPr>
          <t>&lt;Comments TBA&gt;</t>
        </r>
      </text>
    </comment>
    <comment ref="BR25" authorId="0" shapeId="0" xr:uid="{2E422472-B72C-43D7-A6E7-17A63DD7D34D}">
      <text>
        <r>
          <rPr>
            <sz val="9"/>
            <color indexed="81"/>
            <rFont val="Tahoma"/>
            <family val="2"/>
          </rPr>
          <t>&lt;Comments TBA&gt;</t>
        </r>
      </text>
    </comment>
    <comment ref="BS25" authorId="0" shapeId="0" xr:uid="{E1D95E25-540A-4705-A5B8-20B50B017268}">
      <text>
        <r>
          <rPr>
            <sz val="9"/>
            <color indexed="81"/>
            <rFont val="Tahoma"/>
            <family val="2"/>
          </rPr>
          <t>&lt;Comments TBA&gt;</t>
        </r>
      </text>
    </comment>
    <comment ref="BT25" authorId="0" shapeId="0" xr:uid="{59234978-DC90-44F2-8F91-75065FBCDAE3}">
      <text>
        <r>
          <rPr>
            <sz val="9"/>
            <color indexed="81"/>
            <rFont val="Tahoma"/>
            <family val="2"/>
          </rPr>
          <t>&lt;Comments TBA&gt;</t>
        </r>
      </text>
    </comment>
    <comment ref="BU25" authorId="0" shapeId="0" xr:uid="{1F0E529A-FD59-4E4A-AE35-B5445A2E3A0A}">
      <text>
        <r>
          <rPr>
            <sz val="9"/>
            <color indexed="81"/>
            <rFont val="Tahoma"/>
            <family val="2"/>
          </rPr>
          <t>&lt;Comments TBA&gt;</t>
        </r>
      </text>
    </comment>
    <comment ref="BV25" authorId="0" shapeId="0" xr:uid="{9B0F7A59-EB7F-4A09-822B-2504A4C189C7}">
      <text>
        <r>
          <rPr>
            <sz val="9"/>
            <color indexed="81"/>
            <rFont val="Tahoma"/>
            <family val="2"/>
          </rPr>
          <t>&lt;Comments TBA&gt;</t>
        </r>
      </text>
    </comment>
    <comment ref="BW25" authorId="0" shapeId="0" xr:uid="{A9A7E884-82FA-489C-817A-C18061A6AE3F}">
      <text>
        <r>
          <rPr>
            <sz val="9"/>
            <color indexed="81"/>
            <rFont val="Tahoma"/>
            <family val="2"/>
          </rPr>
          <t>&lt;Comments TBA&gt;</t>
        </r>
      </text>
    </comment>
    <comment ref="BX25" authorId="0" shapeId="0" xr:uid="{72251D14-8DAF-4C6E-BCC9-510CB217D53C}">
      <text>
        <r>
          <rPr>
            <sz val="9"/>
            <color indexed="81"/>
            <rFont val="Tahoma"/>
            <family val="2"/>
          </rPr>
          <t>&lt;Comments TBA&gt;</t>
        </r>
      </text>
    </comment>
    <comment ref="BY25" authorId="0" shapeId="0" xr:uid="{7EAAD2D4-A447-4E1E-91DD-20FBDCDB8EDF}">
      <text>
        <r>
          <rPr>
            <sz val="9"/>
            <color indexed="81"/>
            <rFont val="Tahoma"/>
            <family val="2"/>
          </rPr>
          <t>Missing Index</t>
        </r>
      </text>
    </comment>
    <comment ref="BZ25" authorId="0" shapeId="0" xr:uid="{74D9DAF5-BA7B-4A6F-AE57-8359834957CA}">
      <text>
        <r>
          <rPr>
            <sz val="9"/>
            <color indexed="81"/>
            <rFont val="Tahoma"/>
            <family val="2"/>
          </rPr>
          <t>Missing Index</t>
        </r>
      </text>
    </comment>
    <comment ref="CA25" authorId="0" shapeId="0" xr:uid="{C85C81ED-F727-4EEB-BFA1-F5439231A0F0}">
      <text>
        <r>
          <rPr>
            <sz val="9"/>
            <color indexed="81"/>
            <rFont val="Tahoma"/>
            <family val="2"/>
          </rPr>
          <t>Missing Index</t>
        </r>
      </text>
    </comment>
    <comment ref="CB25" authorId="0" shapeId="0" xr:uid="{A3832D79-B5E0-4707-B2EA-32EB3B0A6C98}">
      <text>
        <r>
          <rPr>
            <sz val="9"/>
            <color indexed="81"/>
            <rFont val="Tahoma"/>
            <family val="2"/>
          </rPr>
          <t>Missing Index</t>
        </r>
      </text>
    </comment>
    <comment ref="CC25" authorId="0" shapeId="0" xr:uid="{D5592001-C112-459C-AAE9-75F63AFC8012}">
      <text>
        <r>
          <rPr>
            <sz val="9"/>
            <color indexed="81"/>
            <rFont val="Tahoma"/>
            <family val="2"/>
          </rPr>
          <t>Missing Index</t>
        </r>
      </text>
    </comment>
    <comment ref="CD25" authorId="0" shapeId="0" xr:uid="{0D538677-D5D0-4B46-9415-2480344ABD31}">
      <text>
        <r>
          <rPr>
            <sz val="9"/>
            <color indexed="81"/>
            <rFont val="Tahoma"/>
            <family val="2"/>
          </rPr>
          <t>Missing Index</t>
        </r>
      </text>
    </comment>
    <comment ref="CE25" authorId="0" shapeId="0" xr:uid="{B05A9F88-81B6-42B2-B430-5C0BFA89B06F}">
      <text>
        <r>
          <rPr>
            <sz val="9"/>
            <color indexed="81"/>
            <rFont val="Tahoma"/>
            <family val="2"/>
          </rPr>
          <t>Missing Index</t>
        </r>
      </text>
    </comment>
    <comment ref="CF25" authorId="0" shapeId="0" xr:uid="{F82761BF-B0E6-4263-8082-B4385794E198}">
      <text>
        <r>
          <rPr>
            <sz val="9"/>
            <color indexed="81"/>
            <rFont val="Tahoma"/>
            <family val="2"/>
          </rPr>
          <t>Missing Index</t>
        </r>
      </text>
    </comment>
    <comment ref="CG25" authorId="0" shapeId="0" xr:uid="{65E77C4A-1EE0-4559-914E-D771571814FC}">
      <text>
        <r>
          <rPr>
            <sz val="9"/>
            <color indexed="81"/>
            <rFont val="Tahoma"/>
            <family val="2"/>
          </rPr>
          <t>Missing Index</t>
        </r>
      </text>
    </comment>
    <comment ref="CH25" authorId="0" shapeId="0" xr:uid="{D4C951AC-BD8E-4BA8-A49D-FF9D06AF0A49}">
      <text>
        <r>
          <rPr>
            <sz val="9"/>
            <color indexed="81"/>
            <rFont val="Tahoma"/>
            <family val="2"/>
          </rPr>
          <t>Missing Index</t>
        </r>
      </text>
    </comment>
    <comment ref="CI25" authorId="0" shapeId="0" xr:uid="{B529E462-3D1C-4B8F-ABCB-F5224A171622}">
      <text>
        <r>
          <rPr>
            <sz val="9"/>
            <color indexed="81"/>
            <rFont val="Tahoma"/>
            <family val="2"/>
          </rPr>
          <t>Missing Index</t>
        </r>
      </text>
    </comment>
    <comment ref="CJ25" authorId="0" shapeId="0" xr:uid="{2E3DFF03-1D36-417B-BF22-40FE37B53F0F}">
      <text>
        <r>
          <rPr>
            <sz val="9"/>
            <color indexed="81"/>
            <rFont val="Tahoma"/>
            <family val="2"/>
          </rPr>
          <t>Missing Index</t>
        </r>
      </text>
    </comment>
    <comment ref="CK25" authorId="0" shapeId="0" xr:uid="{94E7C835-5D59-481D-ADAD-D65BD59BC377}">
      <text>
        <r>
          <rPr>
            <sz val="9"/>
            <color indexed="81"/>
            <rFont val="Tahoma"/>
            <family val="2"/>
          </rPr>
          <t>Missing Index</t>
        </r>
      </text>
    </comment>
    <comment ref="CL25" authorId="0" shapeId="0" xr:uid="{EBB82B59-B2FE-4A12-A448-44E3248D11EF}">
      <text>
        <r>
          <rPr>
            <sz val="9"/>
            <color indexed="81"/>
            <rFont val="Tahoma"/>
            <family val="2"/>
          </rPr>
          <t>Missing Index</t>
        </r>
      </text>
    </comment>
    <comment ref="CM25" authorId="0" shapeId="0" xr:uid="{E7AD1314-6C7A-4C8E-A86E-2EE071E7F5E5}">
      <text>
        <r>
          <rPr>
            <sz val="9"/>
            <color indexed="81"/>
            <rFont val="Tahoma"/>
            <family val="2"/>
          </rPr>
          <t>Missing Index</t>
        </r>
      </text>
    </comment>
    <comment ref="CN25" authorId="0" shapeId="0" xr:uid="{C948E9CC-E016-47BD-98F5-8A37BEC2DB23}">
      <text>
        <r>
          <rPr>
            <sz val="9"/>
            <color indexed="81"/>
            <rFont val="Tahoma"/>
            <family val="2"/>
          </rPr>
          <t>Missing Index</t>
        </r>
      </text>
    </comment>
    <comment ref="CO25" authorId="0" shapeId="0" xr:uid="{D5156520-8467-4713-B138-937E3E61B53F}">
      <text>
        <r>
          <rPr>
            <sz val="9"/>
            <color indexed="81"/>
            <rFont val="Tahoma"/>
            <family val="2"/>
          </rPr>
          <t>Operations</t>
        </r>
      </text>
    </comment>
    <comment ref="CP25" authorId="0" shapeId="0" xr:uid="{7B5EC46C-EC17-430E-8A30-DD5C08A877B6}">
      <text>
        <r>
          <rPr>
            <sz val="9"/>
            <color indexed="81"/>
            <rFont val="Tahoma"/>
            <family val="2"/>
          </rPr>
          <t>Operations</t>
        </r>
      </text>
    </comment>
    <comment ref="CQ25" authorId="0" shapeId="0" xr:uid="{CABBCDF2-FC19-481A-B9E8-497E5B57EE83}">
      <text>
        <r>
          <rPr>
            <sz val="9"/>
            <color indexed="81"/>
            <rFont val="Tahoma"/>
            <family val="2"/>
          </rPr>
          <t>Operations</t>
        </r>
      </text>
    </comment>
    <comment ref="CR25" authorId="0" shapeId="0" xr:uid="{5BED3CC0-4F23-4B43-9228-030FCCF69800}">
      <text>
        <r>
          <rPr>
            <sz val="9"/>
            <color indexed="81"/>
            <rFont val="Tahoma"/>
            <family val="2"/>
          </rPr>
          <t>Operations</t>
        </r>
      </text>
    </comment>
    <comment ref="CS25" authorId="0" shapeId="0" xr:uid="{C7C16245-D1D3-42DA-9B32-851CCCCE8D45}">
      <text>
        <r>
          <rPr>
            <sz val="9"/>
            <color indexed="81"/>
            <rFont val="Tahoma"/>
            <family val="2"/>
          </rPr>
          <t>Operations</t>
        </r>
      </text>
    </comment>
    <comment ref="CT25" authorId="0" shapeId="0" xr:uid="{E0D8EAD1-ADA4-473C-927B-8039B3FC6143}">
      <text>
        <r>
          <rPr>
            <sz val="9"/>
            <color indexed="81"/>
            <rFont val="Tahoma"/>
            <family val="2"/>
          </rPr>
          <t>Operations</t>
        </r>
      </text>
    </comment>
    <comment ref="CU25" authorId="0" shapeId="0" xr:uid="{F5A252C9-6E01-48D7-9EB8-5DC7EF2948AF}">
      <text>
        <r>
          <rPr>
            <sz val="9"/>
            <color indexed="81"/>
            <rFont val="Tahoma"/>
            <family val="2"/>
          </rPr>
          <t>Operations</t>
        </r>
      </text>
    </comment>
    <comment ref="CV25" authorId="0" shapeId="0" xr:uid="{0A3E9344-3BFC-4F4F-A31E-C1163A14B968}">
      <text>
        <r>
          <rPr>
            <sz val="9"/>
            <color indexed="81"/>
            <rFont val="Tahoma"/>
            <family val="2"/>
          </rPr>
          <t>Operations</t>
        </r>
      </text>
    </comment>
    <comment ref="CW25" authorId="0" shapeId="0" xr:uid="{7D9FA92D-154C-4BFB-9C67-49D278FE2CB6}">
      <text>
        <r>
          <rPr>
            <sz val="9"/>
            <color indexed="81"/>
            <rFont val="Tahoma"/>
            <family val="2"/>
          </rPr>
          <t>Operations</t>
        </r>
      </text>
    </comment>
    <comment ref="CX25" authorId="0" shapeId="0" xr:uid="{FCC6A51A-BEBD-463E-A417-8FD61EE416BC}">
      <text>
        <r>
          <rPr>
            <sz val="9"/>
            <color indexed="81"/>
            <rFont val="Tahoma"/>
            <family val="2"/>
          </rPr>
          <t>Operations</t>
        </r>
      </text>
    </comment>
    <comment ref="CY25" authorId="0" shapeId="0" xr:uid="{0CB87E59-15BC-451A-AC0E-2770ACDFAFC3}">
      <text>
        <r>
          <rPr>
            <sz val="9"/>
            <color indexed="81"/>
            <rFont val="Tahoma"/>
            <family val="2"/>
          </rPr>
          <t>Operations</t>
        </r>
      </text>
    </comment>
    <comment ref="CZ25" authorId="0" shapeId="0" xr:uid="{68297880-2300-4557-8F8A-5516CAD3B248}">
      <text>
        <r>
          <rPr>
            <sz val="9"/>
            <color indexed="81"/>
            <rFont val="Tahoma"/>
            <family val="2"/>
          </rPr>
          <t>Operations</t>
        </r>
      </text>
    </comment>
    <comment ref="DA25" authorId="0" shapeId="0" xr:uid="{2C09A0FE-89DA-4B5B-AB0C-F4BA4D4AF933}">
      <text>
        <r>
          <rPr>
            <sz val="9"/>
            <color indexed="81"/>
            <rFont val="Tahoma"/>
            <family val="2"/>
          </rPr>
          <t>Operations</t>
        </r>
      </text>
    </comment>
    <comment ref="DB25" authorId="0" shapeId="0" xr:uid="{12F08754-488F-41A7-BC0E-4844D49665BF}">
      <text>
        <r>
          <rPr>
            <sz val="9"/>
            <color indexed="81"/>
            <rFont val="Tahoma"/>
            <family val="2"/>
          </rPr>
          <t>Operations</t>
        </r>
      </text>
    </comment>
    <comment ref="DC25" authorId="0" shapeId="0" xr:uid="{05597895-D0C0-4B89-9B86-71A76BD113A9}">
      <text>
        <r>
          <rPr>
            <sz val="9"/>
            <color indexed="81"/>
            <rFont val="Tahoma"/>
            <family val="2"/>
          </rPr>
          <t>Operations</t>
        </r>
      </text>
    </comment>
    <comment ref="DD25" authorId="0" shapeId="0" xr:uid="{2E4F3E37-9E05-4925-81C8-62E68311A1AA}">
      <text>
        <r>
          <rPr>
            <sz val="9"/>
            <color indexed="81"/>
            <rFont val="Tahoma"/>
            <family val="2"/>
          </rPr>
          <t>Operations</t>
        </r>
      </text>
    </comment>
    <comment ref="DE25" authorId="0" shapeId="0" xr:uid="{A9D0F2F0-9097-496A-83AF-721382EE19BF}">
      <text>
        <r>
          <rPr>
            <sz val="9"/>
            <color indexed="81"/>
            <rFont val="Tahoma"/>
            <family val="2"/>
          </rPr>
          <t>Operations</t>
        </r>
      </text>
    </comment>
    <comment ref="DF25" authorId="0" shapeId="0" xr:uid="{4066E220-E6ED-4840-95C7-F33E60F49449}">
      <text>
        <r>
          <rPr>
            <sz val="9"/>
            <color indexed="81"/>
            <rFont val="Tahoma"/>
            <family val="2"/>
          </rPr>
          <t>Operations</t>
        </r>
      </text>
    </comment>
    <comment ref="DG25" authorId="0" shapeId="0" xr:uid="{0E259769-B760-47A8-B33E-94D1C86E5C38}">
      <text>
        <r>
          <rPr>
            <sz val="9"/>
            <color indexed="81"/>
            <rFont val="Tahoma"/>
            <family val="2"/>
          </rPr>
          <t>Operations</t>
        </r>
      </text>
    </comment>
    <comment ref="DH25" authorId="0" shapeId="0" xr:uid="{ECEB3A86-0608-43D3-A0FE-6BFB415FFBB2}">
      <text>
        <r>
          <rPr>
            <sz val="9"/>
            <color indexed="81"/>
            <rFont val="Tahoma"/>
            <family val="2"/>
          </rPr>
          <t>Operations</t>
        </r>
      </text>
    </comment>
    <comment ref="DI25" authorId="0" shapeId="0" xr:uid="{813B2560-36D8-4160-BB3E-0C08B531B4AF}">
      <text>
        <r>
          <rPr>
            <sz val="9"/>
            <color indexed="81"/>
            <rFont val="Tahoma"/>
            <family val="2"/>
          </rPr>
          <t>Operations</t>
        </r>
      </text>
    </comment>
    <comment ref="DJ25" authorId="0" shapeId="0" xr:uid="{14358740-4A7F-42D1-A5F0-27FB3E26546E}">
      <text>
        <r>
          <rPr>
            <sz val="9"/>
            <color indexed="81"/>
            <rFont val="Tahoma"/>
            <family val="2"/>
          </rPr>
          <t>Operations</t>
        </r>
      </text>
    </comment>
    <comment ref="DK25" authorId="0" shapeId="0" xr:uid="{6EACD145-BF9F-4403-97B3-AE1B478981D5}">
      <text>
        <r>
          <rPr>
            <sz val="9"/>
            <color indexed="81"/>
            <rFont val="Tahoma"/>
            <family val="2"/>
          </rPr>
          <t>Operations</t>
        </r>
      </text>
    </comment>
    <comment ref="DL25" authorId="0" shapeId="0" xr:uid="{D80B83E9-6D46-4240-84C3-F91B22BBF58F}">
      <text>
        <r>
          <rPr>
            <sz val="9"/>
            <color indexed="81"/>
            <rFont val="Tahoma"/>
            <family val="2"/>
          </rPr>
          <t>Operations</t>
        </r>
      </text>
    </comment>
    <comment ref="DM25" authorId="0" shapeId="0" xr:uid="{A7DF5141-A938-4BF7-969A-C2BD8F7288DA}">
      <text>
        <r>
          <rPr>
            <sz val="9"/>
            <color indexed="81"/>
            <rFont val="Tahoma"/>
            <family val="2"/>
          </rPr>
          <t>Operations</t>
        </r>
      </text>
    </comment>
    <comment ref="DN25" authorId="0" shapeId="0" xr:uid="{CC3EF885-6702-434D-83B6-016533BDC072}">
      <text>
        <r>
          <rPr>
            <sz val="9"/>
            <color indexed="81"/>
            <rFont val="Tahoma"/>
            <family val="2"/>
          </rPr>
          <t>Operations</t>
        </r>
      </text>
    </comment>
    <comment ref="DO25" authorId="0" shapeId="0" xr:uid="{C1905E67-79D0-44A9-B972-7E272411521F}">
      <text>
        <r>
          <rPr>
            <sz val="9"/>
            <color indexed="81"/>
            <rFont val="Tahoma"/>
            <family val="2"/>
          </rPr>
          <t>Operations</t>
        </r>
      </text>
    </comment>
    <comment ref="DP25" authorId="0" shapeId="0" xr:uid="{B00FD065-3E78-46D3-9F61-B6DD438D9231}">
      <text>
        <r>
          <rPr>
            <sz val="9"/>
            <color indexed="81"/>
            <rFont val="Tahoma"/>
            <family val="2"/>
          </rPr>
          <t>Operations</t>
        </r>
      </text>
    </comment>
    <comment ref="DQ25" authorId="0" shapeId="0" xr:uid="{6139AF8C-DF64-46E2-B434-4C979A4C987D}">
      <text>
        <r>
          <rPr>
            <sz val="9"/>
            <color indexed="81"/>
            <rFont val="Tahoma"/>
            <family val="2"/>
          </rPr>
          <t>Operations</t>
        </r>
      </text>
    </comment>
    <comment ref="DR25" authorId="0" shapeId="0" xr:uid="{BA724106-B982-42E7-8B0F-65BB69653090}">
      <text>
        <r>
          <rPr>
            <sz val="9"/>
            <color indexed="81"/>
            <rFont val="Tahoma"/>
            <family val="2"/>
          </rPr>
          <t>Operations</t>
        </r>
      </text>
    </comment>
    <comment ref="DS25" authorId="0" shapeId="0" xr:uid="{2D5E6D6E-83C2-4DCE-B5B3-5778416BC535}">
      <text>
        <r>
          <rPr>
            <sz val="9"/>
            <color indexed="81"/>
            <rFont val="Tahoma"/>
            <family val="2"/>
          </rPr>
          <t>Operations</t>
        </r>
      </text>
    </comment>
    <comment ref="DT25" authorId="0" shapeId="0" xr:uid="{3A35F06E-5987-41CF-92C7-F03D748B632A}">
      <text>
        <r>
          <rPr>
            <sz val="9"/>
            <color indexed="81"/>
            <rFont val="Tahoma"/>
            <family val="2"/>
          </rPr>
          <t>Operations</t>
        </r>
      </text>
    </comment>
    <comment ref="DU25" authorId="0" shapeId="0" xr:uid="{46FDDD3B-0E43-4CFD-B5CE-AAAF7D5E1819}">
      <text>
        <r>
          <rPr>
            <sz val="9"/>
            <color indexed="81"/>
            <rFont val="Tahoma"/>
            <family val="2"/>
          </rPr>
          <t>Operations</t>
        </r>
      </text>
    </comment>
    <comment ref="DV25" authorId="0" shapeId="0" xr:uid="{43265368-B4DE-45C8-9691-5B29D3394E6A}">
      <text>
        <r>
          <rPr>
            <sz val="9"/>
            <color indexed="81"/>
            <rFont val="Tahoma"/>
            <family val="2"/>
          </rPr>
          <t>Operations</t>
        </r>
      </text>
    </comment>
    <comment ref="DW25" authorId="0" shapeId="0" xr:uid="{A7897C9E-7727-4D20-9579-C79C08BC085C}">
      <text>
        <r>
          <rPr>
            <sz val="9"/>
            <color indexed="81"/>
            <rFont val="Tahoma"/>
            <family val="2"/>
          </rPr>
          <t>Operations</t>
        </r>
      </text>
    </comment>
    <comment ref="DX25" authorId="0" shapeId="0" xr:uid="{AD51FCC3-A6B3-4F8E-BB7C-3192482A2735}">
      <text>
        <r>
          <rPr>
            <sz val="9"/>
            <color indexed="81"/>
            <rFont val="Tahoma"/>
            <family val="2"/>
          </rPr>
          <t>Operations</t>
        </r>
      </text>
    </comment>
    <comment ref="DY25" authorId="0" shapeId="0" xr:uid="{72287FF7-36C7-45EB-B260-6D0CD01FA23C}">
      <text>
        <r>
          <rPr>
            <sz val="9"/>
            <color indexed="81"/>
            <rFont val="Tahoma"/>
            <family val="2"/>
          </rPr>
          <t>Operations</t>
        </r>
      </text>
    </comment>
    <comment ref="DZ25" authorId="0" shapeId="0" xr:uid="{F9188CC8-89B0-4EA9-BEB5-55C0288EAB1B}">
      <text>
        <r>
          <rPr>
            <sz val="9"/>
            <color indexed="81"/>
            <rFont val="Tahoma"/>
            <family val="2"/>
          </rPr>
          <t>Operations</t>
        </r>
      </text>
    </comment>
    <comment ref="EA25" authorId="0" shapeId="0" xr:uid="{7C495354-80AF-4182-AF1D-0713896C714A}">
      <text>
        <r>
          <rPr>
            <sz val="9"/>
            <color indexed="81"/>
            <rFont val="Tahoma"/>
            <family val="2"/>
          </rPr>
          <t>Operations</t>
        </r>
      </text>
    </comment>
    <comment ref="EB25" authorId="0" shapeId="0" xr:uid="{6DDEB514-C788-421E-9AA1-803F42EB3AA1}">
      <text>
        <r>
          <rPr>
            <sz val="9"/>
            <color indexed="81"/>
            <rFont val="Tahoma"/>
            <family val="2"/>
          </rPr>
          <t>Operations</t>
        </r>
      </text>
    </comment>
    <comment ref="EC25" authorId="0" shapeId="0" xr:uid="{1CAFE491-787A-4198-9D73-9514F69878BB}">
      <text>
        <r>
          <rPr>
            <sz val="9"/>
            <color indexed="81"/>
            <rFont val="Tahoma"/>
            <family val="2"/>
          </rPr>
          <t>Operations</t>
        </r>
      </text>
    </comment>
    <comment ref="ED25" authorId="0" shapeId="0" xr:uid="{9A46266A-0259-4BB4-96F5-AB5CF650786C}">
      <text>
        <r>
          <rPr>
            <sz val="9"/>
            <color indexed="81"/>
            <rFont val="Tahoma"/>
            <family val="2"/>
          </rPr>
          <t>Operations</t>
        </r>
      </text>
    </comment>
    <comment ref="EE25" authorId="0" shapeId="0" xr:uid="{67924612-47A2-4210-9F32-F6D93EE6768B}">
      <text>
        <r>
          <rPr>
            <sz val="9"/>
            <color indexed="81"/>
            <rFont val="Tahoma"/>
            <family val="2"/>
          </rPr>
          <t>Operations</t>
        </r>
      </text>
    </comment>
    <comment ref="EF25" authorId="0" shapeId="0" xr:uid="{730CFC26-A4BE-436F-91ED-A5DE9554AEEA}">
      <text>
        <r>
          <rPr>
            <sz val="9"/>
            <color indexed="81"/>
            <rFont val="Tahoma"/>
            <family val="2"/>
          </rPr>
          <t>Operations</t>
        </r>
      </text>
    </comment>
    <comment ref="EG25" authorId="0" shapeId="0" xr:uid="{3C7B778A-ED06-4DD8-AC5B-F77C4C9898B7}">
      <text>
        <r>
          <rPr>
            <sz val="9"/>
            <color indexed="81"/>
            <rFont val="Tahoma"/>
            <family val="2"/>
          </rPr>
          <t>Operations</t>
        </r>
      </text>
    </comment>
    <comment ref="EH25" authorId="0" shapeId="0" xr:uid="{F484CBA2-665C-49C9-BF88-D0E3DAC19EC8}">
      <text>
        <r>
          <rPr>
            <sz val="9"/>
            <color indexed="81"/>
            <rFont val="Tahoma"/>
            <family val="2"/>
          </rPr>
          <t>Operations</t>
        </r>
      </text>
    </comment>
    <comment ref="EI25" authorId="0" shapeId="0" xr:uid="{F4D55E44-34C2-4991-88F0-ACCA1D5E7B34}">
      <text>
        <r>
          <rPr>
            <sz val="9"/>
            <color indexed="81"/>
            <rFont val="Tahoma"/>
            <family val="2"/>
          </rPr>
          <t>Operations</t>
        </r>
      </text>
    </comment>
    <comment ref="EJ25" authorId="0" shapeId="0" xr:uid="{546AE70D-2FCC-446B-9AB5-A2C95694F1D1}">
      <text>
        <r>
          <rPr>
            <sz val="9"/>
            <color indexed="81"/>
            <rFont val="Tahoma"/>
            <family val="2"/>
          </rPr>
          <t>Operations</t>
        </r>
      </text>
    </comment>
    <comment ref="EK25" authorId="0" shapeId="0" xr:uid="{10533608-E420-403B-BE4D-F43068E4E1BF}">
      <text>
        <r>
          <rPr>
            <sz val="9"/>
            <color indexed="81"/>
            <rFont val="Tahoma"/>
            <family val="2"/>
          </rPr>
          <t>Operations</t>
        </r>
      </text>
    </comment>
    <comment ref="EL25" authorId="0" shapeId="0" xr:uid="{6C7F24D0-1ED8-40AD-9ECF-C1EFCEDAA7D8}">
      <text>
        <r>
          <rPr>
            <sz val="9"/>
            <color indexed="81"/>
            <rFont val="Tahoma"/>
            <family val="2"/>
          </rPr>
          <t>Operations</t>
        </r>
      </text>
    </comment>
    <comment ref="EM25" authorId="0" shapeId="0" xr:uid="{0E1328AA-A64C-490F-A24A-B008DBA7E599}">
      <text>
        <r>
          <rPr>
            <sz val="9"/>
            <color indexed="81"/>
            <rFont val="Tahoma"/>
            <family val="2"/>
          </rPr>
          <t>Operations</t>
        </r>
      </text>
    </comment>
    <comment ref="EN25" authorId="0" shapeId="0" xr:uid="{E56C9497-123B-4CB3-AF19-19230C796011}">
      <text>
        <r>
          <rPr>
            <sz val="9"/>
            <color indexed="81"/>
            <rFont val="Tahoma"/>
            <family val="2"/>
          </rPr>
          <t>Operations</t>
        </r>
      </text>
    </comment>
    <comment ref="EO25" authorId="0" shapeId="0" xr:uid="{22FD7F32-72FF-4812-AF17-19C7BDD84423}">
      <text>
        <r>
          <rPr>
            <sz val="9"/>
            <color indexed="81"/>
            <rFont val="Tahoma"/>
            <family val="2"/>
          </rPr>
          <t>Operations</t>
        </r>
      </text>
    </comment>
    <comment ref="EP25" authorId="0" shapeId="0" xr:uid="{DCEDEA5F-F764-4E37-9AF5-A0C4511B5BDC}">
      <text>
        <r>
          <rPr>
            <sz val="9"/>
            <color indexed="81"/>
            <rFont val="Tahoma"/>
            <family val="2"/>
          </rPr>
          <t>Operations</t>
        </r>
      </text>
    </comment>
    <comment ref="EQ25" authorId="0" shapeId="0" xr:uid="{4829E557-393F-40C4-A787-BDD1490A8D6F}">
      <text>
        <r>
          <rPr>
            <sz val="9"/>
            <color indexed="81"/>
            <rFont val="Tahoma"/>
            <family val="2"/>
          </rPr>
          <t>Operations</t>
        </r>
      </text>
    </comment>
    <comment ref="ER25" authorId="0" shapeId="0" xr:uid="{0AC6AB7D-CD30-4CBC-A0B3-86EFF5E7FA73}">
      <text>
        <r>
          <rPr>
            <sz val="9"/>
            <color indexed="81"/>
            <rFont val="Tahoma"/>
            <family val="2"/>
          </rPr>
          <t>Operations</t>
        </r>
      </text>
    </comment>
    <comment ref="ES25" authorId="0" shapeId="0" xr:uid="{7AA66457-00B6-432C-85BB-A200599C8B03}">
      <text>
        <r>
          <rPr>
            <sz val="9"/>
            <color indexed="81"/>
            <rFont val="Tahoma"/>
            <family val="2"/>
          </rPr>
          <t>Operations</t>
        </r>
      </text>
    </comment>
    <comment ref="ET25" authorId="0" shapeId="0" xr:uid="{219B1ABC-060D-406A-B49F-B63AD54A8DF6}">
      <text>
        <r>
          <rPr>
            <sz val="9"/>
            <color indexed="81"/>
            <rFont val="Tahoma"/>
            <family val="2"/>
          </rPr>
          <t>Operations</t>
        </r>
      </text>
    </comment>
    <comment ref="EU25" authorId="0" shapeId="0" xr:uid="{8A269DFE-8F74-4C02-93BE-D97BC9F32494}">
      <text>
        <r>
          <rPr>
            <sz val="9"/>
            <color indexed="81"/>
            <rFont val="Tahoma"/>
            <family val="2"/>
          </rPr>
          <t>Operations</t>
        </r>
      </text>
    </comment>
    <comment ref="EV25" authorId="0" shapeId="0" xr:uid="{C764FCEC-E599-4D47-9CEC-9B46FBB7750D}">
      <text>
        <r>
          <rPr>
            <sz val="9"/>
            <color indexed="81"/>
            <rFont val="Tahoma"/>
            <family val="2"/>
          </rPr>
          <t>Operations</t>
        </r>
      </text>
    </comment>
    <comment ref="EW25" authorId="0" shapeId="0" xr:uid="{206C27CF-2686-46DF-BBB7-3CCC4DA56B1F}">
      <text>
        <r>
          <rPr>
            <sz val="9"/>
            <color indexed="81"/>
            <rFont val="Tahoma"/>
            <family val="2"/>
          </rPr>
          <t>Operations</t>
        </r>
      </text>
    </comment>
    <comment ref="EX25" authorId="0" shapeId="0" xr:uid="{00C55811-A410-443C-967E-CDD077276227}">
      <text>
        <r>
          <rPr>
            <sz val="9"/>
            <color indexed="81"/>
            <rFont val="Tahoma"/>
            <family val="2"/>
          </rPr>
          <t>Operations</t>
        </r>
      </text>
    </comment>
    <comment ref="EY25" authorId="0" shapeId="0" xr:uid="{A00B1EB4-7AD6-443C-BAD9-930EAC5A15CB}">
      <text>
        <r>
          <rPr>
            <sz val="9"/>
            <color indexed="81"/>
            <rFont val="Tahoma"/>
            <family val="2"/>
          </rPr>
          <t>Operations</t>
        </r>
      </text>
    </comment>
    <comment ref="EZ25" authorId="0" shapeId="0" xr:uid="{DA7DA383-97BD-4CA5-BE6B-696F2DCB4246}">
      <text>
        <r>
          <rPr>
            <sz val="9"/>
            <color indexed="81"/>
            <rFont val="Tahoma"/>
            <family val="2"/>
          </rPr>
          <t>Operations</t>
        </r>
      </text>
    </comment>
    <comment ref="FA25" authorId="0" shapeId="0" xr:uid="{0D65E4B3-B0E8-4C13-BF0E-C43167EBC437}">
      <text>
        <r>
          <rPr>
            <sz val="9"/>
            <color indexed="81"/>
            <rFont val="Tahoma"/>
            <family val="2"/>
          </rPr>
          <t>Operations</t>
        </r>
      </text>
    </comment>
    <comment ref="FB25" authorId="0" shapeId="0" xr:uid="{3F8A4B66-1947-4EF7-B310-14302E27A73C}">
      <text>
        <r>
          <rPr>
            <sz val="9"/>
            <color indexed="81"/>
            <rFont val="Tahoma"/>
            <family val="2"/>
          </rPr>
          <t>Operations</t>
        </r>
      </text>
    </comment>
    <comment ref="FC25" authorId="0" shapeId="0" xr:uid="{F0D206B0-E774-45C9-B77E-4791F6D081D9}">
      <text>
        <r>
          <rPr>
            <sz val="9"/>
            <color indexed="81"/>
            <rFont val="Tahoma"/>
            <family val="2"/>
          </rPr>
          <t>Operations</t>
        </r>
      </text>
    </comment>
    <comment ref="FD25" authorId="0" shapeId="0" xr:uid="{7AE49248-484B-4F7C-AE07-AE0B4F5590CE}">
      <text>
        <r>
          <rPr>
            <sz val="9"/>
            <color indexed="81"/>
            <rFont val="Tahoma"/>
            <family val="2"/>
          </rPr>
          <t>Operations</t>
        </r>
      </text>
    </comment>
    <comment ref="FE25" authorId="0" shapeId="0" xr:uid="{3BEC4334-8ADE-4F58-83A5-38336102D193}">
      <text>
        <r>
          <rPr>
            <sz val="9"/>
            <color indexed="81"/>
            <rFont val="Tahoma"/>
            <family val="2"/>
          </rPr>
          <t>Operations</t>
        </r>
      </text>
    </comment>
    <comment ref="FF25" authorId="0" shapeId="0" xr:uid="{123E9BC7-A075-4A1C-BF29-167B85046C6C}">
      <text>
        <r>
          <rPr>
            <sz val="9"/>
            <color indexed="81"/>
            <rFont val="Tahoma"/>
            <family val="2"/>
          </rPr>
          <t>Operations</t>
        </r>
      </text>
    </comment>
    <comment ref="FG25" authorId="0" shapeId="0" xr:uid="{C9C0AF55-96AF-4864-B949-517FA0B124A8}">
      <text>
        <r>
          <rPr>
            <sz val="9"/>
            <color indexed="81"/>
            <rFont val="Tahoma"/>
            <family val="2"/>
          </rPr>
          <t>Operations</t>
        </r>
      </text>
    </comment>
    <comment ref="FH25" authorId="0" shapeId="0" xr:uid="{E86F8C0F-400B-442F-80CE-0197E3D2D000}">
      <text>
        <r>
          <rPr>
            <sz val="9"/>
            <color indexed="81"/>
            <rFont val="Tahoma"/>
            <family val="2"/>
          </rPr>
          <t>Operations</t>
        </r>
      </text>
    </comment>
    <comment ref="FI25" authorId="0" shapeId="0" xr:uid="{8BBCEE8B-C3DA-4858-AFEF-515A91582D6B}">
      <text>
        <r>
          <rPr>
            <sz val="9"/>
            <color indexed="81"/>
            <rFont val="Tahoma"/>
            <family val="2"/>
          </rPr>
          <t>Operations</t>
        </r>
      </text>
    </comment>
    <comment ref="FJ25" authorId="0" shapeId="0" xr:uid="{FBC6FA0E-A435-40A4-9986-B8921E4BB8E3}">
      <text>
        <r>
          <rPr>
            <sz val="9"/>
            <color indexed="81"/>
            <rFont val="Tahoma"/>
            <family val="2"/>
          </rPr>
          <t>Operations</t>
        </r>
      </text>
    </comment>
    <comment ref="FK25" authorId="0" shapeId="0" xr:uid="{761F6B19-E70A-477F-9157-E08FC2344D77}">
      <text>
        <r>
          <rPr>
            <sz val="9"/>
            <color indexed="81"/>
            <rFont val="Tahoma"/>
            <family val="2"/>
          </rPr>
          <t>Sum of user_seeks + user_scans + user_lookups + user_updates
Source: dm_db_index_usage_stats.</t>
        </r>
      </text>
    </comment>
    <comment ref="FL25" authorId="0" shapeId="0" xr:uid="{25C20C0D-B547-4BDA-9BDC-494DE7036756}">
      <text>
        <r>
          <rPr>
            <sz val="9"/>
            <color indexed="81"/>
            <rFont val="Tahoma"/>
            <family val="2"/>
          </rPr>
          <t>Number of updates by user queries. This includes Insert, Delete, and Updates representing number of operations done not the actual rows affected.
For example, if you delete 1000 rows in one statement, this count increments by 1
Source: dm_db_index_usage_stats.user_updates</t>
        </r>
      </text>
    </comment>
    <comment ref="FM25" authorId="0" shapeId="0" xr:uid="{2833838F-E581-4897-BF20-B43181D910A7}">
      <text>
        <r>
          <rPr>
            <sz val="9"/>
            <color indexed="81"/>
            <rFont val="Tahoma"/>
            <family val="2"/>
          </rPr>
          <t>Sum of user_seeks + user_scans + user_lookups
Source: dm_db_index_usage_stats.</t>
        </r>
      </text>
    </comment>
    <comment ref="FN25" authorId="0" shapeId="0" xr:uid="{BC53F56B-7965-41CC-8EA8-26F69AA69A5B}">
      <text>
        <r>
          <rPr>
            <sz val="9"/>
            <color indexed="81"/>
            <rFont val="Tahoma"/>
            <family val="2"/>
          </rPr>
          <t>Number of seeks by user queries.
Source: dm_db_index_usage_stats.user_seeks</t>
        </r>
      </text>
    </comment>
    <comment ref="FO25" authorId="0" shapeId="0" xr:uid="{966D2577-0892-444B-A262-9768B2CC95AE}">
      <text>
        <r>
          <rPr>
            <sz val="9"/>
            <color indexed="81"/>
            <rFont val="Tahoma"/>
            <family val="2"/>
          </rPr>
          <t>Number of scans by user queries that did not use 'seek' predicate.
Source: dm_db_index_usage_stats.user_scans</t>
        </r>
      </text>
    </comment>
    <comment ref="FP25" authorId="0" shapeId="0" xr:uid="{14437311-5278-49D1-A35F-D0D10491F393}">
      <text>
        <r>
          <rPr>
            <sz val="9"/>
            <color indexed="81"/>
            <rFont val="Tahoma"/>
            <family val="2"/>
          </rPr>
          <t>Number of bookmark lookups by user queries
Source: dm_db_index_usage_stats.user_lookups</t>
        </r>
      </text>
    </comment>
    <comment ref="FQ25" authorId="0" shapeId="0" xr:uid="{556C65A6-4BB0-4F97-AF81-72B3639CD1CB}">
      <text>
        <r>
          <rPr>
            <sz val="9"/>
            <color indexed="81"/>
            <rFont val="Tahoma"/>
            <family val="2"/>
          </rPr>
          <t>Number of seeks by system queries
Source: dm_db_index_usage_stats.system_seeks</t>
        </r>
      </text>
    </comment>
    <comment ref="FR25" authorId="0" shapeId="0" xr:uid="{54F21AB9-3B67-4FB0-86DF-B4DFD67403AF}">
      <text>
        <r>
          <rPr>
            <sz val="9"/>
            <color indexed="81"/>
            <rFont val="Tahoma"/>
            <family val="2"/>
          </rPr>
          <t>Number of scans by system queries
Source: dm_db_index_usage_stats.system_scans</t>
        </r>
      </text>
    </comment>
    <comment ref="FS25" authorId="0" shapeId="0" xr:uid="{AAA7F988-DC3A-4552-B622-7222E7A6A3C8}">
      <text>
        <r>
          <rPr>
            <sz val="9"/>
            <color indexed="81"/>
            <rFont val="Tahoma"/>
            <family val="2"/>
          </rPr>
          <t>Number of lookups by system queries
Source: dm_db_index_usage_stats.system_lookups</t>
        </r>
      </text>
    </comment>
    <comment ref="FT25" authorId="0" shapeId="0" xr:uid="{3BCE90D8-6B94-4525-839A-A8A787EE2910}">
      <text>
        <r>
          <rPr>
            <sz val="9"/>
            <color indexed="81"/>
            <rFont val="Tahoma"/>
            <family val="2"/>
          </rPr>
          <t>Number of updates by system queries
Source: dm_db_index_usage_stats.system_updates</t>
        </r>
      </text>
    </comment>
    <comment ref="FU25" authorId="0" shapeId="0" xr:uid="{24F849D3-9221-4683-852B-20078DD0DE40}">
      <text>
        <r>
          <rPr>
            <sz val="9"/>
            <color indexed="81"/>
            <rFont val="Tahoma"/>
            <family val="2"/>
          </rPr>
          <t>Time of last user seek
Source: dm_db_index_usage_stats.last_user_seek</t>
        </r>
      </text>
    </comment>
    <comment ref="FV25" authorId="0" shapeId="0" xr:uid="{AF79E5F8-BCB6-471C-A20D-90EC3D4FD298}">
      <text>
        <r>
          <rPr>
            <sz val="9"/>
            <color indexed="81"/>
            <rFont val="Tahoma"/>
            <family val="2"/>
          </rPr>
          <t>Time of last user scan
Source: dm_db_index_usage_stats.last_user_scan</t>
        </r>
      </text>
    </comment>
    <comment ref="FW25" authorId="0" shapeId="0" xr:uid="{62B484C0-0B52-4AE9-8008-11146E1596FA}">
      <text>
        <r>
          <rPr>
            <sz val="9"/>
            <color indexed="81"/>
            <rFont val="Tahoma"/>
            <family val="2"/>
          </rPr>
          <t>Time of last user lookup
Source: dm_db_index_usage_stats.last_user_lookup</t>
        </r>
      </text>
    </comment>
    <comment ref="FX25" authorId="0" shapeId="0" xr:uid="{C76A0138-780D-45CD-BE06-1F153E37FB51}">
      <text>
        <r>
          <rPr>
            <sz val="9"/>
            <color indexed="81"/>
            <rFont val="Tahoma"/>
            <family val="2"/>
          </rPr>
          <t>Time of last user update
Source: dm_db_index_usage_stats.last_user_update</t>
        </r>
      </text>
    </comment>
    <comment ref="FY25" authorId="0" shapeId="0" xr:uid="{9BAD189D-6BD7-4969-99D1-33FE14AC500D}">
      <text>
        <r>
          <rPr>
            <sz val="9"/>
            <color indexed="81"/>
            <rFont val="Tahoma"/>
            <family val="2"/>
          </rPr>
          <t>Time of last system seek
Source: dm_db_index_usage_stats.last_system_seek</t>
        </r>
      </text>
    </comment>
    <comment ref="FZ25" authorId="0" shapeId="0" xr:uid="{60809106-2A7C-4E7C-9AD4-AEC8192EB340}">
      <text>
        <r>
          <rPr>
            <sz val="9"/>
            <color indexed="81"/>
            <rFont val="Tahoma"/>
            <family val="2"/>
          </rPr>
          <t>Time of last system scan
Source: dm_db_index_usage_stats.last_system_scan</t>
        </r>
      </text>
    </comment>
    <comment ref="GA25" authorId="0" shapeId="0" xr:uid="{B26AB5DA-083C-41C3-8B7C-BCEF61847C02}">
      <text>
        <r>
          <rPr>
            <sz val="9"/>
            <color indexed="81"/>
            <rFont val="Tahoma"/>
            <family val="2"/>
          </rPr>
          <t>Time of last system lookup
Source: dm_db_index_usage_stats.last_system_lookup</t>
        </r>
      </text>
    </comment>
    <comment ref="GB25" authorId="0" shapeId="0" xr:uid="{18FDC3A3-95BB-4CA8-84CB-51999A769AE4}">
      <text>
        <r>
          <rPr>
            <sz val="9"/>
            <color indexed="81"/>
            <rFont val="Tahoma"/>
            <family val="2"/>
          </rPr>
          <t>Time of last system update
Source: dm_db_index_usage_stats.last_system_update</t>
        </r>
      </text>
    </comment>
    <comment ref="GC25" authorId="0" shapeId="0" xr:uid="{8894D400-6736-44B8-99B7-20D0010EDAE2}">
      <text>
        <r>
          <rPr>
            <sz val="9"/>
            <color indexed="81"/>
            <rFont val="Tahoma"/>
            <family val="2"/>
          </rPr>
          <t>Count of updates performed without any user READ activity
Source: dm_db_index_usage_stats.user_updates
where SUM(user_seeks + user_scans + user_lookups) = 0</t>
        </r>
      </text>
    </comment>
    <comment ref="GD25" authorId="0" shapeId="0" xr:uid="{19DD838A-5D11-453E-A57F-737013FBE5B2}">
      <text>
        <r>
          <rPr>
            <sz val="9"/>
            <color indexed="81"/>
            <rFont val="Tahoma"/>
            <family val="2"/>
          </rPr>
          <t>Count of updates performed without any user READ activity
Source: dm_db_index_usage_stats.user_updates
where SUM(user_seeks + user_scans + user_lookups) = 0</t>
        </r>
      </text>
    </comment>
    <comment ref="GE25" authorId="0" shapeId="0" xr:uid="{5DE86184-AEC3-47B9-BAB3-D90EC67FA5ED}">
      <text>
        <r>
          <rPr>
            <sz val="9"/>
            <color indexed="81"/>
            <rFont val="Tahoma"/>
            <family val="2"/>
          </rPr>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r>
      </text>
    </comment>
    <comment ref="GF25" authorId="0" shapeId="0" xr:uid="{594F35FD-0391-4EB0-AE77-13D5DC623C31}">
      <text>
        <r>
          <rPr>
            <sz val="9"/>
            <color indexed="81"/>
            <rFont val="Tahoma"/>
            <family val="2"/>
          </rPr>
          <t>sys.dm_db_xtp_index_stats.scans_started</t>
        </r>
      </text>
    </comment>
    <comment ref="GG25" authorId="0" shapeId="0" xr:uid="{7AB38EC8-D124-4F1B-9BC9-78F83A05972B}">
      <text>
        <r>
          <rPr>
            <sz val="9"/>
            <color indexed="81"/>
            <rFont val="Tahoma"/>
            <family val="2"/>
          </rPr>
          <t>Source: sys.dm_db_xtp_index_stats
Column: scans_started
Description: Number of In-Memory OLTP index scans performed. Every select, insert, update, or delete requires an index scan.</t>
        </r>
      </text>
    </comment>
    <comment ref="GH25" authorId="0" shapeId="0" xr:uid="{1A0616F8-256F-4713-ADC1-6A4BC0F68C5A}">
      <text>
        <r>
          <rPr>
            <sz val="9"/>
            <color indexed="81"/>
            <rFont val="Tahoma"/>
            <family val="2"/>
          </rPr>
          <t>Source: sys.dm_db_xtp_index_stats
Column: scans_retries
Description: Number of index scans that needed to be retried,</t>
        </r>
      </text>
    </comment>
    <comment ref="GI25" authorId="0" shapeId="0" xr:uid="{4A8A1A32-917B-4901-9069-B46D8E9B7B76}">
      <text>
        <r>
          <rPr>
            <sz val="9"/>
            <color indexed="81"/>
            <rFont val="Tahoma"/>
            <family val="2"/>
          </rPr>
          <t>sys.dm_db_xtp_object_stats.row_insert_attempts
sys.dm_db_xtp_object_stats.row_update_attempts
sys.dm_db_xtp_object_stats.row_delete_attempts
sys.dm_db_xtp_Nonclustered_index_stats.delta_pages
ssys.dm_db_xtp_Nonclustered_index_stats.page_update_count</t>
        </r>
      </text>
    </comment>
    <comment ref="GJ25" authorId="0" shapeId="0" xr:uid="{1B32F975-B1F1-49AB-B8FD-BF7D5C9C0360}">
      <text>
        <r>
          <rPr>
            <sz val="9"/>
            <color indexed="81"/>
            <rFont val="Tahoma"/>
            <family val="2"/>
          </rPr>
          <t>Source: sys.dm_db_xtp_object_stats
Column: unique_constraint_violations
Description: The number of unique constraint violations that have occurred since the last database restart.</t>
        </r>
      </text>
    </comment>
    <comment ref="GK25" authorId="0" shapeId="0" xr:uid="{1B305419-5119-467A-AE9D-1935B6C9EA8C}">
      <text>
        <r>
          <rPr>
            <sz val="9"/>
            <color indexed="81"/>
            <rFont val="Tahoma"/>
            <family val="2"/>
          </rPr>
          <t>Source: sys.dm_db_xtp_object_stats
Column: write_conflicts
Description: The number of write conflicts that occurred since the last database restart.</t>
        </r>
      </text>
    </comment>
    <comment ref="GL25" authorId="0" shapeId="0" xr:uid="{C29717A8-7D27-446B-8D78-670D0B0E0936}">
      <text>
        <r>
          <rPr>
            <sz val="9"/>
            <color indexed="81"/>
            <rFont val="Tahoma"/>
            <family val="2"/>
          </rPr>
          <t>Source: sys.dm_db_xtp_nonclustered_index_stats
Column: page_update_count
Description: Cumulative number of operations updating a page in the index.</t>
        </r>
      </text>
    </comment>
    <comment ref="GM25" authorId="0" shapeId="0" xr:uid="{894970E4-73A6-4769-A4BD-1A4B4013EA27}">
      <text>
        <r>
          <rPr>
            <sz val="9"/>
            <color indexed="81"/>
            <rFont val="Tahoma"/>
            <family val="2"/>
          </rPr>
          <t>Source: sys.dm_db_xtp_nonclustered_index_stats
Column: page_update_retry_count
Description: Cumulative number of retries of an operation updating page in the index.</t>
        </r>
      </text>
    </comment>
    <comment ref="GN25" authorId="0" shapeId="0" xr:uid="{745E6363-098A-4959-9834-01DA85871AE3}">
      <text>
        <r>
          <rPr>
            <sz val="9"/>
            <color indexed="81"/>
            <rFont val="Tahoma"/>
            <family val="2"/>
          </rPr>
          <t>sys.dm_db_xtp_object_stats.row_insert_attempts</t>
        </r>
      </text>
    </comment>
    <comment ref="GO25" authorId="0" shapeId="0" xr:uid="{41AAD2E1-FD53-4552-B394-1EF08F084F45}">
      <text>
        <r>
          <rPr>
            <sz val="9"/>
            <color indexed="81"/>
            <rFont val="Tahoma"/>
            <family val="2"/>
          </rPr>
          <t>Source: sys.dm_db_xtp_object_stats
Column: row_insert_attempts
Description: The number of rows inserted into the table since the last database restart by both committed and aborted transactions.</t>
        </r>
      </text>
    </comment>
    <comment ref="GP25" authorId="0" shapeId="0" xr:uid="{FF7124B3-7D29-489A-B3BC-FB0B40E45085}">
      <text>
        <r>
          <rPr>
            <sz val="9"/>
            <color indexed="81"/>
            <rFont val="Tahoma"/>
            <family val="2"/>
          </rPr>
          <t>sys.dm_db_xtp_object_stats.row_update_attempts
sys.dm_db_xtp_object_stats.page_update_count</t>
        </r>
      </text>
    </comment>
    <comment ref="GQ25" authorId="0" shapeId="0" xr:uid="{E4BC67D1-4115-4FB9-B8F3-4528F39E7F6C}">
      <text>
        <r>
          <rPr>
            <sz val="9"/>
            <color indexed="81"/>
            <rFont val="Tahoma"/>
            <family val="2"/>
          </rPr>
          <t>Source: sys.dm_db_xtp_object_stats
Column: row_update_attempts
Description: The number of rows updated in the table since the last database restart by both committed and aborted transactions.</t>
        </r>
      </text>
    </comment>
    <comment ref="GR25" authorId="0" shapeId="0" xr:uid="{918DD40E-2EC3-43BF-A73B-C0F7259E6104}">
      <text>
        <r>
          <rPr>
            <sz val="9"/>
            <color indexed="81"/>
            <rFont val="Tahoma"/>
            <family val="2"/>
          </rPr>
          <t>sys.dm_db_xtp_object_stats.row_delete_attempts</t>
        </r>
      </text>
    </comment>
    <comment ref="GS25" authorId="0" shapeId="0" xr:uid="{A5FB6174-EF58-4690-9806-1412BF9034AE}">
      <text>
        <r>
          <rPr>
            <sz val="9"/>
            <color indexed="81"/>
            <rFont val="Tahoma"/>
            <family val="2"/>
          </rPr>
          <t>Source: sys.dm_db_xtp_object_stats
Column: row_delete_attempts
Description: The number of rows deleted from the table since the last database restart by both committed and aborted transactions.</t>
        </r>
      </text>
    </comment>
    <comment ref="GT25" authorId="0" shapeId="0" xr:uid="{DC513719-1B13-4178-9769-65C1D157765B}">
      <text>
        <r>
          <rPr>
            <sz val="9"/>
            <color indexed="81"/>
            <rFont val="Tahoma"/>
            <family val="2"/>
          </rPr>
          <t>sys.dm_db_xtp_Nonclustered_index_stats.page_split_count
sys.dm_db_xtp_Nonclustered_index_stats.key_split_count</t>
        </r>
      </text>
    </comment>
    <comment ref="GU25" authorId="0" shapeId="0" xr:uid="{D277978F-BFF2-4A1A-9631-1D4777E2E94E}">
      <text>
        <r>
          <rPr>
            <sz val="9"/>
            <color indexed="81"/>
            <rFont val="Tahoma"/>
            <family val="2"/>
          </rPr>
          <t>Source: sys.dm_db_xtp_nonclustered_index_stats
Column: page_split_count
Description: Cumulative number of page split operations in the index.</t>
        </r>
      </text>
    </comment>
    <comment ref="GV25" authorId="0" shapeId="0" xr:uid="{DE20BABE-6020-4D0B-A34E-4899F9E4A3A1}">
      <text>
        <r>
          <rPr>
            <sz val="9"/>
            <color indexed="81"/>
            <rFont val="Tahoma"/>
            <family val="2"/>
          </rPr>
          <t>Source: sys.dm_db_xtp_nonclustered_index_stats
Column: page_split_retry_count
Description: Cumulative number of retries of page split operations.</t>
        </r>
      </text>
    </comment>
    <comment ref="GW25" authorId="0" shapeId="0" xr:uid="{E3284D96-09C9-4DBC-A3CC-744EABC25E04}">
      <text>
        <r>
          <rPr>
            <sz val="9"/>
            <color indexed="81"/>
            <rFont val="Tahoma"/>
            <family val="2"/>
          </rPr>
          <t>Source: sys.dm_db_xtp_nonclustered_index_stats
Column: key_split_count
Description: Cumulative number of key splits in the index.</t>
        </r>
      </text>
    </comment>
    <comment ref="GX25" authorId="0" shapeId="0" xr:uid="{20A23311-621E-493F-83B1-8D5793AA8BE9}">
      <text>
        <r>
          <rPr>
            <sz val="9"/>
            <color indexed="81"/>
            <rFont val="Tahoma"/>
            <family val="2"/>
          </rPr>
          <t>Source: sys.dm_db_xtp_nonclustered_index_stats
Column: key_split_retry_count
Description: Cumulative number of retries of key split operations.</t>
        </r>
      </text>
    </comment>
    <comment ref="GY25" authorId="0" shapeId="0" xr:uid="{BED6E615-F332-465F-9431-F14C1B019E7E}">
      <text>
        <r>
          <rPr>
            <sz val="9"/>
            <color indexed="81"/>
            <rFont val="Tahoma"/>
            <family val="2"/>
          </rPr>
          <t>sys.dm_db_xtp_Nonclustered_index_stats.page_merge_count
sys.dm_db_xtp_Nonclustered_index_stats.key_merge_count
sys.dm_db_xtp_Nonclustered_index_stats.page_consolidation_count</t>
        </r>
      </text>
    </comment>
    <comment ref="GZ25" authorId="0" shapeId="0" xr:uid="{58596851-9DD7-424E-B67C-747C892F172E}">
      <text>
        <r>
          <rPr>
            <sz val="9"/>
            <color indexed="81"/>
            <rFont val="Tahoma"/>
            <family val="2"/>
          </rPr>
          <t>Source: sys.dm_db_xtp_nonclustered_index_stats
Column: page_merge_count
Description: Cumulative number of page merge operations in the index.</t>
        </r>
      </text>
    </comment>
    <comment ref="HA25" authorId="0" shapeId="0" xr:uid="{6236B043-5250-489A-81B4-939BF7B3CCCF}">
      <text>
        <r>
          <rPr>
            <sz val="9"/>
            <color indexed="81"/>
            <rFont val="Tahoma"/>
            <family val="2"/>
          </rPr>
          <t>Source: sys.dm_db_xtp_nonclustered_index_stats
Column: page_merge_retry_count
Description: Cumulative number of retries of page merge operations.</t>
        </r>
      </text>
    </comment>
    <comment ref="HB25" authorId="0" shapeId="0" xr:uid="{F785F7DD-CECB-4EF3-9580-028949EE457D}">
      <text>
        <r>
          <rPr>
            <sz val="9"/>
            <color indexed="81"/>
            <rFont val="Tahoma"/>
            <family val="2"/>
          </rPr>
          <t>Source: sys.dm_db_xtp_nonclustered_index_stats
Column: key_merge_count
Description: Cumulative number of key merge operations in the index.</t>
        </r>
      </text>
    </comment>
    <comment ref="HC25" authorId="0" shapeId="0" xr:uid="{BDF16640-83F7-4535-B934-720C79293855}">
      <text>
        <r>
          <rPr>
            <sz val="9"/>
            <color indexed="81"/>
            <rFont val="Tahoma"/>
            <family val="2"/>
          </rPr>
          <t>Source: sys.dm_db_xtp_nonclustered_index_stats
Column: key_merge_retry_count
Description: Cumulative number of retries of key merge operations.</t>
        </r>
      </text>
    </comment>
    <comment ref="HD25" authorId="0" shapeId="0" xr:uid="{E130F220-E4DA-479F-8BC5-BCA7694A72DD}">
      <text>
        <r>
          <rPr>
            <sz val="9"/>
            <color indexed="81"/>
            <rFont val="Tahoma"/>
            <family val="2"/>
          </rPr>
          <t>Source: sys.dm_db_xtp_index_stats
Column: rows_returned
Description: Cumulative number of rows returned since the table was created or the start of SQL Server.</t>
        </r>
      </text>
    </comment>
    <comment ref="HE25" authorId="0" shapeId="0" xr:uid="{E7BAA8FE-534D-460A-B68E-98165188188A}">
      <text>
        <r>
          <rPr>
            <sz val="9"/>
            <color indexed="81"/>
            <rFont val="Tahoma"/>
            <family val="2"/>
          </rPr>
          <t>Source: sys.dm_db_xtp_index_stats
Column: rows_touched
Description: Cumulative number of rows accessed since the table was created or the start of SQL Server.</t>
        </r>
      </text>
    </comment>
    <comment ref="HF25" authorId="0" shapeId="0" xr:uid="{6D2F5358-8AA6-4A54-91F1-5D6F120BB909}">
      <text>
        <r>
          <rPr>
            <sz val="9"/>
            <color indexed="81"/>
            <rFont val="Tahoma"/>
            <family val="2"/>
          </rPr>
          <t>Source: sys.dm_db_xtp_nonclustered_index_stats
Column: delta_pages
Description: The total number of delta pages for this index in the tree.</t>
        </r>
      </text>
    </comment>
    <comment ref="HG25" authorId="0" shapeId="0" xr:uid="{2109F898-6AF6-4521-A344-53690A03DD2A}">
      <text>
        <r>
          <rPr>
            <sz val="9"/>
            <color indexed="81"/>
            <rFont val="Tahoma"/>
            <family val="2"/>
          </rPr>
          <t>Source: sys.dm_db_xtp_nonclustered_index_stats
Column: leaf_pages
Description: The total number of leaf pages for this index in the tree.</t>
        </r>
      </text>
    </comment>
    <comment ref="HH25" authorId="0" shapeId="0" xr:uid="{0CCC5037-D29F-4A64-AB9F-B4E6C5100404}">
      <text>
        <r>
          <rPr>
            <sz val="9"/>
            <color indexed="81"/>
            <rFont val="Tahoma"/>
            <family val="2"/>
          </rPr>
          <t>Source: sys.dm_db_xtp_nonclustered_index_stats
Column: page_consolidation_count
Description: Cumulative number of page consolidations in the index.</t>
        </r>
      </text>
    </comment>
    <comment ref="HI25" authorId="0" shapeId="0" xr:uid="{03FFA01F-0E7B-4F90-AF73-02E6EE2D483A}">
      <text>
        <r>
          <rPr>
            <sz val="9"/>
            <color indexed="81"/>
            <rFont val="Tahoma"/>
            <family val="2"/>
          </rPr>
          <t>Source: sys.dm_db_xtp_nonclustered_index_stats
Column: page_consolidation_retry_count
Description: Cumulative number of retries of page consolidation operations.</t>
        </r>
      </text>
    </comment>
    <comment ref="HJ25" authorId="0" shapeId="0" xr:uid="{85C24E75-6CB6-4ED7-B0B1-CDE12FD38C85}">
      <text>
        <r>
          <rPr>
            <sz val="9"/>
            <color indexed="81"/>
            <rFont val="Tahoma"/>
            <family val="2"/>
          </rPr>
          <t>XTP InMemory</t>
        </r>
      </text>
    </comment>
    <comment ref="HK25" authorId="0" shapeId="0" xr:uid="{F5147513-8233-4941-AE61-8336238BA7ED}">
      <text>
        <r>
          <rPr>
            <sz val="9"/>
            <color indexed="81"/>
            <rFont val="Tahoma"/>
            <family val="2"/>
          </rPr>
          <t>XTP InMemory</t>
        </r>
      </text>
    </comment>
    <comment ref="HL25" authorId="0" shapeId="0" xr:uid="{F59AE5C2-B72F-45D5-AC1D-834671E76E0E}">
      <text>
        <r>
          <rPr>
            <sz val="9"/>
            <color indexed="81"/>
            <rFont val="Tahoma"/>
            <family val="2"/>
          </rPr>
          <t>XTP InMemory</t>
        </r>
      </text>
    </comment>
    <comment ref="HM25" authorId="0" shapeId="0" xr:uid="{392FE601-098D-4EBE-88BD-9327E575408F}">
      <text>
        <r>
          <rPr>
            <sz val="9"/>
            <color indexed="81"/>
            <rFont val="Tahoma"/>
            <family val="2"/>
          </rPr>
          <t>XTP InMemory</t>
        </r>
      </text>
    </comment>
    <comment ref="HN25" authorId="0" shapeId="0" xr:uid="{6AF2E975-7788-4261-9B35-A3531B01EF6A}">
      <text>
        <r>
          <rPr>
            <sz val="9"/>
            <color indexed="81"/>
            <rFont val="Tahoma"/>
            <family val="2"/>
          </rPr>
          <t>ColumnStore</t>
        </r>
      </text>
    </comment>
    <comment ref="HO25" authorId="0" shapeId="0" xr:uid="{B5917C36-34F8-4925-A700-61AC8FD4F37A}">
      <text>
        <r>
          <rPr>
            <sz val="9"/>
            <color indexed="81"/>
            <rFont val="Tahoma"/>
            <family val="2"/>
          </rPr>
          <t>ColumnStore</t>
        </r>
      </text>
    </comment>
    <comment ref="HP25" authorId="0" shapeId="0" xr:uid="{CFBF728F-373A-4B70-8C7F-C230512C7F77}">
      <text>
        <r>
          <rPr>
            <sz val="9"/>
            <color indexed="81"/>
            <rFont val="Tahoma"/>
            <family val="2"/>
          </rPr>
          <t>ColumnStore</t>
        </r>
      </text>
    </comment>
    <comment ref="HQ25" authorId="0" shapeId="0" xr:uid="{7CFBC4B9-25EA-4FCB-99C4-E8FECFAB5647}">
      <text>
        <r>
          <rPr>
            <sz val="9"/>
            <color indexed="81"/>
            <rFont val="Tahoma"/>
            <family val="2"/>
          </rPr>
          <t>ColumnStore</t>
        </r>
      </text>
    </comment>
    <comment ref="HR25" authorId="0" shapeId="0" xr:uid="{64BD6EA6-D475-49DB-B860-4BDAA31EE63B}">
      <text>
        <r>
          <rPr>
            <sz val="9"/>
            <color indexed="81"/>
            <rFont val="Tahoma"/>
            <family val="2"/>
          </rPr>
          <t>ColumnStore</t>
        </r>
      </text>
    </comment>
    <comment ref="HS25" authorId="0" shapeId="0" xr:uid="{76A24A68-54F3-4797-ABBD-0087061B1D23}">
      <text>
        <r>
          <rPr>
            <sz val="9"/>
            <color indexed="81"/>
            <rFont val="Tahoma"/>
            <family val="2"/>
          </rPr>
          <t>ColumnStore</t>
        </r>
      </text>
    </comment>
    <comment ref="HT25" authorId="0" shapeId="0" xr:uid="{A8682301-625C-481F-9F34-370FBD5193F0}">
      <text>
        <r>
          <rPr>
            <sz val="9"/>
            <color indexed="81"/>
            <rFont val="Tahoma"/>
            <family val="2"/>
          </rPr>
          <t>ColumnStore</t>
        </r>
      </text>
    </comment>
    <comment ref="HU25" authorId="0" shapeId="0" xr:uid="{DDA7ACAE-3EAF-4DB3-AA14-C493DF58DD29}">
      <text>
        <r>
          <rPr>
            <sz val="9"/>
            <color indexed="81"/>
            <rFont val="Tahoma"/>
            <family val="2"/>
          </rPr>
          <t>ColumnStore</t>
        </r>
      </text>
    </comment>
    <comment ref="HV25" authorId="0" shapeId="0" xr:uid="{B7A7B4B5-D3C9-4F81-8630-994A8B5C83E8}">
      <text>
        <r>
          <rPr>
            <sz val="9"/>
            <color indexed="81"/>
            <rFont val="Tahoma"/>
            <family val="2"/>
          </rPr>
          <t>ColumnStore</t>
        </r>
      </text>
    </comment>
    <comment ref="HW25" authorId="0" shapeId="0" xr:uid="{D0B080F5-163E-44E0-9C05-E228DE546EC2}">
      <text>
        <r>
          <rPr>
            <sz val="9"/>
            <color indexed="81"/>
            <rFont val="Tahoma"/>
            <family val="2"/>
          </rPr>
          <t>ColumnStore</t>
        </r>
      </text>
    </comment>
    <comment ref="HX25" authorId="0" shapeId="0" xr:uid="{4C193C2D-11F2-4791-9B38-E71B76FC9EBC}">
      <text>
        <r>
          <rPr>
            <sz val="9"/>
            <color indexed="81"/>
            <rFont val="Tahoma"/>
            <family val="2"/>
          </rPr>
          <t>ColumnStore</t>
        </r>
      </text>
    </comment>
    <comment ref="HY25" authorId="0" shapeId="0" xr:uid="{22D50B52-4103-4F52-915A-89B4E4201422}">
      <text>
        <r>
          <rPr>
            <sz val="9"/>
            <color indexed="81"/>
            <rFont val="Tahoma"/>
            <family val="2"/>
          </rPr>
          <t>ColumnStore</t>
        </r>
      </text>
    </comment>
    <comment ref="HZ25" authorId="0" shapeId="0" xr:uid="{DE155868-6197-462A-976F-1305198937E6}">
      <text>
        <r>
          <rPr>
            <sz val="9"/>
            <color indexed="81"/>
            <rFont val="Tahoma"/>
            <family val="2"/>
          </rPr>
          <t>ColumnStore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4E2F5BF-4007-44D8-A9EA-BECD7FE85DF2}" keepAlive="1" name="Query - GB Diagnostic 2019" description="Connection to the 'GB Diagnostic 2019' query in the workbook." type="5" refreshedVersion="8" saveData="1">
    <dbPr connection="Provider=Microsoft.Mashup.OleDb.1;Data Source=$Workbook$;Location=&quot;GB Diagnostic 2019&quot;;Extended Properties=&quot;&quot;" command="SELECT * FROM [GB Diagnostic 2019]"/>
  </connection>
  <connection id="2" xr16:uid="{918C60AB-242A-4085-8895-CC1B49FCDBB9}" keepAlive="1" name="Query - GB Diagnostic 2022" description="Connection to the 'GB Diagnostic 2022' query in the workbook." type="5" refreshedVersion="8" saveData="1">
    <dbPr connection="Provider=Microsoft.Mashup.OleDb.1;Data Source=$Workbook$;Location=&quot;GB Diagnostic 2022&quot;;Extended Properties=&quot;&quot;" command="SELECT * FROM [GB Diagnostic 2022]"/>
  </connection>
  <connection id="3" xr16:uid="{790F68D7-FB01-4E68-B913-342E7F7BC73F}" keepAlive="1" name="Query - SQLXL_INDEX" description="Connection to the 'SQLXL_INDEX' query in the workbook." type="5" refreshedVersion="8" saveData="1">
    <dbPr connection="Provider=Microsoft.Mashup.OleDb.1;Data Source=$Workbook$;Location=SQLXL_INDEX;Extended Properties=&quot;&quot;" command="SELECT * FROM [SQLXL_INDEX]"/>
    <extLst>
      <ext xmlns:x15="http://schemas.microsoft.com/office/spreadsheetml/2010/11/main" uri="{DE250136-89BD-433C-8126-D09CA5730AF9}">
        <x15:connection id="" excludeFromRefreshAll="1"/>
      </ext>
    </extLst>
  </connection>
</connections>
</file>

<file path=xl/sharedStrings.xml><?xml version="1.0" encoding="utf-8"?>
<sst xmlns="http://schemas.openxmlformats.org/spreadsheetml/2006/main" count="29665" uniqueCount="16770">
  <si>
    <t>TabName</t>
  </si>
  <si>
    <t>Foreign Keys</t>
  </si>
  <si>
    <t>Missing Indexes</t>
  </si>
  <si>
    <r>
      <t>Font Size</t>
    </r>
    <r>
      <rPr>
        <sz val="7"/>
        <color rgb="FF000000"/>
        <rFont val="Tahoma"/>
        <family val="2"/>
      </rPr>
      <t xml:space="preserve"> - default 7</t>
    </r>
  </si>
  <si>
    <r>
      <rPr>
        <b/>
        <sz val="7"/>
        <color rgb="FF000000"/>
        <rFont val="Tahoma"/>
        <family val="2"/>
      </rPr>
      <t>Expanded row height</t>
    </r>
    <r>
      <rPr>
        <sz val="7"/>
        <color rgb="FF000000"/>
        <rFont val="Tahoma"/>
        <family val="2"/>
      </rPr>
      <t xml:space="preserve"> - default 10xFontSize</t>
    </r>
  </si>
  <si>
    <t>YES</t>
  </si>
  <si>
    <t>object_id</t>
  </si>
  <si>
    <t/>
  </si>
  <si>
    <t>P</t>
  </si>
  <si>
    <t>I</t>
  </si>
  <si>
    <t>database_id</t>
  </si>
  <si>
    <t>SQL Server</t>
  </si>
  <si>
    <t>(</t>
  </si>
  <si>
    <t>)</t>
  </si>
  <si>
    <t xml:space="preserve">      )</t>
  </si>
  <si>
    <t>GO</t>
  </si>
  <si>
    <t>--</t>
  </si>
  <si>
    <t xml:space="preserve">    )</t>
  </si>
  <si>
    <t>AS</t>
  </si>
  <si>
    <t>SELECT</t>
  </si>
  <si>
    <t>DB</t>
  </si>
  <si>
    <r>
      <rPr>
        <b/>
        <sz val="7"/>
        <color rgb="FF000000"/>
        <rFont val="Tahoma"/>
        <family val="2"/>
      </rPr>
      <t>Max column Width</t>
    </r>
    <r>
      <rPr>
        <sz val="7"/>
        <color rgb="FF000000"/>
        <rFont val="Tahoma"/>
        <family val="2"/>
      </rPr>
      <t xml:space="preserve"> xFontSize - default 6xFontSize</t>
    </r>
  </si>
  <si>
    <t>N/A</t>
  </si>
  <si>
    <t>ColumnWidthNarrow</t>
  </si>
  <si>
    <t>ColumnWidthWide</t>
  </si>
  <si>
    <t>ColumnHeads</t>
  </si>
  <si>
    <t>ColumnLabels</t>
  </si>
  <si>
    <t>Idx Element Uniqueness
Stats Density X RowCount
F = Filtered
(%) of Table Rows</t>
  </si>
  <si>
    <t>parent_object_id</t>
  </si>
  <si>
    <t>type</t>
  </si>
  <si>
    <t>rec_type</t>
  </si>
  <si>
    <t># All Columns #</t>
  </si>
  <si>
    <t>X</t>
  </si>
  <si>
    <t>F</t>
  </si>
  <si>
    <t>XTP</t>
  </si>
  <si>
    <t>FLT *DRILL DOWN &gt;&gt;&gt;</t>
  </si>
  <si>
    <r>
      <t>Connection Driver</t>
    </r>
    <r>
      <rPr>
        <sz val="7"/>
        <color rgb="FF000000"/>
        <rFont val="Tahoma"/>
        <family val="2"/>
      </rPr>
      <t xml:space="preserve"> - default "SQL Server"</t>
    </r>
  </si>
  <si>
    <r>
      <rPr>
        <b/>
        <sz val="7"/>
        <color rgb="FF000000"/>
        <rFont val="Tahoma"/>
        <family val="2"/>
      </rPr>
      <t>Initial Connection Timeout</t>
    </r>
    <r>
      <rPr>
        <sz val="7"/>
        <color rgb="FF000000"/>
        <rFont val="Tahoma"/>
        <family val="2"/>
      </rPr>
      <t xml:space="preserve"> (Seconds) - default 5</t>
    </r>
  </si>
  <si>
    <t>Comments</t>
  </si>
  <si>
    <t>Index Statistics</t>
  </si>
  <si>
    <t xml:space="preserve">Columns
CX(#) Clustered Idx&amp;Key
Name
Type+bytes
Identity &amp; attributes
ANSI settings
Partition
(Uniqueness)
Statistics Steps
</t>
  </si>
  <si>
    <t xml:space="preserve">Extended Properties
</t>
  </si>
  <si>
    <t>IDX
USG</t>
  </si>
  <si>
    <t>IDX
OPS</t>
  </si>
  <si>
    <t>Additional Metadata</t>
  </si>
  <si>
    <t xml:space="preserve">Prescriptions
</t>
  </si>
  <si>
    <t>ios_partition_CNT</t>
  </si>
  <si>
    <t xml:space="preserve">      ,collection_DTTM</t>
  </si>
  <si>
    <t xml:space="preserve">      ,rec_type</t>
  </si>
  <si>
    <t xml:space="preserve">      ,database_id</t>
  </si>
  <si>
    <t xml:space="preserve">      ,parent_object_id</t>
  </si>
  <si>
    <t xml:space="preserve">      ,object_ID</t>
  </si>
  <si>
    <t xml:space="preserve">      ,index_ID</t>
  </si>
  <si>
    <t xml:space="preserve">      ,type</t>
  </si>
  <si>
    <t xml:space="preserve">      ,sub_type</t>
  </si>
  <si>
    <t xml:space="preserve">      ,Database_Name</t>
  </si>
  <si>
    <t xml:space="preserve">      ,obj_name</t>
  </si>
  <si>
    <t xml:space="preserve">      ,obj_type</t>
  </si>
  <si>
    <t xml:space="preserve">      ,obj_type_desc</t>
  </si>
  <si>
    <t xml:space="preserve">      ,obj_create_date</t>
  </si>
  <si>
    <t xml:space="preserve">      ,obj_modify_date</t>
  </si>
  <si>
    <t xml:space="preserve">      ,obj_is_published</t>
  </si>
  <si>
    <t xml:space="preserve">      ,obj_is_schema_published</t>
  </si>
  <si>
    <t xml:space="preserve">      ,obj_definition</t>
  </si>
  <si>
    <t xml:space="preserve">      ,schema_name</t>
  </si>
  <si>
    <t xml:space="preserve">      ,collation_name</t>
  </si>
  <si>
    <t xml:space="preserve">      ,sch_principal_ID</t>
  </si>
  <si>
    <t xml:space="preserve">      ,obj_principal_ID</t>
  </si>
  <si>
    <t xml:space="preserve">      ,obj_uses_ansi_nulls</t>
  </si>
  <si>
    <t xml:space="preserve">      ,obj_uses_quoted_identifier</t>
  </si>
  <si>
    <t xml:space="preserve">      ,obj_is_schema_bound</t>
  </si>
  <si>
    <t xml:space="preserve">      ,obj_uses_database_collation</t>
  </si>
  <si>
    <t xml:space="preserve">      ,obj_is_recompiled</t>
  </si>
  <si>
    <t xml:space="preserve">      ,obj_null_on_null_input</t>
  </si>
  <si>
    <t xml:space="preserve">      ,obj_execute_as_principal_id</t>
  </si>
  <si>
    <t xml:space="preserve">      ,obj_uses_native_compilation</t>
  </si>
  <si>
    <t xml:space="preserve">      ,obj_is_inlineable</t>
  </si>
  <si>
    <t xml:space="preserve">      ,obj_inline_type</t>
  </si>
  <si>
    <t xml:space="preserve">      ,type_desc</t>
  </si>
  <si>
    <t xml:space="preserve">      ,sub_type_desc</t>
  </si>
  <si>
    <t xml:space="preserve">      ,is_unique</t>
  </si>
  <si>
    <t xml:space="preserve">      ,ignore_dup_key</t>
  </si>
  <si>
    <t xml:space="preserve">      ,suppress_dup_key_messages</t>
  </si>
  <si>
    <t xml:space="preserve">      ,is_primary_key</t>
  </si>
  <si>
    <t xml:space="preserve">      ,is_unique_constraint</t>
  </si>
  <si>
    <t xml:space="preserve">      ,fill_factor</t>
  </si>
  <si>
    <t xml:space="preserve">      ,is_padded</t>
  </si>
  <si>
    <t xml:space="preserve">      ,is_hypothetical</t>
  </si>
  <si>
    <t xml:space="preserve">      ,is_ignored_in_optimization</t>
  </si>
  <si>
    <t xml:space="preserve">      ,allow_row_locks</t>
  </si>
  <si>
    <t xml:space="preserve">      ,allow_page_locks</t>
  </si>
  <si>
    <t xml:space="preserve">      ,has_filter</t>
  </si>
  <si>
    <t xml:space="preserve">      ,compression_delay_mm</t>
  </si>
  <si>
    <t xml:space="preserve">      ,auto_created</t>
  </si>
  <si>
    <t xml:space="preserve">      ,optimize_for_sequential_key</t>
  </si>
  <si>
    <t xml:space="preserve">      ,name</t>
  </si>
  <si>
    <t xml:space="preserve">      ,type_short_desc</t>
  </si>
  <si>
    <t xml:space="preserve">      ,is_disabled</t>
  </si>
  <si>
    <t xml:space="preserve">      ,is_not_trusted</t>
  </si>
  <si>
    <t xml:space="preserve">      ,is_system_named</t>
  </si>
  <si>
    <t xml:space="preserve">      ,filter_definition</t>
  </si>
  <si>
    <t xml:space="preserve">      ,internal_type</t>
  </si>
  <si>
    <t xml:space="preserve">      ,parent_minor_id</t>
  </si>
  <si>
    <t xml:space="preserve">      ,xml_index_type</t>
  </si>
  <si>
    <t xml:space="preserve">      ,xml_index_type_description</t>
  </si>
  <si>
    <t xml:space="preserve">      ,xml_using_xml_index_id</t>
  </si>
  <si>
    <t xml:space="preserve">      ,xml_secondary_type</t>
  </si>
  <si>
    <t xml:space="preserve">      ,xml_secondary_type_desc</t>
  </si>
  <si>
    <t xml:space="preserve">      ,si_tessellation_scheme</t>
  </si>
  <si>
    <t xml:space="preserve">      ,si_bounding_box_xmin</t>
  </si>
  <si>
    <t xml:space="preserve">      ,si_bounding_box_ymin</t>
  </si>
  <si>
    <t xml:space="preserve">      ,si_bounding_box_xmax</t>
  </si>
  <si>
    <t xml:space="preserve">      ,si_bounding_box_ymax</t>
  </si>
  <si>
    <t xml:space="preserve">      ,si_level_1_grid_desc</t>
  </si>
  <si>
    <t xml:space="preserve">      ,si_level_2_grid_desc</t>
  </si>
  <si>
    <t xml:space="preserve">      ,si_level_3_grid_desc</t>
  </si>
  <si>
    <t xml:space="preserve">      ,si_level_4_grid_desc</t>
  </si>
  <si>
    <t xml:space="preserve">      ,si_cells_per_object</t>
  </si>
  <si>
    <t xml:space="preserve">      ,hi_bucket_CNT</t>
  </si>
  <si>
    <t xml:space="preserve">      ,ft_change_tracking_state</t>
  </si>
  <si>
    <t xml:space="preserve">      ,ft_change_tracking_state_desc</t>
  </si>
  <si>
    <t xml:space="preserve">      ,ft_has_crawl_completed</t>
  </si>
  <si>
    <t xml:space="preserve">      ,ft_crawl_type</t>
  </si>
  <si>
    <t xml:space="preserve">      ,ft_crawl_type_desc</t>
  </si>
  <si>
    <t xml:space="preserve">      ,ft_crawl_start_date</t>
  </si>
  <si>
    <t xml:space="preserve">      ,ft_crawl_end_date</t>
  </si>
  <si>
    <t xml:space="preserve">      ,ft_incremental_timestamp</t>
  </si>
  <si>
    <t xml:space="preserve">      ,fkc_referenced_object_ID</t>
  </si>
  <si>
    <t xml:space="preserve">      ,fkc_referenced_index_ID</t>
  </si>
  <si>
    <t xml:space="preserve">      ,fkc_is_not_for_replication</t>
  </si>
  <si>
    <t xml:space="preserve">      ,fkc_delete_referential_action</t>
  </si>
  <si>
    <t xml:space="preserve">      ,fkc_delete_referential_action_desc</t>
  </si>
  <si>
    <t xml:space="preserve">      ,fkc_update_referential_action</t>
  </si>
  <si>
    <t xml:space="preserve">      ,fkc_update_referential_action_desc</t>
  </si>
  <si>
    <t xml:space="preserve">      ,mix_avg_user_impact_AMT</t>
  </si>
  <si>
    <t xml:space="preserve">      ,mix_avg_system_impact_AMT</t>
  </si>
  <si>
    <t xml:space="preserve">      ,mix_unique_compiles_CNT</t>
  </si>
  <si>
    <t xml:space="preserve">      ,mix_Advantage_AMT</t>
  </si>
  <si>
    <t xml:space="preserve">      ,mqy_query_text</t>
  </si>
  <si>
    <t xml:space="preserve">      ,stats_generation_method</t>
  </si>
  <si>
    <t xml:space="preserve">      ,filegroup_guid</t>
  </si>
  <si>
    <t xml:space="preserve">      ,buffer_free_KB_CNT</t>
  </si>
  <si>
    <t xml:space="preserve">      ,heap_index_CNT</t>
  </si>
  <si>
    <t xml:space="preserve">      ,Clustered_index_CNT</t>
  </si>
  <si>
    <t xml:space="preserve">      ,XML_index_CNT</t>
  </si>
  <si>
    <t xml:space="preserve">      ,Clustered_ColumnStore_CNT</t>
  </si>
  <si>
    <t xml:space="preserve">      ,Nonclustered_ColumnStore_CNT</t>
  </si>
  <si>
    <t xml:space="preserve">      ,Nonclustered_Hash_CNT</t>
  </si>
  <si>
    <t xml:space="preserve">      ,Fulltext_index_CNT</t>
  </si>
  <si>
    <t xml:space="preserve">      ,Missing_index_CNT</t>
  </si>
  <si>
    <t xml:space="preserve">      ,Foreign_Key_CNT</t>
  </si>
  <si>
    <t xml:space="preserve">      ,Stats_CNT</t>
  </si>
  <si>
    <t xml:space="preserve">      ,low_selectivity_additional_keys</t>
  </si>
  <si>
    <t xml:space="preserve">      ,key_column_info</t>
  </si>
  <si>
    <t>UNION</t>
  </si>
  <si>
    <t xml:space="preserve">Diagnostics
</t>
  </si>
  <si>
    <t>TBL
BSY</t>
  </si>
  <si>
    <t>Page Split PCT</t>
  </si>
  <si>
    <t>Page Merge PCT</t>
  </si>
  <si>
    <t>In Buffer PCT</t>
  </si>
  <si>
    <t>Busyness PCT</t>
  </si>
  <si>
    <t>Last Read Days</t>
  </si>
  <si>
    <t>USG</t>
  </si>
  <si>
    <t xml:space="preserve">Foreign Key Constraint Reference
</t>
  </si>
  <si>
    <t xml:space="preserve">Table File &amp; Partitions
</t>
  </si>
  <si>
    <t>User Total CNT</t>
  </si>
  <si>
    <t>User Updates CNT</t>
  </si>
  <si>
    <t>User Read CNT</t>
  </si>
  <si>
    <t>User Seeks CNT</t>
  </si>
  <si>
    <t>User Scans CNT</t>
  </si>
  <si>
    <t>User Lookups CNT</t>
  </si>
  <si>
    <t>System Seeks CNT</t>
  </si>
  <si>
    <t>System Scans CNT</t>
  </si>
  <si>
    <t>System Lookups CNT</t>
  </si>
  <si>
    <t>System Updates CNT</t>
  </si>
  <si>
    <t>Last Read Days ago</t>
  </si>
  <si>
    <t>Last Write Days ago</t>
  </si>
  <si>
    <t>Last User Seek DAYS</t>
  </si>
  <si>
    <t>Last User Scan DAYS</t>
  </si>
  <si>
    <t>Last User Lookup DAYS</t>
  </si>
  <si>
    <t>Last User Update DAYS</t>
  </si>
  <si>
    <t>Last System Seek DAYS</t>
  </si>
  <si>
    <t>Last System Scan DAYS</t>
  </si>
  <si>
    <t>Last System Update DAYS</t>
  </si>
  <si>
    <t>Last System Lookup DAYS</t>
  </si>
  <si>
    <t>OPS Page Compression
Attempt CNT</t>
  </si>
  <si>
    <t>OPS Page Compression
Success CNT</t>
  </si>
  <si>
    <t>OPS Page Compression
Fail CNT</t>
  </si>
  <si>
    <t>OPS Total Contacts CNT</t>
  </si>
  <si>
    <t>OPS Total Writes
NO READS CNT</t>
  </si>
  <si>
    <t>OPS Total Write CNT</t>
  </si>
  <si>
    <t>OPS Total Insert CNT</t>
  </si>
  <si>
    <t>OPS Total Update CNT</t>
  </si>
  <si>
    <t>OPS Total Delete CNT</t>
  </si>
  <si>
    <t>OPS Total Read CNT</t>
  </si>
  <si>
    <t>OPS Range Scan CNT</t>
  </si>
  <si>
    <t>OPS Forwarded
Fetch CNT</t>
  </si>
  <si>
    <t>OPS LOB Fetch
Pages CNT</t>
  </si>
  <si>
    <t>OPS Partition CNT</t>
  </si>
  <si>
    <t>OPS Leaf Insert CNT</t>
  </si>
  <si>
    <t>OPS Leaf Update CNT</t>
  </si>
  <si>
    <t>OPS Leaf Delete CNT</t>
  </si>
  <si>
    <t>OPS Leaf Ghost CNT</t>
  </si>
  <si>
    <t>OPS Total Leaf
Contacts CNT</t>
  </si>
  <si>
    <t>OPS Nonleaf Insert CNT</t>
  </si>
  <si>
    <t>OPS Nonleaf Delete CNT</t>
  </si>
  <si>
    <t>OPS Nonleaf Update CNT</t>
  </si>
  <si>
    <t>OPS Total Nonleaf
Contacts CNT</t>
  </si>
  <si>
    <t>OPS Leaf Alloc
Page Split CNT</t>
  </si>
  <si>
    <t>OPS Nonleaf Alloc
Page Split CNT</t>
  </si>
  <si>
    <t>OPS Total Alloc
Page Split CNT</t>
  </si>
  <si>
    <t>OPS Leaf Page Merge CNT</t>
  </si>
  <si>
    <t>OPS Nonleaf
Page Merge CNT</t>
  </si>
  <si>
    <t>OPS Total
Page Merge CNT</t>
  </si>
  <si>
    <t>OPS LOB Fetch
Bytes CNT</t>
  </si>
  <si>
    <t>OPS LOB Orphan
Create CNT</t>
  </si>
  <si>
    <t>OPS LOB Orphan
Insert CNT</t>
  </si>
  <si>
    <t>OPS Row Overflow
Fetch In Pages CNT</t>
  </si>
  <si>
    <t>OPS Row Overflow
Fetch In Bytes CNT</t>
  </si>
  <si>
    <t>OPS Column Value
Push Off Row CNT</t>
  </si>
  <si>
    <t>OPS Column Value
Pull In Row CNT</t>
  </si>
  <si>
    <t>OPS Version generated
Off Row CNTG</t>
  </si>
  <si>
    <t>OPS Ghost Version
InRow CNT</t>
  </si>
  <si>
    <t>OPS Ghost Version
Off Row CNT</t>
  </si>
  <si>
    <t>OPS Insert Over Ghost
Version InRow CNT</t>
  </si>
  <si>
    <t>OPS Insert Over Ghost
Version Off Row CNT</t>
  </si>
  <si>
    <t>OPS Total Column Value
Off Row CNT</t>
  </si>
  <si>
    <t>Wait Milliseconds</t>
  </si>
  <si>
    <t>Wait Average (ms)</t>
  </si>
  <si>
    <t>Successes</t>
  </si>
  <si>
    <t>Wait Count</t>
  </si>
  <si>
    <t>Lock Count</t>
  </si>
  <si>
    <t>Index OPS Total Waits</t>
  </si>
  <si>
    <t>IDX
BSY</t>
  </si>
  <si>
    <t>Time PCT</t>
  </si>
  <si>
    <t>Count PCT</t>
  </si>
  <si>
    <t>Promotion Fail PCT</t>
  </si>
  <si>
    <t>Promotion PCT</t>
  </si>
  <si>
    <t>Splits/Writes PCT</t>
  </si>
  <si>
    <t>Merges/Write PCT</t>
  </si>
  <si>
    <t>Total PCT</t>
  </si>
  <si>
    <t>Scans PCT</t>
  </si>
  <si>
    <t>Lookups PCT</t>
  </si>
  <si>
    <t>Forward Fetch PCT</t>
  </si>
  <si>
    <t>LOB Contacts PCT</t>
  </si>
  <si>
    <t>EXEC tempdb.dbo.SQLXL_Index_Present</t>
  </si>
  <si>
    <t xml:space="preserve">DB Database SCH Schema
TBL Table CCS Clustered Columnstore
Index, FKC
Constraint
OID Object IDs
</t>
  </si>
  <si>
    <t>Object &amp; Index Types</t>
  </si>
  <si>
    <t>Server
Connection
Information</t>
  </si>
  <si>
    <t xml:space="preserve">   &lt;=Select Dropdown</t>
  </si>
  <si>
    <t>SQL Queries to Execute</t>
  </si>
  <si>
    <t>Operations PCT</t>
  </si>
  <si>
    <t>Operations R/W Ratio</t>
  </si>
  <si>
    <t>Usage R/W Ratio</t>
  </si>
  <si>
    <t>Usage Reads PCT</t>
  </si>
  <si>
    <t>Usage Scans PCT</t>
  </si>
  <si>
    <t>Usage Lookups PCT</t>
  </si>
  <si>
    <t>Usage PCT</t>
  </si>
  <si>
    <t xml:space="preserve">Constraints &amp; Computed Columns
CHK-Check Constraint
[Key Column] +
  DEF-Default Constraint
  CCOL-Computed Column
FLT - Index Filter Definition
</t>
  </si>
  <si>
    <t xml:space="preserve">Statistics Names &amp; Filters
</t>
  </si>
  <si>
    <t>Index OPS Waits
%Table</t>
  </si>
  <si>
    <t>Index Operations Locks
%Table</t>
  </si>
  <si>
    <t>Index Operations Splits &amp; Merges
%Table</t>
  </si>
  <si>
    <t>Index Writes
%Table</t>
  </si>
  <si>
    <t>BUF
%Tbl</t>
  </si>
  <si>
    <t>Index Reads to Writes
%Table</t>
  </si>
  <si>
    <t>Index Operations Reads
%Table</t>
  </si>
  <si>
    <t>Index Usage Reads
%Table</t>
  </si>
  <si>
    <t>Table OPS Waits
%All</t>
  </si>
  <si>
    <t>Table Operations Locks
%All</t>
  </si>
  <si>
    <t>Table Writes
%All</t>
  </si>
  <si>
    <t>BUF
%All</t>
  </si>
  <si>
    <t>Table Operations Reads
%All</t>
  </si>
  <si>
    <t>Table Usage Reads
%All</t>
  </si>
  <si>
    <t>TBL
OPS
%All</t>
  </si>
  <si>
    <t>IDX
OPS
%Tbl</t>
  </si>
  <si>
    <t>Index Synergies
Sequence,Overlap,Contained</t>
  </si>
  <si>
    <t>Operations Total Locks</t>
  </si>
  <si>
    <t>Operations Row Locks</t>
  </si>
  <si>
    <t>Operations Page Locks</t>
  </si>
  <si>
    <t>Operations Lock Promotions</t>
  </si>
  <si>
    <t>Operations Page Latch Wait</t>
  </si>
  <si>
    <t>Operations Page IO Latch Wait</t>
  </si>
  <si>
    <t>Operations Tree Page Latch Wait</t>
  </si>
  <si>
    <t>Operations Tree Page IO Latch Wait</t>
  </si>
  <si>
    <t>Attempts</t>
  </si>
  <si>
    <t>Fails</t>
  </si>
  <si>
    <t>OPS Singleton Lookup CNT</t>
  </si>
  <si>
    <t>par_CLR_trigger_CNT</t>
  </si>
  <si>
    <t>par_SQL_trigger_CNT</t>
  </si>
  <si>
    <t>par_is_instead_of_trigger_CNT</t>
  </si>
  <si>
    <t>par_column_CNT</t>
  </si>
  <si>
    <t>hi_bucket_CNT</t>
  </si>
  <si>
    <t>fkc_candidate_covering_MIX_CNT</t>
  </si>
  <si>
    <t>rk_referencing_fkc_CNT</t>
  </si>
  <si>
    <t>rk_referencing_fkc_disabled_CNT</t>
  </si>
  <si>
    <t>rk_referencing_fkc_not_replicated_CNT</t>
  </si>
  <si>
    <t>rk_referencing_fkc_not_trusted_CNT</t>
  </si>
  <si>
    <t>rk_referencing_fkc_action_none_CNT</t>
  </si>
  <si>
    <t>rk_referencing_fkc_action_cascade_CNT</t>
  </si>
  <si>
    <t>rk_referencing_fkc_action_null_CNT</t>
  </si>
  <si>
    <t>rk_referencing_fkc_action_default_CNT</t>
  </si>
  <si>
    <t>rk_referencing_fkc_system_named_CNT</t>
  </si>
  <si>
    <t>stathdr_Rows_CNT</t>
  </si>
  <si>
    <t>ios_row_lock_wait_AVG</t>
  </si>
  <si>
    <t>ios_page_lock_wait_AVG</t>
  </si>
  <si>
    <t>ios_page_latch_wait_AVG</t>
  </si>
  <si>
    <t>ios_page_io_latch_wait_AVG</t>
  </si>
  <si>
    <t>ios_tree_page_latch_wait_AVG</t>
  </si>
  <si>
    <t>ios_tree_page_io_latch_wait_AVG</t>
  </si>
  <si>
    <t>cs_partition_CNT</t>
  </si>
  <si>
    <t>row_CNT</t>
  </si>
  <si>
    <t>partition_CNT</t>
  </si>
  <si>
    <t>Partition_none_compress_CNT</t>
  </si>
  <si>
    <t>Partition_row_compress_CNT</t>
  </si>
  <si>
    <t>Partition_page_compress_CNT</t>
  </si>
  <si>
    <t>Partition_columnstore_compress_CNT</t>
  </si>
  <si>
    <t>Partition_columnstore_archive_compress_CNT</t>
  </si>
  <si>
    <t>index_CNT</t>
  </si>
  <si>
    <t>heap_index_CNT</t>
  </si>
  <si>
    <t>Clustered_index_CNT</t>
  </si>
  <si>
    <t>Nonclustered_index_CNT</t>
  </si>
  <si>
    <t>XML_index_CNT</t>
  </si>
  <si>
    <t>Spatial_index_CNT</t>
  </si>
  <si>
    <t>Clustered_ColumnStore_CNT</t>
  </si>
  <si>
    <t>Nonclustered_ColumnStore_CNT</t>
  </si>
  <si>
    <t>Nonclustered_Hash_CNT</t>
  </si>
  <si>
    <t>Fulltext_index_CNT</t>
  </si>
  <si>
    <t>Key_Columns_CNT</t>
  </si>
  <si>
    <t>Included_Columns_CNT</t>
  </si>
  <si>
    <t>Stats_CNT</t>
  </si>
  <si>
    <t>Promotion
Attempt PCT</t>
  </si>
  <si>
    <t>Index Condensed &amp; High Metrics</t>
  </si>
  <si>
    <t>Table
Reads to Writes Ratio</t>
  </si>
  <si>
    <t>ios_Total_wait_AVG</t>
  </si>
  <si>
    <t>ios_Total_lock_wait_AVG</t>
  </si>
  <si>
    <t>cs partition CNT</t>
  </si>
  <si>
    <t>CS</t>
  </si>
  <si>
    <t>/*** LOCAL TESTING ***</t>
  </si>
  <si>
    <t>USE wideworldimporters</t>
  </si>
  <si>
    <t>DECLARE @database_name SYSNAME = DB_NAME()</t>
  </si>
  <si>
    <t>EXEC tempdb.dbo.SQLXL_Index @database_name = @database_name</t>
  </si>
  <si>
    <t>USE wideworldimportersDW</t>
  </si>
  <si>
    <t>--*/</t>
  </si>
  <si>
    <t>/******************************************************************************************************************************************\</t>
  </si>
  <si>
    <t>Future Endeavors</t>
  </si>
  <si>
    <t>\******************************************************************************************************************************************/</t>
  </si>
  <si>
    <t>RAISERROR ('Creating procedure TempDB.dbo.SQLXL_Index ...',0,0) WITH NOWAIT;</t>
  </si>
  <si>
    <t>/******************************************************************************************************************************************/</t>
  </si>
  <si>
    <t>-- Session Environment settings</t>
  </si>
  <si>
    <t>SET ANSI_NULL_DFLT_ON,ANSI_NULLS,ANSI_PADDING,ARITHABORT,CONCAT_NULL_YIELDS_NULL,CURSOR_CLOSE_ON_COMMIT,NOCOUNT,QUOTED_IDENTIFIER ON;</t>
  </si>
  <si>
    <t>SET ANSI_WARNINGS,ARITHIGNORE,FMTONLY,FORCEPLAN,IMPLICIT_TRANSACTIONS,NOEXEC,NUMERIC_ROUNDABORT,XACT_ABORT OFF;</t>
  </si>
  <si>
    <t>SET STATISTICS IO,PROFILE,TIME,XML OFF;</t>
  </si>
  <si>
    <t>SET DATEFORMAT                  YMD;</t>
  </si>
  <si>
    <t>SET DEADLOCK_PRIORITY           -10;  -- Lowest priority</t>
  </si>
  <si>
    <t>SET LOCK_TIMEOUT              10000;  -- in milliseconds</t>
  </si>
  <si>
    <t>SET QUERY_GOVERNOR_COST_LIMIT     0;  -- 0 (the default) turns off the query governor, queries of any cost are allowed to execute.</t>
  </si>
  <si>
    <t>SET TEXTSIZE             2147483647;  -- Use 32767 on export to Excel - cell maximum</t>
  </si>
  <si>
    <t>SET TRANSACTION ISOLATION LEVEL READ UNCOMMITTED;</t>
  </si>
  <si>
    <t>USE TEMPDB</t>
  </si>
  <si>
    <t>GO -- end of stored procedure/function/T-SQL script/CREATE VIEW</t>
  </si>
  <si>
    <t>-- Create the proc dbo.SQLXL_Index</t>
  </si>
  <si>
    <t xml:space="preserve">      (@database_name                    SYSNAME = NULL</t>
  </si>
  <si>
    <t xml:space="preserve">      ,@cover_foreign_keys               TINYINT = 2</t>
  </si>
  <si>
    <t xml:space="preserve">      ,@create_Nonclustered_columnstores TINYINT = 1</t>
  </si>
  <si>
    <t>/*******************************************************************************************************************************************</t>
  </si>
  <si>
    <t>Parameters:</t>
  </si>
  <si>
    <t>@cover_foreign_keys:</t>
  </si>
  <si>
    <t xml:space="preserve"> 0 = no need to continue to cover Foreign Key Constraints, do not create new indexes based on MISSING index recommendations</t>
  </si>
  <si>
    <t xml:space="preserve"> 1 = continue to cover keys that are TRUSTED, ENABLED, and REPLICATED &amp; are DELETE or UPDATE referential action enabled</t>
  </si>
  <si>
    <t xml:space="preserve">     Includes creating new indexes based on MISSING index recommendations</t>
  </si>
  <si>
    <t xml:space="preserve"> 2 = continue to cover all Foreign Key Constraints that are TRUSTED, ENABLED, and REPLICATED</t>
  </si>
  <si>
    <t xml:space="preserve"> 3 = continue to cover all Foreign Key Constraints regardless of status</t>
  </si>
  <si>
    <t>@create_Nonclustered_columnstores:</t>
  </si>
  <si>
    <t xml:space="preserve"> 0 = do not create nonclusteed columnstores to replace existing and MISSING indexes</t>
  </si>
  <si>
    <t xml:space="preserve"> 1 = create Nonclustered columnstores on tables with a combination of</t>
  </si>
  <si>
    <t xml:space="preserve">       - several indexes with low READ usage (&lt; 2% of all reads) or low read to write ratio (&lt; 4 - for writes to lock, memory, storage, log)</t>
  </si>
  <si>
    <t xml:space="preserve">       - several missing indexes with low READ usage (&lt; 2% of all existing table reads)</t>
  </si>
  <si>
    <t xml:space="preserve">     and drop existing low READ usage/non-FKC covering indexes</t>
  </si>
  <si>
    <t>DEVELOPER NOTE: Procedure scripts can't reference views that haven't been created yet,</t>
  </si>
  <si>
    <t>*******************************************************************************************************************************************/</t>
  </si>
  <si>
    <t>IF TRY_CAST(SERVERPROPERTY('ProductMajorVersion') AS INT) &lt; 11</t>
  </si>
  <si>
    <t>BEGIN</t>
  </si>
  <si>
    <t xml:space="preserve">   RAISERROR ('************************************************************************',0,0) WITH NOWAIT;</t>
  </si>
  <si>
    <t xml:space="preserve">   RAISERROR ('*     Oops! SQLXL_IDX requires SQL Server Version 2012 or higher       *',0,0) WITH NOWAIT;</t>
  </si>
  <si>
    <t xml:space="preserve">   RAISERROR ('* This uses the SQL "IIF" function which doesn''t exist until SQL 2012  *',0,0) WITH NOWAIT; -- Extra space for double quote</t>
  </si>
  <si>
    <t xml:space="preserve">   RAISERROR ('',0,0) WITH NOWAIT;</t>
  </si>
  <si>
    <t xml:space="preserve">   RETURN 0;</t>
  </si>
  <si>
    <t>END</t>
  </si>
  <si>
    <t>-- Session Environment settings - Inside procedure</t>
  </si>
  <si>
    <t>SET ANSI_NULLS ON</t>
  </si>
  <si>
    <t>SET ANSI_NULL_DFLT_ON,ANSI_NULLS,ANSI_PADDING,ARITHABORT,CONCAT_NULL_YIELDS_NULL,CURSOR_CLOSE_ON_COMMIT,NOCOUNT ON;</t>
  </si>
  <si>
    <t>SET ANSI_WARNINGS,ARITHIGNORE,IMPLICIT_TRANSACTIONS,NOEXEC,NUMERIC_ROUNDABORT,XACT_ABORT OFF;</t>
  </si>
  <si>
    <t>-- Session variables</t>
  </si>
  <si>
    <t>DECLARE @collation        SYSNAME  = (SELECT collation_name FROM sys.databases WHERE name = N'tempdb')</t>
  </si>
  <si>
    <t xml:space="preserve">       ,@collection_DTTM  DATETIME = GETDATE()</t>
  </si>
  <si>
    <t xml:space="preserve">       ,@version_major    SMALLINT = CONVERT(SMALLINT,PARSENAME(CONVERT(VARCHAR(20),SERVERPROPERTY('ProductVersion')),4))</t>
  </si>
  <si>
    <t xml:space="preserve">       ,@version_minor    SMALLINT = CONVERT(SMALLINT,PARSENAME(CONVERT(VARCHAR(20),SERVERPROPERTY('ProductVersion')),3))</t>
  </si>
  <si>
    <t xml:space="preserve">       ,@version_build    SMALLINT = CONVERT(SMALLINT,PARSENAME(CONVERT(VARCHAR(20),SERVERPROPERTY('ProductVersion')),2))</t>
  </si>
  <si>
    <t xml:space="preserve">       ,@version_revision SMALLINT = CONVERT(SMALLINT,PARSENAME(CONVERT(VARCHAR(20),SERVERPROPERTY('ProductVersion')),1))</t>
  </si>
  <si>
    <t xml:space="preserve">       ----------------------------</t>
  </si>
  <si>
    <t xml:space="preserve">       ,@database_id      INT      = 0</t>
  </si>
  <si>
    <t xml:space="preserve">       ,@name             NVARCHAR(MAX)</t>
  </si>
  <si>
    <t xml:space="preserve">       ,@sql              NVARCHAR(MAX)</t>
  </si>
  <si>
    <t xml:space="preserve">       ,@dttm             DATETIME = GETDATE()</t>
  </si>
  <si>
    <t xml:space="preserve">       ,@i                INT      = 1            -- database cursor loop counter, starts at 1</t>
  </si>
  <si>
    <t xml:space="preserve">       ,@run_value        NVARCHAR(4000)</t>
  </si>
  <si>
    <t xml:space="preserve">       -----------------------------</t>
  </si>
  <si>
    <t xml:space="preserve">       ,@ssms             TINYINT = CASE WHEN (SELECT program_name</t>
  </si>
  <si>
    <t xml:space="preserve">                                                 FROM sys.dm_exec_sessions</t>
  </si>
  <si>
    <t xml:space="preserve">                                                WHERE session_id = @@spid</t>
  </si>
  <si>
    <t xml:space="preserve">                                              ) LIKE N'Microsoft SQL Server Management Studio%'</t>
  </si>
  <si>
    <t xml:space="preserve">                                         THEN 1                                                      </t>
  </si>
  <si>
    <t xml:space="preserve">                                         ELSE 0</t>
  </si>
  <si>
    <t xml:space="preserve">                                    END;</t>
  </si>
  <si>
    <t>IF @ssms = 1 RAISERROR ('Starting "SQLXL Index Source Collection"',0,0) WITH NOWAIT;</t>
  </si>
  <si>
    <t>IF @ssms = 1 RAISERROR ('',0,0) WITH NOWAIT;</t>
  </si>
  <si>
    <t>-- Eliminate all previous SOURCE (SYS) objects, truncate &amp; rebuild to blow out any missing index recommendations</t>
  </si>
  <si>
    <t>-- Future - interrogate the version number &amp; decide to DROP or TRUNCATE</t>
  </si>
  <si>
    <t>DECLARE @sql       NVARCHAR(MAX)</t>
  </si>
  <si>
    <t xml:space="preserve">       ,@run_value NVARCHAR(4000)</t>
  </si>
  <si>
    <t xml:space="preserve">       ,@ssms BIT = 1</t>
  </si>
  <si>
    <t>IF @ssms = 1 RAISERROR ('Dropping existing TEMPDB SQLXL_IDX data collection tables if found',0,0) WITH NOWAIT;</t>
  </si>
  <si>
    <t>WHILE 1 = 1</t>
  </si>
  <si>
    <t xml:space="preserve">   SELECT TOP (1)</t>
  </si>
  <si>
    <t xml:space="preserve">          @run_value = QUOTENAME(s.name)+'.'+QUOTENAME(t.name)</t>
  </si>
  <si>
    <t xml:space="preserve">         ,@sql = N'TRUNCATE TABLE [tempdb].'+QUOTENAME(s.name)+'.'+QUOTENAME(t.name)+N';'</t>
  </si>
  <si>
    <t xml:space="preserve">                +NCHAR(13)+NCHAR(10)</t>
  </si>
  <si>
    <t xml:space="preserve">                -- Drops MISSING index recommendations</t>
  </si>
  <si>
    <t xml:space="preserve">                +N'ALTER index ALL ON [tempdb].'+QUOTENAME(s.name)+'.'+QUOTENAME(t.name) +N' REBUILD;'</t>
  </si>
  <si>
    <t xml:space="preserve">                +N'DROP TABLE [tempdb].'+QUOTENAME(s.name)+'.'+QUOTENAME(t.name)+N';'</t>
  </si>
  <si>
    <t xml:space="preserve">     FROM tempdb.sys.tables  AS t</t>
  </si>
  <si>
    <t xml:space="preserve">     JOIN tempdb.sys.objects AS o</t>
  </si>
  <si>
    <t xml:space="preserve">       ON t.object_id  = o.object_id</t>
  </si>
  <si>
    <t xml:space="preserve">     JOIN tempdb.sys.schemas AS s</t>
  </si>
  <si>
    <t xml:space="preserve">       ON o.schema_id  = s.schema_id</t>
  </si>
  <si>
    <t xml:space="preserve">      AND s.name    = N'dbo'</t>
  </si>
  <si>
    <t xml:space="preserve">    ORDER BY t.name;</t>
  </si>
  <si>
    <t xml:space="preserve">   IF @@rowcount = 0 BREAK</t>
  </si>
  <si>
    <t xml:space="preserve">   EXEC (@sql);</t>
  </si>
  <si>
    <t xml:space="preserve">   IF @@error &gt; 0</t>
  </si>
  <si>
    <t xml:space="preserve">   BEGIN</t>
  </si>
  <si>
    <t xml:space="preserve">      SET @run_value = N'TRUNCATE/ALTER/DROP FAIL on ' + @run_value</t>
  </si>
  <si>
    <t xml:space="preserve">      RAISERROR (@run_value,0,0) WITH NOWAIT;</t>
  </si>
  <si>
    <t xml:space="preserve">   END</t>
  </si>
  <si>
    <t>-- What are we running on?</t>
  </si>
  <si>
    <t>SELECT collation        = @collation</t>
  </si>
  <si>
    <t xml:space="preserve">      ,collection_DTTM  = @collection_DTTM</t>
  </si>
  <si>
    <t xml:space="preserve">      ,version_major    = @version_major</t>
  </si>
  <si>
    <t xml:space="preserve">      ,version_minor    = @version_minor</t>
  </si>
  <si>
    <t xml:space="preserve">      ,version_build    = @version_build</t>
  </si>
  <si>
    <t xml:space="preserve">      ,version_revision = @version_revision</t>
  </si>
  <si>
    <t xml:space="preserve">      ,database_name    = @database_name</t>
  </si>
  <si>
    <t>IF @ssms = 1 RAISERROR ('Creating data collection tables in TEMPDB',0,0) WITH NOWAIT;</t>
  </si>
  <si>
    <t>-- Instance/Server configuration from sys.sp_configure and SERVERPROPERTY</t>
  </si>
  <si>
    <t xml:space="preserve">IF @ssms = 1 </t>
  </si>
  <si>
    <t xml:space="preserve">   RAISERROR ('... sys.instance, SERVERPROPERTY(All), @@Functions, SystemFunctions(), sys.dm_os_sys_info, sys.servers',0,0)</t>
  </si>
  <si>
    <t xml:space="preserve">   WITH NOWAIT;</t>
  </si>
  <si>
    <t>SELECT TOP (0)</t>
  </si>
  <si>
    <t xml:space="preserve">       source           = CAST(NULL AS SYSNAME)        COLLATE DATABASE_DEFAULT</t>
  </si>
  <si>
    <t xml:space="preserve">      ,name             = CAST(NULL AS SYSNAME)        COLLATE DATABASE_DEFAULT</t>
  </si>
  <si>
    <t xml:space="preserve">      ,minimum_session  = CAST(NULL AS NVARCHAR(4000)) COLLATE DATABASE_DEFAULT</t>
  </si>
  <si>
    <t xml:space="preserve">      ,maximum_global   = CAST(NULL AS NVARCHAR(4000)) COLLATE DATABASE_DEFAULT</t>
  </si>
  <si>
    <t xml:space="preserve">      ,config_value     = CAST(NULL AS NVARCHAR(4000)) COLLATE DATABASE_DEFAULT</t>
  </si>
  <si>
    <t xml:space="preserve">      ,run_value        = CAST(NULL AS NVARCHAR(4000)) COLLATE DATABASE_DEFAULT</t>
  </si>
  <si>
    <t>-----------------------------------------------------------------------------------------------------------</t>
  </si>
  <si>
    <t>-- show advanced options setting</t>
  </si>
  <si>
    <t>INSERT</t>
  </si>
  <si>
    <t xml:space="preserve">      (name</t>
  </si>
  <si>
    <t xml:space="preserve">      ,minimum_session</t>
  </si>
  <si>
    <t xml:space="preserve">      ,maximum_global</t>
  </si>
  <si>
    <t xml:space="preserve">      ,config_value</t>
  </si>
  <si>
    <t xml:space="preserve">      ,run_value</t>
  </si>
  <si>
    <t xml:space="preserve">  EXEC sys.sp_configure N'show advanced options';</t>
  </si>
  <si>
    <t>SELECT TOP (1)</t>
  </si>
  <si>
    <t xml:space="preserve">       @run_value = run_value</t>
  </si>
  <si>
    <t>-- Change advanced options setting</t>
  </si>
  <si>
    <t>IF @run_value = 0</t>
  </si>
  <si>
    <t xml:space="preserve">   EXEC master.dbo.sp_configure 'show advanced options','1';</t>
  </si>
  <si>
    <t xml:space="preserve">   RECONFIGURE;</t>
  </si>
  <si>
    <t>-- Capture all configuration settings</t>
  </si>
  <si>
    <t xml:space="preserve">      ,config_value,run_value</t>
  </si>
  <si>
    <t xml:space="preserve">  EXEC sys.sp_configure;</t>
  </si>
  <si>
    <t xml:space="preserve">   SET source = N'sp_configure'</t>
  </si>
  <si>
    <t xml:space="preserve"> WHERE source IS NULL;</t>
  </si>
  <si>
    <t>-- Reset advanced options setting if previously unenabled</t>
  </si>
  <si>
    <t xml:space="preserve">   EXEC master.dbo.sp_configure 'show advanced options',@run_value;</t>
  </si>
  <si>
    <t>-- Server trace settings</t>
  </si>
  <si>
    <t xml:space="preserve">  EXEC ('DBCC TRACESTATUS(-1) WITH NO_INFOMSGS');</t>
  </si>
  <si>
    <t xml:space="preserve">   SET source = N'TRACESTATUS'</t>
  </si>
  <si>
    <t>-- SERVERPROPERTIES</t>
  </si>
  <si>
    <t xml:space="preserve">      (source</t>
  </si>
  <si>
    <t>SELECT e.source</t>
  </si>
  <si>
    <t xml:space="preserve">      ,e.name</t>
  </si>
  <si>
    <t xml:space="preserve">      ,CAST(e.run_value  AS NVARCHAR(4000))</t>
  </si>
  <si>
    <t xml:space="preserve">  FROM (</t>
  </si>
  <si>
    <t xml:space="preserve">       source    = CAST(NULL AS SYSNAME)</t>
  </si>
  <si>
    <t xml:space="preserve">      ,name      = CAST(NULL AS SYSNAME)</t>
  </si>
  <si>
    <t xml:space="preserve">      ,run_value = CAST(NULL AS SQL_VARIANT</t>
  </si>
  <si>
    <t>) UNION ALL</t>
  </si>
  <si>
    <t>SELECT N'SERVERPROPERTY',N'BuildClrVersion'                   ,SERVERPROPERTY(N'BuildClrVersion')                   UNION ALL</t>
  </si>
  <si>
    <t>SELECT N'SERVERPROPERTY',N'Collation'                         ,SERVERPROPERTY(N'Collation')                         UNION ALL</t>
  </si>
  <si>
    <t>SELECT N'SERVERPROPERTY',N'CollationID'                       ,SERVERPROPERTY(N'CollationID')                       UNION ALL</t>
  </si>
  <si>
    <t>SELECT N'SERVERPROPERTY',N'ComparisonStyle'                   ,SERVERPROPERTY(N'ComparisonStyle')                   UNION ALL</t>
  </si>
  <si>
    <t>SELECT N'SERVERPROPERTY',N'ComputerNamePhysicalNetBIOS'       ,SERVERPROPERTY(N'ComputerNamePhysicalNetBIOS')       UNION ALL</t>
  </si>
  <si>
    <t>SELECT N'SERVERPROPERTY',N'Edition'                           ,SERVERPROPERTY(N'Edition')                           UNION ALL</t>
  </si>
  <si>
    <t>SELECT N'SERVERPROPERTY',N'EditionID'                         ,SERVERPROPERTY(N'EditionID')                         UNION ALL</t>
  </si>
  <si>
    <t>SELECT N'SERVERPROPERTY',N'EngineEdition'                     ,SERVERPROPERTY(N'EngineEdition')                     UNION ALL</t>
  </si>
  <si>
    <t>SELECT N'SERVERPROPERTY',N'FilestreamConfiguredLevel'         ,SERVERPROPERTY(N'FilestreamConfiguredLevel')         UNION ALL</t>
  </si>
  <si>
    <t>SELECT N'SERVERPROPERTY',N'FilestreamEffectiveLevel'          ,SERVERPROPERTY(N'FilestreamEffectiveLevel')          UNION ALL</t>
  </si>
  <si>
    <t>SELECT N'SERVERPROPERTY',N'FilestreamShareName'               ,SERVERPROPERTY(N'FilestreamShareName')               UNION ALL</t>
  </si>
  <si>
    <t>SELECT N'SERVERPROPERTY',N'HadrManagerStatus'                 ,SERVERPROPERTY(N'HadrManagerStatus')                 UNION ALL</t>
  </si>
  <si>
    <t>SELECT N'SERVERPROPERTY',N'InstanceDefaultBackupPath'         ,SERVERPROPERTY(N'InstanceDefaultBackupPath')         UNION ALL</t>
  </si>
  <si>
    <t>SELECT N'SERVERPROPERTY',N'InstanceDefaultDataPath'           ,SERVERPROPERTY(N'InstanceDefaultDataPath')           UNION ALL</t>
  </si>
  <si>
    <t>SELECT N'SERVERPROPERTY',N'InstanceDefaultLogPath'            ,SERVERPROPERTY(N'InstanceDefaultLogPath')            UNION ALL</t>
  </si>
  <si>
    <t>SELECT N'SERVERPROPERTY',N'InstanceName'                      ,SERVERPROPERTY(N'InstanceName')                      UNION ALL</t>
  </si>
  <si>
    <t>SELECT N'SERVERPROPERTY',N'IsAdvancedAnalyticsInstalled'      ,SERVERPROPERTY(N'IsAdvancedAnalyticsInstalled')      UNION ALL</t>
  </si>
  <si>
    <t>SELECT N'SERVERPROPERTY',N'IsBigDataCluster'                  ,SERVERPROPERTY(N'IsBigDataCluster')                  UNION ALL</t>
  </si>
  <si>
    <t>SELECT N'SERVERPROPERTY',N'IsClustered'                       ,SERVERPROPERTY(N'IsClustered')                       UNION ALL</t>
  </si>
  <si>
    <t>SELECT N'SERVERPROPERTY',N'IsExternalAuthenticationOnly'      ,SERVERPROPERTY(N'IsExternalAuthenticationOnly')      UNION ALL</t>
  </si>
  <si>
    <t>SELECT N'SERVERPROPERTY',N'IsExternalGovernanceEnabled'       ,SERVERPROPERTY('IsExternalGovernanceEnabled')        UNION ALL</t>
  </si>
  <si>
    <t>SELECT N'SERVERPROPERTY',N'IsFullTextInstalled'               ,SERVERPROPERTY(N'IsFullTextInstalled')               UNION ALL</t>
  </si>
  <si>
    <t>SELECT N'SERVERPROPERTY',N'IsHadrEnabled'                     ,SERVERPROPERTY(N'IsHadrEnabled')                     UNION ALL</t>
  </si>
  <si>
    <t>SELECT N'SERVERPROPERTY',N'IsIntegratedSecurityOnly'          ,SERVERPROPERTY(N'IsIntegratedSecurityOnly')          UNION ALL</t>
  </si>
  <si>
    <t>SELECT N'SERVERPROPERTY',N'IsLocalDB'                         ,SERVERPROPERTY(N'IsLocalDB')                         UNION ALL</t>
  </si>
  <si>
    <t>SELECT N'SERVERPROPERTY',N'IsPolyBaseInstalled'               ,SERVERPROPERTY(N'IsPolyBaseInstalled')               UNION ALL</t>
  </si>
  <si>
    <t>SELECT N'SERVERPROPERTY',N'IsServerSuspendedForSnapshotBackup',SERVERPROPERTY('IsServerSuspendedForSnapshotBackup') UNION ALL</t>
  </si>
  <si>
    <t>SELECT N'SERVERPROPERTY',N'IsSingleUser'                      ,SERVERPROPERTY(N'IsSingleUser')                      UNION ALL</t>
  </si>
  <si>
    <t>SELECT N'SERVERPROPERTY',N'IsTempDbMetadataMemoryOptimized'   ,SERVERPROPERTY(N'IsTempDbMetadataMemoryOptimized')   UNION ALL</t>
  </si>
  <si>
    <t>SELECT N'SERVERPROPERTY',N'IsXTPSupported'                    ,SERVERPROPERTY(N'IsXTPSupported')                    UNION ALL</t>
  </si>
  <si>
    <t>SELECT N'SERVERPROPERTY',N'LCID'                              ,SERVERPROPERTY(N'LCID')                              UNION ALL</t>
  </si>
  <si>
    <t>SELECT N'SERVERPROPERTY',N'LicenseType'                       ,SERVERPROPERTY(N'LicenseType')                       UNION ALL</t>
  </si>
  <si>
    <t>SELECT N'SERVERPROPERTY',N'MachineName'                       ,SERVERPROPERTY(N'MachineName')                       UNION ALL</t>
  </si>
  <si>
    <t>SELECT N'SERVERPROPERTY',N'NumLicenses'                       ,SERVERPROPERTY(N'NumLicenses')                       UNION ALL</t>
  </si>
  <si>
    <t>SELECT N'SERVERPROPERTY',N'PathSeparator'                     ,SERVERPROPERTY(N'PathSeparator')                     UNION ALL</t>
  </si>
  <si>
    <t>SELECT N'SERVERPROPERTY',N'ProcessID'                         ,SERVERPROPERTY(N'ProcessID')                         UNION ALL</t>
  </si>
  <si>
    <t>SELECT N'SERVERPROPERTY',N'ProductBuild'                      ,SERVERPROPERTY(N'ProductBuild')                      UNION ALL</t>
  </si>
  <si>
    <t>SELECT N'SERVERPROPERTY',N'ProductBuildType'                  ,SERVERPROPERTY(N'ProductBuildType')                  UNION ALL</t>
  </si>
  <si>
    <t>SELECT N'SERVERPROPERTY',N'ProductLevel'                      ,SERVERPROPERTY(N'ProductLevel')                      UNION ALL</t>
  </si>
  <si>
    <t>SELECT N'SERVERPROPERTY',N'ProductMajorVersion'               ,SERVERPROPERTY(N'ProductMajorVersion')               UNION ALL</t>
  </si>
  <si>
    <t>SELECT N'SERVERPROPERTY',N'ProductMinorVersion'               ,SERVERPROPERTY(N'ProductMinorVersion')               UNION ALL</t>
  </si>
  <si>
    <t>SELECT N'SERVERPROPERTY',N'ProductUpdateLevel'                ,SERVERPROPERTY(N'ProductUpdateLevel')                UNION ALL</t>
  </si>
  <si>
    <t>SELECT N'SERVERPROPERTY',N'ProductUpdateReference'            ,SERVERPROPERTY(N'ProductUpdateReference')            UNION ALL</t>
  </si>
  <si>
    <t>SELECT N'SERVERPROPERTY',N'ProductVersion'                    ,SERVERPROPERTY(N'ProductVersion')                    UNION ALL</t>
  </si>
  <si>
    <t>SELECT N'SERVERPROPERTY',N'ResourceLastUpdateDateTime'        ,SERVERPROPERTY(N'ResourceLastUpdateDateTime')        UNION ALL</t>
  </si>
  <si>
    <t>SELECT N'SERVERPROPERTY',N'ResourceVersion'                   ,SERVERPROPERTY(N'ResourceVersion')                   UNION ALL</t>
  </si>
  <si>
    <t>SELECT N'SERVERPROPERTY',N'ServerName'                        ,SERVERPROPERTY(N'ServerName')                        UNION ALL</t>
  </si>
  <si>
    <t>SELECT N'SERVERPROPERTY',N'SqlCharSet'                        ,SERVERPROPERTY(N'SqlCharSet')                        UNION ALL</t>
  </si>
  <si>
    <t>SELECT N'SERVERPROPERTY',N'SqlCharSetName'                    ,SERVERPROPERTY(N'SqlCharSetName')                    UNION ALL</t>
  </si>
  <si>
    <t>SELECT N'SERVERPROPERTY',N'SqlSortOrder'                      ,SERVERPROPERTY(N'SqlSortOrder')                      UNION ALL</t>
  </si>
  <si>
    <t>SELECT N'SERVERPROPERTY',N'SqlSortOrderName'                  ,SERVERPROPERTY(N'SqlSortOrderName')                  UNION ALL</t>
  </si>
  <si>
    <t>SELECT N'SERVERPROPERTY',N'SuspendedDatabaseCount'            ,SERVERPROPERTY('SuspendedDatabaseCount')</t>
  </si>
  <si>
    <t>) e;</t>
  </si>
  <si>
    <t>-- @@Functions</t>
  </si>
  <si>
    <t>SELECT N'Configuration' ,N'@@DATEFIRST'                    ,CONVERT(NVARCHAR(4000),@@DateFirst           ) UNION ALL</t>
  </si>
  <si>
    <t>SELECT N'Configuration' ,N'@@DBTS'                         ,CONVERT(NVARCHAR(4000),@@Dbts                ) UNION ALL</t>
  </si>
  <si>
    <t>SELECT N'Configuration' ,N'@@LANGID'                       ,CONVERT(NVARCHAR(4000),@@LangId              ) UNION ALL</t>
  </si>
  <si>
    <t>SELECT N'Configuration' ,N'@@LANGUAGE'                     ,CONVERT(NVARCHAR(4000),@@Language            ) UNION ALL</t>
  </si>
  <si>
    <t>SELECT N'Configuration' ,N'@@LOCK_TIMEOUT'                 ,CONVERT(NVARCHAR(4000),@@Lock_Timeout        ) UNION ALL</t>
  </si>
  <si>
    <t>SELECT N'Configuration' ,N'@@MAX_CONNECTIONS'              ,CONVERT(NVARCHAR(4000),@@Max_Connections     ) UNION ALL</t>
  </si>
  <si>
    <t>SELECT N'Configuration' ,N'@@MAX_PRECISION'                ,CONVERT(NVARCHAR(4000),@@Max_Precision       ) UNION ALL</t>
  </si>
  <si>
    <t>SELECT N'Configuration' ,N'@@NESTLEVEL'                    ,CONVERT(NVARCHAR(4000),@@NestLevel           ) UNION ALL</t>
  </si>
  <si>
    <t>SELECT N'Configuration' ,N'@@OPTIONS'                      ,CONVERT(NVARCHAR(4000),@@Options             ) UNION ALL</t>
  </si>
  <si>
    <t>SELECT N'Configuration' ,N'@@REMSERVER'                    ,CONVERT(NVARCHAR(4000),@@RemServer           ) UNION ALL</t>
  </si>
  <si>
    <t>SELECT N'Configuration' ,N'@@SERVERNAME'                   ,CONVERT(NVARCHAR(4000),@@ServerName          ) UNION ALL</t>
  </si>
  <si>
    <t>SELECT N'Configuration' ,N'@@SERVICENAME'                  ,CONVERT(NVARCHAR(4000),@@ServiceName         ) UNION ALL</t>
  </si>
  <si>
    <t>SELECT N'Configuration' ,N'@@SPID'                         ,CONVERT(NVARCHAR(4000),@@Spid                ) UNION ALL</t>
  </si>
  <si>
    <t>SELECT N'Configuration' ,N'@@TEXTSIZE'                     ,CONVERT(NVARCHAR(4000),@@TextSize            ) UNION ALL</t>
  </si>
  <si>
    <t>SELECT N'Configuration' ,N'@@VERSION'                      ,CONVERT(NVARCHAR(4000),@@Version             );</t>
  </si>
  <si>
    <t>-- System Functions</t>
  </si>
  <si>
    <t>SELECT N'System'        ,N'HOST_ID'                        ,CONVERT(NVARCHAR(4000),HOST_ID()             ) UNION ALL</t>
  </si>
  <si>
    <t>SELECT N'System'        ,N'HOST_NAME'                      ,CONVERT(NVARCHAR(4000),HOST_NAME()           ) UNION ALL</t>
  </si>
  <si>
    <t>SELECT N'System'        ,N'PUBLISHINGSERVERNAME'           ,CONVERT(NVARCHAR(4000),PUBLISHINGSERVERNAME());</t>
  </si>
  <si>
    <t xml:space="preserve">IF @version_major &gt;= 16 </t>
  </si>
  <si>
    <t xml:space="preserve">BEGIN </t>
  </si>
  <si>
    <t xml:space="preserve">   SET @sql = N'INSERT</t>
  </si>
  <si>
    <t>SELECT N''System''        ,N''CURRENT_TIMEZONE''               ,CONVERT(NVARCHAR(4000),CURRENT_TIMEZONE()    )'</t>
  </si>
  <si>
    <t xml:space="preserve">   EXECUTE sp_executesql @sql; IF @@error &gt; 0 RAISERROR('### BLAMMO ! ###',0,0) WITH NOWAIT;</t>
  </si>
  <si>
    <t>END;</t>
  </si>
  <si>
    <t>-- Instance/Server configuration from sys.dm_os_sys_info</t>
  </si>
  <si>
    <t>;WITH newcol AS (</t>
  </si>
  <si>
    <t>SELECT -- SQL 2008 &amp; 2008R2 ONLY --------------------------------</t>
  </si>
  <si>
    <t xml:space="preserve">       physical_memory_in_bytes    = CONVERT(BIGINT        ,NULL) -- SQL 2008 &amp; 2008R2 ONLY</t>
  </si>
  <si>
    <t xml:space="preserve">      ,virtual_memory_in_bytes     = CONVERT(BIGINT        ,NULL) -- SQL 2008 &amp; 2008R2 ONLY</t>
  </si>
  <si>
    <t xml:space="preserve">      ,bpool_visible               = CONVERT(BIGINT        ,NULL) -- SQL 2008 &amp; 2008R2 ONLY</t>
  </si>
  <si>
    <t xml:space="preserve">      ,bpool_committed             = CONVERT(BIGINT        ,NULL) -- SQL 2008 &amp; 2008R2 ONLY</t>
  </si>
  <si>
    <t xml:space="preserve">      ,bpool_commit_target         = CONVERT(BIGINT        ,NULL) -- SQL 2008 &amp; 2008R2 ONLY</t>
  </si>
  <si>
    <t xml:space="preserve">       -- SQL 2012+ ---------------------------------------------</t>
  </si>
  <si>
    <t xml:space="preserve">      ,committed_kb                = CONVERT(BIGINT        ,NULL) -- SQL 2012+</t>
  </si>
  <si>
    <t xml:space="preserve">      ,virtual_memory_kb           = CONVERT(BIGINT        ,NULL) -- SQL 2012+</t>
  </si>
  <si>
    <t xml:space="preserve">      ,committed_target_kb         = CONVERT(BIGINT        ,NULL) -- SQL 2012+</t>
  </si>
  <si>
    <t xml:space="preserve">      ,physical_memory_kb          = CONVERT(BIGINT        ,NULL) -- SQL 2012+</t>
  </si>
  <si>
    <t xml:space="preserve">      ,visible_target_kb           = CONVERT(BIGINT        ,NULL) -- SQL 2012+</t>
  </si>
  <si>
    <t xml:space="preserve">      ,sql_memory_model            = CONVERT(BIGINT        ,NULL) -- SQL 2012+</t>
  </si>
  <si>
    <t xml:space="preserve">      ,sql_memory_model_desc       = CONVERT(SYSNAME       ,NULL) -- SQL 2012+</t>
  </si>
  <si>
    <t xml:space="preserve">       -- SQL 2014+ ---------------------------------------------</t>
  </si>
  <si>
    <t xml:space="preserve">      ,socket_count                = CONVERT(BIGINT        ,NULL) -- SQL 2014+</t>
  </si>
  <si>
    <t xml:space="preserve">      ,cores_per_socket            = CONVERT(BIGINT        ,NULL) -- SQL 2014+</t>
  </si>
  <si>
    <t xml:space="preserve">      ,numa_node_count             = CONVERT(BIGINT        ,NULL) -- SQL 2014+</t>
  </si>
  <si>
    <t xml:space="preserve">       -- SQL 2016+ ---------------------------------------------</t>
  </si>
  <si>
    <t xml:space="preserve">      ,softnuma_configuration      = CONVERT(BIGINT        ,NULL) -- SQL 2016+</t>
  </si>
  <si>
    <t xml:space="preserve">      ,softnuma_configuration_desc = CONVERT(SYSNAME       ,NULL) -- SQL 2016+</t>
  </si>
  <si>
    <t xml:space="preserve">       -- SQL 2017+ ---------------------------------------------</t>
  </si>
  <si>
    <t xml:space="preserve">      ,process_physical_affinity   = CONVERT(NVARCHAR(3072),NULL) -- SQL 2017+</t>
  </si>
  <si>
    <t xml:space="preserve">      ,container_type              = CONVERT(BIGINT        ,NULL) -- SQL 2017+</t>
  </si>
  <si>
    <t xml:space="preserve">      ,container_type_desc         = CONVERT(SYSNAME       ,NULL) -- SQL 2017+</t>
  </si>
  <si>
    <t xml:space="preserve">      ,pdw_node_id                 = CONVERT(BIGINT        ,NULL) -- SQL 2017+</t>
  </si>
  <si>
    <t>SELECT qry.source</t>
  </si>
  <si>
    <t xml:space="preserve">      ,qry.name</t>
  </si>
  <si>
    <t xml:space="preserve">      ,run_value = CAST(qry.run_value AS NVARCHAR(4000))</t>
  </si>
  <si>
    <t xml:space="preserve">  FROM newcol</t>
  </si>
  <si>
    <t xml:space="preserve"> CROSS APPLY (</t>
  </si>
  <si>
    <t>----------------------------------------------------------</t>
  </si>
  <si>
    <t xml:space="preserve">      ,run_value = CAST(NULL AS SQL_VARIANT)</t>
  </si>
  <si>
    <t>UNION ALL</t>
  </si>
  <si>
    <t>SELECT N'dm_os_sys_info',N'cpu_ticks'                      ,(SELECT cpu_ticks                      FROM sys.dm_os_sys_info) UNION ALL</t>
  </si>
  <si>
    <t>SELECT N'dm_os_sys_info',N'ms_ticks'                       ,(SELECT ms_ticks                       FROM sys.dm_os_sys_info) UNION ALL</t>
  </si>
  <si>
    <t>SELECT N'dm_os_sys_info',N'cpu_count'                      ,(SELECT cpu_count                      FROM sys.dm_os_sys_info) UNION ALL</t>
  </si>
  <si>
    <t>SELECT N'dm_os_sys_info',N'hyperthread_ratio'              ,(SELECT hyperthread_ratio              FROM sys.dm_os_sys_info) UNION ALL</t>
  </si>
  <si>
    <t>SELECT N'dm_os_sys_info',N'stack_size_in_bytes'            ,(SELECT stack_size_in_bytes            FROM sys.dm_os_sys_info) UNION ALL</t>
  </si>
  <si>
    <t>SELECT N'dm_os_sys_info',N'os_quantum'                     ,(SELECT os_quantum                     FROM sys.dm_os_sys_info) UNION ALL</t>
  </si>
  <si>
    <t>SELECT N'dm_os_sys_info',N'os_error_mode'                  ,(SELECT os_error_mode                  FROM sys.dm_os_sys_info) UNION ALL</t>
  </si>
  <si>
    <t>SELECT N'dm_os_sys_info',N'os_priority_class'              ,(SELECT os_priority_class              FROM sys.dm_os_sys_info) UNION ALL</t>
  </si>
  <si>
    <t>SELECT N'dm_os_sys_info',N'max_workers_count'              ,(SELECT max_workers_count              FROM sys.dm_os_sys_info) UNION ALL</t>
  </si>
  <si>
    <t>SELECT N'dm_os_sys_info',N'scheduler_count'                ,(SELECT scheduler_count                FROM sys.dm_os_sys_info) UNION ALL</t>
  </si>
  <si>
    <t>SELECT N'dm_os_sys_info',N'scheduler_total_count'          ,(SELECT scheduler_total_count          FROM sys.dm_os_sys_info) UNION ALL</t>
  </si>
  <si>
    <t>SELECT N'dm_os_sys_info',N'deadlock_monitor_serial_number' ,(SELECT deadlock_monitor_serial_number FROM sys.dm_os_sys_info) UNION ALL</t>
  </si>
  <si>
    <t>SELECT N'dm_os_sys_info',N'sqlserver_start_time_ms_ticks'  ,(SELECT sqlserver_start_time_ms_ticks  FROM sys.dm_os_sys_info) UNION ALL</t>
  </si>
  <si>
    <t>SELECT N'dm_os_sys_info',N'affinity_type'                  ,(SELECT affinity_type                  FROM sys.dm_os_sys_info) UNION ALL</t>
  </si>
  <si>
    <t>SELECT N'dm_os_sys_info',N'affinity_type_desc'             ,(SELECT affinity_type_desc             FROM sys.dm_os_sys_info) UNION ALL</t>
  </si>
  <si>
    <t>SELECT N'dm_os_sys_info',N'process_kernel_time_ms'         ,(SELECT process_kernel_time_ms         FROM sys.dm_os_sys_info) UNION ALL</t>
  </si>
  <si>
    <t>SELECT N'dm_os_sys_info',N'process_user_time_ms'           ,(SELECT process_user_time_ms           FROM sys.dm_os_sys_info) UNION ALL</t>
  </si>
  <si>
    <t>SELECT N'dm_os_sys_info',N'time_source'                    ,(SELECT time_source                    FROM sys.dm_os_sys_info) UNION ALL</t>
  </si>
  <si>
    <t>SELECT N'dm_os_sys_info',N'time_source_desc'               ,(SELECT time_source_desc               FROM sys.dm_os_sys_info) UNION ALL</t>
  </si>
  <si>
    <t>SELECT N'dm_os_sys_info',N'virtual_machine_type'           ,(SELECT virtual_machine_type           FROM sys.dm_os_sys_info) UNION ALL</t>
  </si>
  <si>
    <t>SELECT N'dm_os_sys_info',N'virtual_machine_type_desc'      ,(SELECT virtual_machine_type_desc      FROM sys.dm_os_sys_info) UNION ALL</t>
  </si>
  <si>
    <t>-----------------------------------------------------------</t>
  </si>
  <si>
    <t>SELECT N'dm_os_sys_info',N'physical_memory_in_bytes'       ,(SELECT physical_memory_in_bytes       FROM sys.dm_os_sys_info) UNION ALL</t>
  </si>
  <si>
    <t>SELECT N'dm_os_sys_info',N'virtual_memory_in_bytes'        ,(SELECT virtual_memory_in_bytes        FROM sys.dm_os_sys_info) UNION ALL</t>
  </si>
  <si>
    <t>SELECT N'dm_os_sys_info',N'bpool_visible'                  ,(SELECT bpool_visible                  FROM sys.dm_os_sys_info) UNION ALL</t>
  </si>
  <si>
    <t>SELECT N'dm_os_sys_info',N'bpool_committed'                ,(SELECT bpool_committed                FROM sys.dm_os_sys_info) UNION ALL</t>
  </si>
  <si>
    <t>SELECT N'dm_os_sys_info',N'bpool_commit_target'            ,(SELECT bpool_commit_target            FROM sys.dm_os_sys_info) UNION ALL</t>
  </si>
  <si>
    <t>SELECT N'dm_os_sys_info',N'committed_kb'                   ,(SELECT committed_kb                   FROM sys.dm_os_sys_info) UNION ALL</t>
  </si>
  <si>
    <t>SELECT N'dm_os_sys_info',N'virtual_memory_kb'              ,(SELECT virtual_memory_kb              FROM sys.dm_os_sys_info) UNION ALL</t>
  </si>
  <si>
    <t>SELECT N'dm_os_sys_info',N'committed_target_kb'            ,(SELECT committed_target_kb            FROM sys.dm_os_sys_info) UNION ALL</t>
  </si>
  <si>
    <t>SELECT N'dm_os_sys_info',N'physical_memory_kb'             ,(SELECT physical_memory_kb             FROM sys.dm_os_sys_info) UNION ALL</t>
  </si>
  <si>
    <t>SELECT N'dm_os_sys_info',N'visible_target_kb'              ,(SELECT visible_target_kb              FROM sys.dm_os_sys_info) UNION ALL</t>
  </si>
  <si>
    <t>SELECT N'dm_os_sys_info',N'sql_memory_model'               ,(SELECT sql_memory_model               FROM sys.dm_os_sys_info) UNION ALL</t>
  </si>
  <si>
    <t>SELECT N'dm_os_sys_info',N'sql_memory_model_desc'          ,(SELECT sql_memory_model_desc          FROM sys.dm_os_sys_info) UNION ALL</t>
  </si>
  <si>
    <t>SELECT N'dm_os_sys_info',N'socket_count'                   ,(SELECT socket_count                   FROM sys.dm_os_sys_info) UNION ALL</t>
  </si>
  <si>
    <t>SELECT N'dm_os_sys_info',N'cores_per_socket'               ,(SELECT cores_per_socket               FROM sys.dm_os_sys_info) UNION ALL</t>
  </si>
  <si>
    <t>SELECT N'dm_os_sys_info',N'numa_node_count'                ,(SELECT numa_node_count                FROM sys.dm_os_sys_info) UNION ALL</t>
  </si>
  <si>
    <t>SELECT N'dm_os_sys_info',N'softnuma_configuration'         ,(SELECT softnuma_configuration         FROM sys.dm_os_sys_info) UNION ALL</t>
  </si>
  <si>
    <t>SELECT N'dm_os_sys_info',N'softnuma_configuration_desc'    ,(SELECT softnuma_configuration_desc    FROM sys.dm_os_sys_info) UNION ALL</t>
  </si>
  <si>
    <t>SELECT N'dm_os_sys_info',N'process_physical_affinity'      ,(SELECT process_physical_affinity      FROM sys.dm_os_sys_info) UNION ALL</t>
  </si>
  <si>
    <t>SELECT N'dm_os_sys_info',N'container_type'                 ,(SELECT container_type                 FROM sys.dm_os_sys_info) UNION ALL</t>
  </si>
  <si>
    <t>SELECT N'dm_os_sys_info',N'container_type_desc'            ,(SELECT container_type_desc            FROM sys.dm_os_sys_info) UNION ALL</t>
  </si>
  <si>
    <t>SELECT N'dm_os_sys_info',N'pdw_node_id'                    ,(SELECT pdw_node_id                    FROM sys.dm_os_sys_info) UNION ALL</t>
  </si>
  <si>
    <t>SELECT N'dm_os_sys_info',N'sqlserver_start_time'   ,REPLACE((SELECT CONVERT(NVARCHAR(4000),sqlserver_start_time,120)</t>
  </si>
  <si>
    <t xml:space="preserve">                                                                                                   FROM sys.dm_os_sys_info)</t>
  </si>
  <si>
    <t xml:space="preserve">                                                            ,N'-',N'.')</t>
  </si>
  <si>
    <t>) AS qry (source</t>
  </si>
  <si>
    <t xml:space="preserve">         ,name</t>
  </si>
  <si>
    <t xml:space="preserve">         ,run_value</t>
  </si>
  <si>
    <t xml:space="preserve">         );</t>
  </si>
  <si>
    <t>-- Instance/Server configuration from sys.servers</t>
  </si>
  <si>
    <t>SELECT is_rda_server    = CONVERT(BIT,NULL) -- SQL 2016+</t>
  </si>
  <si>
    <t>CROSS APPLY (</t>
  </si>
  <si>
    <t>SELECT N'servers',N'server_id'              ,(SELECT server_id                FROM sys.servers WHERE server_id = 0) UNION ALL</t>
  </si>
  <si>
    <t>SELECT N'servers',N'name'                   ,(SELECT name                     FROM sys.servers WHERE server_id = 0) UNION ALL</t>
  </si>
  <si>
    <t>SELECT N'servers',N'product'                ,(SELECT product                  FROM sys.servers WHERE server_id = 0) UNION ALL</t>
  </si>
  <si>
    <t>SELECT N'servers',N'provider'               ,(SELECT provider                 FROM sys.servers WHERE server_id = 0) UNION ALL</t>
  </si>
  <si>
    <t>SELECT N'servers',N'data_source'            ,(SELECT data_source              FROM sys.servers WHERE server_id = 0) UNION ALL</t>
  </si>
  <si>
    <t>SELECT N'servers',N'location'               ,(SELECT location                 FROM sys.servers WHERE server_id = 0) UNION ALL</t>
  </si>
  <si>
    <t>SELECT N'servers',N'provider_string'        ,(SELECT provider_string          FROM sys.servers WHERE server_id = 0) UNION ALL</t>
  </si>
  <si>
    <t>SELECT N'servers',N'catalog'                ,(SELECT catalog                  FROM sys.servers WHERE server_id = 0) UNION ALL</t>
  </si>
  <si>
    <t>SELECT N'servers',N'connect_timeout'        ,(SELECT connect_timeout          FROM sys.servers WHERE server_id = 0) UNION ALL</t>
  </si>
  <si>
    <t>SELECT N'servers',N'query_timeout'          ,(SELECT query_timeout            FROM sys.servers WHERE server_id = 0) UNION ALL</t>
  </si>
  <si>
    <t>SELECT N'servers',N'is_linked'              ,(SELECT is_linked                FROM sys.servers WHERE server_id = 0) UNION ALL</t>
  </si>
  <si>
    <t>SELECT N'servers',N'is_remote_login_enabled',(SELECT is_remote_login_enabled  FROM sys.servers WHERE server_id = 0) UNION ALL</t>
  </si>
  <si>
    <t>SELECT N'servers',N'is_rpc_out_enabled'     ,(SELECT is_rpc_out_enabled       FROM sys.servers WHERE server_id = 0) UNION ALL</t>
  </si>
  <si>
    <t>SELECT N'servers',N'is_data_access_enabled' ,(SELECT is_data_access_enabled   FROM sys.servers WHERE server_id = 0) UNION ALL</t>
  </si>
  <si>
    <t>SELECT N'servers',N'is_collation_compatible',(SELECT is_collation_compatible  FROM sys.servers WHERE server_id = 0) UNION ALL</t>
  </si>
  <si>
    <t>SELECT N'servers',N'uses_remote_collation'  ,(SELECT uses_remote_collation    FROM sys.servers WHERE server_id = 0) UNION ALL</t>
  </si>
  <si>
    <t>SELECT N'servers',N'collation_name'         ,(SELECT collation_name           FROM sys.servers WHERE server_id = 0) UNION ALL</t>
  </si>
  <si>
    <t>SELECT N'servers',N'lazy_schema_validation' ,(SELECT lazy_schema_validation   FROM sys.servers WHERE server_id = 0) UNION ALL</t>
  </si>
  <si>
    <t>SELECT N'servers',N'is_system'              ,(SELECT is_system                FROM sys.servers WHERE server_id = 0) UNION ALL</t>
  </si>
  <si>
    <t>SELECT N'servers',N'is_publisher'           ,(SELECT is_publisher             FROM sys.servers WHERE server_id = 0) UNION ALL</t>
  </si>
  <si>
    <t>SELECT N'servers',N'is_subscriber'          ,(SELECT is_subscriber            FROM sys.servers WHERE server_id = 0) UNION ALL</t>
  </si>
  <si>
    <t>SELECT N'servers',N'is_distributor'         ,(SELECT is_distributor           FROM sys.servers WHERE server_id = 0) UNION ALL</t>
  </si>
  <si>
    <t>SELECT N'servers',N'is_nonsql_subscriber'   ,(SELECT is_nonsql_subscriber     FROM sys.servers WHERE server_id = 0) UNION ALL</t>
  </si>
  <si>
    <t>SELECT N'servers',N'modify_date'            ,(SELECT modify_date              FROM sys.servers WHERE server_id = 0) UNION ALL</t>
  </si>
  <si>
    <t>SELECT N'servers',N'is_rda_server'          ,(SELECT is_rda_server            FROM sys.servers WHERE server_id = 0) UNION ALL</t>
  </si>
  <si>
    <t>SELECT N'servers',N'is_remote_proc_transaction_promotion_enabled'</t>
  </si>
  <si>
    <t xml:space="preserve">                                            ,(SELECT is_remote_proc_transaction_promotion_enabled</t>
  </si>
  <si>
    <t xml:space="preserve">                                                                              FROM sys.servers WHERE server_id = 0)</t>
  </si>
  <si>
    <t>-- Database info - use collation from TEMPDB to avoid collation issues later</t>
  </si>
  <si>
    <t>-- NOTE: for a writeup on the CTE method used below to handle different SQL Server versions please see Aaron Bertrand's</t>
  </si>
  <si>
    <t>--       https://www.mssqltips.com/sqlservertip/5898/make-sql-server-dmv-queries-backward-compatible/</t>
  </si>
  <si>
    <t>IF @ssms = 1 RAISERROR ('... sys.databases, sys.change_tracking_databases',0,0) WITH NOWAIT;</t>
  </si>
  <si>
    <t>DECLARE @database_name NVARCHAR(128) = N'MOGOBILL'</t>
  </si>
  <si>
    <t>;WITH newcol AS (-- these are columns added after SQL 2005</t>
  </si>
  <si>
    <t>SELECT -----------------------------------------------------------------------------</t>
  </si>
  <si>
    <t xml:space="preserve">       log_reuse_wait                              = CONVERT(TINYINT         ,NULL)                          -- SQL 2008+</t>
  </si>
  <si>
    <t xml:space="preserve">      ,log_reuse_wait_desc                         = CONVERT(NVARCHAR(120)   ,NULL) COLLATE DATABASE_DEFAULT -- SQL 2008+</t>
  </si>
  <si>
    <t xml:space="preserve">      ,is_cdc_enabled                              = CONVERT(BIT             ,NULL)                          -- SQL 2008+</t>
  </si>
  <si>
    <t xml:space="preserve">      ,is_memory_optimized_elevate_to_snapshot_on  = CONVERT(BIT             ,NULL)                          -- SQL 2008+</t>
  </si>
  <si>
    <t xml:space="preserve">      -----------------------------------------------------------------------------</t>
  </si>
  <si>
    <t xml:space="preserve">      ,replica_id                                  = CONVERT(UNIQUEIDENTIFIER,NULL)                          -- SQL 2012+</t>
  </si>
  <si>
    <t xml:space="preserve">      ,group_database_id                           = CONVERT(UNIQUEIDENTIFIER,NULL)                          -- SQL 2012+</t>
  </si>
  <si>
    <t xml:space="preserve">      ,default_language_lcid                       = CONVERT(SMALLINT        ,NULL)                          -- SQL 2012+</t>
  </si>
  <si>
    <t xml:space="preserve">      ,default_language_name                       = CONVERT(NVARCHAR(256)   ,NULL) COLLATE DATABASE_DEFAULT -- SQL 2012+</t>
  </si>
  <si>
    <t xml:space="preserve">      ,default_fulltext_language_lcid              = CONVERT(INT             ,NULL)                          -- SQL 2012+</t>
  </si>
  <si>
    <t xml:space="preserve">      ,default_fulltext_language_name              = CONVERT(NVARCHAR(256)   ,NULL)                          -- SQL 2012+</t>
  </si>
  <si>
    <t xml:space="preserve">      ,is_nested_triggers_on                       = CONVERT(BIT             ,NULL)                          -- SQL 2012+</t>
  </si>
  <si>
    <t xml:space="preserve">      ,is_transform_noise_words_on                 = CONVERT(BIT             ,NULL)                          -- SQL 2012+</t>
  </si>
  <si>
    <t xml:space="preserve">      ,two_digit_year_cutoff                       = CONVERT(SMALLINT        ,NULL)                          -- SQL 2012+</t>
  </si>
  <si>
    <t xml:space="preserve">      ,containment                                 = CONVERT(TINYINT         ,NULL)                          -- SQL 2012+</t>
  </si>
  <si>
    <t xml:space="preserve">      ,containment_desc                            = CONVERT(NVARCHAR(120)   ,NULL) COLLATE DATABASE_DEFAULT -- SQL 2012+</t>
  </si>
  <si>
    <t xml:space="preserve">      ,target_recovery_time_in_seconds             = CONVERT(INT             ,NULL)                          -- SQL 2012+</t>
  </si>
  <si>
    <t xml:space="preserve">      ,resource_pool_id                            = CONVERT(INT             ,NULL)                          -- SQL 2014+</t>
  </si>
  <si>
    <t xml:space="preserve">      ,is_auto_create_stats_incremental_on         = CONVERT(BIT             ,NULL)                          -- SQL 2014+</t>
  </si>
  <si>
    <t xml:space="preserve">      ,delayed_durability                          = CONVERT(INT             ,NULL)                          -- SQL 2014+,Azure SQL Database</t>
  </si>
  <si>
    <t xml:space="preserve">      ,delayed_durability_desc                     = CONVERT(NVARCHAR(120)   ,NULL) COLLATE DATABASE_DEFAULT -- SQL 2014+,Azure SQL Database</t>
  </si>
  <si>
    <t xml:space="preserve">      ,is_query_store_on                           = CONVERT(BIT             ,NULL)                          -- SQL 2016+</t>
  </si>
  <si>
    <t xml:space="preserve">      ,is_remote_data_archive_enabled              = CONVERT(BIT             ,NULL)                          -- SQL 2016+</t>
  </si>
  <si>
    <t xml:space="preserve">      ,is_mixed_page_allocation_on                 = CONVERT(BIT             ,NULL)                          -- SQL 2016+</t>
  </si>
  <si>
    <t xml:space="preserve">      ,is_temporal_history_retention_enabled       = CONVERT(BIT             ,NULL)                          -- SQL 2017+</t>
  </si>
  <si>
    <t xml:space="preserve">      ,physical_database_name                      = CONVERT(NVARCHAR(256)   ,NULL) COLLATE DATABASE_DEFAULT -- SQL 2019+,Azure SQL Database</t>
  </si>
  <si>
    <t xml:space="preserve">      ,is_accelerated_database_recovery_on         = CONVERT(BIT             ,NULL)                          -- SQL 2019+,Azure SQL Database</t>
  </si>
  <si>
    <t xml:space="preserve">      ,is_memory_optimized_enabled                 = CONVERT(BIT             ,NULL)                          -- SQL 2019+,Azure SQL Database</t>
  </si>
  <si>
    <t xml:space="preserve">      ,is_change_feed_enabled                      = CONVERT(BIT             ,NULL)                          -- SQL 2022+</t>
  </si>
  <si>
    <t xml:space="preserve">      ,is_data_retention_enabled                   = CONVERT(BIT             ,NULL)                          -- SQL 2022+</t>
  </si>
  <si>
    <t xml:space="preserve">      ,is_result_set_caching_on                    = CONVERT(BIT             ,NULL)                          -- Azure Synapse Analytics Gen2</t>
  </si>
  <si>
    <t xml:space="preserve">      ,is_tempdb_spill_to_remote_store             = CONVERT(BIT             ,NULL)                          -- Azure Synapse Analytics Gen2</t>
  </si>
  <si>
    <t xml:space="preserve">      ,is_stale_page_detection_on                  = CONVERT(BIT             ,NULL)                          -- Azure Synapse Analytics Gen2</t>
  </si>
  <si>
    <t xml:space="preserve">      ,catalog_collation_type                      = CONVERT(INT             ,NULL)                          -- Azure SQL Database</t>
  </si>
  <si>
    <t xml:space="preserve">      ,catalog_collation_type_desc                 = CONVERT(NVARCHAR(120)   ,NULL) COLLATE DATABASE_DEFAULT -- Azure SQL Database</t>
  </si>
  <si>
    <t xml:space="preserve">      ,is_federation_member                        = CONVERT(BIT             ,NULL)                          -- Azure SQL Database</t>
  </si>
  <si>
    <t xml:space="preserve">      ,is_ledger_on                                = CONVERT(BIT             ,NULL)                          -- Azure SQL Database</t>
  </si>
  <si>
    <t>SELECT qry.*</t>
  </si>
  <si>
    <t>SELECT name                                        = name                                       COLLATE DATABASE_DEFAULT</t>
  </si>
  <si>
    <t xml:space="preserve">      ,database_id                                 = d.database_id</t>
  </si>
  <si>
    <t xml:space="preserve">      ,source_database_id                          = source_database_id</t>
  </si>
  <si>
    <t xml:space="preserve">      ,owner_sid                                   = CONVERT(VARCHAR(MAX),d.owner_sid,1)        COLLATE DATABASE_DEFAULT</t>
  </si>
  <si>
    <t xml:space="preserve">      ,create_date                                 = create_date</t>
  </si>
  <si>
    <t xml:space="preserve">      ,compatibility_level                         = compatibility_level</t>
  </si>
  <si>
    <t xml:space="preserve">      ,collation_name                              = collation_name                             COLLATE DATABASE_DEFAULT</t>
  </si>
  <si>
    <t xml:space="preserve">      ,user_access                                 = user_access</t>
  </si>
  <si>
    <t xml:space="preserve">      ,user_access_desc                            = user_access_desc                           COLLATE DATABASE_DEFAULT</t>
  </si>
  <si>
    <t xml:space="preserve">      ,is_read_only                                = is_read_only</t>
  </si>
  <si>
    <t xml:space="preserve">      ,is_auto_close_on                            = is_auto_close_on</t>
  </si>
  <si>
    <t xml:space="preserve">      ,is_auto_shrink_on                           = is_auto_shrink_on</t>
  </si>
  <si>
    <t xml:space="preserve">      ,state                                       = state</t>
  </si>
  <si>
    <t xml:space="preserve">      ,state_desc                                  = state_desc                                 COLLATE DATABASE_DEFAULT</t>
  </si>
  <si>
    <t xml:space="preserve">      ,is_in_standby                               = is_in_standby</t>
  </si>
  <si>
    <t xml:space="preserve">      ,is_cleanly_shutdown                         = is_cleanly_shutdown</t>
  </si>
  <si>
    <t xml:space="preserve">      ,is_supplemental_logging_enabled             = is_supplemental_logging_enabled</t>
  </si>
  <si>
    <t xml:space="preserve">      ,snapshot_isolation_state                    = snapshot_isolation_state</t>
  </si>
  <si>
    <t xml:space="preserve">      ,snapshot_isolation_state_desc               = snapshot_isolation_state_desc              COLLATE DATABASE_DEFAULT</t>
  </si>
  <si>
    <t xml:space="preserve">      ,is_read_committed_snapshot_on               = is_read_committed_snapshot_on</t>
  </si>
  <si>
    <t xml:space="preserve">      ,recovery_model                              = recovery_model</t>
  </si>
  <si>
    <t xml:space="preserve">      ,recovery_model_desc                         = recovery_model_desc                        COLLATE DATABASE_DEFAULT</t>
  </si>
  <si>
    <t xml:space="preserve">      ,page_verify_option                          = page_verify_option</t>
  </si>
  <si>
    <t xml:space="preserve">      ,page_verify_option_desc                     = page_verify_option_desc                    COLLATE DATABASE_DEFAULT</t>
  </si>
  <si>
    <t xml:space="preserve">      ,is_auto_create_stats_on                     = is_auto_create_stats_on</t>
  </si>
  <si>
    <t xml:space="preserve">      ,is_auto_create_stats_incremental_on         = is_auto_create_stats_incremental_on</t>
  </si>
  <si>
    <t xml:space="preserve">      ,is_auto_update_stats_on                     = is_auto_update_stats_on</t>
  </si>
  <si>
    <t xml:space="preserve">      ,is_auto_update_stats_async_on               = is_auto_update_stats_async_on</t>
  </si>
  <si>
    <t xml:space="preserve">      ,is_ansi_null_default_on                     = is_ansi_null_default_on</t>
  </si>
  <si>
    <t xml:space="preserve">      ,is_ansi_nulls_on                            = is_ansi_nulls_on</t>
  </si>
  <si>
    <t xml:space="preserve">      ,is_ansi_padding_on                          = is_ansi_padding_on</t>
  </si>
  <si>
    <t xml:space="preserve">      ,is_ansi_warnings_on                         = is_ansi_warnings_on</t>
  </si>
  <si>
    <t xml:space="preserve">      ,is_arithabort_on                            = is_arithabort_on</t>
  </si>
  <si>
    <t xml:space="preserve">      ,is_concat_null_yields_null_on               = is_concat_null_yields_null_on</t>
  </si>
  <si>
    <t xml:space="preserve">      ,is_numeric_roundabort_on                    = is_numeric_roundabort_on</t>
  </si>
  <si>
    <t xml:space="preserve">      ,is_quoted_identifier_on                     = is_quoted_identifier_on</t>
  </si>
  <si>
    <t xml:space="preserve">      ,is_recursive_triggers_on                    = is_recursive_triggers_on</t>
  </si>
  <si>
    <t xml:space="preserve">      ,is_cursor_close_on_commit_on                = is_cursor_close_on_commit_on</t>
  </si>
  <si>
    <t xml:space="preserve">      ,is_local_cursor_default                     = is_local_cursor_default</t>
  </si>
  <si>
    <t xml:space="preserve">      ,is_fulltext_enabled                         = is_fulltext_enabled</t>
  </si>
  <si>
    <t xml:space="preserve">      ,is_trustworthy_on                           = is_trustworthy_on</t>
  </si>
  <si>
    <t xml:space="preserve">      ,is_db_chaining_on                           = is_db_chaining_on</t>
  </si>
  <si>
    <t xml:space="preserve">      ,is_parameterization_forced                  = is_parameterization_forced</t>
  </si>
  <si>
    <t xml:space="preserve">      ,is_master_key_encrypted_by_server           = is_master_key_encrypted_by_server</t>
  </si>
  <si>
    <t xml:space="preserve">      ,is_query_store_on                           = is_query_store_on</t>
  </si>
  <si>
    <t xml:space="preserve">      ,is_published                                = is_published</t>
  </si>
  <si>
    <t xml:space="preserve">      ,is_subscribed                               = is_subscribed</t>
  </si>
  <si>
    <t xml:space="preserve">      ,is_merge_published                          = is_merge_published</t>
  </si>
  <si>
    <t xml:space="preserve">      ,is_distributor                              = is_distributor</t>
  </si>
  <si>
    <t xml:space="preserve">      ,is_sync_with_backup                         = is_sync_with_backup</t>
  </si>
  <si>
    <t xml:space="preserve">      ,service_broker_guid                         = service_broker_guid</t>
  </si>
  <si>
    <t xml:space="preserve">      ,is_broker_enabled                           = is_broker_enabled</t>
  </si>
  <si>
    <t xml:space="preserve">      ,log_reuse_wait                              = log_reuse_wait</t>
  </si>
  <si>
    <t xml:space="preserve">      ,log_reuse_wait_desc                         = log_reuse_wait_desc                        COLLATE DATABASE_DEFAULT</t>
  </si>
  <si>
    <t xml:space="preserve">      ,is_date_correlation_on                      = is_date_correlation_on</t>
  </si>
  <si>
    <t xml:space="preserve">      ,is_cdc_enabled                              = is_cdc_enabled</t>
  </si>
  <si>
    <t xml:space="preserve">      ,is_encrypted                                = is_encrypted</t>
  </si>
  <si>
    <t xml:space="preserve">      ,is_honor_broker_priority_on                 = is_honor_broker_priority_on</t>
  </si>
  <si>
    <t xml:space="preserve">      ,replica_id                                  = d.replica_id</t>
  </si>
  <si>
    <t xml:space="preserve">      ,group_database_id                           = group_database_id</t>
  </si>
  <si>
    <t xml:space="preserve">      ,resource_pool_id                            = resource_pool_id</t>
  </si>
  <si>
    <t xml:space="preserve">      ,default_language_lcid                       = default_language_lcid</t>
  </si>
  <si>
    <t xml:space="preserve">      ,default_language_name                       = default_language_name                      COLLATE DATABASE_DEFAULT</t>
  </si>
  <si>
    <t xml:space="preserve">      ,default_fulltext_language_lcid              = default_fulltext_language_lcid</t>
  </si>
  <si>
    <t xml:space="preserve">      ,default_fulltext_language_name              = default_fulltext_language_name</t>
  </si>
  <si>
    <t xml:space="preserve">      ,is_nested_triggers_on                       = is_nested_triggers_on</t>
  </si>
  <si>
    <t xml:space="preserve">      ,is_transform_noise_words_on                 = is_transform_noise_words_on</t>
  </si>
  <si>
    <t xml:space="preserve">      ,two_digit_year_cutoff                       = two_digit_year_cutoff</t>
  </si>
  <si>
    <t xml:space="preserve">      ,containment                                 = containment</t>
  </si>
  <si>
    <t xml:space="preserve">      ,containment_desc                            = containment_desc                           COLLATE DATABASE_DEFAULT</t>
  </si>
  <si>
    <t xml:space="preserve">      ,target_recovery_time_in_seconds             = target_recovery_time_in_seconds</t>
  </si>
  <si>
    <t xml:space="preserve">      ,delayed_durability                          = delayed_durability</t>
  </si>
  <si>
    <t xml:space="preserve">      ,delayed_durability_desc                     = delayed_durability_desc                    COLLATE DATABASE_DEFAULT</t>
  </si>
  <si>
    <t xml:space="preserve">      ,is_memory_optimized_elevate_to_snapshot_on  = is_memory_optimized_elevate_to_snapshot_on</t>
  </si>
  <si>
    <t xml:space="preserve">      ,is_federation_member                        = is_federation_member</t>
  </si>
  <si>
    <t xml:space="preserve">      ,is_remote_data_archive_enabled              = is_remote_data_archive_enabled</t>
  </si>
  <si>
    <t xml:space="preserve">      ,is_mixed_page_allocation_on                 = is_mixed_page_allocation_on</t>
  </si>
  <si>
    <t xml:space="preserve">      ,is_temporal_history_retention_enabled       = is_temporal_history_retention_enabled</t>
  </si>
  <si>
    <t xml:space="preserve">      ,catalog_collation_type                      = catalog_collation_type</t>
  </si>
  <si>
    <t xml:space="preserve">      ,catalog_collation_type_desc                 = catalog_collation_type_desc                COLLATE DATABASE_DEFAULT</t>
  </si>
  <si>
    <t xml:space="preserve">      ,physical_database_name                      = physical_database_name                     COLLATE DATABASE_DEFAULT</t>
  </si>
  <si>
    <t xml:space="preserve">      ,is_result_set_caching_on                    = is_result_set_caching_on</t>
  </si>
  <si>
    <t xml:space="preserve">      ,is_accelerated_database_recovery_on         = is_accelerated_database_recovery_on</t>
  </si>
  <si>
    <t xml:space="preserve">      ,is_tempdb_spill_to_remote_store             = is_tempdb_spill_to_remote_store</t>
  </si>
  <si>
    <t xml:space="preserve">      ,is_stale_page_detection_on                  = is_stale_page_detection_on</t>
  </si>
  <si>
    <t xml:space="preserve">      ,is_memory_optimized_enabled                 = is_memory_optimized_enabled</t>
  </si>
  <si>
    <t xml:space="preserve">      ,is_data_retention_enabled                   = is_data_retention_enabled</t>
  </si>
  <si>
    <t xml:space="preserve">      ,is_ledger_on                                = is_ledger_on</t>
  </si>
  <si>
    <t xml:space="preserve">      ,is_change_feed_enabled                      = is_change_feed_enabled</t>
  </si>
  <si>
    <t xml:space="preserve">      -- change tracking -------------------------------------------------------</t>
  </si>
  <si>
    <t xml:space="preserve">      ,is_auto_cleanup_on                          = is_auto_cleanup_on</t>
  </si>
  <si>
    <t xml:space="preserve">      ,retention_period                            = retention_period</t>
  </si>
  <si>
    <t xml:space="preserve">      ,retention_period_units_desc                 = retention_period_units_desc</t>
  </si>
  <si>
    <t xml:space="preserve">      ,retention_period_units                      = retention_period_units</t>
  </si>
  <si>
    <t xml:space="preserve">  FROM sys.databases                 AS d</t>
  </si>
  <si>
    <t xml:space="preserve">  LEFT OUTER</t>
  </si>
  <si>
    <t xml:space="preserve">  JOIN sys.change_tracking_databases AS c</t>
  </si>
  <si>
    <t xml:space="preserve">    ON d.database_id                  = c.database_id</t>
  </si>
  <si>
    <t>) AS qry</t>
  </si>
  <si>
    <t xml:space="preserve"> WHERE (   @database_name     IS NULL                         -- no selection made</t>
  </si>
  <si>
    <t xml:space="preserve">        OR @database_name      = qry.name                     -- 1 database requested</t>
  </si>
  <si>
    <t xml:space="preserve">        OR (   @database_name IN (N'DWConfiguration'          -- a "system" database requested, want to get all non-system databases</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</si>
  <si>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</si>
  <si>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</si>
  <si>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</si>
  <si>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</si>
  <si>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</si>
  <si>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</si>
  <si>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</si>
  <si>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</si>
  <si>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</si>
  <si>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OR @database_name LIKE N'%ReportServer%'</t>
  </si>
  <si>
    <t xml:space="preserve">           )</t>
  </si>
  <si>
    <t xml:space="preserve">       )</t>
  </si>
  <si>
    <t xml:space="preserve">   AND (    qry.name NOT IN (N'DWConfiguration'</t>
  </si>
  <si>
    <t xml:space="preserve">                            ,N'DWDiagnostics'</t>
  </si>
  <si>
    <t xml:space="preserve">                            ,N'DWQueue'</t>
  </si>
  <si>
    <t xml:space="preserve">                            ,N'MASTER'</t>
  </si>
  <si>
    <t xml:space="preserve">                            ,N'ManagementDataWarehouse'</t>
  </si>
  <si>
    <t xml:space="preserve">                            ,N'MODEL'</t>
  </si>
  <si>
    <t xml:space="preserve">                            ,N'MSDB'</t>
  </si>
  <si>
    <t xml:space="preserve">                            ,N'SSISDB'</t>
  </si>
  <si>
    <t xml:space="preserve">                            ,N'TEMPDB'</t>
  </si>
  <si>
    <t xml:space="preserve">                            )</t>
  </si>
  <si>
    <t xml:space="preserve">        AND qry.name NOT LIKE N'%ReportServer%'</t>
  </si>
  <si>
    <t xml:space="preserve">       );</t>
  </si>
  <si>
    <t>IF @@RowCount = 1</t>
  </si>
  <si>
    <t xml:space="preserve">          @database_id = database_id</t>
  </si>
  <si>
    <t xml:space="preserve">    ORDER BY</t>
  </si>
  <si>
    <t xml:space="preserve">          database_id;</t>
  </si>
  <si>
    <t xml:space="preserve">ELSE </t>
  </si>
  <si>
    <t xml:space="preserve">   CREATE UNIQUE CLUSTERED</t>
  </si>
  <si>
    <t xml:space="preserve">         (database_id</t>
  </si>
  <si>
    <t xml:space="preserve">         )</t>
  </si>
  <si>
    <t xml:space="preserve">     WITH (DATA_COMPRESSION = PAGE);</t>
  </si>
  <si>
    <t>-- sys.availability_replicas</t>
  </si>
  <si>
    <t>IF @ssms = 1 RAISERROR ('... sys.availability_replicas',0,0) WITH NOWAIT;</t>
  </si>
  <si>
    <t>SELECT read_write_routing_url = CONVERT(SYSNAME,NULL) -- SQL 2019+</t>
  </si>
  <si>
    <t xml:space="preserve">      ,seeding_mode           = CONVERT(TINYINT,NULL) -- SQL 2019+</t>
  </si>
  <si>
    <t xml:space="preserve">      ,seeding_mode_desc      = CONVERT(SYSNAME,NULL) -- SQL 2019+</t>
  </si>
  <si>
    <t>SELECT replica_id                                  = replica_id</t>
  </si>
  <si>
    <t xml:space="preserve">      ,group_id                                    = group_id</t>
  </si>
  <si>
    <t xml:space="preserve">      ,replica_metadata_id                         = replica_metadata_id</t>
  </si>
  <si>
    <t xml:space="preserve">      ,replica_server_name                         = replica_server_name                       COLLATE DATABASE_DEFAULT</t>
  </si>
  <si>
    <t xml:space="preserve">      ,owner_sid                                   = CONVERT(VARCHAR(MAX),owner_sid,1)         COLLATE DATABASE_DEFAULT</t>
  </si>
  <si>
    <t xml:space="preserve">      ,endpoint_url                                = endpoint_url                              COLLATE DATABASE_DEFAULT</t>
  </si>
  <si>
    <t xml:space="preserve">      ,availability_mode                           = availability_mode</t>
  </si>
  <si>
    <t xml:space="preserve">      ,availability_mode_desc                      = availability_mode_desc                    COLLATE DATABASE_DEFAULT</t>
  </si>
  <si>
    <t xml:space="preserve">      ,failover_mode                               = failover_mode</t>
  </si>
  <si>
    <t xml:space="preserve">      ,failover_mode_desc                          = failover_mode_desc                        COLLATE DATABASE_DEFAULT</t>
  </si>
  <si>
    <t xml:space="preserve">      ,session_timeout                             = session_timeout</t>
  </si>
  <si>
    <t xml:space="preserve">      ,primary_role_allow_connections              = primary_role_allow_connections</t>
  </si>
  <si>
    <t xml:space="preserve">      ,primary_role_allow_connections_desc         = primary_role_allow_connections_desc       COLLATE DATABASE_DEFAULT</t>
  </si>
  <si>
    <t xml:space="preserve">      ,secondary_role_allow_connections            = secondary_role_allow_connections</t>
  </si>
  <si>
    <t xml:space="preserve">      ,secondary_role_allow_connections_desc       = secondary_role_allow_connections_desc     COLLATE DATABASE_DEFAULT</t>
  </si>
  <si>
    <t xml:space="preserve">      ,modify_date                                 = modify_date</t>
  </si>
  <si>
    <t xml:space="preserve">      ,backup_priority                             = backup_priority</t>
  </si>
  <si>
    <t xml:space="preserve">      ,read_only_routing_url                       = read_only_routing_url                     COLLATE DATABASE_DEFAULT</t>
  </si>
  <si>
    <t xml:space="preserve">      ,seeding_mode                                = seeding_mode</t>
  </si>
  <si>
    <t xml:space="preserve">      ,seeding_mode_desc                           = seeding_mode_desc                         COLLATE DATABASE_DEFAULT</t>
  </si>
  <si>
    <t xml:space="preserve">      ,read_write_routing_url                      = read_write_routing_url                    COLLATE DATABASE_DEFAULT</t>
  </si>
  <si>
    <t xml:space="preserve">  FROM sys.availability_replicas</t>
  </si>
  <si>
    <t>) AS qry;</t>
  </si>
  <si>
    <t>-- sys.dm_hadr_availability_replica_states</t>
  </si>
  <si>
    <t>IF @ssms = 1 RAISERROR ('... sys.dm_hadr_availability_replica_states',0,0) WITH NOWAIT;</t>
  </si>
  <si>
    <t>SELECT write_lease_remaining_ticks                 = CONVERT(BIGINT  ,NULL) -- SQL 2017+</t>
  </si>
  <si>
    <t xml:space="preserve">      ,current_configuration_commit_start_time_utc = CONVERT(DATETIME,NULL) -- SQL 2017+</t>
  </si>
  <si>
    <t xml:space="preserve">      ,is_local                                    = is_local</t>
  </si>
  <si>
    <t xml:space="preserve">      ,role                                        = role</t>
  </si>
  <si>
    <t xml:space="preserve">      ,role_desc                                   = role_desc                                 COLLATE DATABASE_DEFAULT</t>
  </si>
  <si>
    <t xml:space="preserve">      ,operational_state                           = operational_state</t>
  </si>
  <si>
    <t xml:space="preserve">      ,operational_state_desc                      = operational_state_desc                    COLLATE DATABASE_DEFAULT</t>
  </si>
  <si>
    <t xml:space="preserve">      ,connected_state                             = connected_state</t>
  </si>
  <si>
    <t xml:space="preserve">      ,connected_state_desc                        = connected_state_desc                      COLLATE DATABASE_DEFAULT</t>
  </si>
  <si>
    <t xml:space="preserve">      ,recovery_health                             = recovery_health</t>
  </si>
  <si>
    <t xml:space="preserve">      ,recovery_health_desc                        = recovery_health_desc                      COLLATE DATABASE_DEFAULT</t>
  </si>
  <si>
    <t xml:space="preserve">      ,synchronization_health                      = synchronization_health</t>
  </si>
  <si>
    <t xml:space="preserve">      ,synchronization_health_desc                 = synchronization_health_desc               COLLATE DATABASE_DEFAULT</t>
  </si>
  <si>
    <t xml:space="preserve">      ,last_connect_error_number                   = last_connect_error_number</t>
  </si>
  <si>
    <t xml:space="preserve">      ,last_connect_error_description              = last_connect_error_description            COLLATE DATABASE_DEFAULT</t>
  </si>
  <si>
    <t xml:space="preserve">      ,last_connect_error_timestamp                = last_connect_error_timestamp</t>
  </si>
  <si>
    <t xml:space="preserve">      ,write_lease_remaining_ticks                 = write_lease_remaining_ticks</t>
  </si>
  <si>
    <t xml:space="preserve">      ,current_configuration_commit_start_time_utc = current_configuration_commit_start_time_utc</t>
  </si>
  <si>
    <t xml:space="preserve">  FROM sys.dm_hadr_availability_replica_states</t>
  </si>
  <si>
    <t>-- Missing index details - includes sys.dm_db_missing_index_details, dm_db_missing_index_groups, dm_db_missing_index_group_stats</t>
  </si>
  <si>
    <t>IF @ssms = 1 RAISERROR ('... sys.dm_db_missing_index: detail, groups, group_stats',0,0) WITH NOWAIT;</t>
  </si>
  <si>
    <t>SELECT --------------------------------------------------------------</t>
  </si>
  <si>
    <t xml:space="preserve">       -- sys.dm_db_missing_index_details</t>
  </si>
  <si>
    <t xml:space="preserve">       --------------------------------------------------------------</t>
  </si>
  <si>
    <t xml:space="preserve">       mid.index_handle</t>
  </si>
  <si>
    <t xml:space="preserve">      ,mid.database_id</t>
  </si>
  <si>
    <t xml:space="preserve">      ,mid.object_id</t>
  </si>
  <si>
    <t xml:space="preserve">      ,statement               = mid.statement          COLLATE DATABASE_DEFAULT</t>
  </si>
  <si>
    <t xml:space="preserve">      ,equality_columns        = mid.equality_columns   COLLATE DATABASE_DEFAULT</t>
  </si>
  <si>
    <t xml:space="preserve">      ,inequality_columns      = mid.inequality_columns COLLATE DATABASE_DEFAULT</t>
  </si>
  <si>
    <t xml:space="preserve">      ,included_columns        = mid.included_columns   COLLATE DATABASE_DEFAULT</t>
  </si>
  <si>
    <t xml:space="preserve">      ,mig.index_group_handle</t>
  </si>
  <si>
    <t xml:space="preserve">       -- sys.dm_db_missing_index_group_stats</t>
  </si>
  <si>
    <t xml:space="preserve">      ,migs.group_handle</t>
  </si>
  <si>
    <t xml:space="preserve">      ,migs.unique_compiles</t>
  </si>
  <si>
    <t xml:space="preserve">      ,migs.user_seeks</t>
  </si>
  <si>
    <t xml:space="preserve">      ,migs.user_scans</t>
  </si>
  <si>
    <t xml:space="preserve">      ,migs.last_user_seek</t>
  </si>
  <si>
    <t xml:space="preserve">      ,migs.last_user_scan</t>
  </si>
  <si>
    <t xml:space="preserve">      ,migs.avg_total_user_cost</t>
  </si>
  <si>
    <t xml:space="preserve">      ,migs.avg_user_impact</t>
  </si>
  <si>
    <t xml:space="preserve">      ,migs.system_seeks</t>
  </si>
  <si>
    <t xml:space="preserve">      ,migs.system_scans</t>
  </si>
  <si>
    <t xml:space="preserve">      ,migs.last_system_seek</t>
  </si>
  <si>
    <t xml:space="preserve">      ,migs.last_system_scan</t>
  </si>
  <si>
    <t xml:space="preserve">      ,migs.avg_total_system_cost</t>
  </si>
  <si>
    <t xml:space="preserve">      ,migs.avg_system_impact</t>
  </si>
  <si>
    <t xml:space="preserve">       -- Added columns</t>
  </si>
  <si>
    <t xml:space="preserve">      ,mix_Advantage_AMT = 1.0*( (migs.user_seeks + (migs.user_scans * 4))      -- scans weighted heavier</t>
  </si>
  <si>
    <t xml:space="preserve">                                * migs.avg_total_user_cost</t>
  </si>
  <si>
    <t xml:space="preserve">                                * migs.avg_user_impact</t>
  </si>
  <si>
    <t xml:space="preserve">                               )                                                -- if values NULL retain NULL vale</t>
  </si>
  <si>
    <t xml:space="preserve">                          +1.0*( (migs.system_seeks + (migs.system_scans * 4))  -- scans weighted heavier</t>
  </si>
  <si>
    <t xml:space="preserve">                                * migs.avg_total_system_cost</t>
  </si>
  <si>
    <t xml:space="preserve">                                * migs.avg_system_impact</t>
  </si>
  <si>
    <t xml:space="preserve">  JOIN sys.dm_db_missing_index_details     AS mid </t>
  </si>
  <si>
    <t xml:space="preserve">    ON d.database_id                        = mid.database_id</t>
  </si>
  <si>
    <t xml:space="preserve">  JOIN sys.dm_db_missing_index_groups      AS mig </t>
  </si>
  <si>
    <t xml:space="preserve">    ON mid.index_handle                     = mig.index_handle</t>
  </si>
  <si>
    <t xml:space="preserve">  JOIN sys.dm_db_missing_index_group_stats AS migs</t>
  </si>
  <si>
    <t xml:space="preserve">    ON mig.index_group_handle               = migs.group_handle;</t>
  </si>
  <si>
    <t>-- Missing index columns - sys.dm_db_missing_index_columns</t>
  </si>
  <si>
    <t>IF @ssms = 1 RAISERROR ('... sys.dm_db_missing_index_columns',0,0) WITH NOWAIT;</t>
  </si>
  <si>
    <t xml:space="preserve">       database_id      = mid.database_id</t>
  </si>
  <si>
    <t xml:space="preserve">      ,object_id        = mid.object_id</t>
  </si>
  <si>
    <t xml:space="preserve">      ,index_handle     = mid.index_handle</t>
  </si>
  <si>
    <t xml:space="preserve">       -- sys.dm_db_missing_index_columns</t>
  </si>
  <si>
    <t xml:space="preserve">      ,column_id        = mic.column_id</t>
  </si>
  <si>
    <t xml:space="preserve">      ,column_name      = mic.column_name  COLLATE DATABASE_DEFAULT</t>
  </si>
  <si>
    <t xml:space="preserve">      ,column_usage     = mic.column_usage COLLATE DATABASE_DEFAULT</t>
  </si>
  <si>
    <t xml:space="preserve"> CROSS</t>
  </si>
  <si>
    <t xml:space="preserve"> APPLY sys.dm_db_missing_index_columns(mid.index_handle) mic;</t>
  </si>
  <si>
    <t>-- Add index to speed up subsequent queries</t>
  </si>
  <si>
    <t>CREATE UNIQUE CLUSTERED</t>
  </si>
  <si>
    <t xml:space="preserve">      (database_id</t>
  </si>
  <si>
    <t xml:space="preserve">      ,object_id</t>
  </si>
  <si>
    <t xml:space="preserve">      ,index_handle</t>
  </si>
  <si>
    <t xml:space="preserve">      ,column_id</t>
  </si>
  <si>
    <t xml:space="preserve">  WITH (DATA_COMPRESSION = PAGE);</t>
  </si>
  <si>
    <t>-- Missing index Group Stats Query &amp; query text - SQL 2019+ &amp; Azure SQL Database</t>
  </si>
  <si>
    <t>-- Only get 1 query for each missing index, based on the query with highest benefit from the missing index</t>
  </si>
  <si>
    <t>--      and get the details for the plan with the most total reads in sys.dm_exec_query_stats (if more than 1 found)</t>
  </si>
  <si>
    <t xml:space="preserve">-- Note from Brent Ozar: </t>
  </si>
  <si>
    <t>-- "The DMV is only supposed to have 600 rows in it</t>
  </si>
  <si>
    <t>--  If it's got more, they could see performance slowdowns from flushing out buffer and query cache due to over large memory grant"</t>
  </si>
  <si>
    <t>--  https://github.com/BrentOzarULTD/SQL-Server-First-Responder-Kit/issues/3085</t>
  </si>
  <si>
    <t>IF @ssms = 1 RAISERROR ('... sys.dm_db_missing_index_group_stats: query, query_text (most reads) SQL 2019+',0,0) WITH NOWAIT;</t>
  </si>
  <si>
    <t>IF TRY_CAST(SERVERPROPERTY('ProductMajorVersion') AS INT) &gt;= 15           -- SQL 2019+</t>
  </si>
  <si>
    <t>OR UPPER(CONVERT(SYSNAME,SERVERPROPERTY(N'EDITION')))      = N'SQL AZURE' -- Azure SQL Database</t>
  </si>
  <si>
    <t>SELECT migs.group_handle</t>
  </si>
  <si>
    <t xml:space="preserve">      ,plan_handle               = CONVERT(VARCHAR(MAX),qs.plan_handle                ,1) COLLATE DATABASE_DEFAULT</t>
  </si>
  <si>
    <t xml:space="preserve">      ,query_plan                = CONVERT(VARCHAR(MAX),qp.query_plan                   ) COLLATE DATABASE_DEFAULT</t>
  </si>
  <si>
    <t xml:space="preserve">      ,last_sql_handle           = CONVERT(VARCHAR(MAX),migs.last_sql_handle          ,1) COLLATE DATABASE_DEFAULT</t>
  </si>
  <si>
    <t xml:space="preserve">      ,last_statement_sql_handle = CONVERT(VARCHAR(MAX),migs.last_statement_sql_handle,1) COLLATE DATABASE_DEFAULT</t>
  </si>
  <si>
    <t xml:space="preserve">      ,migs.last_statement_start_offset</t>
  </si>
  <si>
    <t xml:space="preserve">      ,migs.last_statement_end_offset</t>
  </si>
  <si>
    <t xml:space="preserve">      ,query_text = CONVERT(VARCHAR(MAX),</t>
  </si>
  <si>
    <t xml:space="preserve">                    SUBSTRING(st.text</t>
  </si>
  <si>
    <t xml:space="preserve">                             ,(migs.last_statement_start_offset/2)+1</t>
  </si>
  <si>
    <t xml:space="preserve">                             ,((IIF(migs.last_statement_end_offset = -1</t>
  </si>
  <si>
    <t xml:space="preserve">                                   ,DATALENGTH(st.text)</t>
  </si>
  <si>
    <t xml:space="preserve">                                   ,migs.last_statement_end_offset)</t>
  </si>
  <si>
    <t xml:space="preserve">                                - migs.last_statement_start_offset</t>
  </si>
  <si>
    <t xml:space="preserve">                               )/2) + 1)) COLLATE DATABASE_DEFAULT</t>
  </si>
  <si>
    <t>SELECT *</t>
  </si>
  <si>
    <t xml:space="preserve">        ---------------------------------------------------------------------------------------------------</t>
  </si>
  <si>
    <t xml:space="preserve">        -- get query with greatest benefit from each missing index group handle</t>
  </si>
  <si>
    <t xml:space="preserve">        SELECT *</t>
  </si>
  <si>
    <t xml:space="preserve">          FROM (</t>
  </si>
  <si>
    <t xml:space="preserve">                SELECT mgq.group_handle</t>
  </si>
  <si>
    <t xml:space="preserve">                      ,mgq.query_hash</t>
  </si>
  <si>
    <t xml:space="preserve">                      ,mgq.last_sql_handle</t>
  </si>
  <si>
    <t xml:space="preserve">                      ,mgq.last_statement_sql_handle</t>
  </si>
  <si>
    <t xml:space="preserve">                      ,mgq.last_statement_start_offset</t>
  </si>
  <si>
    <t xml:space="preserve">                      ,mgq.last_statement_end_offset</t>
  </si>
  <si>
    <t xml:space="preserve">                      ,rn = ROW_NUMBER() OVER (PARTITION BY mgq.group_handle</t>
  </si>
  <si>
    <t xml:space="preserve">                                                   ORDER BY (mgq.avg_total_user_cost * mgq.avg_user_impact)</t>
  </si>
  <si>
    <t xml:space="preserve">                                                           *(mgq.user_seeks + (mgq.user_scans * 4.0)) DESC  -- scans count 4X seeks</t>
  </si>
  <si>
    <t xml:space="preserve">                                              )</t>
  </si>
  <si>
    <t xml:space="preserve">                      --------------------------------------------------------------------------------------------------</t>
  </si>
  <si>
    <t xml:space="preserve">                      -- Columns OMITTED from sys.dm_db_missing_index_group_stats_query</t>
  </si>
  <si>
    <t xml:space="preserve">                      -- May be included in a separate table in future version</t>
  </si>
  <si>
    <t xml:space="preserve">                      -- future SQLXL_index presentation sheet(s) will have queries to get these values for each missing index</t>
  </si>
  <si>
    <t xml:space="preserve">                      -- user_seeks</t>
  </si>
  <si>
    <t xml:space="preserve">                      -- user_scans</t>
  </si>
  <si>
    <t xml:space="preserve">                      -- last_user_seek</t>
  </si>
  <si>
    <t xml:space="preserve">                      -- last_user_scan</t>
  </si>
  <si>
    <t xml:space="preserve">                      -- avg_total_user_cost</t>
  </si>
  <si>
    <t xml:space="preserve">                      -- avg_user_impact</t>
  </si>
  <si>
    <t xml:space="preserve">                      -----------------------------------------------------------------------</t>
  </si>
  <si>
    <t xml:space="preserve">                      -- system_seeks</t>
  </si>
  <si>
    <t xml:space="preserve">                      -- system_scans</t>
  </si>
  <si>
    <t xml:space="preserve">                      -- last_system_seek</t>
  </si>
  <si>
    <t xml:space="preserve">                      -- last_system_scan</t>
  </si>
  <si>
    <t xml:space="preserve">                      -- avg_total_system_cost</t>
  </si>
  <si>
    <t xml:space="preserve">                      -- avg_system_impact</t>
  </si>
  <si>
    <t xml:space="preserve">                      -- query_hash</t>
  </si>
  <si>
    <t xml:space="preserve">                      -- query_plan_hash</t>
  </si>
  <si>
    <t xml:space="preserve">                      -- last_sql_handle</t>
  </si>
  <si>
    <t xml:space="preserve">                      -- last_statement_start_offset</t>
  </si>
  <si>
    <t xml:space="preserve">                      -- last_statement_end_offset</t>
  </si>
  <si>
    <t xml:space="preserve">                      -- last_statement_sql_handle</t>
  </si>
  <si>
    <t xml:space="preserve">                  JOIN sys.dm_db_missing_index_group_stats_query            AS mgq</t>
  </si>
  <si>
    <t xml:space="preserve">                    ON mid.group_handle = mgq.group_handle</t>
  </si>
  <si>
    <t xml:space="preserve">               ) AS migs</t>
  </si>
  <si>
    <t xml:space="preserve">         WHERE migs.rn = 1</t>
  </si>
  <si>
    <t xml:space="preserve">       ) AS migs</t>
  </si>
  <si>
    <t xml:space="preserve"> APPLY (---------------------------------------------------------------------------------------------------</t>
  </si>
  <si>
    <t xml:space="preserve">        -- get top query plan from sys.dm_exec_query_stats for query_hash with the most reads</t>
  </si>
  <si>
    <t xml:space="preserve">        SELECT TOP (1)</t>
  </si>
  <si>
    <t xml:space="preserve">               qs.plan_handle</t>
  </si>
  <si>
    <t xml:space="preserve">          FROM sys.dm_exec_query_stats AS qs</t>
  </si>
  <si>
    <t xml:space="preserve">         WHERE migs.query_hash          = qs.query_hash</t>
  </si>
  <si>
    <t xml:space="preserve">         ORDER BY</t>
  </si>
  <si>
    <t xml:space="preserve">               (qs.total_physical_reads + qs.total_logical_reads) DESC</t>
  </si>
  <si>
    <t xml:space="preserve">       ) qs</t>
  </si>
  <si>
    <t xml:space="preserve"> APPLY sys.dm_exec_query_plan(qs.plan_handle)     AS qp</t>
  </si>
  <si>
    <t xml:space="preserve"> APPLY sys.dm_exec_sql_text(migs.last_sql_handle) AS st</t>
  </si>
  <si>
    <t>ELSE</t>
  </si>
  <si>
    <t xml:space="preserve">   SELECT TOP (0)</t>
  </si>
  <si>
    <t xml:space="preserve">          group_handle                = CAST(NULL AS INT)</t>
  </si>
  <si>
    <t xml:space="preserve">         ,plan_handle                 = CAST(NULL AS VARCHAR(MAX)) COLLATE DATABASE_DEFAULT</t>
  </si>
  <si>
    <t xml:space="preserve">         ,query_plan                  = CAST(NULL AS VARCHAR(MAX)) COLLATE DATABASE_DEFAULT</t>
  </si>
  <si>
    <t xml:space="preserve">         ,last_sql_handle             = CAST(NULL AS VARCHAR(MAX)) COLLATE DATABASE_DEFAULT</t>
  </si>
  <si>
    <t xml:space="preserve">         ,last_statement_sql_handle   = CAST(NULL AS VARCHAR(MAX)) COLLATE DATABASE_DEFAULT</t>
  </si>
  <si>
    <t xml:space="preserve">         ,last_statement_start_offset = CAST(NULL AS INT)</t>
  </si>
  <si>
    <t xml:space="preserve">         ,last_statement_end_offset   = CAST(NULL AS INT)</t>
  </si>
  <si>
    <t xml:space="preserve">         ,query_text                  = CAST(NULL AS VARCHAR(MAX)) COLLATE DATABASE_DEFAULT</t>
  </si>
  <si>
    <t>-- sys.dm_db_index_usage_stats</t>
  </si>
  <si>
    <t>IF @ssms = 1 RAISERROR ('... sys.dm_db_index_usage_stats',0,0) WITH NOWAIT;</t>
  </si>
  <si>
    <t>SELECT ius.database_id</t>
  </si>
  <si>
    <t xml:space="preserve">      ,ius.object_id</t>
  </si>
  <si>
    <t xml:space="preserve">      ,ius.index_id</t>
  </si>
  <si>
    <t xml:space="preserve">      ,ius.user_seeks</t>
  </si>
  <si>
    <t xml:space="preserve">      ,ius.user_scans</t>
  </si>
  <si>
    <t xml:space="preserve">      ,ius.user_lookups</t>
  </si>
  <si>
    <t xml:space="preserve">      ,ius.user_updates</t>
  </si>
  <si>
    <t xml:space="preserve">      ,ius.system_seeks</t>
  </si>
  <si>
    <t xml:space="preserve">      ,ius.system_scans</t>
  </si>
  <si>
    <t xml:space="preserve">      ,ius.system_lookups</t>
  </si>
  <si>
    <t xml:space="preserve">      ,ius.system_updates</t>
  </si>
  <si>
    <t xml:space="preserve">      ,ius.last_user_seek</t>
  </si>
  <si>
    <t xml:space="preserve">      ,ius.last_user_scan</t>
  </si>
  <si>
    <t xml:space="preserve">      ,ius.last_user_lookup</t>
  </si>
  <si>
    <t xml:space="preserve">      ,ius.last_user_update</t>
  </si>
  <si>
    <t xml:space="preserve">      ,ius.last_system_seek</t>
  </si>
  <si>
    <t xml:space="preserve">      ,ius.last_system_scan</t>
  </si>
  <si>
    <t xml:space="preserve">      ,ius.last_system_lookup</t>
  </si>
  <si>
    <t xml:space="preserve">      ,ius.last_system_update</t>
  </si>
  <si>
    <t xml:space="preserve">  JOIN sys.dm_db_index_usage_stats        AS ius</t>
  </si>
  <si>
    <t xml:space="preserve">    ON d.database_id                       = ius.database_id</t>
  </si>
  <si>
    <t>-- sys.dm_db_index_operational_stats</t>
  </si>
  <si>
    <t>IF @ssms = 1 RAISERROR ('... sys.dm_db_index_operational_stats',0,0) WITH NOWAIT;</t>
  </si>
  <si>
    <t>SELECT version_generated_off_row         = CONVERT(BIGINT,NULL) -- SQL 2016+</t>
  </si>
  <si>
    <t xml:space="preserve">      ,ghost_version_inrow               = CONVERT(BIGINT,NULL) -- SQL 2016+</t>
  </si>
  <si>
    <t xml:space="preserve">      ,ghost_version_off_row             = CONVERT(BIGINT,NULL) -- SQL 2016+</t>
  </si>
  <si>
    <t xml:space="preserve">      ,insert_over_ghost_version_inrow   = CONVERT(BIGINT,NULL) -- SQL 2016+</t>
  </si>
  <si>
    <t xml:space="preserve">      ,insert_over_ghost_version_off_row = CONVERT(BIGINT,NULL) -- SQL 2016+</t>
  </si>
  <si>
    <t>SELECT ios.database_id</t>
  </si>
  <si>
    <t xml:space="preserve">      ,ios.object_id</t>
  </si>
  <si>
    <t xml:space="preserve">      ,ios.index_id</t>
  </si>
  <si>
    <t xml:space="preserve">      ---------------------------------------------------------------------------------------</t>
  </si>
  <si>
    <t xml:space="preserve">      ,partition_CNT                         = COUNT(DISTINCT(ios.partition_number      ))</t>
  </si>
  <si>
    <t xml:space="preserve">      ,leaf_insert_CNT                       = SUM(ios.leaf_insert_count                 )</t>
  </si>
  <si>
    <t xml:space="preserve">      ,leaf_update_CNT                       = SUM(ios.leaf_update_count                 )</t>
  </si>
  <si>
    <t xml:space="preserve">      ,leaf_delete_CNT                       = SUM(ios.leaf_delete_count                 )</t>
  </si>
  <si>
    <t xml:space="preserve">      ,leaf_ghost_CNT                        = SUM(ios.leaf_ghost_count                  )</t>
  </si>
  <si>
    <t xml:space="preserve">      ----------------------------------     </t>
  </si>
  <si>
    <t xml:space="preserve">      ,nonleaf_insert_CNT                    = SUM(ios.nonleaf_insert_count              )</t>
  </si>
  <si>
    <t xml:space="preserve">      ,nonleaf_delete_CNT                    = SUM(ios.nonleaf_delete_count              )</t>
  </si>
  <si>
    <t xml:space="preserve">      ,nonleaf_update_CNT                    = SUM(ios.nonleaf_update_count              )</t>
  </si>
  <si>
    <t xml:space="preserve">      ,leaf_alloc_page_split_CNT             = SUM(ios.leaf_allocation_count             ) -- For an index, a page allocation is a page split</t>
  </si>
  <si>
    <t xml:space="preserve">      ,nonleaf_alloc_page_split_CNT          = SUM(ios.nonleaf_allocation_count          ) -- 0 = Heap or columnstore</t>
  </si>
  <si>
    <t xml:space="preserve">      ,leaf_page_merge_CNT                   = SUM(ios.leaf_page_merge_count             ) -- 0 = Heap or columnstore</t>
  </si>
  <si>
    <t xml:space="preserve">      ,nonleaf_page_merge_CNT                = SUM(ios.nonleaf_page_merge_count          ) -- 0 = Heap or columnstore</t>
  </si>
  <si>
    <t xml:space="preserve">      ,range_scan_CNT                        = SUM(ios.range_scan_count                  )</t>
  </si>
  <si>
    <t xml:space="preserve">      ,singleton_lookup_CNT                  = SUM(ios.singleton_lookup_count            )</t>
  </si>
  <si>
    <t xml:space="preserve">      ,forwarded_fetch_CNT                   = SUM(ios.forwarded_fetch_count             )</t>
  </si>
  <si>
    <t xml:space="preserve">      ,lob_fetch_in_pages                    = SUM(ios.lob_fetch_in_pages                )</t>
  </si>
  <si>
    <t xml:space="preserve">      ,lob_fetch_in_bytes                    = SUM(ios.lob_fetch_in_bytes                )</t>
  </si>
  <si>
    <t xml:space="preserve">      ,lob_orphan_create_CNT                 = SUM(ios.lob_orphan_create_count           )</t>
  </si>
  <si>
    <t xml:space="preserve">      ,lob_orphan_insert_CNT                 = SUM(ios.lob_orphan_insert_count           )</t>
  </si>
  <si>
    <t xml:space="preserve">      ,row_overflow_fetch_in_pages           = SUM(ios.row_overflow_fetch_in_pages       )</t>
  </si>
  <si>
    <t xml:space="preserve">      ,row_overflow_fetch_in_bytes           = SUM(ios.row_overflow_fetch_in_bytes       )</t>
  </si>
  <si>
    <t xml:space="preserve">      ,column_value_push_off_row_CNT         = SUM(ios.column_value_push_off_row_count   )</t>
  </si>
  <si>
    <t xml:space="preserve">      ,column_value_pull_in_row_CNT          = SUM(ios.column_value_pull_in_row_count    )</t>
  </si>
  <si>
    <t xml:space="preserve">      ,row_lock_CNT                          = SUM(ios.row_lock_count                    )</t>
  </si>
  <si>
    <t xml:space="preserve">      ,row_lock_wait_CNT                     = SUM(ios.row_lock_wait_count               )</t>
  </si>
  <si>
    <t xml:space="preserve">      ,row_lock_wait_MS                      = SUM(ios.row_lock_wait_in_ms               )</t>
  </si>
  <si>
    <t xml:space="preserve">      ,page_lock_CNT                         = SUM(ios.page_lock_count                   )</t>
  </si>
  <si>
    <t xml:space="preserve">      ,page_lock_wait_CNT                    = SUM(ios.page_lock_wait_count              )</t>
  </si>
  <si>
    <t xml:space="preserve">      ,page_lock_wait_MS                     = SUM(ios.page_lock_wait_in_ms              )</t>
  </si>
  <si>
    <t xml:space="preserve">      ,lock_promotion_attempt_CNT            = SUM(ios.index_lock_promotion_attempt_count)</t>
  </si>
  <si>
    <t xml:space="preserve">      ,lock_promotion_CNT                    = SUM(ios.index_lock_promotion_count        )</t>
  </si>
  <si>
    <t xml:space="preserve">      ,page_latch_wait_CNT                   = SUM(ios.page_latch_wait_count             )</t>
  </si>
  <si>
    <t xml:space="preserve">      ,tree_page_latch_wait_CNT              = SUM(ios.tree_page_latch_wait_count        )</t>
  </si>
  <si>
    <t xml:space="preserve">      ,page_latch_wait_MS                    = SUM(ios.page_latch_wait_in_ms             )</t>
  </si>
  <si>
    <t xml:space="preserve">      ,tree_page_latch_wait_MS               = SUM(ios.tree_page_latch_wait_in_ms        ) -- This is always 0 for a heap.</t>
  </si>
  <si>
    <t xml:space="preserve">      ,page_io_latch_wait_CNT                = SUM(ios.page_io_latch_wait_count          )</t>
  </si>
  <si>
    <t xml:space="preserve">      ,tree_page_io_latch_wait_CNT           = SUM(ios.tree_page_io_latch_wait_count     ) -- This is always 0 for a heap</t>
  </si>
  <si>
    <t xml:space="preserve">      ,page_io_latch_wait_MS                 = SUM(ios.page_io_latch_wait_in_ms          )</t>
  </si>
  <si>
    <t xml:space="preserve">      ,tree_page_io_latch_wait_MS            = SUM(ios.tree_page_io_latch_wait_in_ms     ) -- This is always 0 for a heap.</t>
  </si>
  <si>
    <t xml:space="preserve">      ,page_compression_attempt_CNT          = SUM(ios.page_compression_attempt_count    )</t>
  </si>
  <si>
    <t xml:space="preserve">      ,page_compression_success_CNT          = SUM(ios.page_compression_success_count    )</t>
  </si>
  <si>
    <t xml:space="preserve">      ----------------------------------</t>
  </si>
  <si>
    <t xml:space="preserve">      ,version_generated_off_row_CNT         = ISNULL(SUM(version_generated_off_row        ),0)</t>
  </si>
  <si>
    <t xml:space="preserve">      ,ghost_version_inrow_CNT               = ISNULL(SUM(ghost_version_inrow              ),0)</t>
  </si>
  <si>
    <t xml:space="preserve">      ,ghost_version_off_row_CNT             = ISNULL(SUM(ghost_version_off_row            ),0)</t>
  </si>
  <si>
    <t xml:space="preserve">      ,insert_over_ghost_version_inrow_CNT   = ISNULL(SUM(insert_over_ghost_version_inrow  ),0)</t>
  </si>
  <si>
    <t xml:space="preserve">      ,insert_over_ghost_version_off_row_CNT = ISNULL(SUM(insert_over_ghost_version_off_row),0)</t>
  </si>
  <si>
    <t xml:space="preserve">  FROM (------------------------------------------------------------------------------------------------------------------------------------</t>
  </si>
  <si>
    <t xml:space="preserve">        -- required to avoid error "Aggregates on the right side of an APPLY cannot reference columns from the left side" referencing newcol</t>
  </si>
  <si>
    <t xml:space="preserve">        ------------------------------------------------------------------------------------------------------------------------------------</t>
  </si>
  <si>
    <t xml:space="preserve">        SELECT database_id</t>
  </si>
  <si>
    <t xml:space="preserve">              ,object_id</t>
  </si>
  <si>
    <t xml:space="preserve">              ,index_id</t>
  </si>
  <si>
    <t xml:space="preserve">              ,partition_number</t>
  </si>
  <si>
    <t xml:space="preserve">              ,leaf_insert_count</t>
  </si>
  <si>
    <t xml:space="preserve">              ,leaf_delete_count</t>
  </si>
  <si>
    <t xml:space="preserve">              ,leaf_update_count</t>
  </si>
  <si>
    <t xml:space="preserve">              ,leaf_ghost_count</t>
  </si>
  <si>
    <t xml:space="preserve">              ,nonleaf_insert_count</t>
  </si>
  <si>
    <t xml:space="preserve">              ,nonleaf_delete_count</t>
  </si>
  <si>
    <t xml:space="preserve">              ,nonleaf_update_count</t>
  </si>
  <si>
    <t xml:space="preserve">              ,leaf_allocation_count</t>
  </si>
  <si>
    <t xml:space="preserve">              ,nonleaf_allocation_count</t>
  </si>
  <si>
    <t xml:space="preserve">              ,leaf_page_merge_count</t>
  </si>
  <si>
    <t xml:space="preserve">              ,nonleaf_page_merge_count</t>
  </si>
  <si>
    <t xml:space="preserve">              ,range_scan_count</t>
  </si>
  <si>
    <t xml:space="preserve">              ,singleton_lookup_count</t>
  </si>
  <si>
    <t xml:space="preserve">              ,forwarded_fetch_count</t>
  </si>
  <si>
    <t xml:space="preserve">              ,lob_fetch_in_pages</t>
  </si>
  <si>
    <t xml:space="preserve">              ,lob_fetch_in_bytes</t>
  </si>
  <si>
    <t xml:space="preserve">              ,lob_orphan_create_count</t>
  </si>
  <si>
    <t xml:space="preserve">              ,lob_orphan_insert_count</t>
  </si>
  <si>
    <t xml:space="preserve">              ,row_overflow_fetch_in_pages</t>
  </si>
  <si>
    <t xml:space="preserve">              ,row_overflow_fetch_in_bytes</t>
  </si>
  <si>
    <t xml:space="preserve">              ,column_value_push_off_row_count</t>
  </si>
  <si>
    <t xml:space="preserve">              ,column_value_pull_in_row_count</t>
  </si>
  <si>
    <t xml:space="preserve">              ,row_lock_count</t>
  </si>
  <si>
    <t xml:space="preserve">              ,row_lock_wait_count</t>
  </si>
  <si>
    <t xml:space="preserve">              ,row_lock_wait_in_ms</t>
  </si>
  <si>
    <t xml:space="preserve">              ,page_lock_count</t>
  </si>
  <si>
    <t xml:space="preserve">              ,page_lock_wait_count</t>
  </si>
  <si>
    <t xml:space="preserve">              ,page_lock_wait_in_ms</t>
  </si>
  <si>
    <t xml:space="preserve">              ,index_lock_promotion_attempt_count</t>
  </si>
  <si>
    <t xml:space="preserve">              ,index_lock_promotion_count</t>
  </si>
  <si>
    <t xml:space="preserve">              ,page_latch_wait_count</t>
  </si>
  <si>
    <t xml:space="preserve">              ,page_latch_wait_in_ms</t>
  </si>
  <si>
    <t xml:space="preserve">              ,page_io_latch_wait_count</t>
  </si>
  <si>
    <t xml:space="preserve">              ,page_io_latch_wait_in_ms</t>
  </si>
  <si>
    <t xml:space="preserve">              ,tree_page_latch_wait_count</t>
  </si>
  <si>
    <t xml:space="preserve">              ,tree_page_latch_wait_in_ms</t>
  </si>
  <si>
    <t xml:space="preserve">              ,tree_page_io_latch_wait_count</t>
  </si>
  <si>
    <t xml:space="preserve">              ,tree_page_io_latch_wait_in_ms</t>
  </si>
  <si>
    <t xml:space="preserve">              ,page_compression_attempt_count</t>
  </si>
  <si>
    <t xml:space="preserve">              ,page_compression_success_count</t>
  </si>
  <si>
    <t xml:space="preserve">              ,version_generated_off_row           -- SQL 2016+</t>
  </si>
  <si>
    <t xml:space="preserve">              ,ghost_version_inrow                 -- SQL 2016+</t>
  </si>
  <si>
    <t xml:space="preserve">              ,ghost_version_off_row               -- SQL 2016+</t>
  </si>
  <si>
    <t xml:space="preserve">              ,insert_over_ghost_version_inrow     -- SQL 2016+</t>
  </si>
  <si>
    <t xml:space="preserve">              ,insert_over_ghost_version_off_row   -- SQL 2016+</t>
  </si>
  <si>
    <t xml:space="preserve">          FROM sys.dm_db_index_operational_stats (@database_id,NULL,NULL,NULL)  -- if all databases then @database_id IS NULL</t>
  </si>
  <si>
    <t xml:space="preserve">       ) AS ios</t>
  </si>
  <si>
    <t xml:space="preserve"> GROUP BY</t>
  </si>
  <si>
    <t xml:space="preserve">       ios.database_id</t>
  </si>
  <si>
    <t>-- Aggregate sys.dm_os_buffer_descriptors</t>
  </si>
  <si>
    <t>-- NOTE: column [op_history] not found in BOL</t>
  </si>
  <si>
    <t>IF @ssms = 1 RAISERROR ('... sys.dm_os_buffer_descriptors',0,0) WITH NOWAIT;</t>
  </si>
  <si>
    <t>SELECT bd.database_id</t>
  </si>
  <si>
    <t xml:space="preserve">      ,bd.allocation_unit_id</t>
  </si>
  <si>
    <t xml:space="preserve">      ,row_count          = SUM(CAST(row_count AS BIGINT))</t>
  </si>
  <si>
    <t xml:space="preserve">      ,buffer_total_KB    = SUM(CAST(8.0 AS BIGINT))                          -- each page is 8KB</t>
  </si>
  <si>
    <t xml:space="preserve">      ,buffer_free_KB     = SUM(CAST(bd.free_space_in_bytes AS BIGINT))/8192. -- 1KB = 8192 bytes</t>
  </si>
  <si>
    <t xml:space="preserve">      ,read_microsec_AVG  = AVG(bd.read_microsec)</t>
  </si>
  <si>
    <t xml:space="preserve">  JOIN sys.dm_os_buffer_descriptors       AS bd</t>
  </si>
  <si>
    <t xml:space="preserve">    ON d.database_id                       = bd.database_id</t>
  </si>
  <si>
    <t xml:space="preserve">       bd.database_id</t>
  </si>
  <si>
    <t xml:space="preserve">      ,bd.allocation_unit_id;</t>
  </si>
  <si>
    <t xml:space="preserve">      ,allocation_unit_id</t>
  </si>
  <si>
    <t>-- Loop through requested databases</t>
  </si>
  <si>
    <t>-- Notes:</t>
  </si>
  <si>
    <t>-- sys.dm_exec_function_stats       BOL "does not return information about table valued functions,</t>
  </si>
  <si>
    <t>--                                       and about scalar functions that are inlined with Scalar UDF Inlining"</t>
  </si>
  <si>
    <t>-- sys.dm_db_xtp_hash_index_stats   BOL "useful for understanding and tuning the bucket counts. It can also be used to detect cases</t>
  </si>
  <si>
    <t>--                                       where the index key has many duplicates.</t>
  </si>
  <si>
    <t>--                                       Note - scans the entire table!"</t>
  </si>
  <si>
    <t>IF @ssms = 1 RAISERROR ('Starting Loop through Databases',0,0) WITH NOWAIT;</t>
  </si>
  <si>
    <t>-- Create local variables &amp; Cursor</t>
  </si>
  <si>
    <t>DECLARE db_crsr CURSOR LOCAL FAST_FORWARD FOR</t>
  </si>
  <si>
    <t>SELECT d.database_id</t>
  </si>
  <si>
    <t xml:space="preserve">      ,name          = QUOTENAME(d.name) COLLATE DATABASE_DEFAULT</t>
  </si>
  <si>
    <t xml:space="preserve">    ON d.replica_id                                               = ar.replica_id</t>
  </si>
  <si>
    <t xml:space="preserve">    ON d.replica_id                                               = rs.replica_id</t>
  </si>
  <si>
    <t xml:space="preserve"> WHERE NOT -- Non-readable secondaries</t>
  </si>
  <si>
    <t xml:space="preserve">       (    ISNULL(rs.role_desc                            ,N'N/A') = 'SECONDARY'</t>
  </si>
  <si>
    <t xml:space="preserve">        AND ISNULL(ar.secondary_role_allow_connections_desc,N'N/A') = 'NO'</t>
  </si>
  <si>
    <t xml:space="preserve"> ORDER BY</t>
  </si>
  <si>
    <t xml:space="preserve">       d.name;</t>
  </si>
  <si>
    <t>OPEN db_crsr;</t>
  </si>
  <si>
    <t>WHILE @i &gt; 0 -- On the first database displays the dynamic sql and recreates target tables</t>
  </si>
  <si>
    <t>/*########################################################################################################################################*/</t>
  </si>
  <si>
    <t>-- Start of database cursor</t>
  </si>
  <si>
    <t xml:space="preserve">   FETCH NEXT</t>
  </si>
  <si>
    <t xml:space="preserve">    FROM db_crsr</t>
  </si>
  <si>
    <t xml:space="preserve">    INTO @database_id</t>
  </si>
  <si>
    <t xml:space="preserve">        ,@database_name;</t>
  </si>
  <si>
    <t xml:space="preserve">   IF @@Fetch_Status &lt; 0 BREAK;</t>
  </si>
  <si>
    <t xml:space="preserve">   SET @sql = N'   Begin Database ' + CAST(@database_name AS NVARCHAR(MAX));</t>
  </si>
  <si>
    <t xml:space="preserve">   IF @ssms = 1 RAISERROR (@sql,0,0) WITH NOWAIT;</t>
  </si>
  <si>
    <t>--------------------------------------------------------------------------------------------------------------------------------------------</t>
  </si>
  <si>
    <t>-- sys.database_scoped_configurations - Introduced in SQL 2016</t>
  </si>
  <si>
    <t>IF @ssms = 1 RAISERROR ('   ... sys.database_scoped_configurations - SQL 2016+',0,0) WITH NOWAIT;</t>
  </si>
  <si>
    <t>IF TRY_CAST(SERVERPROPERTY('ProductMajorVersion') AS INT) &gt;= 13 -- SQL 2016+</t>
  </si>
  <si>
    <t>OR CONVERT(SYSNAME,SERVERPROPERTY(N'Edition')) = N'SQL Azure'   -- SQL Azure</t>
  </si>
  <si>
    <t>BEGIN -- SQL 2016+, AZURE</t>
  </si>
  <si>
    <t>SET @sql=N'USE '+CAST(@database_name AS NVARCHAR(MAX)) + N';</t>
  </si>
  <si>
    <t>SET TRANSACTION ISOLATION LEVEL READ UNCOMMITTED;SET ANSI_WARNINGS OFF;SET NOCOUNT ON;</t>
  </si>
  <si>
    <t>SELECT is_value_default = CONVERT(BIT,NULL) -- added SQL 2017</t>
  </si>
  <si>
    <t>)'</t>
  </si>
  <si>
    <t>SELECT database_id         = db_id()</t>
  </si>
  <si>
    <t xml:space="preserve">      ,configuration_id</t>
  </si>
  <si>
    <t xml:space="preserve">      ,name                = name COLLATE ' + @collation + N'</t>
  </si>
  <si>
    <t xml:space="preserve">      ,value_for_secondary = CONVERT(NVARCHAR(1000),value_for_secondary) COLLATE ' + @collation + N'</t>
  </si>
  <si>
    <t xml:space="preserve">      ,is_value_default    = CONVERT(NVARCHAR(1000),is_value_default   ) COLLATE ' + @collation + N'</t>
  </si>
  <si>
    <t xml:space="preserve">  FROM sys.database_scoped_configurations</t>
  </si>
  <si>
    <t>OPTION (MAXDOP 1);'</t>
  </si>
  <si>
    <t xml:space="preserve">   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</si>
  <si>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</si>
  <si>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</si>
  <si>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</si>
  <si>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</si>
  <si>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</si>
  <si>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</si>
  <si>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ELSE  -- &lt; SQL 2016</t>
  </si>
  <si>
    <t xml:space="preserve">   IF @i = 1</t>
  </si>
  <si>
    <t xml:space="preserve">          database_id         = @database_id</t>
  </si>
  <si>
    <t xml:space="preserve">         ,configuration_id    = CONVERT(INT           ,NULL)</t>
  </si>
  <si>
    <t xml:space="preserve">         ,name                = CONVERT(SYSNAME       ,NULL) COLLATE DATABASE_DEFAULT -- script is running in TEMPDB</t>
  </si>
  <si>
    <t xml:space="preserve">         ,value               = CONVERT(NVARCHAR(1000),NULL) COLLATE DATABASE_DEFAULT -- script is running in TEMPDB</t>
  </si>
  <si>
    <t xml:space="preserve">         ,value_for_secondary = CONVERT(NVARCHAR(1000),NULL) COLLATE DATABASE_DEFAULT -- script is running in TEMPDB</t>
  </si>
  <si>
    <t xml:space="preserve">         ,is_value_default    = CONVERT(BIT           ,NULL)</t>
  </si>
  <si>
    <t>-- sys.database_automatic_tuning_options - Introduced in SQL 2017</t>
  </si>
  <si>
    <t>IF @ssms = 1 RAISERROR ('   ... sys.database_automatic_tuning_options - SQL 2017+',0,0) WITH NOWAIT;</t>
  </si>
  <si>
    <t>IF TRY_CAST(SERVERPROPERTY('ProductMajorVersion') AS INT) &gt;= 14 -- SQL 2017+</t>
  </si>
  <si>
    <t>OR CONVERT(SYSNAME,SERVERPROPERTY(N'Edition')) = N'SQL Azure'   -- Azure SQL</t>
  </si>
  <si>
    <t>BEGIN -- SQL 2017+, AZURE</t>
  </si>
  <si>
    <t>-------------------------------------------------------------------------------------------------------------------------------------------'</t>
  </si>
  <si>
    <t xml:space="preserve">           +NCHAR(13)+NCHAR(10)+N'SELECT qry.*'</t>
  </si>
  <si>
    <t xml:space="preserve">                               +N'</t>
  </si>
  <si>
    <t xml:space="preserve">  FROM (SELECT database_id        = DB_ID()</t>
  </si>
  <si>
    <t xml:space="preserve">              ,name               = name               COLLATE ' + @collation + N'</t>
  </si>
  <si>
    <t xml:space="preserve">              ,desired_state</t>
  </si>
  <si>
    <t xml:space="preserve">              ,desired_state_desc = desired_state_desc COLLATE ' + @collation + N'</t>
  </si>
  <si>
    <t xml:space="preserve">              ,actual_state</t>
  </si>
  <si>
    <t xml:space="preserve">              ,actual_state_desc  = actual_state_desc  COLLATE ' + @collation + N'</t>
  </si>
  <si>
    <t xml:space="preserve">              ,reason</t>
  </si>
  <si>
    <t xml:space="preserve">              ,reason_desc        = reason_desc        COLLATE ' + @collation + N'</t>
  </si>
  <si>
    <t xml:space="preserve">          FROM sys.database_automatic_tuning_options</t>
  </si>
  <si>
    <t xml:space="preserve">       ) AS qry</t>
  </si>
  <si>
    <t xml:space="preserve">   IF @ssms = 2 AND @i = 1                            -- SSMS and first database only</t>
  </si>
  <si>
    <t>ELSE  -- &lt; SQL 2017</t>
  </si>
  <si>
    <t xml:space="preserve">          database_id          = @database_id</t>
  </si>
  <si>
    <t xml:space="preserve">         ,name                 = CAST(NULL AS NVARCHAR(128)) COLLATE DATABASE_DEFAULT -- script is running in TEMPDB</t>
  </si>
  <si>
    <t xml:space="preserve">         ,desired_state        = CAST(NULL AS SMALLINT)</t>
  </si>
  <si>
    <t xml:space="preserve">         ,desired_state_desc   = CAST(NULL AS NVARCHAR(60))  COLLATE DATABASE_DEFAULT -- script is running in TEMPDB</t>
  </si>
  <si>
    <t xml:space="preserve">         ,actual_state         = CAST(NULL AS SMALLINT)</t>
  </si>
  <si>
    <t xml:space="preserve">         ,actual_state_desc    = CAST(NULL AS NVARCHAR(60))  COLLATE DATABASE_DEFAULT -- script is running in TEMPDB</t>
  </si>
  <si>
    <t xml:space="preserve">         ,reason               = CAST(NULL AS SMALLINT)</t>
  </si>
  <si>
    <t xml:space="preserve">         ,reason_desc          = CAST(NULL AS NVARCHAR(60))  COLLATE DATABASE_DEFAULT -- script is running in TEMPDB</t>
  </si>
  <si>
    <t>-- sys.database_query_store_options - - Introduced in SQL 2016</t>
  </si>
  <si>
    <t>IF @ssms = 1 RAISERROR ('   ... sys.database_query_store_options - SQL 2016+',0,0) WITH NOWAIT;</t>
  </si>
  <si>
    <t>SELECT -- SQL 2017+ ------------------------------------------------------------</t>
  </si>
  <si>
    <t xml:space="preserve">       wait_stats_capture_mode                    = CONVERT(INT           ,NULL)                             -- SQL 2017+</t>
  </si>
  <si>
    <t xml:space="preserve">      ,wait_stats_capture_mode_desc               = CONVERT(NVARCHAR(120) ,NULL) COLLATE ' + @collation + N' -- SQL 2017+</t>
  </si>
  <si>
    <t xml:space="preserve">      ,actual_state_additional_info               = CONVERT(NVARCHAR(4000),NULL) COLLATE ' + @collation + N' -- SQL 2017+</t>
  </si>
  <si>
    <t xml:space="preserve">       -- SQL 2019+ ------------------------------------------------------------</t>
  </si>
  <si>
    <t xml:space="preserve">      ,capture_policy_execution_count             = CONVERT(INT           ,NULL)                             -- SQL 2019+</t>
  </si>
  <si>
    <t xml:space="preserve">      ,capture_policy_total_compile_cpu_time_ms   = CONVERT(BIGINT        ,NULL)                             -- SQL 2019+</t>
  </si>
  <si>
    <t xml:space="preserve">      ,capture_policy_total_execution_cpu_time_ms = CONVERT(BIGINT        ,NULL)                             -- SQL 2019+</t>
  </si>
  <si>
    <t xml:space="preserve">      ,capture_policy_stale_threshold_hours       = CONVERT(INT           ,NULL)                             -- SQL 2019+</t>
  </si>
  <si>
    <t xml:space="preserve"> CROSS APPLY ('</t>
  </si>
  <si>
    <t>+IIF(PARSENAME(CONVERT(SYSNAME,SERVERPROPERTY('ProductVersion')),4) &gt;= 13  -- SQL 2016+</t>
  </si>
  <si>
    <t xml:space="preserve">  OR SERVERPROPERTY(N'EngineEdition') = 5                                  -- SQL Database</t>
  </si>
  <si>
    <t xml:space="preserve">  OR SERVERPROPERTY(N'EngineEdition') = 6                                  -- Microsoft Azure Synapse Analytics</t>
  </si>
  <si>
    <t xml:space="preserve">  OR SERVERPROPERTY(N'EngineEdition') = 8                                  -- Azure SQL Managed Instance</t>
  </si>
  <si>
    <t xml:space="preserve">  OR SERVERPROPERTY(N'EngineEdition') = 9                                  -- Azure SQL Edge (This is returned for all editions)</t>
  </si>
  <si>
    <t xml:space="preserve">  OR SERVERPROPERTY(N'EngineEdition') = 11                                 -- Azure Synapse serverless SQL pool</t>
  </si>
  <si>
    <t>,N'</t>
  </si>
  <si>
    <t>SELECT database_id                                = DB_ID()</t>
  </si>
  <si>
    <t xml:space="preserve">      ,desired_state                              = desired_state</t>
  </si>
  <si>
    <t xml:space="preserve">      ,desired_state_desc                         = desired_state_desc                         COLLATE ' + @collation + N'</t>
  </si>
  <si>
    <t xml:space="preserve">      ,actual_state                               = actual_state</t>
  </si>
  <si>
    <t xml:space="preserve">      ,actual_state_desc                          = actual_state_desc                          COLLATE ' + @collation + N'</t>
  </si>
  <si>
    <t xml:space="preserve">      ,actual_state_additional_info               = actual_state_additional_info               COLLATE ' + @collation + N'</t>
  </si>
  <si>
    <t xml:space="preserve">      ,readonly_reason                            = readonly_reason</t>
  </si>
  <si>
    <t xml:space="preserve">      ,current_storage_size_mb                    = current_storage_size_mb</t>
  </si>
  <si>
    <t xml:space="preserve">      ,flush_interval_seconds                     = flush_interval_seconds</t>
  </si>
  <si>
    <t xml:space="preserve">      ,interval_length_minutes                    = interval_length_minutes</t>
  </si>
  <si>
    <t xml:space="preserve">      ,max_storage_size_mb                        = max_storage_size_mb</t>
  </si>
  <si>
    <t xml:space="preserve">      ,stale_query_threshold_days                 = stale_query_threshold_days</t>
  </si>
  <si>
    <t xml:space="preserve">      ,max_plans_per_query                        = max_plans_per_query</t>
  </si>
  <si>
    <t xml:space="preserve">      ,query_capture_mode                         = query_capture_mode</t>
  </si>
  <si>
    <t xml:space="preserve">      ,query_capture_mode_desc                    = query_capture_mode_desc                    COLLATE ' + @collation + N'</t>
  </si>
  <si>
    <t xml:space="preserve">      ,size_based_cleanup_mode                    = size_based_cleanup_mode</t>
  </si>
  <si>
    <t xml:space="preserve">      ,size_based_cleanup_mode_desc               = size_based_cleanup_mode_desc               COLLATE ' + @collation + N'</t>
  </si>
  <si>
    <t xml:space="preserve">      ,wait_stats_capture_mode                    = wait_stats_capture_mode</t>
  </si>
  <si>
    <t xml:space="preserve">      ,wait_stats_capture_mode_desc               = wait_stats_capture_mode_desc               COLLATE ' + @collation + N'</t>
  </si>
  <si>
    <t xml:space="preserve">      ,capture_policy_execution_count             = capture_policy_execution_count</t>
  </si>
  <si>
    <t xml:space="preserve">      ,capture_policy_total_compile_cpu_time_ms   = capture_policy_total_compile_cpu_time_ms</t>
  </si>
  <si>
    <t xml:space="preserve">      ,capture_policy_total_execution_cpu_time_ms = capture_policy_total_execution_cpu_time_ms</t>
  </si>
  <si>
    <t xml:space="preserve">      ,capture_policy_stale_threshold_hours       = capture_policy_stale_threshold_hours</t>
  </si>
  <si>
    <t xml:space="preserve">  FROM sys.database_query_store_options'</t>
  </si>
  <si>
    <t>,N'SELECT TOP (0)</t>
  </si>
  <si>
    <t xml:space="preserve">       database_id                                = DB_ID()</t>
  </si>
  <si>
    <t xml:space="preserve">      ,desired_state                              = CAST(NULL AS SMALLINT)</t>
  </si>
  <si>
    <t xml:space="preserve">      ,desired_state_desc                         = CAST(NULL AS NVARCHAR(120))  COLLATE DATABASE_DEFAULT -- script is running in TEMPDB</t>
  </si>
  <si>
    <t xml:space="preserve">      ,actual_state                               = CAST(NULL AS SMALLINT)</t>
  </si>
  <si>
    <t xml:space="preserve">      ,actual_state_desc                          = CAST(NULL AS NVARCHAR(120))  COLLATE DATABASE_DEFAULT -- script is running in TEMPDB</t>
  </si>
  <si>
    <t xml:space="preserve">      ,actual_state_additional_info               = CAST(NULL AS NVARCHAR(4000)) COLLATE DATABASE_DEFAULT -- script is running in TEMPDB</t>
  </si>
  <si>
    <t xml:space="preserve">      ,readonly_reason                            = CAST(NULL AS INT)</t>
  </si>
  <si>
    <t xml:space="preserve">      ,current_storage_size_mb                    = CAST(NULL AS BIGINT)</t>
  </si>
  <si>
    <t xml:space="preserve">      ,flush_interval_seconds                     = CAST(NULL AS BIGINT)</t>
  </si>
  <si>
    <t xml:space="preserve">      ,interval_length_minutes                    = CAST(NULL AS BIGINT)</t>
  </si>
  <si>
    <t xml:space="preserve">      ,max_storage_size_mb                        = CAST(NULL AS BIGINT)</t>
  </si>
  <si>
    <t xml:space="preserve">      ,stale_query_threshold_days                 = CAST(NULL AS BIGINT)</t>
  </si>
  <si>
    <t xml:space="preserve">      ,max_plans_per_query                        = CAST(NULL AS BIGINT)</t>
  </si>
  <si>
    <t xml:space="preserve">      ,query_capture_mode                         = CAST(NULL AS SMALLINT)</t>
  </si>
  <si>
    <t xml:space="preserve">      ,query_capture_mode_desc                    = CAST(NULL AS NVARCHAR(120))  COLLATE DATABASE_DEFAULT -- script is running in TEMPDB</t>
  </si>
  <si>
    <t xml:space="preserve">      ,size_based_cleanup_mode                    = CAST(NULL AS SMALLINT)</t>
  </si>
  <si>
    <t xml:space="preserve">      ,size_based_cleanup_mode_desc               = CAST(NULL AS NVARCHAR)       COLLATE DATABASE_DEFAULT -- script is running in TEMPDB</t>
  </si>
  <si>
    <t xml:space="preserve">      ,wait_stats_capture_mode                    = CAST(NULL AS INT)</t>
  </si>
  <si>
    <t xml:space="preserve">      ,wait_stats_capture_mode_desc               = CAST(NULL AS NVARCHAR(120))  COLLATE DATABASE_DEFAULT -- script is running in TEMPDB</t>
  </si>
  <si>
    <t xml:space="preserve">      ,capture_policy_execution_count             = CAST(NULL AS INT)</t>
  </si>
  <si>
    <t xml:space="preserve">      ,capture_policy_total_compile_cpu_time_ms   = CAST(NULL AS BIGINT)</t>
  </si>
  <si>
    <t xml:space="preserve">      ,capture_policy_total_execution_cpu_time_ms = CAST(NULL AS BIGINT)</t>
  </si>
  <si>
    <t xml:space="preserve">      ,capture_policy_stale_threshold_hours       = CAST(NULL AS INT)</t>
  </si>
  <si>
    <t xml:space="preserve">      ')</t>
  </si>
  <si>
    <t>+N') AS qry</t>
  </si>
  <si>
    <t>IF @ssms = 2 AND @i = 1                            -- SSMS and first database only</t>
  </si>
  <si>
    <t xml:space="preserve">         ,CONVERT(VARCHAR(12),GETDATE()-@dttm,14)</t>
  </si>
  <si>
    <t xml:space="preserve">         ,lsql=LEN(@sql)</t>
  </si>
  <si>
    <t xml:space="preserve">         ,sql1=SUBSTRING(@sql,    1,16383)</t>
  </si>
  <si>
    <t xml:space="preserve">         ,sql2=SUBSTRING(@sql,16384,16383)</t>
  </si>
  <si>
    <t xml:space="preserve">         ,sql3=SUBSTRING(@sql,32768,16383);</t>
  </si>
  <si>
    <t xml:space="preserve">   SET @dttm=GETDATE();</t>
  </si>
  <si>
    <t>EXECUTE sp_executesql @sql; IF @@Error &gt; 0 RAISERROR('### BLAMMO ! ###',0,0) WITH NOWAIT;</t>
  </si>
  <si>
    <t>-- cdc.change_tables - if Change Data Capture (CDC) enabled for this database</t>
  </si>
  <si>
    <t>-- FUTURE:</t>
  </si>
  <si>
    <t>-- BOL: We recommend that you don't query the system tables directly.</t>
  </si>
  <si>
    <t>--      Instead, execute the sys.sp_cdc_help_change_data_capture stored procedure</t>
  </si>
  <si>
    <t>--      Up to two rows can be returned for each source table, one row for each capture instance.</t>
  </si>
  <si>
    <t>IF @ssms = 1 RAISERROR ('   ... cdc.change_tables (if CDC enabled)',0,0) WITH NOWAIT;</t>
  </si>
  <si>
    <t xml:space="preserve">  FROM (SELECT database_id          = DB_ID()</t>
  </si>
  <si>
    <t xml:space="preserve">              ,version</t>
  </si>
  <si>
    <t xml:space="preserve">              ,source_object_id</t>
  </si>
  <si>
    <t xml:space="preserve">              ,capture_instance     = capture_instance COLLATE ' + @collation + N'</t>
  </si>
  <si>
    <t xml:space="preserve">              ,supports_net_changes</t>
  </si>
  <si>
    <t xml:space="preserve">              ,has_drop_pending</t>
  </si>
  <si>
    <t xml:space="preserve">              ,role_name            = role_name        COLLATE ' + @collation + N'</t>
  </si>
  <si>
    <t xml:space="preserve">              ,index_name           = index_name       COLLATE ' + @collation + N'</t>
  </si>
  <si>
    <t xml:space="preserve">              ,filegroup_name       = filegroup_name   COLLATE ' + @collation + N'</t>
  </si>
  <si>
    <t xml:space="preserve">              ,create_date</t>
  </si>
  <si>
    <t xml:space="preserve">              ,partition_switch</t>
  </si>
  <si>
    <t xml:space="preserve">              ,capture_instance_ID  = ROWNUMBER() OVER (PARTITION BY source_object_id -- FUTURE for now enable getting just</t>
  </si>
  <si>
    <t xml:space="preserve">                                                            ORDER BY create_date      --         1 Change table per source</t>
  </si>
  <si>
    <t xml:space="preserve">                                                       )</t>
  </si>
  <si>
    <t xml:space="preserve">          FROM cdc.change_tables</t>
  </si>
  <si>
    <t xml:space="preserve">       ) AS qry';</t>
  </si>
  <si>
    <t>ELSE  -- change data capture (CDC) NOT enabled on database</t>
  </si>
  <si>
    <t xml:space="preserve">          database_id          = CAST(@database_id AS INT)</t>
  </si>
  <si>
    <t xml:space="preserve">         ,object_id            = CAST(NULL AS INT)</t>
  </si>
  <si>
    <t xml:space="preserve">         ,version              = CAST(NULL AS INT)</t>
  </si>
  <si>
    <t xml:space="preserve">         ,source_object_id     = CAST(NULL AS INT)</t>
  </si>
  <si>
    <t xml:space="preserve">         ,capture_instance     = CAST(NULL AS SYSNAME)   COLLATE DATABASE_DEFAULT -- script is running in TEMPDB</t>
  </si>
  <si>
    <t xml:space="preserve">         ,supports_net_changes = CAST(NULL AS BIT)</t>
  </si>
  <si>
    <t xml:space="preserve">         ,has_drop_pending     = CAST(NULL AS BIT)</t>
  </si>
  <si>
    <t xml:space="preserve">         ,role_name            = CAST(NULL AS SYSNAME)   COLLATE DATABASE_DEFAULT -- script is running in TEMPDB</t>
  </si>
  <si>
    <t xml:space="preserve">         ,index_name           = CAST(NULL AS SYSNAME)   COLLATE DATABASE_DEFAULT -- script is running in TEMPDB</t>
  </si>
  <si>
    <t xml:space="preserve">         ,filegroup_name       = CAST(NULL AS SYSNAME)   COLLATE DATABASE_DEFAULT -- script is running in TEMPDB</t>
  </si>
  <si>
    <t xml:space="preserve">         ,create_date          = CAST(NULL AS DATETIME)</t>
  </si>
  <si>
    <t xml:space="preserve">         ,partition_switch     = CAST(NULL AS BIT)</t>
  </si>
  <si>
    <t xml:space="preserve">         ,capture_instance_ID  = CAST(NULL AS INT)</t>
  </si>
  <si>
    <t>-- sys.schemas</t>
  </si>
  <si>
    <t>IF @ssms = 1 RAISERROR ('   ... sys.schemas',0,0) WITH NOWAIT;</t>
  </si>
  <si>
    <t>SELECT database_id   = DB_ID()</t>
  </si>
  <si>
    <t xml:space="preserve">      ,name          = name COLLATE ' + @collation + N'</t>
  </si>
  <si>
    <t xml:space="preserve">      ,schema_id</t>
  </si>
  <si>
    <t xml:space="preserve">      ,principal_id</t>
  </si>
  <si>
    <t xml:space="preserve">  FROM sys.schemas AS s</t>
  </si>
  <si>
    <t>) AS qry;'</t>
  </si>
  <si>
    <t>IF @ssms = 2 AND @i = 1                      -- SSMS and first database only</t>
  </si>
  <si>
    <t xml:space="preserve">                                                                         </t>
  </si>
  <si>
    <t>IF @i = 2 -- only execute on second database if more than one</t>
  </si>
  <si>
    <t xml:space="preserve">         ,schema_id</t>
  </si>
  <si>
    <t>IF @ssms = 1 RAISERROR ('   ... sys.tables, sys.change_tracking_tables',0,0) WITH NOWAIT;</t>
  </si>
  <si>
    <t>SELECT -- SQL 2012+ ----------------------------------------------</t>
  </si>
  <si>
    <t xml:space="preserve">       is_filetable                       = CONVERT(BIT     ,NULL)                                -- SQL 2012+</t>
  </si>
  <si>
    <t xml:space="preserve">       -- SQL 2014+ ----------------------------------------------</t>
  </si>
  <si>
    <t xml:space="preserve">      ,is_memory_optimized                = CONVERT(BIT     ,NULL)                                -- SQL 2014+</t>
  </si>
  <si>
    <t xml:space="preserve">      ,durability                         = CONVERT(TINYINT ,NULL)                                -- SQL 2014+</t>
  </si>
  <si>
    <t xml:space="preserve">      ,durability_desc                    = CONVERT(SYSNAME ,NULL)    COLLATE ' + @collation + N' -- SQL 2014+</t>
  </si>
  <si>
    <t xml:space="preserve">       -- SQL 2016+ ----------------------------------------------</t>
  </si>
  <si>
    <t xml:space="preserve">      ,temporal_type                      = CONVERT(TINYINT ,NULL)                                -- SQL 2016+</t>
  </si>
  <si>
    <t xml:space="preserve">      ,temporal_type_desc                 = CONVERT(SYSNAME ,NULL)    COLLATE ' + @collation + N' -- SQL 2016+</t>
  </si>
  <si>
    <t xml:space="preserve">      ,history_table_id                   = CONVERT(INT     ,NULL)                                -- SQL 2016+</t>
  </si>
  <si>
    <t xml:space="preserve">      ,is_remote_data_archive_enabled     = CONVERT(BIT     ,NULL)                                -- SQL 2016+</t>
  </si>
  <si>
    <t xml:space="preserve">      ,is_external                        = CONVERT(BIT     ,NULL)                                -- SQL 2016+</t>
  </si>
  <si>
    <t xml:space="preserve">       -- SQL 2017+ ----------------------------------------------</t>
  </si>
  <si>
    <t xml:space="preserve">      ,is_node                            = CONVERT(BIT     ,NULL)                                -- SQL 2017+</t>
  </si>
  <si>
    <t xml:space="preserve">      ,is_edge                            = CONVERT(BIT     ,NULL)                                -- SQL 2017+</t>
  </si>
  <si>
    <t xml:space="preserve">       -- SQL 2022+, Azure SQL Database --------------------------</t>
  </si>
  <si>
    <t xml:space="preserve">      ,history_retention_period           = CONVERT(INT     ,NULL)                                -- SQL 2022+, Azure SQL Database</t>
  </si>
  <si>
    <t xml:space="preserve">      ,history_retention_period_unit      = CONVERT(INT     ,NULL)                                -- SQL 2022+, Azure SQL Database</t>
  </si>
  <si>
    <t xml:space="preserve">      ,history_retention_period_unit_desc = CONVERT(SYSNAME ,NULL)    COLLATE ' + @collation + N' -- SQL 2022+, Azure SQL Database</t>
  </si>
  <si>
    <t xml:space="preserve">      ,ledger_type                        = CONVERT(TINYINT ,NULL)                                -- SQL 2022+, Azure SQL Database</t>
  </si>
  <si>
    <t xml:space="preserve">      ,ledger_type_desc                   = CONVERT(SYSNAME ,NULL)    COLLATE ' + @collation + N' -- SQL 2022+, Azure SQL Database</t>
  </si>
  <si>
    <t xml:space="preserve">      ,ledger_view_id                     = CONVERT(INT     ,NULL)                                -- SQL 2022+, Azure SQL Database</t>
  </si>
  <si>
    <t xml:space="preserve">      ,is_dropped_ledger_table            = CONVERT(BIT     ,NULL)                                -- SQL 2022+, Azure SQL Database</t>
  </si>
  <si>
    <t xml:space="preserve">       -- If change data capture (CDC) enabled on database -------</t>
  </si>
  <si>
    <t xml:space="preserve">      ,version                            = CONVERT(INT     ,NULL)                                -- Change Data Capture enabled</t>
  </si>
  <si>
    <t xml:space="preserve">      ,capture_instance                   = CONVERT(SYSNAME ,NULL)    COLLATE ' + @collation + N' -- Change Data Capture enabled</t>
  </si>
  <si>
    <t xml:space="preserve">      ,supports_net_changes               = CONVERT(BIT     ,NULL)                                -- Change Data Capture enabled</t>
  </si>
  <si>
    <t xml:space="preserve">      ,role_name                          = CONVERT(SYSNAME ,NULL)    COLLATE ' + @collation + N' -- Change Data Capture enabled</t>
  </si>
  <si>
    <t xml:space="preserve">      ,index_name                         = CONVERT(SYSNAME ,NULL)    COLLATE ' + @collation + N' -- Change Data Capture enabled</t>
  </si>
  <si>
    <t xml:space="preserve">      ,filegroup_name                     = CONVERT(SYSNAME ,NULL)    COLLATE ' + @collation + N' -- Change Data Capture enabled</t>
  </si>
  <si>
    <t xml:space="preserve">      ,create_date                        = CONVERT(DATETIME,NULL)                                -- Change Data Capture enabled</t>
  </si>
  <si>
    <t xml:space="preserve">      ,partition_switch                   = CONVERT(BIT     ,NULL)                                -- Change Data Capture enabled</t>
  </si>
  <si>
    <t xml:space="preserve">      -- Computed above</t>
  </si>
  <si>
    <t xml:space="preserve">      ,capture_instance_ID                = CONVERT(INT     ,NULL)                                -- Change Data Capture computed</t>
  </si>
  <si>
    <t>SELECT database_id                        = DB_ID()</t>
  </si>
  <si>
    <t xml:space="preserve">      ,name                               = name                                COLLATE ' + @collation + N'</t>
  </si>
  <si>
    <t xml:space="preserve">      ,object_id                          = t.object_id</t>
  </si>
  <si>
    <t xml:space="preserve">      ,type                               = type                                COLLATE ' + @collation + N'</t>
  </si>
  <si>
    <t xml:space="preserve">      ,type_desc                          = type_desc                           COLLATE ' + @collation + N'</t>
  </si>
  <si>
    <t xml:space="preserve">      ,t.create_date</t>
  </si>
  <si>
    <t xml:space="preserve">      ,modify_date</t>
  </si>
  <si>
    <t xml:space="preserve">      ,is_ms_shipped</t>
  </si>
  <si>
    <t xml:space="preserve">      ,is_published</t>
  </si>
  <si>
    <t xml:space="preserve">      ,is_schema_published</t>
  </si>
  <si>
    <t xml:space="preserve">      ,lob_data_space_id</t>
  </si>
  <si>
    <t xml:space="preserve">      ,filestream_data_space_id</t>
  </si>
  <si>
    <t xml:space="preserve">      ,max_column_id_used</t>
  </si>
  <si>
    <t xml:space="preserve">      ,lock_on_bulk_load</t>
  </si>
  <si>
    <t xml:space="preserve">      ,uses_ansi_nulls</t>
  </si>
  <si>
    <t xml:space="preserve">      ,is_replicated</t>
  </si>
  <si>
    <t xml:space="preserve">      ,has_replication_filter</t>
  </si>
  <si>
    <t xml:space="preserve">      ,is_merge_published</t>
  </si>
  <si>
    <t xml:space="preserve">      ,is_sync_tran_subscribed</t>
  </si>
  <si>
    <t xml:space="preserve">      ,has_unchecked_assembly_data</t>
  </si>
  <si>
    <t xml:space="preserve">      ,text_in_row_limit</t>
  </si>
  <si>
    <t xml:space="preserve">      ,large_value_types_out_of_row</t>
  </si>
  <si>
    <t xml:space="preserve">      ,is_tracked_by_cdc</t>
  </si>
  <si>
    <t xml:space="preserve">      ,lock_escalation</t>
  </si>
  <si>
    <t xml:space="preserve">      ,lock_escalation_desc               = lock_escalation_desc                COLLATE ' + @collation + N'</t>
  </si>
  <si>
    <t xml:space="preserve">      ,is_filetable</t>
  </si>
  <si>
    <t xml:space="preserve">      ,is_memory_optimized</t>
  </si>
  <si>
    <t xml:space="preserve">      ,durability</t>
  </si>
  <si>
    <t xml:space="preserve">      ,durability_desc                    = durability_desc                     COLLATE ' + @collation + N'</t>
  </si>
  <si>
    <t xml:space="preserve">      ,temporal_type</t>
  </si>
  <si>
    <t xml:space="preserve">      ,temporal_type_desc                 = temporal_type_desc                  COLLATE ' + @collation + N'</t>
  </si>
  <si>
    <t xml:space="preserve">      ,history_table_id</t>
  </si>
  <si>
    <t xml:space="preserve">      ,is_remote_data_archive_enabled</t>
  </si>
  <si>
    <t xml:space="preserve">      ,is_external</t>
  </si>
  <si>
    <t xml:space="preserve">       ------------------------------------------------------------------------------------------------------</t>
  </si>
  <si>
    <t xml:space="preserve">      ,is_internal                        = CONVERT(BIT,0)                      -- to be used for internal tables below</t>
  </si>
  <si>
    <t xml:space="preserve">      ,internal_parent_id                 = CONVERT(INT,NULL)                   -- to be used for internal tables below</t>
  </si>
  <si>
    <t xml:space="preserve">      ,internal_parent_minor_id           = CONVERT(INT,NULL)                   -- to be used for internal tables below</t>
  </si>
  <si>
    <t xml:space="preserve">      ,history_retention_period</t>
  </si>
  <si>
    <t xml:space="preserve">      ,history_retention_period_unit</t>
  </si>
  <si>
    <t xml:space="preserve">      ,history_retention_period_unit_desc = history_retention_period_unit_desc  COLLATE ' + @collation + N'</t>
  </si>
  <si>
    <t xml:space="preserve">      ,is_node</t>
  </si>
  <si>
    <t xml:space="preserve">      ,is_edge</t>
  </si>
  <si>
    <t xml:space="preserve">      ,ledger_type</t>
  </si>
  <si>
    <t xml:space="preserve">      ,ledger_type_desc                   = ledger_type_desc                    COLLATE ' + @collation + N'</t>
  </si>
  <si>
    <t xml:space="preserve">      ,ledger_view_id</t>
  </si>
  <si>
    <t xml:space="preserve">      ,is_dropped_ledger_table</t>
  </si>
  <si>
    <t xml:space="preserve">       -- sys.change_tracking_tables</t>
  </si>
  <si>
    <t xml:space="preserve">      ,ctt_is_track_columns_updated_on    = ctt.is_track_columns_updated_on</t>
  </si>
  <si>
    <t xml:space="preserve">       -- cdc.change_tables (source &amp; target)</t>
  </si>
  <si>
    <t xml:space="preserve">      ,cdc_capture_instance               = COALESCE(cs.capture_instance,ct.capture_instance)         COLLATE ' + @collation + N'</t>
  </si>
  <si>
    <t xml:space="preserve">      ,cdc_supports_net_changes           = ct.supports_net_changes</t>
  </si>
  <si>
    <t xml:space="preserve">      ,cdc_role_name                      = COALESCE(cs.role_name,ct.role_name)                       COLLATE ' + @collation + N'</t>
  </si>
  <si>
    <t xml:space="preserve">      ,cdc_index_name                     = cs.index_name                                             COLLATE ' + @collation + N'</t>
  </si>
  <si>
    <t xml:space="preserve">      ,cdc_filegroup_name                 = ct.filegroup_name                                         COLLATE ' + @collation + N'</t>
  </si>
  <si>
    <t xml:space="preserve">      ,cdc_create_date                    = COALESCE(cs.create_date,ct.create_date)</t>
  </si>
  <si>
    <t xml:space="preserve">      ,cdc_partition_switch               = COALESCE(cs.partition_switch,ct.partition_switch)</t>
  </si>
  <si>
    <t xml:space="preserve">      ,cdc_is_history_table               = CAST(CASE WHEN t.object_id = ct.object_id THEN 1 ELSE 0 END AS BIT)</t>
  </si>
  <si>
    <t xml:space="preserve">  FROM sys.tables                             AS t </t>
  </si>
  <si>
    <t xml:space="preserve">  JOIN sys.change_tracking_tables             AS ctt</t>
  </si>
  <si>
    <t xml:space="preserve">    ON t.object_id                             = ctt.object_id</t>
  </si>
  <si>
    <t xml:space="preserve">    ON DB_ID()                                 = cs.database_id</t>
  </si>
  <si>
    <t xml:space="preserve">   AND t.object_id                             = cs.source_object_id</t>
  </si>
  <si>
    <t xml:space="preserve">   AND 1                                       = cs.capture_instance_ID -- FUTURE for now enable getting just 1 Change table per source</t>
  </si>
  <si>
    <t xml:space="preserve">    ON DB_ID()                                 = ct.database_id</t>
  </si>
  <si>
    <t xml:space="preserve">   AND t.object_id                             = ct.object_id</t>
  </si>
  <si>
    <t xml:space="preserve">   AND 1                                       = ct.capture_instance_ID -- FUTURE for now enable getting just 1 Change table per source</t>
  </si>
  <si>
    <t xml:space="preserve"> WHERE is_external = 0                             -- potential future acquisition since can have statistics</t>
  </si>
  <si>
    <t>EXECUTE sp_executesql @sql; IF @@error &gt; 0 RAISERROR('### BLAMMO ! ###',0,0) WITH NOWAIT;</t>
  </si>
  <si>
    <t>-- sys.objects - includes sys.sql_modules for code definitions, sys.internal_tables</t>
  </si>
  <si>
    <t>IF @ssms = 1 RAISERROR ('   ... sys.objects, sys.sql_modules, sys.internal_tables, sys.triggers, sys.table_types',0,0) WITH NOWAIT;</t>
  </si>
  <si>
    <t>SELECT is_memory_optimized     = CONVERT(BIT,NULL) -- SQL 2014+</t>
  </si>
  <si>
    <t xml:space="preserve">      ,uses_native_compilation = CONVERT(BIT,NULL) -- SQL 2014+</t>
  </si>
  <si>
    <t xml:space="preserve">      --------------------------------------------</t>
  </si>
  <si>
    <t xml:space="preserve">      ,is_inlineable           = CONVERT(BIT,NULL) -- SQL 2019+</t>
  </si>
  <si>
    <t xml:space="preserve">      ,inline_type             = CONVERT(BIT,NULL) -- SQL 2019+</t>
  </si>
  <si>
    <t xml:space="preserve"> CROSS </t>
  </si>
  <si>
    <t xml:space="preserve"> APPLY (</t>
  </si>
  <si>
    <t>SELECT database_id      = DB_ID()</t>
  </si>
  <si>
    <t xml:space="preserve">      ----------------------------------------------------------</t>
  </si>
  <si>
    <t xml:space="preserve">      -- sys.objects</t>
  </si>
  <si>
    <t xml:space="preserve">      ,name             = o.name                       COLLATE ' + @collation + N'</t>
  </si>
  <si>
    <t xml:space="preserve">      ,o.object_id</t>
  </si>
  <si>
    <t xml:space="preserve">      ,o.principal_id</t>
  </si>
  <si>
    <t xml:space="preserve">      ,o.schema_id</t>
  </si>
  <si>
    <t xml:space="preserve">      ,parent_object_id = COALESCE(ht.object_id                                        -- reverse lookup from sys.tables</t>
  </si>
  <si>
    <t xml:space="preserve">                                  ,cdc.source_object_id                                -- source table if CDC</t>
  </si>
  <si>
    <t xml:space="preserve">                                  ,IIF(o.parent_object_id &gt; 0,o.parent_object_id,NULL)</t>
  </si>
  <si>
    <t xml:space="preserve">                                  ,o.object_id)</t>
  </si>
  <si>
    <t xml:space="preserve">      ,type             = CAST(o.type AS NVARCHAR(2))  COLLATE ' + @collation + N'</t>
  </si>
  <si>
    <t xml:space="preserve">      ,type_desc        = o.type_desc                  COLLATE ' + @collation + N'</t>
  </si>
  <si>
    <t xml:space="preserve">      ,o.create_date</t>
  </si>
  <si>
    <t xml:space="preserve">      ,o.modify_date</t>
  </si>
  <si>
    <t xml:space="preserve">      ,o.is_ms_shipped</t>
  </si>
  <si>
    <t xml:space="preserve">      ,o.is_published</t>
  </si>
  <si>
    <t xml:space="preserve">      ,o.is_schema_published</t>
  </si>
  <si>
    <t xml:space="preserve">      ----------------------------------------------------------                                                     </t>
  </si>
  <si>
    <t xml:space="preserve">      -- sys.sql_modules</t>
  </si>
  <si>
    <t xml:space="preserve">      ,definition = CAST(LEFT(LTRIM(m.definition),4000) AS NVARCHAR(4000)) COLLATE ' + @collation + N'</t>
  </si>
  <si>
    <t xml:space="preserve">      ,uses_quoted_identifier</t>
  </si>
  <si>
    <t xml:space="preserve">      ,is_schema_bound</t>
  </si>
  <si>
    <t xml:space="preserve">      ,uses_database_collation</t>
  </si>
  <si>
    <t xml:space="preserve">      ,is_recompiled</t>
  </si>
  <si>
    <t xml:space="preserve">      ,null_on_null_input</t>
  </si>
  <si>
    <t xml:space="preserve">      ,execute_as_principal_id</t>
  </si>
  <si>
    <t xml:space="preserve">      ,uses_native_compilation</t>
  </si>
  <si>
    <t xml:space="preserve">      ,is_inlineable</t>
  </si>
  <si>
    <t xml:space="preserve">      ,inline_type</t>
  </si>
  <si>
    <t xml:space="preserve">      -- sys.internal_tables</t>
  </si>
  <si>
    <t xml:space="preserve">      ,internal_type             = it.internal_type</t>
  </si>
  <si>
    <t xml:space="preserve">      ,parent_id                 = it.parent_id</t>
  </si>
  <si>
    <t xml:space="preserve">      ,parent_minor_id           = it.parent_minor_id                   </t>
  </si>
  <si>
    <t xml:space="preserve">      ,lob_data_space_id         = it.lob_data_space_id</t>
  </si>
  <si>
    <t xml:space="preserve">      ,filestream_data_space_id  = it.filestream_data_space_id</t>
  </si>
  <si>
    <t xml:space="preserve">      -- sys.triggers</t>
  </si>
  <si>
    <t xml:space="preserve">      ,tr_parent_class           = tr.parent_class</t>
  </si>
  <si>
    <t xml:space="preserve">      ,tr_parent_id              = tr.parent_id</t>
  </si>
  <si>
    <t xml:space="preserve">      ,tr_create_date            = tr.create_date</t>
  </si>
  <si>
    <t xml:space="preserve">      ,tr_modify_date            = tr.modify_date</t>
  </si>
  <si>
    <t xml:space="preserve">      ,tr_is_ms_shipped          = tr.is_ms_shipped</t>
  </si>
  <si>
    <t xml:space="preserve">      ,tr_is_disabled            = tr.is_disabled</t>
  </si>
  <si>
    <t xml:space="preserve">      ,tr_is_not_for_replication = tr.is_not_for_replication</t>
  </si>
  <si>
    <t xml:space="preserve">      ,tr_is_instead_of_trigger  = tr.is_instead_of_trigger</t>
  </si>
  <si>
    <t xml:space="preserve">      -- sys.table_types</t>
  </si>
  <si>
    <t xml:space="preserve">      ,tt_is_memory_optimized    = is_memory_optimized</t>
  </si>
  <si>
    <t xml:space="preserve">  FROM (SELECT * </t>
  </si>
  <si>
    <t xml:space="preserve">          FROM sys.objects AS o</t>
  </si>
  <si>
    <t xml:space="preserve">         WHERE (   o.type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</si>
  <si>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</si>
  <si>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</si>
  <si>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</si>
  <si>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</si>
  <si>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</si>
  <si>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</si>
  <si>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</si>
  <si>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</si>
  <si>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</si>
  <si>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</si>
  <si>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</si>
  <si>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</si>
  <si>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</si>
  <si>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</si>
  <si>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</si>
  <si>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</si>
  <si>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Use to identify check constraints and computed columns using SQL procs &amp; functions in their definitions</t>
  </si>
  <si>
    <t xml:space="preserve">                             ,N''P''  -- Procedure</t>
  </si>
  <si>
    <t xml:space="preserve">                             ,N''PC'' -- Assembly (CLR) stored-procedure</t>
  </si>
  <si>
    <t xml:space="preserve">                             ,N''AF'' -- Aggregate function (CLR)</t>
  </si>
  <si>
    <t xml:space="preserve">                             ,N''FN'' -- SQL scalar function</t>
  </si>
  <si>
    <t xml:space="preserve">                             ,N''FS'' -- Assembly (CLR) scalar-function</t>
  </si>
  <si>
    <t xml:space="preserve">                              -- Other desired system objects</t>
  </si>
  <si>
    <t xml:space="preserve">                             ,N''TA'' -- Assembly (CLR) DML trigger</t>
  </si>
  <si>
    <t xml:space="preserve">                             ,N''TR'' -- SQL DML trigger</t>
  </si>
  <si>
    <t xml:space="preserve">                             ,N''TT'' -- Table types, can also be memory optimized</t>
  </si>
  <si>
    <t xml:space="preserve">                             )</t>
  </si>
  <si>
    <t xml:space="preserve">                   </t>
  </si>
  <si>
    <t xml:space="preserve">                OR o.parent_object_id IN (-----------------------------------------------------------------------------------------</t>
  </si>
  <si>
    <t xml:space="preserve">                                          -- anything connected to one of the desired object types, including Internal Tables (IT)</t>
  </si>
  <si>
    <t xml:space="preserve">                                          -----------------------------------------------------------------------------------------</t>
  </si>
  <si>
    <t xml:space="preserve">                                          SELECT object_id</t>
  </si>
  <si>
    <t xml:space="preserve">                                            FROM sys.objects</t>
  </si>
  <si>
    <t xml:space="preserve">                                           WHERE objects.is_ms_shipped = 0</t>
  </si>
  <si>
    <t xml:space="preserve">                                             AND type IN (-------------------------------------------------------------</t>
  </si>
  <si>
    <t xml:space="preserve">                                                          -- Indexable objects</t>
  </si>
  <si>
    <t xml:space="preserve">                                                          -------------------------------------------------------------</t>
  </si>
  <si>
    <t xml:space="preserve">                                                          N''F''  -- Foreign Key Constraint</t>
  </si>
  <si>
    <t xml:space="preserve">                                                         ,N''FT'' -- Assembly (CLR) table-valued function</t>
  </si>
  <si>
    <t xml:space="preserve">                                                         ,N''IF'' -- SQL inline table-valued function</t>
  </si>
  <si>
    <t xml:space="preserve">                                                         ,N''TF'' -- SQL table-valued-function            SQL 2012+</t>
  </si>
  <si>
    <t xml:space="preserve">                                                         ,N''U''  -- Table (user-defined)</t>
  </si>
  <si>
    <t xml:space="preserve">                                                         ,N''V''  -- View</t>
  </si>
  <si>
    <t xml:space="preserve">                                                          -- Other desired data objects</t>
  </si>
  <si>
    <t xml:space="preserve">                                                         ,N''C''  -- CHECK Constraint</t>
  </si>
  <si>
    <t xml:space="preserve">                                                         ,N''D''  -- DEFAULT (constraint or stand-alone)</t>
  </si>
  <si>
    <t xml:space="preserve">                                                         ,N''EC'' -- Edge constraint</t>
  </si>
  <si>
    <t xml:space="preserve">                                                         ,N''PK'' -- PRIMARY KEY constraint</t>
  </si>
  <si>
    <t xml:space="preserve">                                                         ,N''SO'' -- Sequence object</t>
  </si>
  <si>
    <t xml:space="preserve">                                                         ,N''UQ'' -- UNIQUE constraint</t>
  </si>
  <si>
    <t xml:space="preserve">                                                         --------------------------------------------------------------</t>
  </si>
  <si>
    <t xml:space="preserve">                                                         -- Other desired system objects</t>
  </si>
  <si>
    <t xml:space="preserve">                                                        ,N''TT'' -- Table types, can also be memory optimized</t>
  </si>
  <si>
    <t xml:space="preserve">                                                         )</t>
  </si>
  <si>
    <t xml:space="preserve">                                         )</t>
  </si>
  <si>
    <t xml:space="preserve">                OR o.object_id IN (SELECT type_table_object_id</t>
  </si>
  <si>
    <t xml:space="preserve">                                     FROM sys.table_types</t>
  </si>
  <si>
    <t xml:space="preserve">                                  )'</t>
  </si>
  <si>
    <t>+ CASE WHEN (SELECT is_cdc_enabled                     -- database has change data capture (CDC) enabled</t>
  </si>
  <si>
    <t xml:space="preserve">              WHERE database_id = @database_id</t>
  </si>
  <si>
    <t xml:space="preserve">            ) = 1</t>
  </si>
  <si>
    <t xml:space="preserve">       THEN N'</t>
  </si>
  <si>
    <t xml:space="preserve">                OR o.object_id        IN (-----------------------------------------------------------------------------</t>
  </si>
  <si>
    <t xml:space="preserve">                                          -- Change data capture (CDC) "CHANGE" tables</t>
  </si>
  <si>
    <t xml:space="preserve">                                          -----------------------------------------------------------------------------</t>
  </si>
  <si>
    <t xml:space="preserve">                                           WHERE DB_ID() = database_id</t>
  </si>
  <si>
    <t xml:space="preserve">                                         )'</t>
  </si>
  <si>
    <t xml:space="preserve">       ELSE N''</t>
  </si>
  <si>
    <t xml:space="preserve">  END + N'</t>
  </si>
  <si>
    <t xml:space="preserve">               )</t>
  </si>
  <si>
    <t xml:space="preserve">          AND NOT (o.type = N''IF'' AND o.name LIKE N''fn_cdc_get_%'') -- omitting since we cannot do anything to change them</t>
  </si>
  <si>
    <t xml:space="preserve">          AND NOT (o.type = N''U''  AND o.name    = N''sysdiagrams'' )</t>
  </si>
  <si>
    <t xml:space="preserve">       ) AS o</t>
  </si>
  <si>
    <t xml:space="preserve">  JOIN sys.sql_modules     AS m</t>
  </si>
  <si>
    <t xml:space="preserve">    ON o.object_id          = m.object_id</t>
  </si>
  <si>
    <t xml:space="preserve">  JOIN sys.internal_tables AS it</t>
  </si>
  <si>
    <t xml:space="preserve">    ON o.object_id          = it.object_id</t>
  </si>
  <si>
    <t xml:space="preserve">  JOIN sys.triggers        AS tr</t>
  </si>
  <si>
    <t xml:space="preserve">    ON o.object_id          = tr.object_id</t>
  </si>
  <si>
    <t xml:space="preserve">  JOIN sys.table_types     AS tt</t>
  </si>
  <si>
    <t xml:space="preserve">    ON o.object_id          = tt.type_table_object_id</t>
  </si>
  <si>
    <t xml:space="preserve">  JOIN (-------------------------------------------------------------------------</t>
  </si>
  <si>
    <t xml:space="preserve">        -- System-versioned history tables, to get the parent it belongs to</t>
  </si>
  <si>
    <t xml:space="preserve">        -------------------------------------------------------------------------</t>
  </si>
  <si>
    <t xml:space="preserve">              ,history_table_id</t>
  </si>
  <si>
    <t xml:space="preserve">         WHERE history_table_id IS NOT NULL</t>
  </si>
  <si>
    <t xml:space="preserve">       )                   AS ht</t>
  </si>
  <si>
    <t xml:space="preserve">    ON DB_ID()              = ht.database_id</t>
  </si>
  <si>
    <t xml:space="preserve">   AND o.object_id          = ht.history_table_id</t>
  </si>
  <si>
    <t xml:space="preserve">    ON DB_ID()                                 = cdc.database_id</t>
  </si>
  <si>
    <t xml:space="preserve">   AND o.object_id                             = cdc.object_id</t>
  </si>
  <si>
    <t xml:space="preserve">   AND 1                                       = cdc.capture_instance_ID</t>
  </si>
  <si>
    <t>OPTION (MAXDOP 1);';</t>
  </si>
  <si>
    <t>If @I = 1 -- only execute on first database</t>
  </si>
  <si>
    <t xml:space="preserve">         ,object_id</t>
  </si>
  <si>
    <t>-- sys.data_spaces - includes sys.filegroups, sys.database_files, sys.partition_schemes, sys.partition_functions</t>
  </si>
  <si>
    <t>IF @ssms = 1 RAISERROR ('   ... sys.data_spaces, sys.filegroups, sys.database_files, sys.partition_schemes ,sys.partition_functions',0,0) WITH NOWAIT;</t>
  </si>
  <si>
    <t>SELECT is_system                     = CONVERT(BIT   ,NULL) -- SQL 2012+</t>
  </si>
  <si>
    <t xml:space="preserve">      ,partition_function_is_system  = CONVERT(BIT   ,NULL) -- SQL 2012+</t>
  </si>
  <si>
    <t xml:space="preserve">      -----------------------------------------------------</t>
  </si>
  <si>
    <t xml:space="preserve">      ,is_autogrow_all_files         = CONVERT(BIT   ,NULL) -- SQL 2016+</t>
  </si>
  <si>
    <t xml:space="preserve">      ,data_space_id                      = ds.data_space_id</t>
  </si>
  <si>
    <t xml:space="preserve">      ,data_space_name                    = ds.name                   COLLATE ' + @collation + N'</t>
  </si>
  <si>
    <t xml:space="preserve">      ,data_space_type                    = ds.type                   COLLATE ' + @collation + N'</t>
  </si>
  <si>
    <t xml:space="preserve">      ,data_space_type_desc               = ds.type_desc              COLLATE ' + @collation + N'</t>
  </si>
  <si>
    <t xml:space="preserve">      ,data_space_is_default              = ds.is_default</t>
  </si>
  <si>
    <t xml:space="preserve">      ,data_space_is_system               = ds.is_system</t>
  </si>
  <si>
    <t xml:space="preserve">      ----------------------------------------------------------------</t>
  </si>
  <si>
    <t xml:space="preserve">      ,filegroup_is_read_only             = fg.is_read_only</t>
  </si>
  <si>
    <t xml:space="preserve">      ,filegroup_is_autogrow_all_files    = is_autogrow_all_files</t>
  </si>
  <si>
    <t xml:space="preserve">      ,file_id                            = df.file_id</t>
  </si>
  <si>
    <t xml:space="preserve">      ,file_guid                          = df.file_guid</t>
  </si>
  <si>
    <t xml:space="preserve">      ,file_type                          = df.type</t>
  </si>
  <si>
    <t xml:space="preserve">      ,file_type_desc                     = df.type_desc              COLLATE ' + @collation + N'</t>
  </si>
  <si>
    <t xml:space="preserve">      ,file_logical_filename              = df.name                   COLLATE ' + @collation + N'</t>
  </si>
  <si>
    <t xml:space="preserve">      ,file_physical_filename             = df.physical_name          COLLATE ' + @collation + N'</t>
  </si>
  <si>
    <t xml:space="preserve">      ,file_state                         = df.state</t>
  </si>
  <si>
    <t xml:space="preserve">      ,file_state_desc                    = df.state_desc             COLLATE ' + @collation + N'</t>
  </si>
  <si>
    <t xml:space="preserve">      ,file_size_pages                    = df.size</t>
  </si>
  <si>
    <t xml:space="preserve">      ,file_max_size_pages                = df.max_size</t>
  </si>
  <si>
    <t xml:space="preserve">      ,file_growth                        = df.growth</t>
  </si>
  <si>
    <t xml:space="preserve">      ,file_is_percent_growth             = df.is_percent_growth</t>
  </si>
  <si>
    <t xml:space="preserve">      ,partition_function_id              = ps.function_id</t>
  </si>
  <si>
    <t xml:space="preserve">      ,partition_function_name            = pf.name                   COLLATE ' + @collation + N'</t>
  </si>
  <si>
    <t xml:space="preserve">      ,partition_function_type            = pf.type                   COLLATE ' + @collation + N'</t>
  </si>
  <si>
    <t xml:space="preserve">      ,partition_function_type_desc       = pf.type_desc              COLLATE ' + @collation + N'</t>
  </si>
  <si>
    <t xml:space="preserve">      ,partition_function_fanout          = pf.fanout</t>
  </si>
  <si>
    <t xml:space="preserve">      ,partition_function_boundary_value  = CASE pf.boundary_value_on_right</t>
  </si>
  <si>
    <t xml:space="preserve">                                                 WHEN 1 THEN N''RIGHT''</t>
  </si>
  <si>
    <t xml:space="preserve">                                                 WHEN 0 THEN N''LEFT''</t>
  </si>
  <si>
    <t xml:space="preserve">                                                 ELSE NULL</t>
  </si>
  <si>
    <t xml:space="preserve">                                            END                       COLLATE ' + @collation + N'</t>
  </si>
  <si>
    <t xml:space="preserve">      ,partition_function_is_system       = pf.is_system</t>
  </si>
  <si>
    <t xml:space="preserve">      ,partition_function_create_date     = pf.create_date</t>
  </si>
  <si>
    <t xml:space="preserve">      ,partition_function_modify_date     = pf.modify_date</t>
  </si>
  <si>
    <t xml:space="preserve">  FROM (----------------------------------------------------------------</t>
  </si>
  <si>
    <t xml:space="preserve">        --</t>
  </si>
  <si>
    <t xml:space="preserve">        ----------------------------------------------------------------</t>
  </si>
  <si>
    <t xml:space="preserve">        SELECT name</t>
  </si>
  <si>
    <t xml:space="preserve">              ,data_space_id</t>
  </si>
  <si>
    <t xml:space="preserve">              ,type</t>
  </si>
  <si>
    <t xml:space="preserve">              ,type_desc</t>
  </si>
  <si>
    <t xml:space="preserve">              ,is_default</t>
  </si>
  <si>
    <t xml:space="preserve">              ,is_system</t>
  </si>
  <si>
    <t xml:space="preserve">          FROM sys.data_spaces</t>
  </si>
  <si>
    <t xml:space="preserve">       )                       AS ds</t>
  </si>
  <si>
    <t xml:space="preserve">  JOIN (----------------------------------------------------------------</t>
  </si>
  <si>
    <t xml:space="preserve">        SELECT data_space_id</t>
  </si>
  <si>
    <t xml:space="preserve">              ,filegroup_guid</t>
  </si>
  <si>
    <t xml:space="preserve">              ,is_read_only</t>
  </si>
  <si>
    <t xml:space="preserve">              ,is_autogrow_all_files</t>
  </si>
  <si>
    <t xml:space="preserve">          FROM sys.filegroups</t>
  </si>
  <si>
    <t xml:space="preserve">       )                       AS fg</t>
  </si>
  <si>
    <t xml:space="preserve">    ON ds.data_space_id         = fg.data_space_id</t>
  </si>
  <si>
    <t xml:space="preserve">  JOIN sys.database_files      AS df</t>
  </si>
  <si>
    <t xml:space="preserve">    ON ds.data_space_id         = df.data_space_id</t>
  </si>
  <si>
    <t xml:space="preserve">              ,function_id</t>
  </si>
  <si>
    <t xml:space="preserve">          FROM sys.partition_schemes</t>
  </si>
  <si>
    <t xml:space="preserve">       )                       AS ps</t>
  </si>
  <si>
    <t xml:space="preserve">    ON ds.data_space_id         = ps.data_space_id</t>
  </si>
  <si>
    <t xml:space="preserve">              ,fanout</t>
  </si>
  <si>
    <t xml:space="preserve">              ,boundary_value_on_right</t>
  </si>
  <si>
    <t xml:space="preserve">              ,modify_date</t>
  </si>
  <si>
    <t xml:space="preserve">          FROM sys.partition_functions</t>
  </si>
  <si>
    <t xml:space="preserve">       )                       AS pf</t>
  </si>
  <si>
    <t xml:space="preserve">    ON ps.function_id           = pf.function_id</t>
  </si>
  <si>
    <t>-- sys.default_constraints - used below for SEQUENCES, so get it here &amp; reuse below - only grab from source once</t>
  </si>
  <si>
    <t>IF @ssms = 1 RAISERROR ('   ... sys.default_constraints',0,0) WITH NOWAIT;</t>
  </si>
  <si>
    <t xml:space="preserve">      ,type             = type      COLLATE ' + @collation + N'</t>
  </si>
  <si>
    <t xml:space="preserve">      ,type_desc        = type_desc COLLATE ' + @collation + N'</t>
  </si>
  <si>
    <t xml:space="preserve">      ,name             = name      COLLATE ' + @collation + N'</t>
  </si>
  <si>
    <t xml:space="preserve">      ,parent_column_id</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</si>
  <si>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</si>
  <si>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</si>
  <si>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</si>
  <si>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</si>
  <si>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FROM sys.default_constraints</t>
  </si>
  <si>
    <t>-- sys.types</t>
  </si>
  <si>
    <t>IF @ssms = 1 RAISERROR ('   ... sys.types',0,0) WITH NOWAIT;</t>
  </si>
  <si>
    <t xml:space="preserve">  FROM (SELECT database_id       = DB_ID()</t>
  </si>
  <si>
    <t xml:space="preserve">              ,name              = name           COLLATE ' + @collation + N'</t>
  </si>
  <si>
    <t xml:space="preserve">              ,system_type_id</t>
  </si>
  <si>
    <t xml:space="preserve">              ,user_type_id</t>
  </si>
  <si>
    <t xml:space="preserve">              ,schema_id</t>
  </si>
  <si>
    <t xml:space="preserve">              ,principal_id</t>
  </si>
  <si>
    <t xml:space="preserve">              ,max_length</t>
  </si>
  <si>
    <t xml:space="preserve">              ,precision</t>
  </si>
  <si>
    <t xml:space="preserve">              ,scale</t>
  </si>
  <si>
    <t xml:space="preserve">              ,collation_name    = collation_name COLLATE ' + @collation + N'</t>
  </si>
  <si>
    <t xml:space="preserve">              ,is_nullable</t>
  </si>
  <si>
    <t xml:space="preserve">              ,is_user_defined</t>
  </si>
  <si>
    <t xml:space="preserve">              ,is_assembly_type</t>
  </si>
  <si>
    <t xml:space="preserve">              ,default_object_id</t>
  </si>
  <si>
    <t xml:space="preserve">              ,rule_object_id</t>
  </si>
  <si>
    <t xml:space="preserve">              ,is_table_type</t>
  </si>
  <si>
    <t xml:space="preserve">          FROM sys.types</t>
  </si>
  <si>
    <t>-- sys.columns + sys.identity_columns, sys.computed_columns, sys.sequences, sys.dm_sql_referencing_entities</t>
  </si>
  <si>
    <t>IF @ssms = 1 RAISERROR ('   ... sys.columns, sys.identity_columns, sys.computed_columns, sys.sequences, sys.dm_sql_referencing_entities',0,0) WITH NOWAIT;</t>
  </si>
  <si>
    <t>DECLARE @sql NVARCHAR(MAX)</t>
  </si>
  <si>
    <t xml:space="preserve">       ,@database_name SYSNAME = N'WideWOrldImporters'</t>
  </si>
  <si>
    <t xml:space="preserve">       ,@ssms     TINYINT = 2</t>
  </si>
  <si>
    <t xml:space="preserve">       ,@i             INT     = 1</t>
  </si>
  <si>
    <t xml:space="preserve">       ,@collation     SYSNAME  = (SELECT collation_name FROM sys.databases WHERE name = N'tempdb')</t>
  </si>
  <si>
    <t xml:space="preserve">       ,@dttm          DATETIME = GETDATE()</t>
  </si>
  <si>
    <t>SELECT -- SQL 2016+, SQL Database ------------------------------------</t>
  </si>
  <si>
    <t xml:space="preserve">       generated_always_type               = CONVERT(TINYINT    ,NULL)</t>
  </si>
  <si>
    <t xml:space="preserve">      ,generated_always_type_desc          = CONVERT(SYSNAME    ,NULL)  COLLATE ' + @collation + N'</t>
  </si>
  <si>
    <t xml:space="preserve">      ,encryption_type                     = CONVERT(INT        ,NULL)</t>
  </si>
  <si>
    <t xml:space="preserve">      ,encryption_type_desc                = CONVERT(SYSNAME    ,NULL)  COLLATE ' + @collation + N'</t>
  </si>
  <si>
    <t xml:space="preserve">      ,encryption_algorithm_name           = CONVERT(SYSNAME    ,NULL)  COLLATE ' + @collation + N'</t>
  </si>
  <si>
    <t xml:space="preserve">      ,column_encryption_key_id            = CONVERT(INT        ,NULL)</t>
  </si>
  <si>
    <t xml:space="preserve">      ,column_encryption_key_database_name = CONVERT(SYSNAME    ,NULL)  COLLATE ' + @collation + N'</t>
  </si>
  <si>
    <t xml:space="preserve">       -- SQL 2017+ --------------------------------------------------</t>
  </si>
  <si>
    <t xml:space="preserve">      ,is_hidden                           = CONVERT(BIT        ,NULL)</t>
  </si>
  <si>
    <t xml:space="preserve">      ,is_masked                           = CONVERT(BIT        ,NULL)</t>
  </si>
  <si>
    <t xml:space="preserve">      ,graph_type                          = CONVERT(INT        ,NULL)</t>
  </si>
  <si>
    <t xml:space="preserve">      ,graph_type_desc                     = CONVERT(SYSNAME    ,NULL)  COLLATE ' + @collation + N'</t>
  </si>
  <si>
    <t xml:space="preserve">      ,last_used_value                     = CONVERT(BIGINT     ,NULL)</t>
  </si>
  <si>
    <t xml:space="preserve">       -- 2022+, Azure SQL Database ----------------------------------</t>
  </si>
  <si>
    <t xml:space="preserve">      ,is_data_deletion_filter_column      = CONVERT(BIT        ,NULL)</t>
  </si>
  <si>
    <t xml:space="preserve">      ,ledger_view_column_type             = CONVERT(TINYINT    ,NULL)</t>
  </si>
  <si>
    <t xml:space="preserve">      ,ledger_view_column_type_desc        = CONVERT(SYSNAME    ,NULL)  COLLATE ' + @collation + N'</t>
  </si>
  <si>
    <t xml:space="preserve">      ,is_dropped_ledger_table_column      = CONVERT(BIT        ,NULL)</t>
  </si>
  <si>
    <t>SELECT database_id = DB_ID()</t>
  </si>
  <si>
    <t xml:space="preserve">      ,object_id                           = c.object_id</t>
  </si>
  <si>
    <t xml:space="preserve">      ,name                                = c.name                                COLLATE ' + @collation + N'</t>
  </si>
  <si>
    <t xml:space="preserve">      ,c.column_id</t>
  </si>
  <si>
    <t xml:space="preserve">      ,user_type_name                      = t.name</t>
  </si>
  <si>
    <t xml:space="preserve">      ,c.system_type_id</t>
  </si>
  <si>
    <t xml:space="preserve">      ,c.user_type_id</t>
  </si>
  <si>
    <t xml:space="preserve">      ,max_length                          = CASE WHEN c.user_type_id IN (231,239) AND c.max_length &lt;&gt; - 1 -- NVARCHAR,NCHAR</t>
  </si>
  <si>
    <t xml:space="preserve">                                                  THEN c.max_length / 2</t>
  </si>
  <si>
    <t xml:space="preserve">                                                  WHEN c.user_type_id IN (130,129)                         -- geography,geometry</t>
  </si>
  <si>
    <t xml:space="preserve">                                                  THEN 22</t>
  </si>
  <si>
    <t xml:space="preserve">                                                  ELSE c.max_length</t>
  </si>
  <si>
    <t xml:space="preserve">                                             END</t>
  </si>
  <si>
    <t xml:space="preserve">      ,c.precision</t>
  </si>
  <si>
    <t xml:space="preserve">      ,c.scale</t>
  </si>
  <si>
    <t xml:space="preserve">      ,collation_name                      = c.collation_name                      COLLATE ' + @collation + N'</t>
  </si>
  <si>
    <t xml:space="preserve">      ,c.is_nullable</t>
  </si>
  <si>
    <t xml:space="preserve">      ,c.is_ansi_padded</t>
  </si>
  <si>
    <t xml:space="preserve">      ,c.is_rowguidcol</t>
  </si>
  <si>
    <t xml:space="preserve">      ,c.is_identity</t>
  </si>
  <si>
    <t xml:space="preserve">      ,c.is_computed</t>
  </si>
  <si>
    <t xml:space="preserve">      ,c.is_filestream</t>
  </si>
  <si>
    <t xml:space="preserve">      ,c.is_replicated</t>
  </si>
  <si>
    <t xml:space="preserve">      ,c.is_non_sql_subscribed</t>
  </si>
  <si>
    <t xml:space="preserve">      ,c.is_merge_published</t>
  </si>
  <si>
    <t xml:space="preserve">      ,c.is_dts_replicated</t>
  </si>
  <si>
    <t xml:space="preserve">      ,c.is_xml_document</t>
  </si>
  <si>
    <t xml:space="preserve">      ,c.xml_collection_id</t>
  </si>
  <si>
    <t xml:space="preserve">      ,c.default_object_id</t>
  </si>
  <si>
    <t xml:space="preserve">      ,c.rule_object_id</t>
  </si>
  <si>
    <t xml:space="preserve">      ,c.is_sparse</t>
  </si>
  <si>
    <t xml:space="preserve">      ,c.is_column_set</t>
  </si>
  <si>
    <t xml:space="preserve">       -- SQL 2016+ ---------------------------------------------------------------</t>
  </si>
  <si>
    <t xml:space="preserve">      ,generated_always_type</t>
  </si>
  <si>
    <t xml:space="preserve">      ,generated_always_type_desc          = generated_always_type_desc            COLLATE ' + @collation + N'</t>
  </si>
  <si>
    <t xml:space="preserve">      ,encryption_type</t>
  </si>
  <si>
    <t xml:space="preserve">      ,encryption_type_desc                = encryption_type_desc                  COLLATE ' + @collation + N'</t>
  </si>
  <si>
    <t xml:space="preserve">      ,encryption_algorithm_name           = encryption_algorithm_name             COLLATE ' + @collation + N'</t>
  </si>
  <si>
    <t xml:space="preserve">      ,column_encryption_key_id</t>
  </si>
  <si>
    <t xml:space="preserve">      ,column_encryption_key_database_name = column_encryption_key_database_name   COLLATE ' + @collation + N'</t>
  </si>
  <si>
    <t xml:space="preserve">       -- SQL 2017+ --------------------------------------------------------------</t>
  </si>
  <si>
    <t xml:space="preserve">      ,is_hidden</t>
  </si>
  <si>
    <t xml:space="preserve">      ,is_masked</t>
  </si>
  <si>
    <t xml:space="preserve">      ,graph_type</t>
  </si>
  <si>
    <t xml:space="preserve">      ,graph_type_desc                     = graph_type_desc                       COLLATE ' + @collation + N'</t>
  </si>
  <si>
    <t xml:space="preserve">       -- SQL 2022+, SQL Database ------------------------------------------------</t>
  </si>
  <si>
    <t xml:space="preserve">      ,ledger_view_column_type</t>
  </si>
  <si>
    <t xml:space="preserve">      ,ledger_view_column_type_desc        = ledger_view_column_type_desc          COLLATE ' + @collation + N'</t>
  </si>
  <si>
    <t xml:space="preserve">      ,is_dropped_ledger_table_column</t>
  </si>
  <si>
    <t xml:space="preserve">      ,is_data_deletion_filter_column</t>
  </si>
  <si>
    <t xml:space="preserve">      -- sys.identity_columns</t>
  </si>
  <si>
    <t xml:space="preserve">      ,seed_value                          = CAST(id.seed_value      AS BIGINT)</t>
  </si>
  <si>
    <t xml:space="preserve">      ,increment_value                     = CAST(id.increment_value AS BIGINT)</t>
  </si>
  <si>
    <t xml:space="preserve">      ,last_value                          = CAST(id.last_value      AS BIGINT)</t>
  </si>
  <si>
    <t xml:space="preserve">      ,id.is_not_for_replication</t>
  </si>
  <si>
    <t xml:space="preserve">      -- sys.computed_columns</t>
  </si>
  <si>
    <t xml:space="preserve">      ,definition                          = cc.definition                         COLLATE ' + @collation + N'</t>
  </si>
  <si>
    <t xml:space="preserve">      ,uses_database_collation             = COALESCE(cc.uses_database_collation</t>
  </si>
  <si>
    <t xml:space="preserve">                                                     ,IIF(  c.collation_name       COLLATE ' + @collation + N'</t>
  </si>
  <si>
    <t xml:space="preserve">                                                          = d.collation_name       COLLATE ' + @collation + N'</t>
  </si>
  <si>
    <t xml:space="preserve">                                                         ,1</t>
  </si>
  <si>
    <t xml:space="preserve">                                                         ,0)</t>
  </si>
  <si>
    <t xml:space="preserve">                                                     )</t>
  </si>
  <si>
    <t xml:space="preserve">      ,is_persisted                        = cc.is_persisted</t>
  </si>
  <si>
    <t xml:space="preserve">      ,uses_sql_proc                       = CAST(ISNULL(cc.uses_sql_proc,0) AS BIT)</t>
  </si>
  <si>
    <t xml:space="preserve">      ,uses_sql_ftn                        = CAST(ISNULL(cc.uses_sql_ftn ,0) AS BIT)</t>
  </si>
  <si>
    <t xml:space="preserve">      ,uses_sql_mthd                       = CAST(ISNULL(cc.uses_sql_mthd,0) AS BIT)</t>
  </si>
  <si>
    <t xml:space="preserve">      -- sys.sequences + sys.dm_sql_referencing_entities</t>
  </si>
  <si>
    <t xml:space="preserve">      ,seq_object_id                       = seq.default_object_id</t>
  </si>
  <si>
    <t xml:space="preserve">      ,seq_name                            = seq.name                              COLLATE ' + @collation + N'</t>
  </si>
  <si>
    <t xml:space="preserve">      ,seq_start_value                     = seq.start_value</t>
  </si>
  <si>
    <t xml:space="preserve">      ,seq_increment                       = seq.increment</t>
  </si>
  <si>
    <t xml:space="preserve">      ,seq_system_type_id                  = seq.system_type_id</t>
  </si>
  <si>
    <t xml:space="preserve">      ,seq_user_type_id                    = seq.user_type_id</t>
  </si>
  <si>
    <t xml:space="preserve">      ,seq_precision                       = seq.precision</t>
  </si>
  <si>
    <t xml:space="preserve">      ,seq_scale                           = seq.scale</t>
  </si>
  <si>
    <t xml:space="preserve">      ,seq_minimum_value                   = seq.minimum_value</t>
  </si>
  <si>
    <t xml:space="preserve">      ,seq_maximum_value                   = seq.maximum_value</t>
  </si>
  <si>
    <t xml:space="preserve">      ,seq_is_cycling                      = seq.is_cycling</t>
  </si>
  <si>
    <t xml:space="preserve">      ,seq_is_cached                       = seq.is_cached</t>
  </si>
  <si>
    <t xml:space="preserve">      ,seq_cache_size                      = seq.cache_size</t>
  </si>
  <si>
    <t xml:space="preserve">      ,seq_current_value                   = seq.current_value</t>
  </si>
  <si>
    <t xml:space="preserve">      ,seq_is_exhausted                    = seq.is_exhausted</t>
  </si>
  <si>
    <t xml:space="preserve">      ,seq_last_used_value                 = seq.last_used_value</t>
  </si>
  <si>
    <t xml:space="preserve">  FROM sys.columns                     AS c</t>
  </si>
  <si>
    <t xml:space="preserve">        SELECT collation_name</t>
  </si>
  <si>
    <t xml:space="preserve">         WHERE DB_ID() = database_id</t>
  </si>
  <si>
    <t xml:space="preserve">       )                                AS d</t>
  </si>
  <si>
    <t xml:space="preserve">    ON DB_ID()                           = o.database_id</t>
  </si>
  <si>
    <t xml:space="preserve">   AND c.object_id                       = o.object_id</t>
  </si>
  <si>
    <t xml:space="preserve">    ON DB_ID()                           = t.database_id</t>
  </si>
  <si>
    <t xml:space="preserve">   AND c.user_type_id                    = t.user_type_id</t>
  </si>
  <si>
    <t xml:space="preserve">        SELECT object_id</t>
  </si>
  <si>
    <t xml:space="preserve">              ,column_id</t>
  </si>
  <si>
    <t xml:space="preserve">              ,seed_value</t>
  </si>
  <si>
    <t xml:space="preserve">              ,increment_value</t>
  </si>
  <si>
    <t xml:space="preserve">              ,last_value</t>
  </si>
  <si>
    <t xml:space="preserve">              ,is_not_for_replication</t>
  </si>
  <si>
    <t xml:space="preserve">          FROM sys.identity_columns   </t>
  </si>
  <si>
    <t xml:space="preserve">       )                                AS id</t>
  </si>
  <si>
    <t xml:space="preserve">    ON c.object_id                       = id.object_id</t>
  </si>
  <si>
    <t xml:space="preserve">   AND c.column_id                       = id.column_id</t>
  </si>
  <si>
    <t xml:space="preserve">              ,definition</t>
  </si>
  <si>
    <t xml:space="preserve">              ,uses_database_collation</t>
  </si>
  <si>
    <t xml:space="preserve">              ,is_persisted</t>
  </si>
  <si>
    <t xml:space="preserve">              ,uses_sql_proc = pf.uses_sql_proc</t>
  </si>
  <si>
    <t xml:space="preserve">              ,uses_sql_ftn  = pf.uses_sql_ftn</t>
  </si>
  <si>
    <t xml:space="preserve">              ,uses_sql_mthd = CAST(IIF(pf.uses_sql_proc = 1 OR pf.uses_sql_ftn = 1</t>
  </si>
  <si>
    <t xml:space="preserve">                                       ,0</t>
  </si>
  <si>
    <t xml:space="preserve">                                       ,IIF(CHARINDEX(N''].['',cc.definition COLLATE ' + @collation + N') &gt; 0,1,0)) AS BIT)</t>
  </si>
  <si>
    <t xml:space="preserve">          FROM sys.computed_columns AS cc</t>
  </si>
  <si>
    <t xml:space="preserve">         CROSS</t>
  </si>
  <si>
    <t xml:space="preserve">         APPLY (SELECT uses_sql_proc = MAX(IIF(o.type IN (N''P'',N''PC''),1,0))</t>
  </si>
  <si>
    <t xml:space="preserve">                      ,uses_sql_ftn  = MAX(IIF(o.type IN (N''AF'',N''FN'',N''FS''),1,0))</t>
  </si>
  <si>
    <t xml:space="preserve">                      ,uses_sql_mthd = MAX(IIF(o.type IS NULL,1,0))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</si>
  <si>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</si>
  <si>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</si>
  <si>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</si>
  <si>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</si>
  <si>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</si>
  <si>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</si>
  <si>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</si>
  <si>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</si>
  <si>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AND CHARINDEX(QUOTENAME(s.name)+N''.''+QUOTENAME(o.name) COLLATE ' + @collation + N'</t>
  </si>
  <si>
    <t xml:space="preserve">                                ,cc.definition COLLATE ' + @collation + N') &gt; 0</t>
  </si>
  <si>
    <t xml:space="preserve">               ) AS pf</t>
  </si>
  <si>
    <t xml:space="preserve">       )                               AS cc</t>
  </si>
  <si>
    <t xml:space="preserve">    ON c.object_id                      = cc.object_id</t>
  </si>
  <si>
    <t xml:space="preserve">   AND c.column_id                      = cc.column_id</t>
  </si>
  <si>
    <t xml:space="preserve">        -- look up the sequences that columns are DEFAULTED to</t>
  </si>
  <si>
    <t xml:space="preserve">        SELECT default_object_id = sre.referencing_id</t>
  </si>
  <si>
    <t xml:space="preserve">              ,name              = seq.name</t>
  </si>
  <si>
    <t xml:space="preserve">              ,start_value       = CONVERT(BIGINT,seq.start_value)</t>
  </si>
  <si>
    <t xml:space="preserve">              ,increment         = CONVERT(BIGINT,seq.increment)</t>
  </si>
  <si>
    <t xml:space="preserve">              ,system_type_id    = seq.system_type_id</t>
  </si>
  <si>
    <t xml:space="preserve">              ,user_type_id      = seq.user_type_id</t>
  </si>
  <si>
    <t xml:space="preserve">              ,precision         = seq.precision</t>
  </si>
  <si>
    <t xml:space="preserve">              ,scale             = seq.scale</t>
  </si>
  <si>
    <t xml:space="preserve">              ,minimum_value     = CONVERT(BIGINT,seq.minimum_value)</t>
  </si>
  <si>
    <t xml:space="preserve">              ,maximum_value     = CONVERT(BIGINT,seq.maximum_value)</t>
  </si>
  <si>
    <t xml:space="preserve">              ,is_cycling        = seq.is_cycling</t>
  </si>
  <si>
    <t xml:space="preserve">              ,is_cached         = seq.is_cached</t>
  </si>
  <si>
    <t xml:space="preserve">              ,cache_size        = seq.cache_size</t>
  </si>
  <si>
    <t xml:space="preserve">              ,current_value     = CONVERT(BIGINT,seq.current_value)</t>
  </si>
  <si>
    <t xml:space="preserve">              ,is_exhausted      = seq.is_exhausted</t>
  </si>
  <si>
    <t xml:space="preserve">              ,last_used_value   = CONVERT(BIGINT,last_used_value)</t>
  </si>
  <si>
    <t xml:space="preserve">          FROM sys.sequences                    AS seq</t>
  </si>
  <si>
    <t xml:space="preserve">            ON DB_ID()                           = s.database_id</t>
  </si>
  <si>
    <t xml:space="preserve">           AND seq.schema_id                     = s.schema_id</t>
  </si>
  <si>
    <t xml:space="preserve">         APPLY sys.dm_sql_referencing_entities(s.name + ''.'' + seq.name,''OBJECT'') sre</t>
  </si>
  <si>
    <t xml:space="preserve">       ) seq</t>
  </si>
  <si>
    <t xml:space="preserve">    ON c.default_object_id      = seq.default_object_id</t>
  </si>
  <si>
    <t>-- sys.column_type_usages</t>
  </si>
  <si>
    <t>IF @ssms = 1 RAISERROR ('   ... sys.column_type_usages',0,0) WITH NOWAIT;</t>
  </si>
  <si>
    <t xml:space="preserve">      ,user_type_id</t>
  </si>
  <si>
    <t xml:space="preserve">  FROM sys.column_type_usages</t>
  </si>
  <si>
    <t>-- NOTE: Internal Tables not found in sys.tables</t>
  </si>
  <si>
    <t>/*** FOR TESTING ***</t>
  </si>
  <si>
    <t>DECLARE @database_id INT = DB_ID(N'WideWorldImporters')</t>
  </si>
  <si>
    <t xml:space="preserve">       ,@ssms        BIT = 0</t>
  </si>
  <si>
    <t xml:space="preserve">INSERT </t>
  </si>
  <si>
    <t xml:space="preserve">      ,create_date</t>
  </si>
  <si>
    <t xml:space="preserve">      ,is_internal             </t>
  </si>
  <si>
    <t xml:space="preserve">      ,internal_parent_id      </t>
  </si>
  <si>
    <t xml:space="preserve">      ,internal_parent_minor_id</t>
  </si>
  <si>
    <t>SELECT database_id = @database_id</t>
  </si>
  <si>
    <t xml:space="preserve">      ,o.name</t>
  </si>
  <si>
    <t xml:space="preserve">      ,o.type</t>
  </si>
  <si>
    <t xml:space="preserve">      ,o.type_desc</t>
  </si>
  <si>
    <t xml:space="preserve">      ,o.lob_data_space_id</t>
  </si>
  <si>
    <t xml:space="preserve">      ,o.filestream_data_space_id</t>
  </si>
  <si>
    <t xml:space="preserve">      ,o.uses_ansi_nulls</t>
  </si>
  <si>
    <t xml:space="preserve">      ,is_internal                 = 1</t>
  </si>
  <si>
    <t xml:space="preserve">      ,o.parent_id      </t>
  </si>
  <si>
    <t xml:space="preserve">      ,o.parent_minor_id</t>
  </si>
  <si>
    <t xml:space="preserve">      ,is_external                 = 0</t>
  </si>
  <si>
    <t xml:space="preserve">      ,max_column_id_used          = c.max_column_id_used</t>
  </si>
  <si>
    <t xml:space="preserve">      ,lock_on_bulk_load           = 0</t>
  </si>
  <si>
    <t xml:space="preserve">      ,has_unchecked_assembly_data = 0</t>
  </si>
  <si>
    <t xml:space="preserve">  JOIN (SELECT database_id</t>
  </si>
  <si>
    <t xml:space="preserve">              ,max_column_id_used = MAX(column_id)</t>
  </si>
  <si>
    <t xml:space="preserve">         WHERE database_id = @database_id</t>
  </si>
  <si>
    <t xml:space="preserve">         GROUP BY</t>
  </si>
  <si>
    <t xml:space="preserve">               database_id</t>
  </si>
  <si>
    <t xml:space="preserve">       ) AS c</t>
  </si>
  <si>
    <t xml:space="preserve">    ON o.database_id = c.database_id</t>
  </si>
  <si>
    <t xml:space="preserve">   AND o.object_id   = c.object_id</t>
  </si>
  <si>
    <t xml:space="preserve"> WHERE @database_id  = o.database_id</t>
  </si>
  <si>
    <t xml:space="preserve">   AND N'IT'         = o.type;</t>
  </si>
  <si>
    <t>-- sys.check_constraints</t>
  </si>
  <si>
    <t>IF @ssms = 1 RAISERROR ('   ... sys.check_constraints',0,0) WITH NOWAIT;</t>
  </si>
  <si>
    <t>SELECT DISTINCT</t>
  </si>
  <si>
    <t xml:space="preserve">       database_id             = DB_ID()</t>
  </si>
  <si>
    <t xml:space="preserve">      ,type                    = type      COLLATE ' + @collation + N'</t>
  </si>
  <si>
    <t xml:space="preserve">      ,type_desc               = type_desc COLLATE ' + @collation + N'</t>
  </si>
  <si>
    <t xml:space="preserve">      ,name                    = name      COLLATE ' + @collation + N'</t>
  </si>
  <si>
    <t xml:space="preserve">      ,definition              = CASE WHEN LEFT(definition,2) = N''(('' AND RIGHT(definition,2) = N''))''</t>
  </si>
  <si>
    <t xml:space="preserve">                                      THEN REVERSE(STUFF(REVERSE(STUFF(definition,1,1,N'''')),1,1,N''''))</t>
  </si>
  <si>
    <t xml:space="preserve">                                      ELSE definition</t>
  </si>
  <si>
    <t xml:space="preserve">                                 END       COLLATE ' + @collation + N'</t>
  </si>
  <si>
    <t xml:space="preserve">      ,is_not_for_replication</t>
  </si>
  <si>
    <t xml:space="preserve">      ,uses_sql_proc = CAST(ISNULL(pf.uses_sql_proc,0) AS BIT)</t>
  </si>
  <si>
    <t xml:space="preserve">      ,uses_sql_ftn  = CAST(ISNULL(pf.uses_sql_ftn ,0) AS BIT)</t>
  </si>
  <si>
    <t xml:space="preserve">      ,uses_sql_mthd = CAST(IIF(pf.uses_sql_proc = 1 OR pf.uses_sql_ftn = 1</t>
  </si>
  <si>
    <t xml:space="preserve">                               ,0</t>
  </si>
  <si>
    <t xml:space="preserve">                               ,IIF(CHARINDEX(N''].['',cc.definition COLLATE ' + @collation + N') &gt; 0,1,0)) AS BIT)</t>
  </si>
  <si>
    <t xml:space="preserve">  FROM sys.check_constraints AS cc</t>
  </si>
  <si>
    <t xml:space="preserve"> OUTER</t>
  </si>
  <si>
    <t xml:space="preserve"> APPLY (SELECT uses_sql_proc = MAX(IIF(o.type IN (N''P'',N''PC''),1,0))</t>
  </si>
  <si>
    <t xml:space="preserve">              ,uses_sql_ftn  = MAX(IIF(o.type IN (N''AF'',N''FN'',N''FS''),1,0))</t>
  </si>
  <si>
    <t xml:space="preserve">            ON o.database_id = s.database_id</t>
  </si>
  <si>
    <t xml:space="preserve">           AND o.schema_id   = s.schema_id</t>
  </si>
  <si>
    <t xml:space="preserve">         WHERE DB_ID()       = o.database_id</t>
  </si>
  <si>
    <t xml:space="preserve">           AND o.type IN (N''AF'' -- Aggregate function (CLR)</t>
  </si>
  <si>
    <t xml:space="preserve">                         ,N''FN'' -- SQL scalar function</t>
  </si>
  <si>
    <t xml:space="preserve">                         ,N''FS'' -- Assembly (CLR) scalar-function</t>
  </si>
  <si>
    <t xml:space="preserve">                         ,N''P''  -- SQL Stored Procedure</t>
  </si>
  <si>
    <t xml:space="preserve">                         ,N''PC'' -- Assembly (CLR) stored-procedure</t>
  </si>
  <si>
    <t xml:space="preserve">                         )</t>
  </si>
  <si>
    <t xml:space="preserve">           AND CHARINDEX(QUOTENAME(s.name)+N''.''+QUOTENAME(o.name) COLLATE ' + @collation + N'</t>
  </si>
  <si>
    <t xml:space="preserve">                        ,cc.definition COLLATE ' + @collation + N') &gt; 0</t>
  </si>
  <si>
    <t xml:space="preserve">       ) AS pf</t>
  </si>
  <si>
    <t>-- sys.key_constraints</t>
  </si>
  <si>
    <t>IF @ssms = 1 RAISERROR ('   ... sys.key_constraints',0,0) WITH NOWAIT;</t>
  </si>
  <si>
    <t xml:space="preserve">      ,unique_index_id</t>
  </si>
  <si>
    <t xml:space="preserve">  FROM sys.key_constraints AS c</t>
  </si>
  <si>
    <t>-- sys.edge_constraints - Introduced in SQL 2019</t>
  </si>
  <si>
    <t>IF @ssms = 1 RAISERROR ('   ... sys.edge_constraints - SQL 2019+',0,0) WITH NOWAIT;</t>
  </si>
  <si>
    <t>IF TRY_CAST(SERVERPROPERTY('ProductMajorVersion') AS INT) &gt;= 15 -- SQL 2019+</t>
  </si>
  <si>
    <t>SELECT database_id             = DB_ID()</t>
  </si>
  <si>
    <t xml:space="preserve">      ,delete_referential_action</t>
  </si>
  <si>
    <t xml:space="preserve">  FROM sys.edge_constraints</t>
  </si>
  <si>
    <t>ELSE  -- &lt; SQL 2019</t>
  </si>
  <si>
    <t xml:space="preserve">          database_id                     = @database_id</t>
  </si>
  <si>
    <t xml:space="preserve">         ,parent_object_id                = CONVERT(INT        ,NULL)</t>
  </si>
  <si>
    <t xml:space="preserve">         ,object_id                       = CONVERT(INT        ,NULL)</t>
  </si>
  <si>
    <t xml:space="preserve">         ,index_id                        = CONVERT(INT        ,NULL)</t>
  </si>
  <si>
    <t xml:space="preserve">         ,type                            = CONVERT(TINYINT    ,NULL)</t>
  </si>
  <si>
    <t xml:space="preserve">         ,type_desc                       = CONVERT(SYSNAME    ,NULL)</t>
  </si>
  <si>
    <t xml:space="preserve">         ,name                            = CONVERT(SYSNAME    ,NULL)</t>
  </si>
  <si>
    <t xml:space="preserve">         ,is_disabled                     = CONVERT(BIT        ,NULL)</t>
  </si>
  <si>
    <t xml:space="preserve">         ,is_not_trusted                  = CONVERT(BIT        ,NULL)</t>
  </si>
  <si>
    <t xml:space="preserve">         ,delete_referential_action       = CONVERT(TINYINT    ,NULL)</t>
  </si>
  <si>
    <t xml:space="preserve">         ,delete_referential_action_desc  = CONVERT(SYSNAME    ,NULL)</t>
  </si>
  <si>
    <t xml:space="preserve">         ,is_system_named                 = CONVERT(BIT        ,NULL)</t>
  </si>
  <si>
    <t>-- sys.edge_constraint_clauses - Introduced in SQL 2019</t>
  </si>
  <si>
    <t>IF @ssms = 1 RAISERROR ('   ... sys.edge_constraint_clauses - SQL 2019+',0,0) WITH NOWAIT;</t>
  </si>
  <si>
    <t xml:space="preserve">      ,from_object_id</t>
  </si>
  <si>
    <t xml:space="preserve">      ,to_object_id</t>
  </si>
  <si>
    <t xml:space="preserve">      ,clause_number</t>
  </si>
  <si>
    <t xml:space="preserve">  FROM sys.edge_constraint_clauses</t>
  </si>
  <si>
    <t xml:space="preserve">          database_id           = @database_id</t>
  </si>
  <si>
    <t xml:space="preserve">         ,object_id             = CONVERT(INT        ,NULL)</t>
  </si>
  <si>
    <t xml:space="preserve">         ,from_object_id        = CONVERT(INT        ,NULL)</t>
  </si>
  <si>
    <t xml:space="preserve">         ,to_object_id          = CONVERT(INT        ,NULL)</t>
  </si>
  <si>
    <t xml:space="preserve">         ,clause_number         = CONVERT(INT        ,NULL)</t>
  </si>
  <si>
    <t>-- sys.hash_indexes - Introduced in SQL 2014</t>
  </si>
  <si>
    <t>IF @ssms = 1 RAISERROR ('   ... sys.hash_indexes - SQL 2014+',0,0) WITH NOWAIT;</t>
  </si>
  <si>
    <t>IF TRY_CAST(SERVERPROPERTY('ProductMajorVersion') AS INT) &gt;= 12 -- SQL 2014+</t>
  </si>
  <si>
    <t xml:space="preserve">  FROM (SELECT database_id      = DB_ID()</t>
  </si>
  <si>
    <t xml:space="preserve">              ,object_id        = object_id</t>
  </si>
  <si>
    <t xml:space="preserve">              ,index_id         = index_id</t>
  </si>
  <si>
    <t xml:space="preserve">              ,type             = type</t>
  </si>
  <si>
    <t xml:space="preserve">              ,bucket_count     = bucket_count</t>
  </si>
  <si>
    <t xml:space="preserve">          FROM sys.hash_indexes</t>
  </si>
  <si>
    <t>ELSE  -- &lt; SQL 2014</t>
  </si>
  <si>
    <t xml:space="preserve">          database_id      = @database_id</t>
  </si>
  <si>
    <t xml:space="preserve">         ,object_id        = CONVERT(INT        ,NULL)</t>
  </si>
  <si>
    <t xml:space="preserve">         ,index_id         = CONVERT(INT        ,NULL)</t>
  </si>
  <si>
    <t xml:space="preserve">         ,type             = CONVERT(TINYINT    ,NULL)</t>
  </si>
  <si>
    <t xml:space="preserve">         ,bucket_count     = CONVERT(INT        ,NULL)</t>
  </si>
  <si>
    <t>-- sys.indexes + sys.spatial_indexes,sys.spatial_index_tessellations,sys.xml_indexes,sys.hash_indexes</t>
  </si>
  <si>
    <t xml:space="preserve">   RAISERROR ('   ... sys.indexes, sys.spatial_indexes, sys.spatial_index_tessellations, sys.xml_indexes, sys.hash_indexes',0,0)</t>
  </si>
  <si>
    <t>SELECT -- SQL 2016+ --------------------------------------</t>
  </si>
  <si>
    <t xml:space="preserve">       compression_delay               = CONVERT(INT,NULL) -- SQL 2016+</t>
  </si>
  <si>
    <t xml:space="preserve">       -- SQL 2017+ --------------------------------------</t>
  </si>
  <si>
    <t xml:space="preserve">      ,is_ignored_in_optimization      = CONVERT(BIT,NULL) -- SQL 2017+</t>
  </si>
  <si>
    <t xml:space="preserve">      ,suppress_dup_key_messages       = CONVERT(BIT,NULL) -- SQL 2017+</t>
  </si>
  <si>
    <t xml:space="preserve">       -- SQL 2019+ --------------------------------------</t>
  </si>
  <si>
    <t xml:space="preserve">      ,optimize_for_sequential_key     = CONVERT(BIT,NULL) -- SQL 2019+</t>
  </si>
  <si>
    <t xml:space="preserve">       -- Azure SQL Database -----------------------------</t>
  </si>
  <si>
    <t xml:space="preserve">      ,auto_created                    = CONVERT(BIT,NULL) -- Azure SQL Database</t>
  </si>
  <si>
    <t>SELECT database_id                     = DB_ID()</t>
  </si>
  <si>
    <t xml:space="preserve">      ,object_id                       = i.object_id</t>
  </si>
  <si>
    <t xml:space="preserve">      ,name                            = i.name                               COLLATE ' + @collation + N'</t>
  </si>
  <si>
    <t xml:space="preserve">      ,i.index_id</t>
  </si>
  <si>
    <t xml:space="preserve">      ,type                            = CAST(i.type AS NVARCHAR(2))          COLLATE ' + @collation + N'</t>
  </si>
  <si>
    <t xml:space="preserve">      ,type_desc                       = i.type_desc                          COLLATE ' + @collation + N'</t>
  </si>
  <si>
    <t xml:space="preserve">      ,i.is_unique</t>
  </si>
  <si>
    <t xml:space="preserve">      ,i.data_space_id</t>
  </si>
  <si>
    <t xml:space="preserve">      ,i.ignore_dup_key</t>
  </si>
  <si>
    <t xml:space="preserve">      ,i.is_primary_key</t>
  </si>
  <si>
    <t xml:space="preserve">      ,i.is_unique_constraint</t>
  </si>
  <si>
    <t xml:space="preserve">      ,i.fill_factor</t>
  </si>
  <si>
    <t xml:space="preserve">      ,i.is_padded</t>
  </si>
  <si>
    <t xml:space="preserve">      ,i.is_disabled</t>
  </si>
  <si>
    <t xml:space="preserve">      ,i.is_hypothetical</t>
  </si>
  <si>
    <t xml:space="preserve">      ,i.allow_row_locks</t>
  </si>
  <si>
    <t xml:space="preserve">      ,i.allow_page_locks</t>
  </si>
  <si>
    <t xml:space="preserve">      ,i.has_filter</t>
  </si>
  <si>
    <t xml:space="preserve">      ,filter_definition               = i.filter_definition                  COLLATE ' + @collation + N'</t>
  </si>
  <si>
    <t xml:space="preserve">      ,compression_delay</t>
  </si>
  <si>
    <t xml:space="preserve">      -----------------------------------------------------------------</t>
  </si>
  <si>
    <t xml:space="preserve">      ,sub_type                        = COALESCE(si.spatial_index_type     ,xi.xml_index_type            )</t>
  </si>
  <si>
    <t xml:space="preserve">      ,sub_type_desc                   = COALESCE(si.spatial_index_type_desc,xi.xml_index_type_description) COLLATE ' + @collation + N'</t>
  </si>
  <si>
    <t xml:space="preserve">      ,si_tessellation_scheme          = si.tessellation_scheme              COLLATE ' + @collation + N'</t>
  </si>
  <si>
    <t xml:space="preserve">      ,si_bounding_box_xmin            = st.bounding_box_xmin</t>
  </si>
  <si>
    <t xml:space="preserve">      ,si_bounding_box_ymin            = st.bounding_box_ymin</t>
  </si>
  <si>
    <t xml:space="preserve">      ,si_bounding_box_xmax            = st.bounding_box_xmax</t>
  </si>
  <si>
    <t xml:space="preserve">      ,si_bounding_box_ymax            = st.bounding_box_ymax</t>
  </si>
  <si>
    <t xml:space="preserve">      ,si_level_1_grid_desc            = st.level_1_grid_desc                COLLATE ' + @collation + N'</t>
  </si>
  <si>
    <t xml:space="preserve">      ,si_level_2_grid_desc            = st.level_2_grid_desc                COLLATE ' + @collation + N'</t>
  </si>
  <si>
    <t xml:space="preserve">      ,si_level_3_grid_desc            = st.level_3_grid_desc                COLLATE ' + @collation + N'</t>
  </si>
  <si>
    <t xml:space="preserve">      ,si_level_4_grid_desc            = st.level_4_grid_desc                COLLATE ' + @collation + N'</t>
  </si>
  <si>
    <t xml:space="preserve">      ,si_cells_per_object             = st.cells_per_object</t>
  </si>
  <si>
    <t xml:space="preserve">      ,xml_index_type                  = xi.xml_index_type</t>
  </si>
  <si>
    <t xml:space="preserve">      ,xml_index_type_description      = xi.xml_index_type_description       COLLATE ' + @collation + N'</t>
  </si>
  <si>
    <t xml:space="preserve">      ,xml_using_xml_index_id          = xi.using_xml_index_id</t>
  </si>
  <si>
    <t xml:space="preserve">      ,xml_path_id                     = xi.path_id      -- NULL for all XML indexes except secondary selective XML index.</t>
  </si>
  <si>
    <t xml:space="preserve">                                                         -- Else, the ID of the promoted path over which the secondary selective XML index</t>
  </si>
  <si>
    <t xml:space="preserve">                                                         -- is built. This value is the same value AS path_id from</t>
  </si>
  <si>
    <t xml:space="preserve">                                                         -- sys selective_xml_index_paths system view.</t>
  </si>
  <si>
    <t xml:space="preserve">      ,hi_bucket_count                 = hi.bucket_count</t>
  </si>
  <si>
    <t xml:space="preserve">  FROM sys.indexes                      AS i</t>
  </si>
  <si>
    <t xml:space="preserve">   AND i.object_id                       = o.object_id</t>
  </si>
  <si>
    <t xml:space="preserve">              ,spatial_index_type</t>
  </si>
  <si>
    <t xml:space="preserve">              ,spatial_index_type_desc</t>
  </si>
  <si>
    <t xml:space="preserve">              ,tessellation_scheme</t>
  </si>
  <si>
    <t xml:space="preserve">          FROM sys.spatial_indexes</t>
  </si>
  <si>
    <t xml:space="preserve">       )           AS si</t>
  </si>
  <si>
    <t xml:space="preserve">    ON i.object_id  = si.object_id</t>
  </si>
  <si>
    <t xml:space="preserve">   AND i.index_id   = si.index_id</t>
  </si>
  <si>
    <t xml:space="preserve">              ,bounding_box_xmin</t>
  </si>
  <si>
    <t xml:space="preserve">              ,bounding_box_ymin</t>
  </si>
  <si>
    <t xml:space="preserve">              ,bounding_box_xmax</t>
  </si>
  <si>
    <t xml:space="preserve">              ,bounding_box_ymax</t>
  </si>
  <si>
    <t xml:space="preserve">              ,level_1_grid_desc</t>
  </si>
  <si>
    <t xml:space="preserve">              ,level_2_grid_desc</t>
  </si>
  <si>
    <t xml:space="preserve">              ,level_3_grid_desc</t>
  </si>
  <si>
    <t xml:space="preserve">              ,level_4_grid_desc</t>
  </si>
  <si>
    <t xml:space="preserve">              ,cells_per_object</t>
  </si>
  <si>
    <t xml:space="preserve">          FROM sys.spatial_index_tessellations</t>
  </si>
  <si>
    <t xml:space="preserve">       )           AS st</t>
  </si>
  <si>
    <t xml:space="preserve">    ON i.object_id  = st.object_id</t>
  </si>
  <si>
    <t xml:space="preserve">   AND i.index_id   = st.index_id</t>
  </si>
  <si>
    <t xml:space="preserve">              ,using_xml_index_id</t>
  </si>
  <si>
    <t xml:space="preserve">              ,secondary_type</t>
  </si>
  <si>
    <t xml:space="preserve">              ,secondary_type_desc</t>
  </si>
  <si>
    <t xml:space="preserve">              ,xml_index_type</t>
  </si>
  <si>
    <t xml:space="preserve">              ,xml_index_type_description</t>
  </si>
  <si>
    <t xml:space="preserve">              ,path_id</t>
  </si>
  <si>
    <t xml:space="preserve">          FROM sys.xml_indexes</t>
  </si>
  <si>
    <t xml:space="preserve">       )           AS xi</t>
  </si>
  <si>
    <t xml:space="preserve">    ON i.object_id  = xi.object_id</t>
  </si>
  <si>
    <t xml:space="preserve">   AND i.index_id   = xi.index_id</t>
  </si>
  <si>
    <t xml:space="preserve">              ,bucket_count</t>
  </si>
  <si>
    <t xml:space="preserve">       )           AS hi</t>
  </si>
  <si>
    <t xml:space="preserve">    ON i.object_id  = hi.object_id</t>
  </si>
  <si>
    <t xml:space="preserve">   AND i.index_id   = hi.index_id</t>
  </si>
  <si>
    <t xml:space="preserve">   AND i.TYPE       = hi.type</t>
  </si>
  <si>
    <t>OPTION (FORCE ORDER,RECOMPILE,MAXDOP 1);'</t>
  </si>
  <si>
    <t>IF @i = 1 -- only execute on first database</t>
  </si>
  <si>
    <t xml:space="preserve">         ,index_id</t>
  </si>
  <si>
    <t xml:space="preserve">         ,type</t>
  </si>
  <si>
    <t>-- sys.fulltext_indexes</t>
  </si>
  <si>
    <t>IF @ssms = 1 RAISERROR ('   ... sys.fulltext_indexes',0,0) WITH NOWAIT;</t>
  </si>
  <si>
    <t>SELECT property_list_id = CONVERT(INT,NULL)</t>
  </si>
  <si>
    <t>SELECT database_id                = DB_ID()</t>
  </si>
  <si>
    <t xml:space="preserve">      ,object_id                  = object_id</t>
  </si>
  <si>
    <t xml:space="preserve">      ,fulltext_catalog_id</t>
  </si>
  <si>
    <t xml:space="preserve">      ,is_enabled</t>
  </si>
  <si>
    <t xml:space="preserve">      ,change_tracking_state      = change_tracking_state      COLLATE ' + @collation + N'</t>
  </si>
  <si>
    <t xml:space="preserve">      ,change_tracking_state_desc = change_tracking_state_desc COLLATE ' + @collation + N'</t>
  </si>
  <si>
    <t xml:space="preserve">      ,has_crawl_completed</t>
  </si>
  <si>
    <t xml:space="preserve">      ,crawl_type                 = crawl_type                 COLLATE ' + @collation + N'</t>
  </si>
  <si>
    <t xml:space="preserve">      ,crawl_type_desc            = crawl_type_desc            COLLATE ' + @collation + N'</t>
  </si>
  <si>
    <t xml:space="preserve">      ,crawl_start_date</t>
  </si>
  <si>
    <t xml:space="preserve">      ,crawl_end_date</t>
  </si>
  <si>
    <t xml:space="preserve">      ,incremental_timestamp      = CONVERT(DATETIME,incremental_timestamp,25)</t>
  </si>
  <si>
    <t xml:space="preserve">      ,stoplist_id</t>
  </si>
  <si>
    <t xml:space="preserve">      ,data_space_id</t>
  </si>
  <si>
    <t xml:space="preserve">      ,property_list_id</t>
  </si>
  <si>
    <t xml:space="preserve">  FROM sys.fulltext_indexes</t>
  </si>
  <si>
    <t>-- sys.fulltext_catalogs</t>
  </si>
  <si>
    <t>IF @ssms = 1 RAISERROR ('   ... sys.fulltext_catalogs',0,0) WITH NOWAIT;</t>
  </si>
  <si>
    <t>SELECT database_id              = DB_ID()</t>
  </si>
  <si>
    <t xml:space="preserve">      ,name                     = name COLLATE ' + @collation + N'</t>
  </si>
  <si>
    <t xml:space="preserve">      ,is_default</t>
  </si>
  <si>
    <t xml:space="preserve">      ,is_accent_sensitivity_on</t>
  </si>
  <si>
    <t xml:space="preserve">      ,is_importing</t>
  </si>
  <si>
    <t xml:space="preserve">  FROM sys.fulltext_catalogs</t>
  </si>
  <si>
    <t>-- sys.fulltext_index_catalog_usages</t>
  </si>
  <si>
    <t>IF @ssms = 1 RAISERROR ('   ... sys.fulltext_index_catalog_usages',0,0) WITH NOWAIT;</t>
  </si>
  <si>
    <t xml:space="preserve">      ,index_id</t>
  </si>
  <si>
    <t xml:space="preserve">  FROM sys.fulltext_index_catalog_usages</t>
  </si>
  <si>
    <t>-- sys.foreign_keys</t>
  </si>
  <si>
    <t>IF @ssms = 1 RAISERROR ('   ... sys.foreign_keys',0,0) WITH NOWAIT;</t>
  </si>
  <si>
    <t xml:space="preserve">      ,name                           = name                           COLLATE ' + @collation + N'</t>
  </si>
  <si>
    <t xml:space="preserve">      ,type                           = type                           COLLATE ' + @collation + N'</t>
  </si>
  <si>
    <t xml:space="preserve">      ,type_desc                      = type_desc                      COLLATE ' + @collation + N'</t>
  </si>
  <si>
    <t xml:space="preserve">      ,referenced_object_id</t>
  </si>
  <si>
    <t xml:space="preserve">      ,key_index_id</t>
  </si>
  <si>
    <t xml:space="preserve">      ,delete_referential_action_desc = delete_referential_action_desc COLLATE ' + @collation + N'</t>
  </si>
  <si>
    <t xml:space="preserve">      ,update_referential_action</t>
  </si>
  <si>
    <t xml:space="preserve">      ,update_referential_action_desc = update_referential_action_desc COLLATE ' + @collation + N'</t>
  </si>
  <si>
    <t xml:space="preserve">  FROM sys.foreign_keys</t>
  </si>
  <si>
    <t>-- sys.foreign_key_columns</t>
  </si>
  <si>
    <t>IF @ssms = 1 RAISERROR ('   ... sys.foreign_key_columns',0,0) WITH NOWAIT;</t>
  </si>
  <si>
    <t xml:space="preserve">      ,constraint_object_id</t>
  </si>
  <si>
    <t xml:space="preserve">      ,constraint_column_id</t>
  </si>
  <si>
    <t xml:space="preserve">      ,referenced_column_id</t>
  </si>
  <si>
    <t xml:space="preserve">  FROM sys.foreign_key_columns</t>
  </si>
  <si>
    <t>-- sys.index_columns</t>
  </si>
  <si>
    <t>IF @ssms = 1 RAISERROR ('   ... sys.index_columns, sys.function_order_columns',0,0) WITH NOWAIT;</t>
  </si>
  <si>
    <t>-- NOTE: this table will contain each column list for ALL TYPE of objects - indexes, fulltext indexes, missing indexes, Foreign Key Constraints</t>
  </si>
  <si>
    <t>-- NOTE: Used to drive the list of columns to get statistics details for the cursored routine below</t>
  </si>
  <si>
    <t>SELECT column_store_order_ordinal = CONVERT(INT,NULL)</t>
  </si>
  <si>
    <t xml:space="preserve">      ,object_id                  = ic.object_id</t>
  </si>
  <si>
    <t xml:space="preserve">      ,ic.index_id</t>
  </si>
  <si>
    <t xml:space="preserve">      ,type                       = CAST(i.type AS NVARCHAR(2)) COLLATE ' + @collation + N'</t>
  </si>
  <si>
    <t xml:space="preserve">      ,ic.index_column_id</t>
  </si>
  <si>
    <t xml:space="preserve">      ,ic.column_id</t>
  </si>
  <si>
    <t xml:space="preserve">      ,ic.key_ordinal</t>
  </si>
  <si>
    <t xml:space="preserve">      ,ic.partition_ordinal</t>
  </si>
  <si>
    <t xml:space="preserve">      ,ic.is_descending_key</t>
  </si>
  <si>
    <t xml:space="preserve">      ,ic.is_included_column</t>
  </si>
  <si>
    <t xml:space="preserve">      ,column_store_order_ordinal</t>
  </si>
  <si>
    <t xml:space="preserve">      -- added control elements -----------------------------------</t>
  </si>
  <si>
    <t xml:space="preserve">      ,key_column_sequence        = IIF(ic.index_id = 1,ic.key_ordinal,ic.index_column_id)  -- matches sequence with STATS order</t>
  </si>
  <si>
    <t xml:space="preserve">      -- For Missing index-----------------------------------------</t>
  </si>
  <si>
    <t xml:space="preserve">      ,column_usage               = CAST(NULL AS NVARCHAR(40))  COLLATE ' + @collation + N' -- also used for Missing index column usage</t>
  </si>
  <si>
    <t xml:space="preserve">      -- For FULLTEXT ---------------------------------------------</t>
  </si>
  <si>
    <t xml:space="preserve">      ,type_column_id             = CAST(NULL AS INT)         -- fulltext, stores the user-supplied document file extension</t>
  </si>
  <si>
    <t xml:space="preserve">      ,language_id                = CAST(NULL AS INT)         -- fulltext, LCID of language whose word breaker is used to index this column.</t>
  </si>
  <si>
    <t xml:space="preserve">      ,statistical_semantics      = CAST(NULL AS BIT)         -- fulltext, statistical semantics enabled in addition to full-text indexing</t>
  </si>
  <si>
    <t xml:space="preserve">      -- To flag columns from the CLUSTERED index to avoid key synergies (same sequence, overlaps, contained index key elements)</t>
  </si>
  <si>
    <t xml:space="preserve">      ,in_Clustered_index         = CAST(0 AS BIT)</t>
  </si>
  <si>
    <t xml:space="preserve">      -- To flag index columns included in filter definitions</t>
  </si>
  <si>
    <t xml:space="preserve">      ,is_index_column_filtered   = CAST(0 AS BIT)</t>
  </si>
  <si>
    <t xml:space="preserve">        SELECT object_id                 = ic.object_id</t>
  </si>
  <si>
    <t xml:space="preserve">              ,ic.index_id</t>
  </si>
  <si>
    <t xml:space="preserve">              ,type                      = CONVERT(NVARCHAR(2),NULL) COLLATE ' + @collation + N'</t>
  </si>
  <si>
    <t xml:space="preserve">              ,index_column_id</t>
  </si>
  <si>
    <t xml:space="preserve">              ,key_ordinal</t>
  </si>
  <si>
    <t xml:space="preserve">              ,is_descending_key</t>
  </si>
  <si>
    <t xml:space="preserve">              ,partition_ordinal</t>
  </si>
  <si>
    <t xml:space="preserve">              ,column_store_order_ordinal</t>
  </si>
  <si>
    <t xml:space="preserve">              ,is_included_column</t>
  </si>
  <si>
    <t xml:space="preserve">          FROM sys.index_columns                AS ic</t>
  </si>
  <si>
    <t xml:space="preserve">            ON DB_ID()                           = o.database_id</t>
  </si>
  <si>
    <t xml:space="preserve">           AND ic.object_id                      = o.object_id</t>
  </si>
  <si>
    <t xml:space="preserve">        UNION</t>
  </si>
  <si>
    <t xml:space="preserve">        ---------------------------------------------------------------------------------</t>
  </si>
  <si>
    <t xml:space="preserve">        -- Table Valued Function Columns - "FT" Assembly (CLR) table-valued function</t>
  </si>
  <si>
    <t xml:space="preserve">        SELECT object_id                  = c.object_id</t>
  </si>
  <si>
    <t xml:space="preserve">              ,index_id                   = c.object_id</t>
  </si>
  <si>
    <t xml:space="preserve">              ,type                       = o.type</t>
  </si>
  <si>
    <t xml:space="preserve">              ,c.column_id</t>
  </si>
  <si>
    <t xml:space="preserve">              ,index_column_id            = foc.order_column_id</t>
  </si>
  <si>
    <t xml:space="preserve">              ,key_ordinal                = foc.order_column_id</t>
  </si>
  <si>
    <t xml:space="preserve">              ,is_descending_key          = foc.is_descending</t>
  </si>
  <si>
    <t xml:space="preserve">              ,partition_ordinal          = 0</t>
  </si>
  <si>
    <t xml:space="preserve">              ,column_store_order_ordinal = 0</t>
  </si>
  <si>
    <t xml:space="preserve">              ,is_included_column         = 0</t>
  </si>
  <si>
    <t xml:space="preserve">          FROM sys.function_order_columns       AS foc -- Returns one row per column that is a part of an ORDER</t>
  </si>
  <si>
    <t xml:space="preserve">                                                       -- expression of a common language runtime (CLR) table-valued</t>
  </si>
  <si>
    <t xml:space="preserve">                                                       -- function. From source object directly, only used once</t>
  </si>
  <si>
    <t xml:space="preserve">            ON DB_ID()                           = c.database_id</t>
  </si>
  <si>
    <t xml:space="preserve">           AND foc.object_id                     = c.object_id</t>
  </si>
  <si>
    <t xml:space="preserve">           AND foc.column_id                     = c.column_id</t>
  </si>
  <si>
    <t xml:space="preserve">            ON c.database_id                     = o.database_id</t>
  </si>
  <si>
    <t xml:space="preserve">           AND c.object_id                       = o.object_id</t>
  </si>
  <si>
    <t xml:space="preserve">            ON o.database_id                     = s.database_id</t>
  </si>
  <si>
    <t xml:space="preserve">           AND o.schema_id                       = s.schema_id</t>
  </si>
  <si>
    <t xml:space="preserve">      ) AS ic</t>
  </si>
  <si>
    <t xml:space="preserve">    ON DB_ID()                           = i.database_id</t>
  </si>
  <si>
    <t xml:space="preserve">   AND ic.object_id                      = i.object_id</t>
  </si>
  <si>
    <t xml:space="preserve">   AND ic.index_id                       = i.index_id</t>
  </si>
  <si>
    <t>-- Add index columns for additional index objects - missing indexes, fulltext indexes</t>
  </si>
  <si>
    <t>-- NOTE: Foreign Key Constraints and table functions handled separately</t>
  </si>
  <si>
    <t>IF @ssms = 1 RAISERROR (N'   ... Add to sys.index_columns: sys.dm_db_missing_index_columns, sys.fulltext_index_columns',0,0) WITH NOWAIT;</t>
  </si>
  <si>
    <t>SELECT statistical_semantics = CONVERT(INT,NULL)</t>
  </si>
  <si>
    <t xml:space="preserve">      ,index_column_id</t>
  </si>
  <si>
    <t xml:space="preserve">      ,key_ordinal</t>
  </si>
  <si>
    <t xml:space="preserve">      ,partition_ordinal</t>
  </si>
  <si>
    <t xml:space="preserve">      ,is_descending_key</t>
  </si>
  <si>
    <t xml:space="preserve">      ,is_included_column</t>
  </si>
  <si>
    <t xml:space="preserve">      ,key_column_sequence</t>
  </si>
  <si>
    <t xml:space="preserve">      ,column_usage</t>
  </si>
  <si>
    <t xml:space="preserve">      ,type_column_id</t>
  </si>
  <si>
    <t xml:space="preserve">      ,language_id</t>
  </si>
  <si>
    <t xml:space="preserve">      ,statistical_semantics</t>
  </si>
  <si>
    <t xml:space="preserve">      ,partition_ordinal          = 0</t>
  </si>
  <si>
    <t xml:space="preserve">      ,is_included_column         = CASE WHEN column_usage = N''INCLUDE'' THEN 1 ELSE 0 END</t>
  </si>
  <si>
    <t xml:space="preserve">      ,key_column_sequence        = index_column_id</t>
  </si>
  <si>
    <t xml:space="preserve">      ,column_store_order_ordinal = 0</t>
  </si>
  <si>
    <t xml:space="preserve">  FROM (--------------------------------------------------------------------</t>
  </si>
  <si>
    <t xml:space="preserve">        -- Missing index Columns - also used to get list of columns to get statistics for</t>
  </si>
  <si>
    <t xml:space="preserve">        --------------------------------------------------------------------</t>
  </si>
  <si>
    <t xml:space="preserve">        SELECT DISTINCT</t>
  </si>
  <si>
    <t xml:space="preserve">               type                       = N''M''</t>
  </si>
  <si>
    <t xml:space="preserve">              ,object_id                  = object_id</t>
  </si>
  <si>
    <t xml:space="preserve">              ,index_id                   = index_handle</t>
  </si>
  <si>
    <t xml:space="preserve">              ,index_column_id            = 0</t>
  </si>
  <si>
    <t xml:space="preserve">              ,column_id                  = column_id</t>
  </si>
  <si>
    <t xml:space="preserve">              ,key_ordinal                = 0</t>
  </si>
  <si>
    <t xml:space="preserve">              ,is_descending_key          = NULL</t>
  </si>
  <si>
    <t xml:space="preserve">              ,column_usage               = column_usage</t>
  </si>
  <si>
    <t xml:space="preserve">              ,type_column_id             = NULL</t>
  </si>
  <si>
    <t xml:space="preserve">              ,language_id                = NULL</t>
  </si>
  <si>
    <t xml:space="preserve">              ,statistical_semantics      = NULL</t>
  </si>
  <si>
    <t xml:space="preserve">        UNION ALL</t>
  </si>
  <si>
    <t xml:space="preserve">        -- fulltext_index_columns - also used to get list of columns to get statistics for</t>
  </si>
  <si>
    <t xml:space="preserve">        SELECT type                       = N''90''</t>
  </si>
  <si>
    <t xml:space="preserve">              ,index_id                   = object_id</t>
  </si>
  <si>
    <t xml:space="preserve">              ,column_usage               = NULL</t>
  </si>
  <si>
    <t xml:space="preserve">              ,type_column_id             = type_column_id</t>
  </si>
  <si>
    <t xml:space="preserve">              ,language_id                = language_id</t>
  </si>
  <si>
    <t xml:space="preserve">              ,statistical_semantics</t>
  </si>
  <si>
    <t xml:space="preserve">          FROM sys.fulltext_index_columns -- from SYS object directly, only used once</t>
  </si>
  <si>
    <t xml:space="preserve">       ) i</t>
  </si>
  <si>
    <t>IF @i = 1 -- only execute on first database if more than one</t>
  </si>
  <si>
    <t xml:space="preserve">         ,column_id</t>
  </si>
  <si>
    <t>-- sys.extended_properties</t>
  </si>
  <si>
    <t>IF @ssms = 1 RAISERROR ('   ... sys.extended_properties',0,0) WITH NOWAIT;</t>
  </si>
  <si>
    <t xml:space="preserve">      ,class</t>
  </si>
  <si>
    <t xml:space="preserve">      ,class_desc = class_desc                    COLLATE ' + @collation + N'</t>
  </si>
  <si>
    <t xml:space="preserve">      ,major_id</t>
  </si>
  <si>
    <t xml:space="preserve">      ,minor_id</t>
  </si>
  <si>
    <t xml:space="preserve">      ,name       = name                          COLLATE ' + @collation + N'</t>
  </si>
  <si>
    <t xml:space="preserve">      ,value      = CONVERT(NVARCHAR(4000),value) COLLATE ' + @collation + N' -- NOTE: is type SQL_VARIANT</t>
  </si>
  <si>
    <t xml:space="preserve">  FROM sys.extended_properties</t>
  </si>
  <si>
    <t>-- sys.stats</t>
  </si>
  <si>
    <t>IF @ssms = 1 RAISERROR ('   ... sys.stats',0,0) WITH NOWAIT;</t>
  </si>
  <si>
    <t>SELECT is_temporary                 = CONVERT(BIT    ,NULL)                             -- SQL 2012+</t>
  </si>
  <si>
    <t xml:space="preserve">       ----------------------------------------------------</t>
  </si>
  <si>
    <t xml:space="preserve">      ,is_incremental               = CONVERT(BIT    ,NULL)                             -- SQL 2014+</t>
  </si>
  <si>
    <t xml:space="preserve">      ,has_persisted_sample         = CONVERT(BIT    ,NULL)                             -- SQL 2019+</t>
  </si>
  <si>
    <t xml:space="preserve">      ,stats_generation_method      = CONVERT(INT    ,NULL)                             -- SQL 2019+</t>
  </si>
  <si>
    <t xml:space="preserve">      ,stats_generation_method_desc = CONVERT(SYSNAME,NULL) COLLATE ' + @collation + N' -- SQL 2019+</t>
  </si>
  <si>
    <t>SELECT database_id                  = DB_ID()</t>
  </si>
  <si>
    <t xml:space="preserve">      ,object_id                    = s.object_id</t>
  </si>
  <si>
    <t xml:space="preserve">      ,name                         = s.name                       COLLATE ' + @collation + N'</t>
  </si>
  <si>
    <t xml:space="preserve">      ,s.stats_id</t>
  </si>
  <si>
    <t xml:space="preserve">      ,s.auto_created</t>
  </si>
  <si>
    <t xml:space="preserve">      ,s.user_created</t>
  </si>
  <si>
    <t xml:space="preserve">      ,s.no_recompute</t>
  </si>
  <si>
    <t xml:space="preserve">      ,s.has_filter</t>
  </si>
  <si>
    <t xml:space="preserve">      ,filter_definition            = s.filter_definition          COLLATE ' + @collation + N'</t>
  </si>
  <si>
    <t xml:space="preserve">      ,is_temporary</t>
  </si>
  <si>
    <t xml:space="preserve">      ,is_incremental</t>
  </si>
  <si>
    <t xml:space="preserve">      ,has_persisted_sample</t>
  </si>
  <si>
    <t xml:space="preserve">      ,stats_generation_method_desc = stats_generation_method_desc COLLATE ' + @collation + N'</t>
  </si>
  <si>
    <t xml:space="preserve">  JOIN sys.stats                        AS s</t>
  </si>
  <si>
    <t xml:space="preserve">   AND s.object_id                       = o.object_id</t>
  </si>
  <si>
    <t>-- sys.stats_columns</t>
  </si>
  <si>
    <t>IF @ssms = 1 RAISERROR ('   ... sys.stats_columns',0,0) WITH NOWAIT;</t>
  </si>
  <si>
    <t>SELECT database_id       = DB_ID()</t>
  </si>
  <si>
    <t xml:space="preserve">      ,object_id         = s.object_id</t>
  </si>
  <si>
    <t xml:space="preserve">      ,s.stats_column_id</t>
  </si>
  <si>
    <t xml:space="preserve">      ,s.column_id</t>
  </si>
  <si>
    <t xml:space="preserve">  FROM sys.stats_columns                AS s</t>
  </si>
  <si>
    <t>-- sys.dm_db_partition_stats</t>
  </si>
  <si>
    <t>-- NOTE: memory optimized table row_counts don't show up in sys.dm_db_partition_stats</t>
  </si>
  <si>
    <t>IF @ssms = 1 RAISERROR ('   ... sys.dm_db_partition_stats',0,0) WITH NOWAIT;</t>
  </si>
  <si>
    <t>SELECT database_id                    = DB_ID()</t>
  </si>
  <si>
    <t xml:space="preserve">      ,object_id                      = ps.object_id</t>
  </si>
  <si>
    <t xml:space="preserve">      ,index_id                       = ps.index_id</t>
  </si>
  <si>
    <t xml:space="preserve">      ,Partition_CNT                  = COUNT(ps.partition_id)</t>
  </si>
  <si>
    <t xml:space="preserve">      ,used_page_CNT                  = SUM(ps.used_page_count)</t>
  </si>
  <si>
    <t xml:space="preserve">      ,in_row_data_page               = SUM(ps.in_row_data_page_count)</t>
  </si>
  <si>
    <t xml:space="preserve">      ,in_row_used_page               = SUM(ps.in_row_used_page_count)</t>
  </si>
  <si>
    <t xml:space="preserve">      ,in_row_reserved_page           = SUM(ps.in_row_reserved_page_count)</t>
  </si>
  <si>
    <t xml:space="preserve">      ,lob_used_page                  = SUM(ps.lob_used_page_count)</t>
  </si>
  <si>
    <t xml:space="preserve">      ,lob_reserved_page              = SUM(ps.lob_reserved_page_count)</t>
  </si>
  <si>
    <t xml:space="preserve">      ,row_overflow_used_page         = SUM(ps.row_overflow_used_page_count)</t>
  </si>
  <si>
    <t xml:space="preserve">      ,row_overflow_reserved_page     = SUM(ps.row_overflow_reserved_page_count)</t>
  </si>
  <si>
    <t xml:space="preserve">      ,reserved_page                  = SUM(ps.reserved_page_count)</t>
  </si>
  <si>
    <t xml:space="preserve">      ,row_count                      = SUM(ps.row_count)</t>
  </si>
  <si>
    <t xml:space="preserve">  FROM sys.dm_db_partition_stats        AS ps</t>
  </si>
  <si>
    <t xml:space="preserve">   AND ps.object_id                      = o.object_id</t>
  </si>
  <si>
    <t xml:space="preserve">       ps.object_id</t>
  </si>
  <si>
    <t xml:space="preserve">      ,ps.index_id</t>
  </si>
  <si>
    <t>-- sys.dm_db_stats_properties</t>
  </si>
  <si>
    <t>IF @ssms = 1 RAISERROR ('   ... sys.dm_db_stats_properties - used for modification_counter if SQL 2012+',0,0) WITH NOWAIT;</t>
  </si>
  <si>
    <t>SELECT persisted_sample_percent = CONVERT(FLOAT,NULL)</t>
  </si>
  <si>
    <t xml:space="preserve">    ) + N'</t>
  </si>
  <si>
    <t xml:space="preserve">  JOIN (SELECT object_id</t>
  </si>
  <si>
    <t xml:space="preserve">         WHERE database_id = DB_ID()</t>
  </si>
  <si>
    <t xml:space="preserve">       ) AS i</t>
  </si>
  <si>
    <t xml:space="preserve"> APPLY (SELECT database_id      = DB_ID()</t>
  </si>
  <si>
    <t xml:space="preserve">              ,stats_id</t>
  </si>
  <si>
    <t xml:space="preserve">              ,partition_number = CONVERT(INT,0)</t>
  </si>
  <si>
    <t xml:space="preserve">              ,last_updated</t>
  </si>
  <si>
    <t xml:space="preserve">              ,rows</t>
  </si>
  <si>
    <t xml:space="preserve">              ,rows_sampled</t>
  </si>
  <si>
    <t xml:space="preserve">              ,steps</t>
  </si>
  <si>
    <t xml:space="preserve">              ,unfiltered_rows</t>
  </si>
  <si>
    <t xml:space="preserve">              ,modification_counter</t>
  </si>
  <si>
    <t xml:space="preserve">              ,persisted_sample_percent</t>
  </si>
  <si>
    <t xml:space="preserve">         FROM sys.dm_db_stats_properties(i.object_id, i.index_id)</t>
  </si>
  <si>
    <t xml:space="preserve">       ) AS dsp</t>
  </si>
  <si>
    <t>-- sys.dm_db_incremental_stats_properties</t>
  </si>
  <si>
    <t>-- This function was introduced in SQL Server 2014 (12.x) Service Pack 2 and SQL Server 2016 (13.x) Service Pack 1.</t>
  </si>
  <si>
    <t>-- Function returns same basic strucutre as above, so just inserting into previously created table</t>
  </si>
  <si>
    <t xml:space="preserve">   RAISERROR ('   ... sys.dm_db_incremental_stats_properties - partition modification_counter - SQL 2012SP2+,2016SP1+,2017+',0,0) </t>
  </si>
  <si>
    <t>IF (        PARSENAME(CONVERT(SYSNAME,SERVERPROPERTY('ProductVersion')),4) &gt;= 14   -- SQL 2017+</t>
  </si>
  <si>
    <t xml:space="preserve">    ------------------------------------------------------------------------------</t>
  </si>
  <si>
    <t xml:space="preserve">    OR (    PARSENAME(CONVERT(SYSNAME,SERVERPROPERTY('ProductVersion')),4)  = 13   -- SQL 2016</t>
  </si>
  <si>
    <t xml:space="preserve">        AND PARSENAME(CONVERT(SYSNAME,SERVERPROPERTY('ProductVersion')),2) &gt;= 4100 -- SP1+</t>
  </si>
  <si>
    <t xml:space="preserve">    OR (    PARSENAME(CONVERT(SYSNAME,SERVERPROPERTY('ProductVersion')),4)  = 12   -- SQL 2014</t>
  </si>
  <si>
    <t xml:space="preserve">        AND PARSENAME(CONVERT(SYSNAME,SERVERPROPERTY('ProductVersion')),2) &gt;= 5000 -- SP2+</t>
  </si>
  <si>
    <t xml:space="preserve">   )</t>
  </si>
  <si>
    <t>SELECT dsp.*</t>
  </si>
  <si>
    <t xml:space="preserve"> APPLY (SELECT database_id = DB_ID()</t>
  </si>
  <si>
    <t xml:space="preserve">         FROM sys.dm_db_incremental_stats_properties (i.object_id, i.index_id)</t>
  </si>
  <si>
    <t>-- sys.partitions</t>
  </si>
  <si>
    <t>IF @ssms = 1 RAISERROR ('   ... sys.partitions',0,0) WITH NOWAIT;</t>
  </si>
  <si>
    <t xml:space="preserve">      ,object_id               = p.object_id</t>
  </si>
  <si>
    <t xml:space="preserve">      ,p.index_id</t>
  </si>
  <si>
    <t xml:space="preserve">      ,p.hobt_id</t>
  </si>
  <si>
    <t xml:space="preserve">      ,p.partition_id</t>
  </si>
  <si>
    <t xml:space="preserve">      ,rows                    = SUM(rows)</t>
  </si>
  <si>
    <t xml:space="preserve">      ,None_Comp               = SUM(CASE WHEN p.data_compression = CAST(0 AS TINYINT) THEN 1 ELSE 0 END) -- NONE</t>
  </si>
  <si>
    <t xml:space="preserve">      ,Row_Comp                = SUM(CASE WHEN p.data_compression = CAST(1 AS TINYINT) THEN 1 ELSE 0 END) -- ROW</t>
  </si>
  <si>
    <t xml:space="preserve">      ,Page_Comp               = SUM(CASE WHEN p.data_compression = CAST(2 AS TINYINT) THEN 1 ELSE 0 END) -- PAGE</t>
  </si>
  <si>
    <t xml:space="preserve">      ,colstore_Comp           = SUM(CASE WHEN p.data_compression = CAST(3 AS TINYINT) THEN 1 ELSE 0 END) -- COLUMNSTORE</t>
  </si>
  <si>
    <t xml:space="preserve">      ,colstore_Arch           = SUM(CASE WHEN p.data_compression = CAST(4 AS TINYINT) THEN 1 ELSE 0 END) -- COLUMNSTORE_ARCHIVE</t>
  </si>
  <si>
    <t xml:space="preserve">  FROM sys.partitions                   AS p</t>
  </si>
  <si>
    <t xml:space="preserve">   AND p.object_id                       = o.object_id</t>
  </si>
  <si>
    <t xml:space="preserve">       p.object_id</t>
  </si>
  <si>
    <t>OPTION (RECOMPILE,MAXDOP 1,FORCE ORDER);' -- Force order eliminates "Warning: join order enforced because a local join hint is used."</t>
  </si>
  <si>
    <t xml:space="preserve">   CREATE CLUSTERED</t>
  </si>
  <si>
    <t>-- sys.internal_partitions - Introduced in SQL 2016</t>
  </si>
  <si>
    <t>IF @ssms = 1 RAISERROR ('   ... sys.internal_partitions - 2016+',0,0) WITH NOWAIT;</t>
  </si>
  <si>
    <t>OR CONVERT(SYSNAME,SERVERPROPERTY(N'Edition')) = N'SQL Azure'   -- Azure SQL Database</t>
  </si>
  <si>
    <t>BEGIN -- SQL 2016+, AZURE SQL</t>
  </si>
  <si>
    <t>SELECT optimize_for_sequential_key = CONVERT(BIT,NULL) -- SQL 2019+, Azure SQL Database</t>
  </si>
  <si>
    <t>SELECT database_id               = db_id()</t>
  </si>
  <si>
    <t xml:space="preserve">      ,partition_id</t>
  </si>
  <si>
    <t xml:space="preserve">      ,partition_number</t>
  </si>
  <si>
    <t xml:space="preserve">      ,hobt_id</t>
  </si>
  <si>
    <t xml:space="preserve">      ,internal_object_type</t>
  </si>
  <si>
    <t xml:space="preserve">      ,internal_object_type_desc = internal_object_type_desc COLLATE ' + @collation + N'</t>
  </si>
  <si>
    <t xml:space="preserve">      ,row_group_id</t>
  </si>
  <si>
    <t xml:space="preserve">      ,rows</t>
  </si>
  <si>
    <t xml:space="preserve">      ,data_compression</t>
  </si>
  <si>
    <t xml:space="preserve">      ,data_compression_desc     = data_compression_desc     COLLATE ' + @collation + N'</t>
  </si>
  <si>
    <t xml:space="preserve">  FROM sys.internal_partitions</t>
  </si>
  <si>
    <t xml:space="preserve">          database_id                = DB_ID()</t>
  </si>
  <si>
    <t xml:space="preserve">         ,partition_id                = CONVERT(BIGINT ,NULL)</t>
  </si>
  <si>
    <t xml:space="preserve">         ,object_id                   = CONVERT(INT    ,NULL)</t>
  </si>
  <si>
    <t xml:space="preserve">         ,index_id                    = CONVERT(INT    ,NULL)</t>
  </si>
  <si>
    <t xml:space="preserve">         ,partition_number            = CONVERT(INT    ,NULL)</t>
  </si>
  <si>
    <t xml:space="preserve">         ,hobt_id                     = CONVERT(BIGINT ,NULL)</t>
  </si>
  <si>
    <t xml:space="preserve">         ,internal_object_type        = CONVERT(TINYINT,NULL)</t>
  </si>
  <si>
    <t xml:space="preserve">         ,internal_object_type_desc   = CONVERT(SYSNAME,NULL) COLLATE DATABASE_DEFAULT -- script is running in TEMPDB</t>
  </si>
  <si>
    <t xml:space="preserve">         ,row_group_id                = CONVERT(INT    ,NULL)</t>
  </si>
  <si>
    <t xml:space="preserve">         ,rows                        = CONVERT(BIGINT ,NULL)</t>
  </si>
  <si>
    <t xml:space="preserve">         ,data_compression            = CONVERT(TINYINT,NULL)</t>
  </si>
  <si>
    <t xml:space="preserve">         ,data_compression_desc       = CONVERT(SYSNAME,NULL) COLLATE DATABASE_DEFAULT -- script is running in TEMPDB</t>
  </si>
  <si>
    <t xml:space="preserve">         ,optimize_for_sequential_key = CONVERT(BIT,NULL)</t>
  </si>
  <si>
    <t>-- In-Memory (XTP) Objects</t>
  </si>
  <si>
    <t>-- NOTE: sys.dm_db_xtp_hash_index_stats ARE OMITTED, since it scans the entire table</t>
  </si>
  <si>
    <t>--       Used to understand and tune the HASH bucket counts. It can also be used to detect cases where the index key has many duplicates.</t>
  </si>
  <si>
    <t>-- Columns marked "Internal use only" are omitted</t>
  </si>
  <si>
    <t xml:space="preserve">   RAISERROR ('   ... sys.dm_db_xtp_index_stats, sys.xtp_object_stats, sys.xtp_Nonclustered_index_stats, sys.xtp_memory_consumers',0,0) </t>
  </si>
  <si>
    <t>SELECT uses_key_normalization = CONVERT(BIT   ,NULL) -- 2016+</t>
  </si>
  <si>
    <t xml:space="preserve">      ,xtp_object_id          = CONVERT(BIGINT,NULL) -- 2016+</t>
  </si>
  <si>
    <t>CROSS APPLY ('</t>
  </si>
  <si>
    <t>+IIF(PARSENAME(CONVERT(SYSNAME,SERVERPROPERTY('ProductVersion')),4) &gt;= 12 -- SQL 2014+</t>
  </si>
  <si>
    <t>,N'SELECT database_id         = DB_ID()</t>
  </si>
  <si>
    <t xml:space="preserve">      ,object_id           = t.object_id</t>
  </si>
  <si>
    <t xml:space="preserve">      ,table_name          = t.name COLLATE ' + @collation + N'</t>
  </si>
  <si>
    <t xml:space="preserve">      ,i.type</t>
  </si>
  <si>
    <t xml:space="preserve">      ,i.type_desc</t>
  </si>
  <si>
    <t xml:space="preserve">      ,index_name          = COALESCE(i.name COLLATE ' + @collation + N',i.type_desc COLLATE ' + @collation + N')</t>
  </si>
  <si>
    <t xml:space="preserve">      -- sys.dm_db_xtp_object_stats -------------</t>
  </si>
  <si>
    <t xml:space="preserve">      ,xos.row_insert_attempts</t>
  </si>
  <si>
    <t xml:space="preserve">      ,xos.row_update_attempts</t>
  </si>
  <si>
    <t xml:space="preserve">      ,xos.row_delete_attempts</t>
  </si>
  <si>
    <t xml:space="preserve">      ,xos.write_conflicts</t>
  </si>
  <si>
    <t xml:space="preserve">      ,xos.unique_constraint_violations</t>
  </si>
  <si>
    <t xml:space="preserve">      -- sys.dm_db_xtp_index_stats --------------</t>
  </si>
  <si>
    <t xml:space="preserve">      ,xis.scans_started</t>
  </si>
  <si>
    <t xml:space="preserve">      ,xis.scans_retries</t>
  </si>
  <si>
    <t xml:space="preserve">      ,xis.rows_returned</t>
  </si>
  <si>
    <t xml:space="preserve">      ,xis.rows_touched</t>
  </si>
  <si>
    <t xml:space="preserve">      -- sys.dm_db_xtp_Nonclustered_index_stats -</t>
  </si>
  <si>
    <t xml:space="preserve">      ,nis.delta_pages</t>
  </si>
  <si>
    <t xml:space="preserve">      ,nis.leaf_pages</t>
  </si>
  <si>
    <t xml:space="preserve">      ,nis.page_update_count</t>
  </si>
  <si>
    <t xml:space="preserve">      ,nis.page_update_retry_count</t>
  </si>
  <si>
    <t xml:space="preserve">      ,nis.page_consolidation_count</t>
  </si>
  <si>
    <t xml:space="preserve">      ,nis.page_consolidation_retry_count</t>
  </si>
  <si>
    <t xml:space="preserve">      ,nis.page_split_count</t>
  </si>
  <si>
    <t xml:space="preserve">      ,nis.page_split_retry_count</t>
  </si>
  <si>
    <t xml:space="preserve">      ,nis.key_split_count</t>
  </si>
  <si>
    <t xml:space="preserve">      ,nis.key_split_retry_count</t>
  </si>
  <si>
    <t xml:space="preserve">      ,nis.page_merge_count</t>
  </si>
  <si>
    <t xml:space="preserve">      ,nis.page_merge_retry_count</t>
  </si>
  <si>
    <t xml:space="preserve">      ,nis.key_merge_count</t>
  </si>
  <si>
    <t xml:space="preserve">      ,nis.key_merge_retry_count</t>
  </si>
  <si>
    <t xml:space="preserve">      ,nis.uses_key_normalization</t>
  </si>
  <si>
    <t xml:space="preserve">      -- sys.dm_db_xtp_memory_consumers ---------</t>
  </si>
  <si>
    <t xml:space="preserve">      ,mc.allocated_bytes</t>
  </si>
  <si>
    <t xml:space="preserve">      ,mc.used_bytes</t>
  </si>
  <si>
    <t xml:space="preserve">      ,mc.allocation_count</t>
  </si>
  <si>
    <t xml:space="preserve">        -- List of candidate memory optimized tables in this database</t>
  </si>
  <si>
    <t xml:space="preserve">        SELECT database_id = DB_ID()</t>
  </si>
  <si>
    <t xml:space="preserve">              ,object_id   = t.object_id</t>
  </si>
  <si>
    <t xml:space="preserve">              ,name        = t.name</t>
  </si>
  <si>
    <t xml:space="preserve">         WHERE t.database_id                    = DB_ID()    </t>
  </si>
  <si>
    <t xml:space="preserve">           AND t.is_memory_optimized            = 1           -- only returns tables that are memory optimized</t>
  </si>
  <si>
    <t xml:space="preserve">       ) AS t</t>
  </si>
  <si>
    <t xml:space="preserve">    ON t.database_id                            = i.database_id</t>
  </si>
  <si>
    <t xml:space="preserve">   AND t.object_id                              = i.object_id   -- only XTP memory optimized tables selected above</t>
  </si>
  <si>
    <t xml:space="preserve">  JOIN sys.dm_db_xtp_object_stats              AS xos</t>
  </si>
  <si>
    <t xml:space="preserve">    ON i.object_id                              = xos.object_id</t>
  </si>
  <si>
    <t xml:space="preserve">   AND i.index_id                               = 0</t>
  </si>
  <si>
    <t xml:space="preserve">  JOIN sys.dm_db_xtp_index_stats               AS xis</t>
  </si>
  <si>
    <t xml:space="preserve">    ON i.object_id                              = xis.object_id</t>
  </si>
  <si>
    <t xml:space="preserve">   AND i.index_id                               = xis.index_id</t>
  </si>
  <si>
    <t xml:space="preserve">  LEFT OUTER HASH</t>
  </si>
  <si>
    <t xml:space="preserve">  JOIN (------------------------------------------------------------------------------------------------------------------------------------</t>
  </si>
  <si>
    <t xml:space="preserve">        -- Add up memory optimized index stats from sys.dm_db_xtp_Nonclustered_index_stats</t>
  </si>
  <si>
    <t xml:space="preserve">              ,delta_pages                    = SUM(delta_pages                   )</t>
  </si>
  <si>
    <t xml:space="preserve">              ,leaf_pages                     = SUM(leaf_pages                    )</t>
  </si>
  <si>
    <t xml:space="preserve">              ,page_update_count              = SUM(page_update_count             )</t>
  </si>
  <si>
    <t xml:space="preserve">              ,page_update_retry_count        = SUM(page_update_retry_count       )</t>
  </si>
  <si>
    <t xml:space="preserve">              ,page_consolidation_count       = SUM(page_consolidation_count      )</t>
  </si>
  <si>
    <t xml:space="preserve">              ,page_consolidation_retry_count = SUM(page_consolidation_retry_count)</t>
  </si>
  <si>
    <t xml:space="preserve">              ,page_split_count               = SUM(page_split_count              )</t>
  </si>
  <si>
    <t xml:space="preserve">              ,page_split_retry_count         = SUM(page_split_retry_count        )</t>
  </si>
  <si>
    <t xml:space="preserve">              ,key_split_count                = SUM(key_split_count               )</t>
  </si>
  <si>
    <t xml:space="preserve">              ,key_split_retry_count          = SUM(key_split_retry_count         )</t>
  </si>
  <si>
    <t xml:space="preserve">              ,page_merge_count               = SUM(page_merge_count              )</t>
  </si>
  <si>
    <t xml:space="preserve">              ,page_merge_retry_count         = SUM(page_merge_retry_count        )</t>
  </si>
  <si>
    <t xml:space="preserve">              ,key_merge_count                = SUM(key_merge_count               )</t>
  </si>
  <si>
    <t xml:space="preserve">              ,key_merge_retry_count          = SUM(key_merge_retry_count         )</t>
  </si>
  <si>
    <t xml:space="preserve">              ,uses_key_normalization         = CAST(MAX(CAST(uses_key_normalization AS TINYINT)) AS BIT)</t>
  </si>
  <si>
    <t xml:space="preserve">          FROM (----------------------------------------------------------------------------------------------------------------------------</t>
  </si>
  <si>
    <t xml:space="preserve">                -- required to avoid error message "Aggregates on the right side of an APPLY cannot reference columns from the left side"</t>
  </si>
  <si>
    <t xml:space="preserve">                -- referencing newcol CTE</t>
  </si>
  <si>
    <t xml:space="preserve">                ----------------------------------------------------------------------------------------------------------------------------</t>
  </si>
  <si>
    <t xml:space="preserve">                SELECT object_id</t>
  </si>
  <si>
    <t xml:space="preserve">                      ,index_id</t>
  </si>
  <si>
    <t xml:space="preserve">                      ,delta_pages</t>
  </si>
  <si>
    <t xml:space="preserve">                      ,leaf_pages</t>
  </si>
  <si>
    <t xml:space="preserve">                      ,page_update_count</t>
  </si>
  <si>
    <t xml:space="preserve">                      ,page_update_retry_count</t>
  </si>
  <si>
    <t xml:space="preserve">                      ,page_consolidation_count</t>
  </si>
  <si>
    <t xml:space="preserve">                      ,page_consolidation_retry_count</t>
  </si>
  <si>
    <t xml:space="preserve">                      ,page_split_count</t>
  </si>
  <si>
    <t xml:space="preserve">                      ,page_split_retry_count</t>
  </si>
  <si>
    <t xml:space="preserve">                      ,key_split_count</t>
  </si>
  <si>
    <t xml:space="preserve">                      ,key_split_retry_count</t>
  </si>
  <si>
    <t xml:space="preserve">                      ,page_merge_count</t>
  </si>
  <si>
    <t xml:space="preserve">                      ,page_merge_retry_count</t>
  </si>
  <si>
    <t xml:space="preserve">                      ,key_merge_count</t>
  </si>
  <si>
    <t xml:space="preserve">                      ,key_merge_retry_count</t>
  </si>
  <si>
    <t xml:space="preserve">                      ,uses_key_normalization</t>
  </si>
  <si>
    <t xml:space="preserve">                  FROM sys.dm_db_xtp_Nonclustered_index_stats</t>
  </si>
  <si>
    <t xml:space="preserve">               ) xnis</t>
  </si>
  <si>
    <t xml:space="preserve">               object_id</t>
  </si>
  <si>
    <t xml:space="preserve">       ) AS nis</t>
  </si>
  <si>
    <t xml:space="preserve">    ON i.object_id                             = nis.object_id</t>
  </si>
  <si>
    <t xml:space="preserve">   AND i.index_id                              = nis.index_id</t>
  </si>
  <si>
    <t xml:space="preserve">        -- sys.dm_db_xtp_memory_consumers</t>
  </si>
  <si>
    <t xml:space="preserve">        -- NOTE: sys.dm_db_xtp_table_memory_stats sums up xtp_memory_consumer to the table level</t>
  </si>
  <si>
    <t xml:space="preserve">              ,index_id         = CASE WHEN index_id IS NULL THEN 0 ELSE index_id END</t>
  </si>
  <si>
    <t xml:space="preserve">              ,allocated_bytes  = SUM(allocated_bytes )</t>
  </si>
  <si>
    <t xml:space="preserve">              ,used_bytes       = SUM(used_bytes      )</t>
  </si>
  <si>
    <t xml:space="preserve">              ,allocation_count = SUM(allocation_count)</t>
  </si>
  <si>
    <t xml:space="preserve">          FROM sys.dm_db_xtp_memory_consumers -- NOTE: sys.dm_xtp_system_memory_consumers are system objects ONLY</t>
  </si>
  <si>
    <t xml:space="preserve">         WHERE object_id  &gt; 0                 -- omit system objects</t>
  </si>
  <si>
    <t xml:space="preserve">              ,CASE WHEN index_id IS NULL THEN 0 ELSE index_id END</t>
  </si>
  <si>
    <t xml:space="preserve">       ) AS mc</t>
  </si>
  <si>
    <t xml:space="preserve">    ON i.object_id                             = mc.object_id</t>
  </si>
  <si>
    <t xml:space="preserve">   AND i.index_id                              = mc.index_id'</t>
  </si>
  <si>
    <t>--------------------------------------------------------------------------------------------------</t>
  </si>
  <si>
    <t>-- "False" element of "IIF(PARSENAME(CONVERT(SYSNAME,SERVERPROPERTY('ProductVersion')),4) &gt;= 12"</t>
  </si>
  <si>
    <t xml:space="preserve">         database_id                    = DB_ID()</t>
  </si>
  <si>
    <t xml:space="preserve">        ,object_id                      = CAST(NULL AS INT    )</t>
  </si>
  <si>
    <t xml:space="preserve">        ,index_id                       = CAST(NULL AS INT    )</t>
  </si>
  <si>
    <t xml:space="preserve">        ,is_unique                      = CAST(NULL AS BIT    )</t>
  </si>
  <si>
    <t xml:space="preserve">        ,row_insert_attempts            = CAST(NULL AS BIGINT )</t>
  </si>
  <si>
    <t xml:space="preserve">        ,row_update_attempts            = CAST(NULL AS BIGINT )</t>
  </si>
  <si>
    <t xml:space="preserve">        ,row_delete_attempts            = CAST(NULL AS BIGINT )</t>
  </si>
  <si>
    <t xml:space="preserve">        ,write_conflicts                = CAST(NULL AS BIGINT )</t>
  </si>
  <si>
    <t xml:space="preserve">        ,unique_constraint_violations   = CAST(NULL AS BIGINT )</t>
  </si>
  <si>
    <t xml:space="preserve">        ,scans_started                  = CAST(NULL AS BIGINT )</t>
  </si>
  <si>
    <t xml:space="preserve">        ,scans_retries                  = CAST(NULL AS BIGINT )</t>
  </si>
  <si>
    <t xml:space="preserve">        ,rows_returned                  = CAST(NULL AS BIGINT )</t>
  </si>
  <si>
    <t xml:space="preserve">        ,rows_touched                   = CAST(NULL AS BIGINT )</t>
  </si>
  <si>
    <t xml:space="preserve">        ,delta_pages                    = CAST(NULL AS BIGINT )</t>
  </si>
  <si>
    <t xml:space="preserve">        ,leaf_pages                     = CAST(NULL AS BIGINT )</t>
  </si>
  <si>
    <t xml:space="preserve">        ,page_update_count              = CAST(NULL AS BIGINT )</t>
  </si>
  <si>
    <t xml:space="preserve">        ,page_update_retry_count        = CAST(NULL AS BIGINT )</t>
  </si>
  <si>
    <t xml:space="preserve">        ,page_consolidation_count       = CAST(NULL AS BIGINT )</t>
  </si>
  <si>
    <t xml:space="preserve">        ,page_consolidation_retry_count = CAST(NULL AS BIGINT )</t>
  </si>
  <si>
    <t xml:space="preserve">        ,page_split_count               = CAST(NULL AS BIGINT )</t>
  </si>
  <si>
    <t xml:space="preserve">        ,page_split_retry_count         = CAST(NULL AS BIGINT )</t>
  </si>
  <si>
    <t xml:space="preserve">        ,key_split_count                = CAST(NULL AS BIGINT )</t>
  </si>
  <si>
    <t xml:space="preserve">        ,key_split_retry_count          = CAST(NULL AS BIGINT )</t>
  </si>
  <si>
    <t xml:space="preserve">        ,page_merge_count               = CAST(NULL AS BIGINT )</t>
  </si>
  <si>
    <t xml:space="preserve">        ,page_merge_retry_count         = CAST(NULL AS BIGINT )</t>
  </si>
  <si>
    <t xml:space="preserve">        ,key_merge_count                = CAST(NULL AS BIGINT )</t>
  </si>
  <si>
    <t xml:space="preserve">        ,key_merge_retry_count          = CAST(NULL AS BIGINT )</t>
  </si>
  <si>
    <t xml:space="preserve">        ,uses_key_normalization         = CAST(NULL AS BIT    )</t>
  </si>
  <si>
    <t xml:space="preserve">        ,allocated_bytes                = CAST(NULL AS BIGINT )</t>
  </si>
  <si>
    <t xml:space="preserve">        ,used_bytes                     = CAST(NULL AS BIGINT )</t>
  </si>
  <si>
    <t xml:space="preserve">        ,allocation_count               = CAST(NULL AS BIGINT )'</t>
  </si>
  <si>
    <t>)                                                                -- end of IIF TRY_CAST(SERVERPROPERTY('ProductMajorVersion') AS INT) &gt;= 12</t>
  </si>
  <si>
    <t>OPTION (FORCE ORDER,RECOMPILE,MAXDOP 1);';</t>
  </si>
  <si>
    <t xml:space="preserve">         ,sql2=SUBSTRING(@sql,16384,16383)                                                          </t>
  </si>
  <si>
    <t>-- Add partition info to sys.dm_os_buffer_descriptors</t>
  </si>
  <si>
    <t>IF @ssms = 1 RAISERROR ('   ... sys.dm_os_buffer_descriptors (aggregates)',0,0) WITH NOWAIT;</t>
  </si>
  <si>
    <t xml:space="preserve">      ,b.object_id</t>
  </si>
  <si>
    <t xml:space="preserve">      ,obj_name         = b.obj_name    COLLATE ' + @collation + N'</t>
  </si>
  <si>
    <t xml:space="preserve">      ,b.index_id</t>
  </si>
  <si>
    <t xml:space="preserve">      ,index_name       = b.index_name  COLLATE ' + @collation + N'</t>
  </si>
  <si>
    <t xml:space="preserve">      ,b.type</t>
  </si>
  <si>
    <t xml:space="preserve">      ,type_desc        = b.type_desc   COLLATE ' + @collation + N'</t>
  </si>
  <si>
    <t xml:space="preserve">      ,b.row_count</t>
  </si>
  <si>
    <t xml:space="preserve">      ,b.buffer_total_KB</t>
  </si>
  <si>
    <t xml:space="preserve">      ,b.buffer_free_KB</t>
  </si>
  <si>
    <t xml:space="preserve">      ,b.read_microsec_AVG</t>
  </si>
  <si>
    <t xml:space="preserve">        SELECT object_id         = o.object_id</t>
  </si>
  <si>
    <t xml:space="preserve">              ,obj_name          = o.name</t>
  </si>
  <si>
    <t xml:space="preserve">              ,index_id          = i.index_id</t>
  </si>
  <si>
    <t xml:space="preserve">              ,index_name        = COALESCE(i.name COLLATE SQL_Latin1_General_CP1_CI_AS,i.type_desc COLLATE SQL_Latin1_General_CP1_CI_AS)</t>
  </si>
  <si>
    <t xml:space="preserve">              ,type              = i.type</t>
  </si>
  <si>
    <t xml:space="preserve">              ,type_desc         = i.type_desc</t>
  </si>
  <si>
    <t xml:space="preserve">              ,row_count         = SUM(obd.row_count)</t>
  </si>
  <si>
    <t xml:space="preserve">              ,buffer_total_KB   = SUM(obd.buffer_total_KB)</t>
  </si>
  <si>
    <t xml:space="preserve">              ,buffer_free_KB    = SUM(obd.buffer_free_KB )</t>
  </si>
  <si>
    <t xml:space="preserve">              ,read_microsec_AVG = SUM(obd.buffer_total_KB * obd.read_microsec_AVG)/SUM(obd.buffer_total_KB)</t>
  </si>
  <si>
    <t xml:space="preserve">                SELECT allocation_unit_id</t>
  </si>
  <si>
    <t xml:space="preserve">                      ,row_count</t>
  </si>
  <si>
    <t xml:space="preserve">                      ,buffer_free_KB</t>
  </si>
  <si>
    <t xml:space="preserve">                      ,buffer_total_KB</t>
  </si>
  <si>
    <t xml:space="preserve">                      ,read_microsec_AVG</t>
  </si>
  <si>
    <t xml:space="preserve">                 WHERE DB_ID()                      = database_id</t>
  </si>
  <si>
    <t xml:space="preserve">               )                                   AS obd</t>
  </si>
  <si>
    <t xml:space="preserve">          LEFT OUTER</t>
  </si>
  <si>
    <t xml:space="preserve">          JOIN sys.allocation_units                AS au</t>
  </si>
  <si>
    <t xml:space="preserve">            ON obd.allocation_unit_id               = au.allocation_unit_id</t>
  </si>
  <si>
    <t xml:space="preserve">            ON 1 = 1</t>
  </si>
  <si>
    <t xml:space="preserve">           AND DB_ID()                              = ph.database_id</t>
  </si>
  <si>
    <t xml:space="preserve">           AND au.container_id                      = ph.hobt_id</t>
  </si>
  <si>
    <t xml:space="preserve">           AND au.type                             IN (1,3) -- In-row data (all data types, except LOB data types) &amp; Row-overflow data</t>
  </si>
  <si>
    <t xml:space="preserve">           AND DB_ID()                              = pp.database_id</t>
  </si>
  <si>
    <t xml:space="preserve">           AND au.container_id                      = pp.partition_id</t>
  </si>
  <si>
    <t xml:space="preserve">           AND au.type                              = 2     -- Large object (LOB) data (text,ntext,image,xml,large value types,and CLR UDT)</t>
  </si>
  <si>
    <t xml:space="preserve">           AND DB_ID()                              = o.database_id</t>
  </si>
  <si>
    <t xml:space="preserve">           AND COALESCE(ph.object_id,pp.object_id)  = o.object_id</t>
  </si>
  <si>
    <t xml:space="preserve">            ON DB_ID()                              = i.database_id</t>
  </si>
  <si>
    <t xml:space="preserve">           AND COALESCE(ph.object_id,pp.object_id)  = i.object_id</t>
  </si>
  <si>
    <t xml:space="preserve">           AND COALESCE(ph.index_id ,pp.index_id )  = i.index_id</t>
  </si>
  <si>
    <t xml:space="preserve">               o.object_id</t>
  </si>
  <si>
    <t xml:space="preserve">              ,o.name</t>
  </si>
  <si>
    <t xml:space="preserve">              ,i.index_id</t>
  </si>
  <si>
    <t xml:space="preserve">              ,COALESCE(i.name COLLATE SQL_Latin1_General_CP1_CI_AS,i.type_desc COLLATE SQL_Latin1_General_CP1_CI_AS)</t>
  </si>
  <si>
    <t xml:space="preserve">              ,i.type</t>
  </si>
  <si>
    <t xml:space="preserve">              ,i.type_desc</t>
  </si>
  <si>
    <t xml:space="preserve">       ) b</t>
  </si>
  <si>
    <t>) AS qry OPTION (FORCE ORDER,RECOMPILE,MAXDOP 1);'</t>
  </si>
  <si>
    <t>-- OPTION used to suppress "Warning: The join order has been enforced because a local join hint is used"'</t>
  </si>
  <si>
    <t>/* 2016+ */</t>
  </si>
  <si>
    <t>-- sys.dm_db_column_store_row_group_physical_stats</t>
  </si>
  <si>
    <t>-- includes all columns in sys.column_store_row_groups</t>
  </si>
  <si>
    <t>IF @ssms = 1 RAISERROR ('   ... sys.dm_db_column_store_row_group_physical_stats',0,0) WITH NOWAIT;</t>
  </si>
  <si>
    <t>+IIF(@i &gt; 1</t>
  </si>
  <si>
    <t xml:space="preserve">    +N'SELECT qry.*'</t>
  </si>
  <si>
    <t xml:space="preserve">    +N'</t>
  </si>
  <si>
    <t xml:space="preserve">  FROM ('</t>
  </si>
  <si>
    <t>+IIF(PARSENAME(CONVERT(SYSNAME,SERVERPROPERTY('ProductVersion')),4) &gt;= 13 -- SQL 2016+</t>
  </si>
  <si>
    <t xml:space="preserve">,N'SELECT </t>
  </si>
  <si>
    <t xml:space="preserve">       database_id                         = DB_ID()</t>
  </si>
  <si>
    <t xml:space="preserve">      ,object_id                           = object_id</t>
  </si>
  <si>
    <t xml:space="preserve">      ,delta_store_hobt_id</t>
  </si>
  <si>
    <t xml:space="preserve">      ,state</t>
  </si>
  <si>
    <t xml:space="preserve">      ,state_desc                          = state_desc                          COLLATE ' + @collation + N'</t>
  </si>
  <si>
    <t xml:space="preserve">      ,total_rows</t>
  </si>
  <si>
    <t xml:space="preserve">      ,deleted_rows</t>
  </si>
  <si>
    <t xml:space="preserve">      ,size_in_bytes</t>
  </si>
  <si>
    <t xml:space="preserve">      ,trim_reason</t>
  </si>
  <si>
    <t xml:space="preserve">      ,trim_reason_desc                    = trim_reason_desc                    COLLATE ' + @collation + N'</t>
  </si>
  <si>
    <t xml:space="preserve">      ,transition_to_compressed_state</t>
  </si>
  <si>
    <t xml:space="preserve">      ,transition_to_compressed_state_desc = transition_to_compressed_state_desc COLLATE ' + @collation + N'</t>
  </si>
  <si>
    <t xml:space="preserve">      ,has_vertipaq_optimization</t>
  </si>
  <si>
    <t xml:space="preserve">      ,generation</t>
  </si>
  <si>
    <t xml:space="preserve">      ,created_time</t>
  </si>
  <si>
    <t xml:space="preserve">      ,closed_time</t>
  </si>
  <si>
    <t xml:space="preserve">  FROM sys.dm_db_column_store_row_group_physical_stats'</t>
  </si>
  <si>
    <t>-- "False" element of "IIF(PARSENAME(CONVERT(SYSNAME,SERVERPROPERTY('ProductVersion')),4) &gt;= 13"</t>
  </si>
  <si>
    <t xml:space="preserve">      ,object_id                           = CAST(NULL AS INT     )</t>
  </si>
  <si>
    <t xml:space="preserve">      ,index_id                            = CAST(NULL AS INT     )</t>
  </si>
  <si>
    <t xml:space="preserve">      ,partition_number                    = CAST(NULL AS INT     )</t>
  </si>
  <si>
    <t xml:space="preserve">      ,row_group_id                        = CAST(NULL AS INT     )</t>
  </si>
  <si>
    <t xml:space="preserve">      ,delta_store_hobt_id                 = CAST(NULL AS BIGINT  )</t>
  </si>
  <si>
    <t xml:space="preserve">      ,state                               = CAST(NULL AS TINYINT )</t>
  </si>
  <si>
    <t xml:space="preserve">      ,state_desc                          = CAST(NULL AS SYSNAME ) COLLATE ' + @collation + N'</t>
  </si>
  <si>
    <t xml:space="preserve">      ,total_rows                          = CAST(NULL AS BIGINT  )</t>
  </si>
  <si>
    <t xml:space="preserve">      ,deleted_rows                        = CAST(NULL AS BIGINT  )</t>
  </si>
  <si>
    <t xml:space="preserve">      ,size_in_bytes                       = CAST(NULL AS BIGINT  )</t>
  </si>
  <si>
    <t xml:space="preserve">      ,trim_reason                         = CAST(NULL AS TINYINT )</t>
  </si>
  <si>
    <t xml:space="preserve">      ,trim_reason_desc                    = CAST(NULL AS SYSNAME ) COLLATE ' + @collation + N'</t>
  </si>
  <si>
    <t xml:space="preserve">      ,transition_to_compressed_state      = CAST(NULL AS TINYINT )</t>
  </si>
  <si>
    <t xml:space="preserve">      ,transition_to_compressed_state_desc = CAST(NULL AS SYSNAME ) COLLATE ' + @collation + N'</t>
  </si>
  <si>
    <t xml:space="preserve">      ,has_vertipaq_optimization           = CAST(NULL AS BIT     )</t>
  </si>
  <si>
    <t xml:space="preserve">      ,generation                          = CAST(NULL AS BIGINT  )</t>
  </si>
  <si>
    <t xml:space="preserve">      ,created_time                        = CAST(NULL AS DATETIME)</t>
  </si>
  <si>
    <t xml:space="preserve">      ,closed_time                         = CAST(NULL AS DATETIME)'</t>
  </si>
  <si>
    <t>OPTION (RECOMPILE,MAXDOP 1,FORCE ORDER);' -- suppresses "Warning: The join order has been enforced because a local join hint is used"'</t>
  </si>
  <si>
    <t>-- sys.dm_db_column_store_row_group_operational_stats - SQL 2016+</t>
  </si>
  <si>
    <t>IF @ssms = 1 RAISERROR ('   ... sys.dm_db_column_store_row_group_operational_stats',0,0) WITH NOWAIT;</t>
  </si>
  <si>
    <t>SELECT -- SQL 2019+ -----------------------------------</t>
  </si>
  <si>
    <t xml:space="preserve">       returned_row_COUNT        = CONVERT(BIGINT,NULL) -- SQL 2019+</t>
  </si>
  <si>
    <t xml:space="preserve">      ,returned_aggregate_COUNT  = CONVERT(BIGINT,NULL) -- SQL 2019+</t>
  </si>
  <si>
    <t xml:space="preserve">      ,returned_group_COUNT      = CONVERT(BIGINT,NULL) -- SQL 2019+</t>
  </si>
  <si>
    <t xml:space="preserve">      ,input_groupby_row_COUNT   = CONVERT(BIGINT,NULL) -- SQL 2019+</t>
  </si>
  <si>
    <t xml:space="preserve">    +NCHAR(13)+NCHAR(10)+N'SELECT qry.*'</t>
  </si>
  <si>
    <t xml:space="preserve">    ,NCHAR(13)+NCHAR(10)+N'SELECT qry.*'+NCHAR(13)+NCHAR(10)</t>
  </si>
  <si>
    <t xml:space="preserve">      ,object_id               = object_id</t>
  </si>
  <si>
    <t xml:space="preserve">      ,partition_CNT           = COUNT(partition_number       )</t>
  </si>
  <si>
    <t xml:space="preserve">      ,row_group_CNT           = COUNT(row_group_id           )</t>
  </si>
  <si>
    <t xml:space="preserve">      ,index_scan_CNT          = SUM(index_scan_count         )</t>
  </si>
  <si>
    <t xml:space="preserve">      ,scan_CNT                = SUM(scan_count               )</t>
  </si>
  <si>
    <t xml:space="preserve">      ,delete_buffer_scan_CNT  = SUM(delete_buffer_scan_count )</t>
  </si>
  <si>
    <t xml:space="preserve">      ,row_group_lock_CNT      = SUM(row_group_lock_count     )</t>
  </si>
  <si>
    <t xml:space="preserve">      ,row_group_lock_wait_CNT = SUM(row_group_lock_wait_count)</t>
  </si>
  <si>
    <t xml:space="preserve">      ,row_group_lock_wait_MS  = SUM(row_group_lock_wait_in_ms)</t>
  </si>
  <si>
    <t xml:space="preserve">      ,returned_row_CNT        = SUM(returned_row_count       )</t>
  </si>
  <si>
    <t xml:space="preserve">      ,returned_aggregate_CNT  = SUM(returned_aggregate_count )</t>
  </si>
  <si>
    <t xml:space="preserve">      ,returned_group_CNT      = SUM(returned_group_count     )</t>
  </si>
  <si>
    <t xml:space="preserve">      ,input_groupby_row_CNT   = SUM(input_groupby_row_count  )</t>
  </si>
  <si>
    <t xml:space="preserve">  FROM (SELECT object_id</t>
  </si>
  <si>
    <t xml:space="preserve">              ,row_group_id</t>
  </si>
  <si>
    <t xml:space="preserve">              ,index_scan_count</t>
  </si>
  <si>
    <t xml:space="preserve">              ,scan_count</t>
  </si>
  <si>
    <t xml:space="preserve">              ,delete_buffer_scan_count</t>
  </si>
  <si>
    <t xml:space="preserve">              ,row_group_lock_count</t>
  </si>
  <si>
    <t xml:space="preserve">              ,row_group_lock_wait_count</t>
  </si>
  <si>
    <t xml:space="preserve">              ,row_group_lock_wait_in_ms</t>
  </si>
  <si>
    <t xml:space="preserve">              ,returned_row_count</t>
  </si>
  <si>
    <t xml:space="preserve">              ,returned_aggregate_count</t>
  </si>
  <si>
    <t xml:space="preserve">              ,returned_group_count</t>
  </si>
  <si>
    <t xml:space="preserve">              ,input_groupby_row_count</t>
  </si>
  <si>
    <t xml:space="preserve">          FROM sys.dm_db_column_store_row_group_operational_stats</t>
  </si>
  <si>
    <t xml:space="preserve">       ) AS q</t>
  </si>
  <si>
    <t xml:space="preserve">       object_id</t>
  </si>
  <si>
    <t xml:space="preserve">      ,index_id'</t>
  </si>
  <si>
    <t>--------------------------------------------------------------------------------------------------------------</t>
  </si>
  <si>
    <t>-- "False" element of "IIF(PARSENAME(CONVERT(SYSNAME,SERVERPROPERTY('ProductVersion')),4) &gt;= 13" -- SQL 2016+</t>
  </si>
  <si>
    <t xml:space="preserve">      ,object_id               = CAST(NULL AS INT   )</t>
  </si>
  <si>
    <t xml:space="preserve">      ,index_id                = CAST(NULL AS INT   )</t>
  </si>
  <si>
    <t xml:space="preserve">      ,partition_CNT           = CAST(NULL AS INT   )</t>
  </si>
  <si>
    <t xml:space="preserve">      ,row_group_CNT           = CAST(NULL AS INT   )</t>
  </si>
  <si>
    <t xml:space="preserve">      ,index_scan_CNT          = CAST(NULL AS BIGINT)</t>
  </si>
  <si>
    <t xml:space="preserve">      ,scan_CNT                = CAST(NULL AS BIGINT)</t>
  </si>
  <si>
    <t xml:space="preserve">      ,delete_buffer_scan_CNT  = CAST(NULL AS BIGINT)</t>
  </si>
  <si>
    <t xml:space="preserve">      ,row_group_lock_CNT      = CAST(NULL AS BIGINT)</t>
  </si>
  <si>
    <t xml:space="preserve">      ,row_group_lock_wait_CNT = CAST(NULL AS BIGINT)</t>
  </si>
  <si>
    <t xml:space="preserve">      ,row_group_lock_wait_MS  = CAST(NULL AS BIGINT)</t>
  </si>
  <si>
    <t xml:space="preserve">      ,returned_row_CNT        = CAST(NULL AS BIGINT)</t>
  </si>
  <si>
    <t xml:space="preserve">      ,returned_aggregate_CNT  = CAST(NULL AS BIGINT)</t>
  </si>
  <si>
    <t xml:space="preserve">      ,returned_group_CNT      = CAST(NULL AS BIGINT)</t>
  </si>
  <si>
    <t xml:space="preserve">      ,input_groupby_row_CNT   = CAST(NULL AS BIGINT)'</t>
  </si>
  <si>
    <t>+N'</t>
  </si>
  <si>
    <t>-- sys.index_resumable_operations - SQL 2017+</t>
  </si>
  <si>
    <t>IF @ssms = 1 RAISERROR ('   ... sys.index_resumable_operations - SQL 2017+',0,0) WITH NOWAIT;</t>
  </si>
  <si>
    <t>+IIF(PARSENAME(CONVERT(SYSNAME,SERVERPROPERTY('ProductVersion')),4) &gt;= 14 -- SQL 2017+</t>
  </si>
  <si>
    <t>SELECT database_id          = DB_ID()</t>
  </si>
  <si>
    <t xml:space="preserve">      ,object_id            = object_id</t>
  </si>
  <si>
    <t xml:space="preserve">      ,state_desc           = state_desc                COLLATE ' + @collation + N'</t>
  </si>
  <si>
    <t xml:space="preserve">      ,partition_CNT        = COUNT(partition_number)</t>
  </si>
  <si>
    <t xml:space="preserve">      ,start_time           = MIN(start_time)</t>
  </si>
  <si>
    <t xml:space="preserve">      ,total_execution_time = MAX(total_execution_time)</t>
  </si>
  <si>
    <t xml:space="preserve">      ,page_count           = SUM(page_count)</t>
  </si>
  <si>
    <t xml:space="preserve">      ,percent_complete_MIN = MIN(percent_complete)</t>
  </si>
  <si>
    <t xml:space="preserve">      ,percent_complete_MAX = MAX(percent_complete)</t>
  </si>
  <si>
    <t xml:space="preserve">      ,sql_text             = MAX(sql_text)             COLLATE ' + @collation + N'</t>
  </si>
  <si>
    <t xml:space="preserve">  FROM sys.index_resumable_operations</t>
  </si>
  <si>
    <t xml:space="preserve">      ,state_desc'</t>
  </si>
  <si>
    <t>-- "False" element of "IIF(PARSENAME(CONVERT(SYSNAME,SERVERPROPERTY('ProductVersion')),4) &gt;= 14"</t>
  </si>
  <si>
    <t xml:space="preserve">       database_id          = DB_ID()</t>
  </si>
  <si>
    <t xml:space="preserve">      ,object_id            = CAST(NULL AS INT          )</t>
  </si>
  <si>
    <t xml:space="preserve">      ,index_id             = CAST(NULL AS INT          )</t>
  </si>
  <si>
    <t xml:space="preserve">      ,state_desc           = CAST(NULL AS SYSNAME      ) COLLATE ' + @collation + N'</t>
  </si>
  <si>
    <t xml:space="preserve">      ,partition_CNT        = CAST(NULL AS BIGINT       )</t>
  </si>
  <si>
    <t xml:space="preserve">      ,start_time           = CAST(NULL AS DATETIME     )</t>
  </si>
  <si>
    <t xml:space="preserve">      ,last_pause_time      = CAST(NULL AS DATETIME     )</t>
  </si>
  <si>
    <t xml:space="preserve">      ,total_execution_time = CAST(NULL AS INT          )</t>
  </si>
  <si>
    <t xml:space="preserve">      ,page_count           = CAST(NULL AS BIGINT       )</t>
  </si>
  <si>
    <t xml:space="preserve">      ,percent_complete_MIN = CAST(NULL AS FLOAT        )</t>
  </si>
  <si>
    <t xml:space="preserve">      ,percent_complete_MAX = CAST(NULL AS FLOAT        )</t>
  </si>
  <si>
    <t xml:space="preserve">      ,sql_text             = CAST(NULL AS NVARCHAR(MAX)) COLLATE ' + @collation</t>
  </si>
  <si>
    <t>-- sys.sql_expression_dependencies</t>
  </si>
  <si>
    <t>IF @ssms = 1 RAISERROR ('   ... sys.sql_expression_dependencies',0,0) WITH NOWAIT;</t>
  </si>
  <si>
    <t xml:space="preserve">       database_id               = DB_ID()</t>
  </si>
  <si>
    <t xml:space="preserve">      ,referencing_id            = referencing_id</t>
  </si>
  <si>
    <t xml:space="preserve">      ,referencing_minor_id      = referencing_minor_id</t>
  </si>
  <si>
    <t xml:space="preserve">      ,referencing_class         = referencing_class</t>
  </si>
  <si>
    <t xml:space="preserve">      ,referencing_class_desc    = referencing_class_desc    COLLATE ' + @collation + N'</t>
  </si>
  <si>
    <t xml:space="preserve">      ,is_schema_bound_reference = is_schema_bound_reference</t>
  </si>
  <si>
    <t xml:space="preserve">      ,referenced_class          = referenced_class</t>
  </si>
  <si>
    <t xml:space="preserve">      ,referenced_class_desc     = referenced_class_desc     COLLATE ' + @collation + N'</t>
  </si>
  <si>
    <t xml:space="preserve">      ,referenced_server_name    = referenced_server_name    COLLATE ' + @collation + N'</t>
  </si>
  <si>
    <t xml:space="preserve">      ,referenced_database_name  = referenced_database_name  COLLATE ' + @collation + N'</t>
  </si>
  <si>
    <t xml:space="preserve">      ,referenced_schema_name    = referenced_schema_name    COLLATE ' + @collation + N'</t>
  </si>
  <si>
    <t xml:space="preserve">      ,referenced_entity_name    = referenced_entity_name    COLLATE ' + @collation + N'</t>
  </si>
  <si>
    <t xml:space="preserve">      ,referenced_id             = referenced_id</t>
  </si>
  <si>
    <t xml:space="preserve">      ,referenced_minor_id       = referenced_minor_id</t>
  </si>
  <si>
    <t xml:space="preserve">      ,is_caller_dependent       = is_caller_dependent</t>
  </si>
  <si>
    <t xml:space="preserve">      ,is_ambiguous              = is_ambiguous</t>
  </si>
  <si>
    <t xml:space="preserve">  FROM sys.sql_expression_dependencies</t>
  </si>
  <si>
    <t>-- Cursor through all statistics procedures for all indexes, Foreign Key Constraints &amp; Columns used across indexable objects</t>
  </si>
  <si>
    <t>-- Statistics are not returned on all objects - Nonclustered Column Stores, empty tables, etc.</t>
  </si>
  <si>
    <t>IF @ssms = 1 RAISERROR ('   ... DBCC SHOW_STATISTICS: STAT_HEADER, DENSITY_VECTOR, HISTOGRAM',0,0) WITH NOWAIT;</t>
  </si>
  <si>
    <t>IF (object_id(N''tempdb.dbo.#XL_IDX_sys_ShowStatistics_StatHeader'') IS NOT NULL) DROP TABLE #XL_IDX_sys_ShowStatistics_StatHeader;</t>
  </si>
  <si>
    <t>CREATE</t>
  </si>
  <si>
    <t xml:space="preserve"> TABLE #XL_IDX_sys_ShowStatistics_StatHeader</t>
  </si>
  <si>
    <t xml:space="preserve">      (Name                     NVARCHAR(128)  COLLATE ' + @collation + N' NULL</t>
  </si>
  <si>
    <t xml:space="preserve">      ,Updated                  DATETIME       NULL</t>
  </si>
  <si>
    <t xml:space="preserve">      ,Rows                     BIGINT         NULL</t>
  </si>
  <si>
    <t xml:space="preserve">      ,Rows_sampled             BIGINT         NULL</t>
  </si>
  <si>
    <t xml:space="preserve">      ,Steps                    INT            NULL</t>
  </si>
  <si>
    <t xml:space="preserve">      ,Density                  FLOAT          NULL</t>
  </si>
  <si>
    <t xml:space="preserve">      ,Average_Key_Length       INT            NULL</t>
  </si>
  <si>
    <t xml:space="preserve">      ,String_index             NVARCHAR(3)    COLLATE ' + @collation + N' NULL</t>
  </si>
  <si>
    <t xml:space="preserve">      ,Filter_Expression        NVARCHAR(4000) COLLATE ' + @collation + N' NULL</t>
  </si>
  <si>
    <t xml:space="preserve">      ,Unfiltered_Rows          BIGINT         NULL</t>
  </si>
  <si>
    <t xml:space="preserve">      ,Persisted_Sample_Percent TINYINT        NULL</t>
  </si>
  <si>
    <t xml:space="preserve">      );'</t>
  </si>
  <si>
    <t>+ CASE WHEN @i = 1</t>
  </si>
  <si>
    <t xml:space="preserve">      (database_id              INT            NULL</t>
  </si>
  <si>
    <t xml:space="preserve">      ,object_id                INT            NULL</t>
  </si>
  <si>
    <t xml:space="preserve">      ,index_ID                 INT            NULL</t>
  </si>
  <si>
    <t xml:space="preserve">      ,column_id                INT            NULL</t>
  </si>
  <si>
    <t xml:space="preserve">      ,index_name               SYSNAME        COLLATE ' + @collation + N' NULL</t>
  </si>
  <si>
    <t xml:space="preserve">      ,Statistics_age_days      INT            NULL</t>
  </si>
  <si>
    <t xml:space="preserve">      ) WITH (DATA_COMPRESSION = PAGE);'</t>
  </si>
  <si>
    <t xml:space="preserve">  END</t>
  </si>
  <si>
    <t>+ N'</t>
  </si>
  <si>
    <t>IF (object_id(N''tempdb.dbo.#XL_IDX_sys_ShowStatistics_DensityVector'') IS NOT NULL) DROP TABLE #XL_IDX_sys_ShowStatistics_DensityVector;</t>
  </si>
  <si>
    <t xml:space="preserve"> TABLE #XL_IDX_sys_ShowStatistics_DensityVector</t>
  </si>
  <si>
    <t xml:space="preserve">      (Row_ID                   INT    IDENTITY(1,1)</t>
  </si>
  <si>
    <t xml:space="preserve">      ,All_Density              FLOAT                NOT NULL</t>
  </si>
  <si>
    <t xml:space="preserve">      ,Average_Length           INT                  NOT NULL</t>
  </si>
  <si>
    <t xml:space="preserve">      ,[Columns]                NVARCHAR(MAX)        COLLATE ' + @collation + N' NOT NULL</t>
  </si>
  <si>
    <t xml:space="preserve">      (database_id              INT           NOT NULL</t>
  </si>
  <si>
    <t xml:space="preserve">      ,object_id                INT               NULL</t>
  </si>
  <si>
    <t xml:space="preserve">      ,index_ID                 INT               NULL</t>
  </si>
  <si>
    <t xml:space="preserve">      ,column_id                INT               NULL</t>
  </si>
  <si>
    <t xml:space="preserve">      ,Row_ID                   SMALLINT      NOT NULL</t>
  </si>
  <si>
    <t xml:space="preserve">      ,All_Density              FLOAT         NOT NULL</t>
  </si>
  <si>
    <t xml:space="preserve">      ,Average_Length           INT           NOT NULL</t>
  </si>
  <si>
    <t xml:space="preserve">      ,[Columns]                NVARCHAR(MAX) COLLATE ' + @collation + N' NOT NULL</t>
  </si>
  <si>
    <t>IF (object_id(N''tempdb.dbo.#XL_IDX_sys_ShowStatistics_Histogram'') IS NOT NULL) DROP TABLE #XL_IDX_sys_ShowStatistics_Histogram;</t>
  </si>
  <si>
    <t xml:space="preserve"> TABLE #XL_IDX_sys_ShowStatistics_Histogram</t>
  </si>
  <si>
    <t xml:space="preserve">      (Range_Hi_Key             SQL_VARIANT   NULL</t>
  </si>
  <si>
    <t xml:space="preserve">      ,Range_Rows               FLOAT         NULL</t>
  </si>
  <si>
    <t xml:space="preserve">      ,EQ_Rows                  FLOAT         NULL</t>
  </si>
  <si>
    <t xml:space="preserve">      ,Distinct_Range_Rows      BIGINT        NULL</t>
  </si>
  <si>
    <t xml:space="preserve">      ,Avg_Range_Rows           FLOAT         NULL</t>
  </si>
  <si>
    <t xml:space="preserve">      (database_id              INT           NULL</t>
  </si>
  <si>
    <t xml:space="preserve">      ,object_id                INT           NULL</t>
  </si>
  <si>
    <t xml:space="preserve">      ,index_ID                 INT           NULL</t>
  </si>
  <si>
    <t xml:space="preserve">      ,column_id                INT           NULL</t>
  </si>
  <si>
    <t xml:space="preserve">      ,min_rows_per_value       FLOAT         NULL</t>
  </si>
  <si>
    <t xml:space="preserve">      ,max_rows_per_value       FLOAT         NULL</t>
  </si>
  <si>
    <t xml:space="preserve">      ,null_rows                FLOAT         NULL</t>
  </si>
  <si>
    <t xml:space="preserve">      ,param_sniff              FLOAT         NULL</t>
  </si>
  <si>
    <t>-- Local Variables</t>
  </si>
  <si>
    <t>DECLARE @database_id              INT</t>
  </si>
  <si>
    <t xml:space="preserve">       ,@object_id                INT</t>
  </si>
  <si>
    <t xml:space="preserve">       ,@index_ID                 NVARCHAR(10)  = N'''' COLLATE ' + @collation + N'</t>
  </si>
  <si>
    <t xml:space="preserve">       ,@column_id                INT</t>
  </si>
  <si>
    <t xml:space="preserve">       ,@object_name              NVARCHAR(257) = N'''' COLLATE ' + @collation + N'</t>
  </si>
  <si>
    <t xml:space="preserve">       ,@stats_target_name        NVARCHAR(MAX) = N'''' COLLATE ' + @collation + N';</t>
  </si>
  <si>
    <t>DECLARE stats_crsr CURSOR LOCAL FAST_FORWARD FOR</t>
  </si>
  <si>
    <t>SELECT ----------------------------------------------------------------------</t>
  </si>
  <si>
    <t xml:space="preserve">       -- All relational indexes</t>
  </si>
  <si>
    <t xml:space="preserve">       ----------------------------------------------------------------------</t>
  </si>
  <si>
    <t xml:space="preserve">       i.database_id</t>
  </si>
  <si>
    <t xml:space="preserve">      ,i.object_id</t>
  </si>
  <si>
    <t xml:space="preserve">      ,i.index_ID</t>
  </si>
  <si>
    <t xml:space="preserve">      ,column_id             = CAST(0 AS INT)</t>
  </si>
  <si>
    <t xml:space="preserve">      ,object_name           = s.name + N''.'' + o.name  COLLATE ' + @collation + N'</t>
  </si>
  <si>
    <t xml:space="preserve">      ,stats_target_name     = PARSENAME(i.name,1)       COLLATE ' + @collation + N'</t>
  </si>
  <si>
    <t xml:space="preserve">  FROM (----------------------------------------------------------------------</t>
  </si>
  <si>
    <t xml:space="preserve">        -- All "regular" indexes</t>
  </si>
  <si>
    <t xml:space="preserve">        ----------------------------------------------------------------------</t>
  </si>
  <si>
    <t xml:space="preserve">              ,name</t>
  </si>
  <si>
    <t xml:space="preserve">         WHERE DB_ID()    = database_id</t>
  </si>
  <si>
    <t xml:space="preserve">           AND type NOT IN (N''F'',N''FT'',N''IF'',N''TF'',N''V'')</t>
  </si>
  <si>
    <t xml:space="preserve">        -- Full text indexes</t>
  </si>
  <si>
    <t xml:space="preserve">              ,unique_index_id</t>
  </si>
  <si>
    <t xml:space="preserve">              ,name             = CAST(NULL AS SYSNAME)</t>
  </si>
  <si>
    <t xml:space="preserve">         WHERE DB_ID()          = database_id</t>
  </si>
  <si>
    <t xml:space="preserve">    ON i.database_id                  = o.database_id</t>
  </si>
  <si>
    <t xml:space="preserve">   AND i.object_id                    = o.object_id</t>
  </si>
  <si>
    <t xml:space="preserve">    ON o.database_id                  = s.database_id</t>
  </si>
  <si>
    <t xml:space="preserve">   AND o.schema_id                    = s.schema_id</t>
  </si>
  <si>
    <t>SELECT -------------------------------------------------------------------------------------------------------------------------------------</t>
  </si>
  <si>
    <t xml:space="preserve">       -- Table columns in indexes or have stats separately computed for them</t>
  </si>
  <si>
    <t xml:space="preserve">       -- No Table Functions &amp; Views</t>
  </si>
  <si>
    <t xml:space="preserve">       -------------------------------------------------------------------------------------------------------------------------------------</t>
  </si>
  <si>
    <t xml:space="preserve">       ic.database_id</t>
  </si>
  <si>
    <t xml:space="preserve">      ,ic.object_id</t>
  </si>
  <si>
    <t xml:space="preserve">      ,index_id              = NULL</t>
  </si>
  <si>
    <t xml:space="preserve">      ,sch_object_name       = s.name + N''.'' + o.name COLLATE ' + @collation + N'</t>
  </si>
  <si>
    <t xml:space="preserve">      ,stats_target_name     = PARSENAME(c.name,1)      COLLATE ' + @collation + N'</t>
  </si>
  <si>
    <t xml:space="preserve">        -- Indexes, missing indexes, fulltext indexes, indexed views</t>
  </si>
  <si>
    <t xml:space="preserve">         WHERE DB_ID()   = database_id</t>
  </si>
  <si>
    <t xml:space="preserve">        -- All foreign key (FKC) Parent columns. Referenced columns included above by the referenced table index used to cover them</t>
  </si>
  <si>
    <t xml:space="preserve">              ,parent_object_id</t>
  </si>
  <si>
    <t xml:space="preserve">              ,parent_column_id</t>
  </si>
  <si>
    <t xml:space="preserve">        -- All Columns that have had stats computed, including by Statistics Auto Create</t>
  </si>
  <si>
    <t xml:space="preserve">        -- useful to find candidate unique columns for HEAPS, columns that can takes advantage of new/existing NCS if added</t>
  </si>
  <si>
    <t xml:space="preserve">       ) ic</t>
  </si>
  <si>
    <t xml:space="preserve">    ON ic.database_id                    = o.database_id</t>
  </si>
  <si>
    <t xml:space="preserve">   AND ic.object_id                      = o.object_id        -- want parent objects only</t>
  </si>
  <si>
    <t xml:space="preserve">    ON o.database_id                     = s.database_id</t>
  </si>
  <si>
    <t xml:space="preserve">   AND o.schema_id                       = s.schema_id</t>
  </si>
  <si>
    <t xml:space="preserve">    ON ic.database_id                    = c.database_id</t>
  </si>
  <si>
    <t xml:space="preserve">   AND ic.object_id                      = c.object_id</t>
  </si>
  <si>
    <t xml:space="preserve">   AND ic.column_id                      = c.column_id</t>
  </si>
  <si>
    <t xml:space="preserve">       database_id</t>
  </si>
  <si>
    <t>OPTION (FORCE ORDER,RECOMPILE,MAXDOP 1);</t>
  </si>
  <si>
    <t>OPEN stats_crsr;</t>
  </si>
  <si>
    <t>WHILE 1=1</t>
  </si>
  <si>
    <t xml:space="preserve">   FETCH NEXT FROM stats_crsr INTO @database_id,@object_id, @index_ID, @column_id, @object_name, @stats_target_name;</t>
  </si>
  <si>
    <t xml:space="preserve">   IF @@Fetch_Status &lt;&gt; 0</t>
  </si>
  <si>
    <t xml:space="preserve">      BREAK</t>
  </si>
  <si>
    <t xml:space="preserve">   BEGIN TRY</t>
  </si>
  <si>
    <t xml:space="preserve">      BEGIN</t>
  </si>
  <si>
    <t xml:space="preserve">         -----------------------------------------------------------------------------------------------------------------------------------</t>
  </si>
  <si>
    <t xml:space="preserve">         INSERT</t>
  </si>
  <si>
    <t xml:space="preserve">           INTO #XL_IDX_sys_ShowStatistics_StatHeader</t>
  </si>
  <si>
    <t xml:space="preserve">               (Name,Updated,Rows,Rows_sampled,Steps,Density,Average_Key_Length,String_index,Filter_Expression,Unfiltered_Rows'</t>
  </si>
  <si>
    <t xml:space="preserve">         +  CASE WHEN (    PARSENAME(CONVERT(SYSNAME,SERVERPROPERTY('ProductVersion')),4)     &gt;= 14     -- SQL 2017+</t>
  </si>
  <si>
    <t xml:space="preserve">                       ------------------------------------------------------------------------------</t>
  </si>
  <si>
    <t xml:space="preserve">                       OR (    PARSENAME(CONVERT(SYSNAME,SERVERPROPERTY('ProductVersion')),4)  = 13     -- SQL 2016 SP1</t>
  </si>
  <si>
    <t xml:space="preserve">                           AND PARSENAME(CONVERT(SYSNAME,SERVERPROPERTY('ProductVersion')),2) &gt;= 4446   -- SQL 2016 SP1 CU4+</t>
  </si>
  <si>
    <t xml:space="preserve">                          )</t>
  </si>
  <si>
    <t xml:space="preserve">                      )</t>
  </si>
  <si>
    <t xml:space="preserve">                 THEN N',Persisted_Sample_Percent'</t>
  </si>
  <si>
    <t xml:space="preserve">                 ELSE N''</t>
  </si>
  <si>
    <t xml:space="preserve">            END + N')</t>
  </si>
  <si>
    <t xml:space="preserve">         EXEC(N''USE ' + CAST(@database_name AS NVARCHAR(MAX))</t>
  </si>
  <si>
    <t xml:space="preserve">                       + N';DBCC SHOW_STATISTICS ('''''' + @object_name        + N'''''','''''' + @stats_target_name + N'''''')</t>
  </si>
  <si>
    <t xml:space="preserve"> WITH STAT_HEADER, NO_INFOMSGS'')</t>
  </si>
  <si>
    <t xml:space="preserve">               (database_id</t>
  </si>
  <si>
    <t xml:space="preserve">               ,object_id</t>
  </si>
  <si>
    <t xml:space="preserve">               ,index_ID</t>
  </si>
  <si>
    <t xml:space="preserve">               ,column_id</t>
  </si>
  <si>
    <t xml:space="preserve">               ,Updated</t>
  </si>
  <si>
    <t xml:space="preserve">               ,Rows</t>
  </si>
  <si>
    <t xml:space="preserve">               ,Rows_sampled</t>
  </si>
  <si>
    <t xml:space="preserve">               ,Steps</t>
  </si>
  <si>
    <t xml:space="preserve">               ,Density</t>
  </si>
  <si>
    <t xml:space="preserve">               ,Average_Key_Length</t>
  </si>
  <si>
    <t xml:space="preserve">               ,String_index</t>
  </si>
  <si>
    <t xml:space="preserve">               ,Filter_Expression</t>
  </si>
  <si>
    <t xml:space="preserve">               ,Unfiltered_Rows'</t>
  </si>
  <si>
    <t xml:space="preserve">         +  CASE WHEN (        PARSENAME(CONVERT(SYSNAME,SERVERPROPERTY('ProductVersion')),4) &gt;= 14   -- SQL 2017+</t>
  </si>
  <si>
    <t xml:space="preserve">                       OR (    PARSENAME(CONVERT(SYSNAME,SERVERPROPERTY('ProductVersion')),4)  = 13   -- SQL 2016</t>
  </si>
  <si>
    <t xml:space="preserve">                           AND PARSENAME(CONVERT(SYSNAME,SERVERPROPERTY('ProductVersion')),2) &gt;= 4446 -- SQL 2016 SP1 CU4+</t>
  </si>
  <si>
    <t xml:space="preserve">            END + N'</t>
  </si>
  <si>
    <t xml:space="preserve">              ,Statistics_age_days)</t>
  </si>
  <si>
    <t xml:space="preserve">         SELECT DB_ID()</t>
  </si>
  <si>
    <t xml:space="preserve">               ,@object_id</t>
  </si>
  <si>
    <t xml:space="preserve">               ,@index_ID</t>
  </si>
  <si>
    <t xml:space="preserve">               ,@column_id</t>
  </si>
  <si>
    <t xml:space="preserve">                 THEN N',Persisted_Sample_Percent = CASE WHEN Persisted_Sample_Percent = 0 THEN 100 ELSE Persisted_Sample_Percent END'</t>
  </si>
  <si>
    <t xml:space="preserve">              ,Statistics_age_days = DATEDIFF(DAY,Updated,GETDATE())</t>
  </si>
  <si>
    <t xml:space="preserve">           FROM #XL_IDX_sys_ShowStatistics_StatHeader;</t>
  </si>
  <si>
    <t xml:space="preserve">      END</t>
  </si>
  <si>
    <t xml:space="preserve">         INSERT INTO #XL_IDX_sys_ShowStatistics_DensityVector</t>
  </si>
  <si>
    <t xml:space="preserve">               (All_Density</t>
  </si>
  <si>
    <t xml:space="preserve">               ,Average_Length</t>
  </si>
  <si>
    <t xml:space="preserve">               ,[Columns]</t>
  </si>
  <si>
    <t xml:space="preserve">                       + N';DBCC SHOW_STATISTICS ('''''' + @object_name + N'''''','''''' + @stats_target_name + N'''''')</t>
  </si>
  <si>
    <t xml:space="preserve"> WITH DENSITY_VECTOR, NO_INFOMSGS'')</t>
  </si>
  <si>
    <t xml:space="preserve">               ,Row_ID = ROW_NUMBER() OVER (ORDER BY LEN([Columns]))</t>
  </si>
  <si>
    <t xml:space="preserve">               ,All_Density</t>
  </si>
  <si>
    <t xml:space="preserve">               ,LTRIM(RTRIM([Columns]))</t>
  </si>
  <si>
    <t xml:space="preserve">           FROM #XL_IDX_sys_ShowStatistics_DensityVector;</t>
  </si>
  <si>
    <t xml:space="preserve">         INSERT INTO #XL_IDX_sys_ShowStatistics_Histogram (Range_Hi_Key,Range_Rows,EQ_Rows,Distinct_Range_Rows,Avg_Range_Rows)</t>
  </si>
  <si>
    <t xml:space="preserve"> WITH HISTOGRAM, NO_INFOMSGS'')</t>
  </si>
  <si>
    <t xml:space="preserve">         IF (SELECT MAX(avg_range_rows) FROM #XL_IDX_sys_ShowStatistics_Histogram) &gt; 0</t>
  </si>
  <si>
    <t xml:space="preserve">         BEGIN</t>
  </si>
  <si>
    <t xml:space="preserve">            SELECT DB_ID()</t>
  </si>
  <si>
    <t xml:space="preserve">                  ,@object_id</t>
  </si>
  <si>
    <t xml:space="preserve">                  ,@index_ID</t>
  </si>
  <si>
    <t xml:space="preserve">                  ,@column_id</t>
  </si>
  <si>
    <t xml:space="preserve">                  ,e.min_rows_per_value</t>
  </si>
  <si>
    <t xml:space="preserve">                  ,e.max_rows_per_value</t>
  </si>
  <si>
    <t xml:space="preserve">                  ,e.null_rows</t>
  </si>
  <si>
    <t xml:space="preserve">              FROM (</t>
  </si>
  <si>
    <t xml:space="preserve">                      FROM (</t>
  </si>
  <si>
    <t xml:space="preserve">                              FROM #XL_IDX_sys_ShowStatistics_Histogram</t>
  </si>
  <si>
    <t xml:space="preserve">                           ) e</t>
  </si>
  <si>
    <t xml:space="preserve">                   ) e;</t>
  </si>
  <si>
    <t xml:space="preserve">         END</t>
  </si>
  <si>
    <t xml:space="preserve">   END TRY</t>
  </si>
  <si>
    <t xml:space="preserve">   BEGIN CATCH</t>
  </si>
  <si>
    <t xml:space="preserve">   END CATCH</t>
  </si>
  <si>
    <t xml:space="preserve">   TRUNCATE TABLE #XL_IDX_sys_ShowStatistics_DensityVector;</t>
  </si>
  <si>
    <t xml:space="preserve">   TRUNCATE TABLE #XL_IDX_sys_ShowStatistics_StatHeader;</t>
  </si>
  <si>
    <t xml:space="preserve">   TRUNCATE TABLE #XL_IDX_sys_ShowStatistics_Histogram;</t>
  </si>
  <si>
    <t>CLOSE stats_crsr;</t>
  </si>
  <si>
    <t>DEALLOCATE stats_crsr;'</t>
  </si>
  <si>
    <t xml:space="preserve">   SELECT 'Cursor through DBCC SHOW_STATISTICS'</t>
  </si>
  <si>
    <t>SET @sql=N'   End Database '+CAST(@database_name AS NVARCHAR(MAX))</t>
  </si>
  <si>
    <t>IF @ssms = 1 RAISERROR (@sql,0,0) WITH NOWAIT;</t>
  </si>
  <si>
    <t>SET @i = @i + 1;</t>
  </si>
  <si>
    <t>END -- database cursor</t>
  </si>
  <si>
    <t>/****************************************/</t>
  </si>
  <si>
    <t>-- END of database cursor</t>
  </si>
  <si>
    <t>CLOSE db_crsr;</t>
  </si>
  <si>
    <t>DEALLOCATE db_crsr;</t>
  </si>
  <si>
    <t>SET NOCOUNT ON</t>
  </si>
  <si>
    <t>SET ANSI_WARNINGS OFF</t>
  </si>
  <si>
    <t xml:space="preserve">       ,@name      NVARCHAR(MAX)</t>
  </si>
  <si>
    <t xml:space="preserve">       ,@ssms      BIT = 1</t>
  </si>
  <si>
    <t>IF @ssms = 1 RAISERROR('',0,0) WITH NOWAIT;</t>
  </si>
  <si>
    <t>IF @ssms = 1 RAISERROR('Indexing previously collected TEMPDB SQLXL_IDX tables',0,0) WITH NOWAIT;</t>
  </si>
  <si>
    <t>/******************************************************************************************************************************************</t>
  </si>
  <si>
    <t>-- Clustered Index created at data collection time for: (in order of appearance)</t>
  </si>
  <si>
    <t>-----------------------------------------------------------------------</t>
  </si>
  <si>
    <t>-- SMALL tables NOT INDEXED</t>
  </si>
  <si>
    <t>-- Clustered key would be most of table</t>
  </si>
  <si>
    <t>-- Hash scanned anyway</t>
  </si>
  <si>
    <t>******************************************************************************************************************************************/</t>
  </si>
  <si>
    <t>CREATE UNIQUE</t>
  </si>
  <si>
    <t xml:space="preserve">      ,stats_id</t>
  </si>
  <si>
    <t>CREATE UNIQUE NONCLUSTERED</t>
  </si>
  <si>
    <t xml:space="preserve">      ,source_object_id</t>
  </si>
  <si>
    <t xml:space="preserve">  WITH (DATA_COMPRESSION = PAGE)</t>
  </si>
  <si>
    <t>IF NOT EXISTS (SELECT NULL FROM tempdb.sys.indexes WITH (READUNCOMMITTED)</t>
  </si>
  <si>
    <t xml:space="preserve">              )</t>
  </si>
  <si>
    <t>CREATE CLUSTERED</t>
  </si>
  <si>
    <t xml:space="preserve">      (group_handle)</t>
  </si>
  <si>
    <t>CREATE UNIQUE Nonclustered</t>
  </si>
  <si>
    <t xml:space="preserve">      ,file_id</t>
  </si>
  <si>
    <t xml:space="preserve">      ,stats_column_id</t>
  </si>
  <si>
    <t>IF NOT EXISTS (SELECT NULL FROM tempdb.sys.indexes WITH (READUNCOMMITTED) WHERE name = N'ixuc_sys_dm_db_index_operational_stats')</t>
  </si>
  <si>
    <t xml:space="preserve"> INDEX ixuc_sys_dm_db_index_operational_stats</t>
  </si>
  <si>
    <t>IF NOT EXISTS (SELECT NULL FROM tempdb.sys.indexes WITH (READUNCOMMITTED) WHERE name = N'ixuc_sys_dm_db_index_usage_stats')</t>
  </si>
  <si>
    <t xml:space="preserve"> INDEX ixuc_sys_dm_db_index_usage_stats</t>
  </si>
  <si>
    <t xml:space="preserve">       (database_id</t>
  </si>
  <si>
    <t xml:space="preserve">       ,object_id</t>
  </si>
  <si>
    <t xml:space="preserve">       ,index_id</t>
  </si>
  <si>
    <t>IF NOT EXISTS (SELECT NULL</t>
  </si>
  <si>
    <t xml:space="preserve">                 FROM tempdb.sys.indexes WITH (READUNCOMMITTED)</t>
  </si>
  <si>
    <t xml:space="preserve">      ,referenced_id</t>
  </si>
  <si>
    <t xml:space="preserve">      ,referenced_minor_id</t>
  </si>
  <si>
    <t xml:space="preserve">      ,referencing_id</t>
  </si>
  <si>
    <t xml:space="preserve">      ,referencing_minor_id</t>
  </si>
  <si>
    <t xml:space="preserve">      ,Row_ID</t>
  </si>
  <si>
    <t>IF @ssms = 1 RAISERROR('Creating table of consolidated index properties and attributes',0,0) WITH NOWAIT;</t>
  </si>
  <si>
    <t>-- FUTURE KEY from task start time</t>
  </si>
  <si>
    <t xml:space="preserve"> collection_DTTM                            DATETIME                                    NULL</t>
  </si>
  <si>
    <t>-- MASTER KEYS</t>
  </si>
  <si>
    <t>,rec_type                                   NCHAR(1)       COLLATE DATABASE_DEFAULT NOT NULL</t>
  </si>
  <si>
    <t>-- KEY from sys.databases</t>
  </si>
  <si>
    <t>,database_id                                SMALLINT                                NOT NULL</t>
  </si>
  <si>
    <t>-- KEY from sys.objects - Parent level</t>
  </si>
  <si>
    <t>-- KEY from sys.objects - Object level (same as Parent except Foreign Key Constraints)</t>
  </si>
  <si>
    <t>,object_ID                                  BIGINT                                  NOT NULL</t>
  </si>
  <si>
    <t>-- KEY from sys.indexes</t>
  </si>
  <si>
    <t>,index_ID                                   BIGINT                                  NOT NULL</t>
  </si>
  <si>
    <t>,type                                       NVARCHAR(2)    COLLATE DATABASE_DEFAULT NOT NULL</t>
  </si>
  <si>
    <t>,sub_type                                   TINYINT                                 NOT NULL</t>
  </si>
  <si>
    <t xml:space="preserve">                                            -- Sources: sys.xml_indexes xml_index_type, sys.spatial_indexes spatial_index_type</t>
  </si>
  <si>
    <t>-- End of MASTER KEYS</t>
  </si>
  <si>
    <t>-- Element Names &amp; Descriptions</t>
  </si>
  <si>
    <t>------------------------------------------------------------------------------------------------</t>
  </si>
  <si>
    <t>,Database_Name                              SYSNAME        COLLATE DATABASE_DEFAULT NOT NULL</t>
  </si>
  <si>
    <t>-- COMPUTED Actions to TAKE</t>
  </si>
  <si>
    <t>,prescription                               NVARCHAR(4000)                              NULL</t>
  </si>
  <si>
    <t>-- Parent object values - from sys.objects</t>
  </si>
  <si>
    <t>,par_object_name                            SYSNAME        COLLATE DATABASE_DEFAULT     NULL</t>
  </si>
  <si>
    <t>,par_object_type                            NVARCHAR(2)    COLLATE DATABASE_DEFAULT     NULL</t>
  </si>
  <si>
    <t>,par_object_type_desc                       SYSNAME        COLLATE DATABASE_DEFAULT     NULL</t>
  </si>
  <si>
    <t>,par_default_action_type                    SYSNAME        COLLATE DATABASE_DEFAULT     NULL</t>
  </si>
  <si>
    <t>-- sys.objects - Object columns</t>
  </si>
  <si>
    <t>,obj_name                                   SYSNAME        COLLATE DATABASE_DEFAULT     NULL</t>
  </si>
  <si>
    <t>,obj_type                                   NVARCHAR(2)    COLLATE DATABASE_DEFAULT     NULL</t>
  </si>
  <si>
    <t>,obj_type_desc                              SYSNAME        COLLATE DATABASE_DEFAULT     NULL</t>
  </si>
  <si>
    <t>,obj_create_date                            DATETIME                                    NULL</t>
  </si>
  <si>
    <t>,obj_modify_date                            DATETIME                                    NULL</t>
  </si>
  <si>
    <t>,obj_is_published                           BIT                                     NOT NULL DEFAULT(0)</t>
  </si>
  <si>
    <t>,obj_is_schema_published                    BIT                                     NOT NULL DEFAULT(0)</t>
  </si>
  <si>
    <t>,obj_definition                             NVARCHAR(MAX)                               NULL</t>
  </si>
  <si>
    <t>-- sys.schemas - KEYS</t>
  </si>
  <si>
    <t>,schema_ID                                  BIGINT                                  NOT NULL DEFAULT(0)</t>
  </si>
  <si>
    <t>,schema_name                                SYSNAME        COLLATE DATABASE_DEFAULT     NULL</t>
  </si>
  <si>
    <t>-- Miscellaneous Key Properties</t>
  </si>
  <si>
    <t>,collation_name                             SYSNAME        COLLATE DATABASE_DEFAULT     NULL</t>
  </si>
  <si>
    <t>,sch_principal_ID                           BIGINT                                      NULL</t>
  </si>
  <si>
    <t>,obj_principal_ID                           BIGINT                                      NULL</t>
  </si>
  <si>
    <t>-- Object Computed values</t>
  </si>
  <si>
    <t>,obj_type_hdr                               SYSNAME        COLLATE DATABASE_DEFAULT     NULL</t>
  </si>
  <si>
    <t>,obj_type_dtl                               SYSNAME        COLLATE DATABASE_DEFAULT     NULL</t>
  </si>
  <si>
    <t>,obj_type_label                             SYSNAME        COLLATE DATABASE_DEFAULT     NULL</t>
  </si>
  <si>
    <t>,obj_type_short_label                       SYSNAME        COLLATE DATABASE_DEFAULT     NULL</t>
  </si>
  <si>
    <t>-- (PARENT) sys.tables, sys.views, sys.triggers</t>
  </si>
  <si>
    <t>,par_lock_on_bulk_load                      BIT                                     NOT NULL DEFAULT(0)</t>
  </si>
  <si>
    <t>,par_uses_ansi_nulls                        BIT                                     NOT NULL DEFAULT(0)</t>
  </si>
  <si>
    <t>,par_is_replicated                          BIT                                     NOT NULL DEFAULT(0)</t>
  </si>
  <si>
    <t>,par_has_replication_filter                 BIT                                     NOT NULL DEFAULT(0)</t>
  </si>
  <si>
    <t>,par_is_merge_published                     BIT                                     NOT NULL DEFAULT(0)</t>
  </si>
  <si>
    <t>,par_is_sync_tran_subscribed                BIT                                     NOT NULL DEFAULT(0)</t>
  </si>
  <si>
    <t>,par_has_unchecked_assembly_data            BIT                                     NOT NULL DEFAULT(0)</t>
  </si>
  <si>
    <t>,par_text_in_row_limit                      BIGINT                                      NULL</t>
  </si>
  <si>
    <t>,par_large_value_types_out_of_row           BIT                                     NOT NULL DEFAULT(0)</t>
  </si>
  <si>
    <t>,par_is_tracked_by_cdc                      BIT                                     NOT NULL DEFAULT(0)</t>
  </si>
  <si>
    <t>,par_lock_escalation                        TINYINT                                     NULL</t>
  </si>
  <si>
    <t>,par_lock_escalation_desc                   SYSNAME        COLLATE DATABASE_DEFAULT     NULL</t>
  </si>
  <si>
    <t>,par_is_filetable                           BIT                                     NOT NULL DEFAULT(0)</t>
  </si>
  <si>
    <t>,par_durability                             TINYINT                                     NULL</t>
  </si>
  <si>
    <t>,par_durability_desc                        SYSNAME        COLLATE DATABASE_DEFAULT     NULL</t>
  </si>
  <si>
    <t>,par_is_memory_optimized                    BIT                                     NOT NULL DEFAULT(0)</t>
  </si>
  <si>
    <t>,par_is_clustered_columnstore               BIT                                     NOT NULL DEFAULT(0)</t>
  </si>
  <si>
    <t>,par_temporal_type                          TINYINT                                     NULL</t>
  </si>
  <si>
    <t>,par_temporal_type_desc                     SYSNAME        COLLATE DATABASE_DEFAULT     NULL</t>
  </si>
  <si>
    <t>,par_history_table_ID                       BIGINT                                      NULL</t>
  </si>
  <si>
    <t>,par_history_table_schema                   SYSNAME        COLLATE DATABASE_DEFAULT     NULL</t>
  </si>
  <si>
    <t>,par_history_table_name                     SYSNAME        COLLATE DATABASE_DEFAULT     NULL</t>
  </si>
  <si>
    <t>,par_is_remote_data_archive_enabled         BIT                                     NOT NULL DEFAULT(0)</t>
  </si>
  <si>
    <t>,par_is_external                            BIT                                     NOT NULL DEFAULT(0)</t>
  </si>
  <si>
    <t>,par_history_retention_period               BIGINT                                      NULL</t>
  </si>
  <si>
    <t>,par_history_retention_period_unit          BIGINT                                      NULL</t>
  </si>
  <si>
    <t>,par_history_retention_period_unit_desc     NVARCHAR(10)   COLLATE DATABASE_DEFAULT     NULL</t>
  </si>
  <si>
    <t>,par_is_node                                BIT                                     NOT NULL DEFAULT(0)</t>
  </si>
  <si>
    <t>,par_is_edge                                BIT                                     NOT NULL DEFAULT(0)</t>
  </si>
  <si>
    <t>,par_ledger_type                            TINYINT                                     NULL</t>
  </si>
  <si>
    <t>,par_ledger_type_desc                       SYSNAME        COLLATE DATABASE_DEFAULT     NULL</t>
  </si>
  <si>
    <t>,par_ledger_view_ID                         BIGINT                                      NULL</t>
  </si>
  <si>
    <t>,par_is_dropped_ledger_table                BIT                                     NOT NULL DEFAULT(0)</t>
  </si>
  <si>
    <t>,ctt_is_track_columns_updated_on            BIT                                         NULL</t>
  </si>
  <si>
    <t>,par_CLR_trigger_CNT                        BIGINT                                  NOT NULL DEFAULT(0)</t>
  </si>
  <si>
    <t>,par_SQL_trigger_CNT                        BIGINT                                  NOT NULL DEFAULT(0)</t>
  </si>
  <si>
    <t>,par_is_instead_of_trigger_CNT              BIGINT                                  NOT NULL DEFAULT(0)</t>
  </si>
  <si>
    <t>--  (PARENT) computed properties</t>
  </si>
  <si>
    <t>,par_is_heap                                BIT                                     NOT NULL DEFAULT(0)</t>
  </si>
  <si>
    <t>,par_is_empty                               BIT                                     NOT NULL DEFAULT(0)</t>
  </si>
  <si>
    <t>,par_row_cnt                                BIGINT                                  NOT NULL DEFAULT(0)</t>
  </si>
  <si>
    <t>,par_column_CNT                             BIGINT                                  NOT NULL DEFAULT(0)</t>
  </si>
  <si>
    <t>,par_cx_uniq_ordered_column_TYP             SYSNAME        COLLATE DATABASE_DEFAULT     NULL</t>
  </si>
  <si>
    <t>,par_cx_uniq_ordered_column_ID              BIGINT                                      NULL</t>
  </si>
  <si>
    <t>,par_smallest_uniq_Nonclustered_idx         BIGINT                                      NULL</t>
  </si>
  <si>
    <t>,par_priority_metric                        FLOAT                                       NULL</t>
  </si>
  <si>
    <t>,cdc_capture_instance                       SYSNAME        COLLATE DATABASE_DEFAULT     NULL</t>
  </si>
  <si>
    <t>,cdc_supports_net_changes                   BIT                                         NULL</t>
  </si>
  <si>
    <t>,cdc_role_name                              SYSNAME        COLLATE DATABASE_DEFAULT     NULL</t>
  </si>
  <si>
    <t>,cdc_index_name                             SYSNAME        COLLATE DATABASE_DEFAULT     NULL</t>
  </si>
  <si>
    <t>,cdc_filegroup_name                         SYSNAME        COLLATE DATABASE_DEFAULT     NULL</t>
  </si>
  <si>
    <t>,cdc_create_date                            DATETIME                                    NULL</t>
  </si>
  <si>
    <t>,cdc_partition_switch                       BIT                                         NULL</t>
  </si>
  <si>
    <t>,cdc_is_history_table                       BIT                                         NULL</t>
  </si>
  <si>
    <t>,obj_uses_ansi_nulls                        BIT                                         NULL</t>
  </si>
  <si>
    <t>,obj_uses_quoted_identifier                 BIT                                         NULL</t>
  </si>
  <si>
    <t>,obj_is_schema_bound                        BIT                                         NULL</t>
  </si>
  <si>
    <t>,obj_uses_database_collation                BIT                                         NULL</t>
  </si>
  <si>
    <t>,obj_is_recompiled                          BIT                                         NULL</t>
  </si>
  <si>
    <t>,obj_null_on_null_input                     BIT                                         NULL</t>
  </si>
  <si>
    <t>,obj_uses_native_compilation                BIT                                         NULL</t>
  </si>
  <si>
    <t>,obj_is_inlineable                          BIT                                         NULL</t>
  </si>
  <si>
    <t>,obj_inline_type                            BIT                                         NULL</t>
  </si>
  <si>
    <t>-- sys.indexes - NOTE: other elements below in Shared Elements</t>
  </si>
  <si>
    <t>,type_desc                                  SYSNAME        COLLATE DATABASE_DEFAULT     NULL</t>
  </si>
  <si>
    <t>,sub_type_desc                              SYSNAME        COLLATE DATABASE_DEFAULT     NULL</t>
  </si>
  <si>
    <t xml:space="preserve">                                            -- Sources: sys.xml_indexes xml_index_type_description</t>
  </si>
  <si>
    <t xml:space="preserve">                                            --          sys.spatial_indexes spatial_index_type_desc</t>
  </si>
  <si>
    <t>,is_unique                                  BIT                                     NOT NULL DEFAULT(0)  -- 1 = unique</t>
  </si>
  <si>
    <t>,ignore_dup_key                             BIT                                     NOT NULL DEFAULT(0)  -- 1 = ON</t>
  </si>
  <si>
    <t>,suppress_dup_key_messages                  BIT                                     NOT NULL DEFAULT(0)  -- 1 = ON</t>
  </si>
  <si>
    <t>,is_primary_key                             BIT                                     NOT NULL DEFAULT(0)  -- 1 = PRIMARY KEY</t>
  </si>
  <si>
    <t>,is_unique_constraint                       BIT                                     NOT NULL DEFAULT(0)  -- 1 = UNIQUE constraint</t>
  </si>
  <si>
    <t>,fill_factor                                TINYINT                                     NULL             -- for creation or rebuilding</t>
  </si>
  <si>
    <t>,is_padded                                  BIT                                     NOT NULL DEFAULT(0)  -- 1 = ON</t>
  </si>
  <si>
    <t>,is_hypothetical                            BIT                                     NOT NULL DEFAULT(0)  -- 1 = is hypothetical</t>
  </si>
  <si>
    <t>,is_ignored_in_optimization                 BIT                                     NOT NULL DEFAULT(0)  -- NOTE: not found in BOL</t>
  </si>
  <si>
    <t>,allow_row_locks                            BIT                                         NULL             -- 1 = allows row locks</t>
  </si>
  <si>
    <t>,allow_page_locks                           BIT                                         NULL             -- 1 = allows page locks</t>
  </si>
  <si>
    <t>,has_filter                                 BIT                                     NOT NULL DEFAULT(0)  -- 1 = has a filter</t>
  </si>
  <si>
    <t>,compression_delay_mm                       BIGINT                                      NULL             -- NOTE: not found in BOL</t>
  </si>
  <si>
    <t>,auto_created                               BIT                                     NOT NULL DEFAULT(0)  -- 1 = created by auto tuning</t>
  </si>
  <si>
    <t>,optimize_for_sequential_key                BIT                                     NOT NULL DEFAULT(0)  -- 1 = last-page insert opt enabled</t>
  </si>
  <si>
    <t>-- Shared elements index &amp; parent</t>
  </si>
  <si>
    <t>-- parent_id INT excluded because same as sys.objects.parent_object_id - Sources: sys.internal_tables, sys.triggers</t>
  </si>
  <si>
    <t>,name                                       SYSNAME        COLLATE DATABASE_DEFAULT     NULL</t>
  </si>
  <si>
    <t>,type_short_desc                            SYSNAME        COLLATE DATABASE_DEFAULT     NULL</t>
  </si>
  <si>
    <t xml:space="preserve">                                            -- Sources: sys.indexes</t>
  </si>
  <si>
    <t xml:space="preserve">                                            --          sys.xml_indexes xml_index_type_description</t>
  </si>
  <si>
    <t>,is_disabled                                BIT                                     NOT NULL DEFAULT(0)</t>
  </si>
  <si>
    <t xml:space="preserve">                                            -- Sources: sys.indexes,sys.foreign_keys</t>
  </si>
  <si>
    <t xml:space="preserve">                                            --          sys.fulltext_indexes is_enabled (note value IS flipped)</t>
  </si>
  <si>
    <t>,is_not_trusted                             BIT                                     NOT NULL DEFAULT(0)</t>
  </si>
  <si>
    <t xml:space="preserve">                                            -- Sources: sys.edge_constraints, sys.foreign_keys, sys.check_constraints</t>
  </si>
  <si>
    <t>,is_system_named                            BIT                                     NOT NULL DEFAULT(0)</t>
  </si>
  <si>
    <t xml:space="preserve">                                            --          sys.default_constraints, sys.key_constraints</t>
  </si>
  <si>
    <t>,filter_definition                          NVARCHAR(4000) COLLATE DATABASE_DEFAULT     NULL</t>
  </si>
  <si>
    <t xml:space="preserve">                                            --          sys.xml_indexes filter_definition</t>
  </si>
  <si>
    <t>,extended_property                          NVARCHAR(4000) COLLATE DATABASE_DEFAULT     NULL</t>
  </si>
  <si>
    <t xml:space="preserve">                                            -- source: sys.extended_properties - index, foreign key</t>
  </si>
  <si>
    <t>-- sys.internal_tables</t>
  </si>
  <si>
    <t>,internal_type                              TINYINT                                     NULL</t>
  </si>
  <si>
    <t>,internal_type_DESC                         SYSNAME                                     NULL</t>
  </si>
  <si>
    <t>-- sys.xml_indexes</t>
  </si>
  <si>
    <t>,xml_index_type                             TINYINT                                     NULL</t>
  </si>
  <si>
    <t>,xml_index_type_description                 SYSNAME        COLLATE DATABASE_DEFAULT     NULL</t>
  </si>
  <si>
    <t>,xml_secondary_type                         CHAR(1)                                     NULL</t>
  </si>
  <si>
    <t>,xml_secondary_type_desc                    SYSNAME        COLLATE DATABASE_DEFAULT     NULL</t>
  </si>
  <si>
    <t>,xml_path_ID                                BIGINT                                      NULL</t>
  </si>
  <si>
    <t>-- sys.spatial_indexes</t>
  </si>
  <si>
    <t>,si_tessellation_scheme                     SYSNAME        COLLATE DATABASE_DEFAULT     NULL</t>
  </si>
  <si>
    <t>,si_bounding_box_xmin                       FLOAT                                       NULL</t>
  </si>
  <si>
    <t>,si_bounding_box_ymin                       FLOAT                                       NULL</t>
  </si>
  <si>
    <t>,si_bounding_box_xmax                       FLOAT                                       NULL</t>
  </si>
  <si>
    <t>,si_bounding_box_ymax                       FLOAT                                       NULL</t>
  </si>
  <si>
    <t>,si_level_1_grid_desc                       NVARCHAR(120)  COLLATE DATABASE_DEFAULT     NULL</t>
  </si>
  <si>
    <t>,si_level_2_grid_desc                       NVARCHAR(120)  COLLATE DATABASE_DEFAULT     NULL</t>
  </si>
  <si>
    <t>,si_level_3_grid_desc                       NVARCHAR(120)  COLLATE DATABASE_DEFAULT     NULL</t>
  </si>
  <si>
    <t>,si_level_4_grid_desc                       NVARCHAR(120)  COLLATE DATABASE_DEFAULT     NULL</t>
  </si>
  <si>
    <t>,si_cells_per_object                        BIGINT                                      NULL</t>
  </si>
  <si>
    <t>-- sys.hash_indexes</t>
  </si>
  <si>
    <t>,hi_bucket_CNT                              BIGINT                                  NOT NULL DEFAULT(0)</t>
  </si>
  <si>
    <t>,ft_unique_index_ID                         BIGINT                                      NULL</t>
  </si>
  <si>
    <t>,ft_fulltext_catalog_ID                     BIGINT                                      NULL</t>
  </si>
  <si>
    <t>,ft_change_tracking_state                   CHAR(1)        COLLATE DATABASE_DEFAULT     NULL</t>
  </si>
  <si>
    <t>,ft_change_tracking_state_desc              SYSNAME        COLLATE DATABASE_DEFAULT     NULL</t>
  </si>
  <si>
    <t>,ft_has_crawl_completed                     BIT                                         NULL</t>
  </si>
  <si>
    <t>,ft_crawl_type                              CHAR(1)        COLLATE DATABASE_DEFAULT     NULL</t>
  </si>
  <si>
    <t>,ft_crawl_type_desc                         SYSNAME        COLLATE DATABASE_DEFAULT     NULL</t>
  </si>
  <si>
    <t>,ft_crawl_start_date                        DATETIME                                    NULL</t>
  </si>
  <si>
    <t>,ft_crawl_end_date                          DATETIME                                    NULL</t>
  </si>
  <si>
    <t>,ft_incremental_timestamp                   DATETIME                                    NULL</t>
  </si>
  <si>
    <t>,ft_stoplist_ID                             BIGINT                                      NULL</t>
  </si>
  <si>
    <t>,ft_property_list_ID                        BIGINT                                      NULL</t>
  </si>
  <si>
    <t>,fkc_referenced_object_ID                   BIGINT                                      NULL</t>
  </si>
  <si>
    <t>,fkc_referenced_index_ID                    BIGINT                                      NULL -- ID of key index supporting referenced object</t>
  </si>
  <si>
    <t>,fkc_reference                              NVARCHAR(4000) COLLATE DATABASE_DEFAULT     NULL</t>
  </si>
  <si>
    <t>,fkc_is_not_for_replication                 BIT                                         NULL</t>
  </si>
  <si>
    <t>,fkc_delete_referential_action              TINYINT                                     NULL</t>
  </si>
  <si>
    <t>,fkc_delete_referential_action_desc         SYSNAME        COLLATE DATABASE_DEFAULT     NULL</t>
  </si>
  <si>
    <t>,fkc_update_referential_action              TINYINT                                     NULL</t>
  </si>
  <si>
    <t>,fkc_update_referential_action_desc         SYSNAME        COLLATE DATABASE_DEFAULT     NULL</t>
  </si>
  <si>
    <t>-- derived values for Foreign Key Constraints - index(es) covering Foreign Key Constraint, non-filtered, in order of enabled, shortest</t>
  </si>
  <si>
    <t>,fkc_covering_primary_idx_name              NVARCHAR(4000) COLLATE DATABASE_DEFAULT     NULL</t>
  </si>
  <si>
    <t>,fkc_covering_primary_idx_ID                BIGINT                                      NULL</t>
  </si>
  <si>
    <t>,fkc_covering_primary_idx_Type              NVARCHAR(2)    COLLATE DATABASE_DEFAULT     NULL</t>
  </si>
  <si>
    <t>,fkc_covered_by_idx_IDS                     NVARCHAR(1000) COLLATE DATABASE_DEFAULT     NULL -- list of all covering indexes</t>
  </si>
  <si>
    <t>--------------------------------------------</t>
  </si>
  <si>
    <t>,fkc_candidate_covering_MIX_CNT             BIGINT                                  NOT NULL DEFAULT(0)</t>
  </si>
  <si>
    <t>,fkc_candidate_covering_MIX_ID              BIGINT                                      NULL</t>
  </si>
  <si>
    <t>-- Referenced Key information</t>
  </si>
  <si>
    <t>,rk_referencing_fkc_CNT                     BIGINT                                  NOT NULL DEFAULT(0)</t>
  </si>
  <si>
    <t>,rk_referencing_fkc_disabled_CNT            BIGINT                                  NOT NULL DEFAULT(0)</t>
  </si>
  <si>
    <t>,rk_referencing_fkc_not_replicated_CNT      BIGINT                                  NOT NULL DEFAULT(0)</t>
  </si>
  <si>
    <t>,rk_referencing_fkc_not_trusted_CNT         BIGINT                                  NOT NULL DEFAULT(0)</t>
  </si>
  <si>
    <t>,rk_referencing_fkc_action_none_CNT         BIGINT                                  NOT NULL DEFAULT(0)</t>
  </si>
  <si>
    <t>,rk_referencing_fkc_action_cascade_CNT      BIGINT                                  NOT NULL DEFAULT(0)</t>
  </si>
  <si>
    <t>,rk_referencing_fkc_action_null_CNT         BIGINT                                  NOT NULL DEFAULT(0)</t>
  </si>
  <si>
    <t>,rk_referencing_fkc_action_default_CNT      BIGINT                                  NOT NULL DEFAULT(0)</t>
  </si>
  <si>
    <t>,rk_referencing_fkc_system_named_CNT        BIGINT                                  NOT NULL DEFAULT(0)</t>
  </si>
  <si>
    <t>-- Missing index details. See index_Usage_Stats for remainder of columns</t>
  </si>
  <si>
    <t>,mix_avg_Total_user_cost_AMT                FLOAT                                   NOT NULL DEFAULT(0)</t>
  </si>
  <si>
    <t>,mix_avg_Total_system_cost_AMT              FLOAT                                   NOT NULL DEFAULT(0)</t>
  </si>
  <si>
    <t>,mix_avg_user_impact_AMT                    FLOAT                                   NOT NULL DEFAULT(0)</t>
  </si>
  <si>
    <t>,mix_avg_system_impact_AMT                  FLOAT                                   NOT NULL DEFAULT(0) -- typically ZERO</t>
  </si>
  <si>
    <t>,mix_unique_compiles_CNT                    BIGINT                                  NOT NULL DEFAULT(0)</t>
  </si>
  <si>
    <t>,mix_Advantage_AMT                          FLOAT                                   NOT NULL DEFAULT(0)</t>
  </si>
  <si>
    <t xml:space="preserve">                                            -- computed (((i.user_seeks  + i.user_scans) * i.avg_Total_user_cost * i.avg_user_impact  )</t>
  </si>
  <si>
    <t xml:space="preserve">                                            --         +((i.system_seeks + i.system_scans) * i.avg_Total_system_cost * i.avg_system_impact))</t>
  </si>
  <si>
    <t>-- missing_index_group_stats_query</t>
  </si>
  <si>
    <t>-- NOTE: since this should total to the existing MISSING index values omitting for version 3</t>
  </si>
  <si>
    <t>--,mqy_user_seeks_CNT                         BIGINT                                  NOT NULL DEFAULT(0)</t>
  </si>
  <si>
    <t>--,mqy_user_scans_CNT                         BIGINT                                  NOT NULL DEFAULT(0)</t>
  </si>
  <si>
    <t>--,mqy_last_user_seek_DTTM                    DATETIME                                    NULL</t>
  </si>
  <si>
    <t>--,mqy_last_user_scan_DTTM                    DATETIME                                    NULL</t>
  </si>
  <si>
    <t>--,mqy_system_seeks_CNT                       BIGINT                                  NOT NULL DEFAULT(0)</t>
  </si>
  <si>
    <t>--,mqy_system_scans_CNT                       BIGINT                                  NOT NULL DEFAULT(0)</t>
  </si>
  <si>
    <t>--,mqy_last_system_seek_DTTM                  DATETIME                                    NULL</t>
  </si>
  <si>
    <t>--,mqy_last_system_scan_DTTM                  DATETIME                                    NULL</t>
  </si>
  <si>
    <t>--,mqy_Advantage_AMT                          FLOAT                                   NOT NULL DEFAULT(0)</t>
  </si>
  <si>
    <t>--,mqy_query_hash                             BINARY(8)                               NOT NULL DEFAULT(0)</t>
  </si>
  <si>
    <t>--,mqy_query_plan_hash                        BINARY(8)                               NOT NULL DEFAULT(0)</t>
  </si>
  <si>
    <t>--,mqy_last_sql_handle                        VARBINARY(64)                           NOT NULL DEFAULT(0)</t>
  </si>
  <si>
    <t>--,mqy_last_statement_start_offset            BIGINT                                  NOT NULL DEFAULT(0)</t>
  </si>
  <si>
    <t>--,mqy_last_statement_end_offset              BIGINT                                  NOT NULL DEFAULT(0)</t>
  </si>
  <si>
    <t>--,mqy_last_statement_sql_handle              VARBINARY(64)                           NOT NULL DEFAULT(0)</t>
  </si>
  <si>
    <t>,mqy_query_text                             NVARCHAR(MAX)  COLLATE DATABASE_DEFAULT     NULL</t>
  </si>
  <si>
    <t>,mqy_query_plan                             XML                                         NULL</t>
  </si>
  <si>
    <t>-- sys.[stats]</t>
  </si>
  <si>
    <t>,stats_ID                                   BIGINT                                      NULL</t>
  </si>
  <si>
    <t>,stats_Name                                 NVARCHAR(4000) COLLATE DATABASE_DEFAULT     NULL</t>
  </si>
  <si>
    <t xml:space="preserve">                                            -- Added length to accomodate multiple statistic names for columns too</t>
  </si>
  <si>
    <t>,stats_auto_created                         BIT                                         NULL</t>
  </si>
  <si>
    <t>,stats_user_created                         BIT                                         NULL</t>
  </si>
  <si>
    <t>,stats_no_recompute                         BIT                                         NULL</t>
  </si>
  <si>
    <t>,stats_has_filter                           BIT                                         NULL</t>
  </si>
  <si>
    <t>,stats_filter_definition                    NVARCHAR(4000) COLLATE DATABASE_DEFAULT     NULL</t>
  </si>
  <si>
    <t>,stats_is_temporary                         BIT                                         NULL</t>
  </si>
  <si>
    <t>,stats_is_incremental                       BIT                                         NULL</t>
  </si>
  <si>
    <t>,stats_has_persisted_sample                 BIT                                         NULL</t>
  </si>
  <si>
    <t>,stats_generation_method                    BIGINT                                      NULL</t>
  </si>
  <si>
    <t>,stats_generation_method_desc               SYSNAME        COLLATE DATABASE_DEFAULT     NULL</t>
  </si>
  <si>
    <t>-- ShowStatistics.StatHeader</t>
  </si>
  <si>
    <t>,stathdr_Updated                            DATETIME                                    NULL</t>
  </si>
  <si>
    <t>,stathdr_Rows_CNT                           BIGINT                                  NOT NULL DEFAULT(0)</t>
  </si>
  <si>
    <t>,stathdr_Rows_Sampled_CNT                   BIGINT                                  NOT NULL DEFAULT(0)</t>
  </si>
  <si>
    <t>,stathdr_Steps                              BIGINT                                  NOT NULL DEFAULT(0)</t>
  </si>
  <si>
    <t>,stathdr_Density                            FLOAT                                   NOT NULL DEFAULT(0)</t>
  </si>
  <si>
    <t>,stathdr_Average_Key_Length                 BIGINT                                  NOT NULL DEFAULT(0)</t>
  </si>
  <si>
    <t>,stathdr_String_index                       NVARCHAR(3)    COLLATE DATABASE_DEFAULT     NULL</t>
  </si>
  <si>
    <t>,stathdr_Filter_Expression                  NVARCHAR(4000) COLLATE DATABASE_DEFAULT     NULL</t>
  </si>
  <si>
    <t>,stathdr_Unfiltered_Rows                    BIGINT                                  NOT NULL DEFAULT(0)</t>
  </si>
  <si>
    <t>,stathdr_Persisted_Sample_Percent           TINYINT                                 NOT NULL DEFAULT(0)</t>
  </si>
  <si>
    <t>,stathdr_Statistics_age_days                BIGINT                                      NULL</t>
  </si>
  <si>
    <t>-- ShowStatistics.StatHistogram</t>
  </si>
  <si>
    <t>,stathist_range_rows_LO                     FLOAT                                   NOT NULL DEFAULT(0)</t>
  </si>
  <si>
    <t>,stathist_range_rows_HI                     FLOAT                                   NOT NULL DEFAULT(0)</t>
  </si>
  <si>
    <t>,stathist_param_sniff                       FLOAT                                   NOT NULL DEFAULT(0)</t>
  </si>
  <si>
    <t>-- sys.dm_db_stats_properties -- Note: dm_db_stats_properties only used for modification_counter</t>
  </si>
  <si>
    <t>,Stats_Prop_modification_CNT                BIGINT                                  NOT NULL DEFAULT(0)</t>
  </si>
  <si>
    <t>-- sys.dm_db_index_operational_stats + sys.dm_db_xtp_index_stats + sys.dm_db_xtp_Nonclustered_index_stats</t>
  </si>
  <si>
    <t>,ios_Total_wait_CNT                         BIGINT                                  NOT NULL DEFAULT(0)</t>
  </si>
  <si>
    <t>,ios_Total_wait_MS_CNT                      BIGINT                                  NOT NULL DEFAULT(0)</t>
  </si>
  <si>
    <t>,ios_Total_wait_AVG                         FLOAT                                   NOT NULL DEFAULT(0)</t>
  </si>
  <si>
    <t>,ios_Total_Column_value_off_row_CNT         BIGINT                                  NOT NULL DEFAULT(0)</t>
  </si>
  <si>
    <t>-------------------------------------</t>
  </si>
  <si>
    <t>,ops_no_read_Total_write_CNT                BIGINT                                  NOT NULL DEFAULT(0)</t>
  </si>
  <si>
    <t>,ios_partition_CNT                          BIGINT                                  NOT NULL DEFAULT(0)</t>
  </si>
  <si>
    <t>,ios_leaf_insert_CNT                        BIGINT                                  NOT NULL DEFAULT(0)</t>
  </si>
  <si>
    <t>,ios_leaf_update_CNT                        BIGINT                                  NOT NULL DEFAULT(0)</t>
  </si>
  <si>
    <t>,ios_leaf_delete_CNT                        BIGINT                                  NOT NULL DEFAULT(0)</t>
  </si>
  <si>
    <t>,ios_leaf_ghost_CNT                         BIGINT                                  NOT NULL DEFAULT(0)</t>
  </si>
  <si>
    <t>,ios_Total_leaf_Contacts_CNT                BIGINT                                  NOT NULL DEFAULT(0)</t>
  </si>
  <si>
    <t>,ios_nonleaf_insert_CNT                     BIGINT                                  NOT NULL DEFAULT(0)</t>
  </si>
  <si>
    <t>,ios_nonleaf_delete_CNT                     BIGINT                                  NOT NULL DEFAULT(0)</t>
  </si>
  <si>
    <t>,ios_nonleaf_update_CNT                     BIGINT                                  NOT NULL DEFAULT(0)</t>
  </si>
  <si>
    <t>,ios_Total_nonleaf_Contacts_CNT             BIGINT                                  NOT NULL DEFAULT(0)</t>
  </si>
  <si>
    <t>,ios_leaf_alloc_page_split_CNT              BIGINT                                  NOT NULL DEFAULT(0)</t>
  </si>
  <si>
    <t>,ios_nonleaf_alloc_page_split_CNT           BIGINT                                  NOT NULL DEFAULT(0)</t>
  </si>
  <si>
    <t>,ios_leaf_page_merge_CNT                    BIGINT                                  NOT NULL DEFAULT(0)</t>
  </si>
  <si>
    <t>,ios_nonleaf_page_merge_CNT                 BIGINT                                  NOT NULL DEFAULT(0)</t>
  </si>
  <si>
    <t>,ios_range_scan_CNT                         BIGINT                                  NOT NULL DEFAULT(0)</t>
  </si>
  <si>
    <t>,ios_singleton_lookup_CNT                   BIGINT                                  NOT NULL DEFAULT(0)</t>
  </si>
  <si>
    <t>,ios_forwarded_fetch_CNT                    BIGINT                                  NOT NULL DEFAULT(0)</t>
  </si>
  <si>
    <t>,ios_lob_fetch_pages_CNT                    BIGINT                                  NOT NULL DEFAULT(0) -- Cumulative count of large object (LOB) pages retrieved from the LOB_DATA allocation unit</t>
  </si>
  <si>
    <t>,ios_lob_fetch_bytes_CNT                    BIGINT                                  NOT NULL DEFAULT(0) -- Cumulative count of LOB data bytes retrieved</t>
  </si>
  <si>
    <t>,ios_lob_orphan_create_CNT                  BIGINT                                  NOT NULL DEFAULT(0) -- Cumulative count of orphan LOB values created for bulk operations</t>
  </si>
  <si>
    <t>,ios_lob_orphan_insert_CNT                  BIGINT                                  NOT NULL DEFAULT(0) -- Cumulative count of orphan LOB values inserted during bulk operations.</t>
  </si>
  <si>
    <t>,ios_row_overflow_fetch_in_pages_CNT        BIGINT                                  NOT NULL DEFAULT(0)</t>
  </si>
  <si>
    <t>,ios_row_overflow_fetch_in_bytes_CNT        BIGINT                                  NOT NULL DEFAULT(0)</t>
  </si>
  <si>
    <t>,ios_column_value_push_off_row_CNT          BIGINT                                  NOT NULL DEFAULT(0)</t>
  </si>
  <si>
    <t>,ios_column_value_pull_in_row_CNT           BIGINT                                  NOT NULL DEFAULT(0)</t>
  </si>
  <si>
    <t>,ios_row_lock_CNT                           BIGINT                                  NOT NULL DEFAULT(0)</t>
  </si>
  <si>
    <t>,ios_row_lock_wait_CNT                      BIGINT                                  NOT NULL DEFAULT(0)</t>
  </si>
  <si>
    <t>,ios_row_lock_wait_MS_CNT                   BIGINT                                  NOT NULL DEFAULT(0)</t>
  </si>
  <si>
    <t>,ios_row_lock_wait_AVG                      FLOAT                                   NOT NULL DEFAULT(0)</t>
  </si>
  <si>
    <t>,ios_page_lock_CNT                          BIGINT                                  NOT NULL DEFAULT(0)</t>
  </si>
  <si>
    <t>,ios_page_lock_wait_CNT                     BIGINT                                  NOT NULL DEFAULT(0)</t>
  </si>
  <si>
    <t>,ios_page_lock_wait_MS_CNT                  BIGINT                                  NOT NULL DEFAULT(0)</t>
  </si>
  <si>
    <t>,ios_page_lock_wait_AVG                     FLOAT                                   NOT NULL DEFAULT(0)</t>
  </si>
  <si>
    <t>,ios_Total_lock_CNT                         BIGINT                                  NOT NULL DEFAULT(0)</t>
  </si>
  <si>
    <t xml:space="preserve">   -- includes CS row_group_lock_CNT</t>
  </si>
  <si>
    <t>,ios_Total_lock_wait_CNT                    BIGINT                                  NOT NULL DEFAULT(0)</t>
  </si>
  <si>
    <t xml:space="preserve">   -- includes CS row_group_lock_wait_CNT</t>
  </si>
  <si>
    <t>,ios_Total_lock_wait_MS_CNT                 BIGINT                                  NOT NULL DEFAULT(0)</t>
  </si>
  <si>
    <t xml:space="preserve">   -- includes CS row_group_lock_wait_MS_CNT</t>
  </si>
  <si>
    <t>,ios_Total_lock_wait_AVG                    FLOAT                                   NOT NULL DEFAULT(0)</t>
  </si>
  <si>
    <t xml:space="preserve">   -- includes CS row_group_lock_wait_CNT,row_group_lock_wait_MS_CNT</t>
  </si>
  <si>
    <t>,ios_lock_promotion_attempt_CNT             BIGINT                                  NOT NULL DEFAULT(0)</t>
  </si>
  <si>
    <t>,ios_lock_promotion_CNT                     BIGINT                                  NOT NULL DEFAULT(0)</t>
  </si>
  <si>
    <t>,ios_lock_promotion_fail_CNT                BIGINT                                  NOT NULL DEFAULT(0)</t>
  </si>
  <si>
    <t>,ios_lock_promotion_fail_PCT                FLOAT                                   NOT NULL DEFAULT(0) -- Computed</t>
  </si>
  <si>
    <t>,ios_Total_latch_wait_CNT                   BIGINT                                  NOT NULL DEFAULT(0)</t>
  </si>
  <si>
    <t>,ios_Total_latch_wait_MS_CNT                BIGINT                                  NOT NULL DEFAULT(0)</t>
  </si>
  <si>
    <t>,ios_Total_latch_wait_AVG                   FLOAT                                   NOT NULL DEFAULT(0)</t>
  </si>
  <si>
    <t>,ios_page_latch_wait_CNT                    BIGINT                                  NOT NULL DEFAULT(0)</t>
  </si>
  <si>
    <t>,ios_page_latch_wait_MS_CNT                 BIGINT                                  NOT NULL DEFAULT(0)</t>
  </si>
  <si>
    <t>,ios_page_latch_wait_AVG                    FLOAT                                   NOT NULL DEFAULT(0)</t>
  </si>
  <si>
    <t>,ios_page_io_latch_wait_CNT                 BIGINT                                  NOT NULL DEFAULT(0)</t>
  </si>
  <si>
    <t>,ios_page_io_latch_wait_MS_CNT              BIGINT                                  NOT NULL DEFAULT(0)</t>
  </si>
  <si>
    <t>,ios_page_io_latch_wait_AVG                 FLOAT                                   NOT NULL DEFAULT(0)</t>
  </si>
  <si>
    <t>,ios_tree_page_latch_wait_CNT               BIGINT                                  NOT NULL DEFAULT(0) -- Subset of ios_page_latch_wait_CNT</t>
  </si>
  <si>
    <t>,ios_tree_page_latch_wait_MS_CNT            BIGINT                                  NOT NULL DEFAULT(0) -- Subset of ios_page_latch_wait_MS_CNT</t>
  </si>
  <si>
    <t>,ios_tree_page_latch_wait_AVG               FLOAT                                   NOT NULL DEFAULT(0) -- Subset of ios_page_latch_wait_AVG</t>
  </si>
  <si>
    <t>,ios_tree_page_io_latch_wait_CNT            BIGINT                                  NOT NULL DEFAULT(0) -- Subset of ios_page_io_latch_wait_CNT</t>
  </si>
  <si>
    <t>,ios_tree_page_io_latch_wait_MS_CNT         BIGINT                                  NOT NULL DEFAULT(0) -- Subset of ios_page_io_latch_wait_MS_CNT</t>
  </si>
  <si>
    <t>,ios_tree_page_io_latch_wait_AVG            FLOAT                                   NOT NULL DEFAULT(0) -- Subset of ios_page_io_latch_wait_AVG</t>
  </si>
  <si>
    <t>,ios_page_compression_attempt_CNT           BIGINT                                  NOT NULL DEFAULT(0)</t>
  </si>
  <si>
    <t>,ios_page_compression_success_CNT           BIGINT                                  NOT NULL DEFAULT(0)</t>
  </si>
  <si>
    <t>,ios_page_compression_fail_CNT              BIGINT                                  NOT NULL DEFAULT(0)</t>
  </si>
  <si>
    <t>,ios_page_compression_fail_PCT              FLOAT                                   NOT NULL DEFAULT(0) -- Computed</t>
  </si>
  <si>
    <t>-- New for 2019</t>
  </si>
  <si>
    <t>,ios_version_generated_inrow_CNT            BIGINT                                  NOT NULL DEFAULT(0) -- In-row version records retained by Snapshot isolation</t>
  </si>
  <si>
    <t>,ios_version_generated_off_row_CNT          BIGINT                                  NOT NULL DEFAULT(0) -- off_row version records retained by Snapshot isolation</t>
  </si>
  <si>
    <t>,ios_ghost_version_inrow_CNT                BIGINT                                  NOT NULL DEFAULT(0) -- Ghost in-row version records retained by Snapshot isolation</t>
  </si>
  <si>
    <t>,ios_ghost_version_off_row_CNT              BIGINT                                  NOT NULL DEFAULT(0) -- Ghost off_row version records retained by Snapshot isolation</t>
  </si>
  <si>
    <t>,ios_insert_over_ghost_version_inrow_CNT    BIGINT                                  NOT NULL DEFAULT(0) -- Inserts over Ghost in-row version records retained by Snapshot isolation</t>
  </si>
  <si>
    <t>,ios_insert_over_ghost_version_off_row_CNT  BIGINT                                  NOT NULL DEFAULT(0) -- Inserts over Ghost off_row version records retained by Snapshot isolation</t>
  </si>
  <si>
    <t>-- sys.dm_db_index_usage_stats + sys.dm_db_missing_index_group_stats</t>
  </si>
  <si>
    <t>,ius_user_Total_CNT                         BIGINT                                  NOT NULL DEFAULT(0)</t>
  </si>
  <si>
    <t>,ius_user_read_CNT                          BIGINT                                  NOT NULL DEFAULT(0)</t>
  </si>
  <si>
    <t>,ius_user_seeks_CNT                         BIGINT                                  NOT NULL DEFAULT(0)</t>
  </si>
  <si>
    <t xml:space="preserve">                                            -- includes: sys.dm_db_missing_index_group_stats user_seeks</t>
  </si>
  <si>
    <t>,ius_user_scans_CNT                         BIGINT                                  NOT NULL DEFAULT(0)</t>
  </si>
  <si>
    <t xml:space="preserve">                                            -- includes: sys.dm_db_missing_index_group_stats user_scans</t>
  </si>
  <si>
    <t>,ius_user_lookups_CNT                       BIGINT                                  NOT NULL DEFAULT(0)</t>
  </si>
  <si>
    <t>,ius_user_updates_CNT                       BIGINT                                  NOT NULL DEFAULT(0)</t>
  </si>
  <si>
    <t>,ius_system_seeks_CNT                       BIGINT                                  NOT NULL DEFAULT(0)</t>
  </si>
  <si>
    <t xml:space="preserve">                                            -- includes: sys.dm_db_missing_index_group_stats system_seeks</t>
  </si>
  <si>
    <t>,ius_system_scans_CNT                       BIGINT                                  NOT NULL DEFAULT(0)</t>
  </si>
  <si>
    <t xml:space="preserve">                                            -- includes: sys.dm_db_missing_index_group_stats system_scans</t>
  </si>
  <si>
    <t>,ius_system_lookups_CNT                     BIGINT                                  NOT NULL DEFAULT(0)</t>
  </si>
  <si>
    <t>,ius_system_updates_CNT                     BIGINT                                  NOT NULL DEFAULT(0)</t>
  </si>
  <si>
    <t>,ius_last_user_seek_DTTM                    DATETIME                                    NULL</t>
  </si>
  <si>
    <t xml:space="preserve">                                            -- includes: sys.dm_db_missing_index_group_stats last_user_seek</t>
  </si>
  <si>
    <t>,ius_last_user_scan_DTTM                    DATETIME                                    NULL</t>
  </si>
  <si>
    <t xml:space="preserve">                                            -- includes: sys.dm_db_missing_index_group_stats last_user_scan</t>
  </si>
  <si>
    <t>,ius_last_user_lookup_DTTM                  DATETIME                                    NULL</t>
  </si>
  <si>
    <t>,ius_last_user_update_DTTM                  DATETIME                                    NULL</t>
  </si>
  <si>
    <t>,ius_last_system_seek_DTTM                  DATETIME                                    NULL</t>
  </si>
  <si>
    <t xml:space="preserve">                                            -- includes: sys.dm_db_missing_index_group_stats last_system_seek</t>
  </si>
  <si>
    <t>,ius_last_system_scan_DTTM                  DATETIME                                    NULL</t>
  </si>
  <si>
    <t xml:space="preserve">                                            -- includes: sys.dm_db_missing_index_group_stats last_system_scan</t>
  </si>
  <si>
    <t>,ius_last_system_lookup_DTTM                DATETIME                                    NULL</t>
  </si>
  <si>
    <t>,ius_last_system_update_DTTM                DATETIME                                    NULL</t>
  </si>
  <si>
    <t>----------------------------</t>
  </si>
  <si>
    <t>,ius_no_read_user_updates_CNT               BIGINT                                  NOT NULL DEFAULT(0)</t>
  </si>
  <si>
    <t>,ius_last_read_days_ago                     BIGINT                                      NULL</t>
  </si>
  <si>
    <t>,ius_last_write_days_ago                    BIGINT                                      NULL</t>
  </si>
  <si>
    <t>-- Column Store - sys.dm_db_column_store_row_group_operational_stats</t>
  </si>
  <si>
    <t>,cs_partition_CNT                           BIGINT                                  NOT NULL DEFAULT(0)</t>
  </si>
  <si>
    <t>,cs_row_group_CNT                           BIGINT                                  NOT NULL DEFAULT(0)</t>
  </si>
  <si>
    <t>,cs_index_scan_CNT                          BIGINT                                  NOT NULL DEFAULT(0)</t>
  </si>
  <si>
    <t>,cs_scan_CNT                                BIGINT                                  NOT NULL DEFAULT(0)</t>
  </si>
  <si>
    <t>,cs_delete_buffer_scan_CNT                  BIGINT                                  NOT NULL DEFAULT(0)</t>
  </si>
  <si>
    <t>,cs_row_group_lock_CNT                      BIGINT                                  NOT NULL DEFAULT(0)</t>
  </si>
  <si>
    <t>,cs_row_group_lock_wait_CNT                 BIGINT                                  NOT NULL DEFAULT(0)</t>
  </si>
  <si>
    <t>,cs_row_group_lock_wait_MS_CNT              BIGINT                                  NOT NULL DEFAULT(0)</t>
  </si>
  <si>
    <t>,cs_row_group_lock_wait_AVG                 FLOAT                                   NOT NULL DEFAULT(0)</t>
  </si>
  <si>
    <t>,cs_returned_row_CNT                        BIGINT                                  NOT NULL DEFAULT(0)</t>
  </si>
  <si>
    <t>,cs_returned_aggregate_CNT                  BIGINT                                  NOT NULL DEFAULT(0)</t>
  </si>
  <si>
    <t>,cs_returned_group_CNT                      BIGINT                                  NOT NULL DEFAULT(0)</t>
  </si>
  <si>
    <t>,cs_input_groupby_row_CNT                   BIGINT                                  NOT NULL DEFAULT(0)</t>
  </si>
  <si>
    <t>-- XTP In-Memory tables &amp; indexes - sys.dm_db_xtp_index_stats,dm_db_xtp_Nonclustered_index_stats,dm_db_xtp_memory_consumers</t>
  </si>
  <si>
    <t>-- sys.dm_db_xtp_object_stats -------------</t>
  </si>
  <si>
    <t>,xtp_row_insert_attempts_CNT                BIGINT                                  NOT NULL DEFAULT(0)</t>
  </si>
  <si>
    <t>,xtp_row_update_attempts_CNT                BIGINT                                  NOT NULL DEFAULT(0)</t>
  </si>
  <si>
    <t>,xtp_row_delete_attempts_CNT                BIGINT                                  NOT NULL DEFAULT(0)</t>
  </si>
  <si>
    <t>,xtp_write_conflicts_CNT                    BIGINT                                  NOT NULL DEFAULT(0)</t>
  </si>
  <si>
    <t>,xtp_unique_constraint_violations_CNT       BIGINT                                  NOT NULL DEFAULT(0)</t>
  </si>
  <si>
    <t>-- sys.dm_db_xtp_index_stats --------------</t>
  </si>
  <si>
    <t>,xtp_scans_started_CNT                      BIGINT                                  NOT NULL DEFAULT(0)</t>
  </si>
  <si>
    <t>,xtp_scans_retries_CNT                      BIGINT                                  NOT NULL DEFAULT(0)</t>
  </si>
  <si>
    <t>,xtp_rows_returned_CNT                      BIGINT                                  NOT NULL DEFAULT(0)</t>
  </si>
  <si>
    <t>,xtp_rows_touched_CNT                       BIGINT                                  NOT NULL DEFAULT(0)</t>
  </si>
  <si>
    <t>-- sys.dm_db_xtp_Nonclustered_index_stats -</t>
  </si>
  <si>
    <t>,xtp_delta_pages_CNT                        BIGINT                                  NOT NULL DEFAULT(0)</t>
  </si>
  <si>
    <t>,xtp_leaf_pages_CNT                         BIGINT                                  NOT NULL DEFAULT(0)</t>
  </si>
  <si>
    <t>,xtp_page_update_CNT                        BIGINT                                  NOT NULL DEFAULT(0)</t>
  </si>
  <si>
    <t>,xtp_page_update_retry_CNT                  BIGINT                                  NOT NULL DEFAULT(0)</t>
  </si>
  <si>
    <t>,xtp_page_update_retry_PCT                  FLOAT                                   NOT NULL DEFAULT(0) -- Computed</t>
  </si>
  <si>
    <t>,xtp_page_consolidation_CNT                 BIGINT                                  NOT NULL DEFAULT(0)</t>
  </si>
  <si>
    <t>,xtp_page_consolidation_retry_CNT           BIGINT                                  NOT NULL DEFAULT(0)</t>
  </si>
  <si>
    <t>,xtp_page_consolidation_retry_PCT           FLOAT                                   NOT NULL DEFAULT(0) -- Computed</t>
  </si>
  <si>
    <t>,xtp_page_split_CNT                         BIGINT                                  NOT NULL DEFAULT(0)</t>
  </si>
  <si>
    <t>,xtp_page_split_retry_CNT                   BIGINT                                  NOT NULL DEFAULT(0)</t>
  </si>
  <si>
    <t>,xtp_page_split_retry_PCT                   FLOAT                                   NOT NULL DEFAULT(0) -- Computed</t>
  </si>
  <si>
    <t>,xtp_key_split_CNT                          BIGINT                                  NOT NULL DEFAULT(0)</t>
  </si>
  <si>
    <t>,xtp_key_split_retry_CNT                    BIGINT                                  NOT NULL DEFAULT(0)</t>
  </si>
  <si>
    <t>,xtp_key_split_retry_PCT                    FLOAT                                   NOT NULL DEFAULT(0) -- Computed</t>
  </si>
  <si>
    <t>,xtp_page_merge_CNT                         BIGINT                                  NOT NULL DEFAULT(0)</t>
  </si>
  <si>
    <t>,xtp_page_merge_retry_CNT                   BIGINT                                  NOT NULL DEFAULT(0)</t>
  </si>
  <si>
    <t>,xtp_page_merge_retry_PCT                   FLOAT                                   NOT NULL DEFAULT(0) -- Computed</t>
  </si>
  <si>
    <t>,xtp_key_merge_CNT                          BIGINT                                  NOT NULL DEFAULT(0)</t>
  </si>
  <si>
    <t>,xtp_key_merge_retry_CNT                    BIGINT                                  NOT NULL DEFAULT(0)</t>
  </si>
  <si>
    <t>,xtp_key_merge_retry_PCT                    FLOAT                                   NOT NULL DEFAULT(0) -- Computed</t>
  </si>
  <si>
    <t>,xtp_uses_key_normalization                 BIT                                     NOT NULL DEFAULT(0)</t>
  </si>
  <si>
    <t>-- sys.dm_db_xtp_memory_consumers ---------</t>
  </si>
  <si>
    <t>,xtp_allocated_bytes_CNT                    BIGINT                                  NOT NULL DEFAULT(0)</t>
  </si>
  <si>
    <t>,xtp_used_bytes_CNT                         BIGINT                                  NOT NULL DEFAULT(0)</t>
  </si>
  <si>
    <t>,xtp_allocation_CNT                         BIGINT                                  NOT NULL DEFAULT(0)</t>
  </si>
  <si>
    <t>-------------------------------------------</t>
  </si>
  <si>
    <t>,xtp_Total_Contacts_CNT                     BIGINT                                  NOT NULL DEFAULT(0)</t>
  </si>
  <si>
    <t>,xtp_Total_read_CNT                         BIGINT                                  NOT NULL DEFAULT(0)</t>
  </si>
  <si>
    <t>,xtp_Total_write_CNT                        BIGINT                                  NOT NULL DEFAULT(0)</t>
  </si>
  <si>
    <t>,xtp_Total_insert_CNT                       BIGINT                                  NOT NULL DEFAULT(0)</t>
  </si>
  <si>
    <t>,xtp_Total_update_CNT                       BIGINT                                  NOT NULL DEFAULT(0)</t>
  </si>
  <si>
    <t>,xtp_Total_delete_CNT                       BIGINT                                  NOT NULL DEFAULT(0)</t>
  </si>
  <si>
    <t>,xtp_Total_Split_CNT                        BIGINT                                  NOT NULL DEFAULT(0)</t>
  </si>
  <si>
    <t>,xtp_Total_merge_CNT                        BIGINT                                  NOT NULL DEFAULT(0)</t>
  </si>
  <si>
    <t>-- Aggregate Operational Metrics Values</t>
  </si>
  <si>
    <t>,ops_Total_contacts_CNT                     BIGINT                                  NOT NULL DEFAULT(0)</t>
  </si>
  <si>
    <t xml:space="preserve">   -- includes XTP scans_started,row_insert_attempts,row_update_attempts,row_delete_attempts,delta_pages,page_update_count</t>
  </si>
  <si>
    <t xml:space="preserve">   -- includes CS  scan_CNT,delete_buffer_scan_CNT,row_group_lock_CNT</t>
  </si>
  <si>
    <t>,ops_Total_read_CNT                         BIGINT                                  NOT NULL DEFAULT(0)</t>
  </si>
  <si>
    <t xml:space="preserve">   -- Includes XTP scans_started, CS scan_CNT,delete_buffer_scan_CNT</t>
  </si>
  <si>
    <t>,ops_Total_write_CNT                        BIGINT                                  NOT NULL DEFAULT(0)</t>
  </si>
  <si>
    <t xml:space="preserve">   -- Include XTP row_insert_attempts,row_update_attempts,row_delete_attempts,delta_pages,page_update_count</t>
  </si>
  <si>
    <t xml:space="preserve">   -- included CS row_group_lock_CNT</t>
  </si>
  <si>
    <t>,ops_Total_insert_CNT                       BIGINT                                  NOT NULL DEFAULT(0)</t>
  </si>
  <si>
    <t xml:space="preserve">   -- Includes XTP row_insert_attempts</t>
  </si>
  <si>
    <t>,ops_Total_update_CNT                       BIGINT                                  NOT NULL DEFAULT(0)</t>
  </si>
  <si>
    <t xml:space="preserve">   -- Includes XTP row_update_attempts,page_update_count</t>
  </si>
  <si>
    <t>,ops_Total_delete_CNT                       BIGINT                                  NOT NULL DEFAULT(0)</t>
  </si>
  <si>
    <t xml:space="preserve">   -- Includes XTP row_delete_attempts</t>
  </si>
  <si>
    <t>,ops_Total_page_merge_CNT                   BIGINT                                  NOT NULL DEFAULT(0)</t>
  </si>
  <si>
    <t xml:space="preserve"> -- Includes XTP page_merge_count,key_merge_count,page_consolidation_count</t>
  </si>
  <si>
    <t>,ops_Total_page_split_CNT                   BIGINT                                  NOT NULL DEFAULT(0)</t>
  </si>
  <si>
    <t xml:space="preserve">   -- Includes XTP page_split_count,key_split_count</t>
  </si>
  <si>
    <t>,ops_Total_range_scan_cnt                   BIGINT                                  NOT NULL DEFAULT(0)</t>
  </si>
  <si>
    <t xml:space="preserve">   -- Includes XTP scans_started, CS scan_CNT</t>
  </si>
  <si>
    <t>-- Shared - sys.dm_db_partition_stats, sys.dm_db_xtp_memory_consumers</t>
  </si>
  <si>
    <t>,row_CNT                                    BIGINT                                  NOT NULL DEFAULT(0)</t>
  </si>
  <si>
    <t>,reserved_page_CNT                          BIGINT                                  NOT NULL DEFAULT(0)</t>
  </si>
  <si>
    <t xml:space="preserve"> -- Includes XTP allocated_bytes/8192.0</t>
  </si>
  <si>
    <t>,used_page_CNT                              BIGINT                                  NOT NULL DEFAULT(0)</t>
  </si>
  <si>
    <t xml:space="preserve"> -- Includes XTP CEILING(used_bytes/8192.0)</t>
  </si>
  <si>
    <t>,in_row_data_page_CNT                       BIGINT                                  NOT NULL DEFAULT(0)</t>
  </si>
  <si>
    <t>,in_row_used_page_CNT                       BIGINT                                  NOT NULL DEFAULT(0)</t>
  </si>
  <si>
    <t>,in_row_reserved_page_CNT                   BIGINT                                  NOT NULL DEFAULT(0)</t>
  </si>
  <si>
    <t>,lob_used_page_CNT                          BIGINT                                  NOT NULL DEFAULT(0)</t>
  </si>
  <si>
    <t>,lob_reserved_page_CNT                      BIGINT                                  NOT NULL DEFAULT(0)</t>
  </si>
  <si>
    <t>,row_overflow_used_page_CNT                 BIGINT                                  NOT NULL DEFAULT(0)</t>
  </si>
  <si>
    <t>,row_overflow_reserved_page_CNT             BIGINT                                  NOT NULL DEFAULT(0)</t>
  </si>
  <si>
    <t>-- Index Data Space, filegroup</t>
  </si>
  <si>
    <t>,data_space_ID                              BIGINT                                      NULL</t>
  </si>
  <si>
    <t xml:space="preserve">                                            -- ID of the data space for this index. Data space is either a filegroup or partition scheme</t>
  </si>
  <si>
    <t xml:space="preserve">                                            -- 0 = object_ID is a table-valued function or in-memory index</t>
  </si>
  <si>
    <t xml:space="preserve">                                            -- Also sys,fulltext_indexes.data_space_ID</t>
  </si>
  <si>
    <t>,data_space_name                            SYSNAME        COLLATE DATABASE_DEFAULT     NULL</t>
  </si>
  <si>
    <t>,data_space_logical_filename                SYSNAME        COLLATE DATABASE_DEFAULT     NULL</t>
  </si>
  <si>
    <t>,data_space_type                            NVARCHAR(2)    COLLATE DATABASE_DEFAULT     NULL</t>
  </si>
  <si>
    <t>,data_space_type_desc                       SYSNAME        COLLATE DATABASE_DEFAULT     NULL</t>
  </si>
  <si>
    <t>,data_space_is_default                      BIT                                     NOT NULL DEFAULT(0)</t>
  </si>
  <si>
    <t>,data_space_is_system                       BIT                                     NOT NULL DEFAULT(0)</t>
  </si>
  <si>
    <t>,filegroup_guid                             UNIQUEIDENTIFIER                            NULL</t>
  </si>
  <si>
    <t>,filegroup_is_read_only                     BIT                                     NOT NULL DEFAULT(0)</t>
  </si>
  <si>
    <t>,filegroup_is_autogrow_all_files            BIT                                     NOT NULL DEFAULT(0)</t>
  </si>
  <si>
    <t>-- Index Partition Info</t>
  </si>
  <si>
    <t>,partition_CNT                              BIGINT                                  NOT NULL DEFAULT(0)</t>
  </si>
  <si>
    <t>,partition_Column_ID                        BIGINT                                      NULL</t>
  </si>
  <si>
    <t>,partition_Column_Name                      SYSNAME        COLLATE DATABASE_DEFAULT     NULL</t>
  </si>
  <si>
    <t>,partition_schemes_function_ID              BIGINT                                      NULL</t>
  </si>
  <si>
    <t>,partition_schemes_name                     SYSNAME        COLLATE DATABASE_DEFAULT     NULL</t>
  </si>
  <si>
    <t>,partition_function_ID                      BIGINT                                      NULL</t>
  </si>
  <si>
    <t>,partition_function_name                    SYSNAME        COLLATE DATABASE_DEFAULT     NULL</t>
  </si>
  <si>
    <t>,partition_function_type                    NVARCHAR(2)    COLLATE DATABASE_DEFAULT     NULL</t>
  </si>
  <si>
    <t>,partition_function_type_desc               SYSNAME        COLLATE DATABASE_DEFAULT     NULL</t>
  </si>
  <si>
    <t>,partition_function_fanout                  BIGINT                                      NULL</t>
  </si>
  <si>
    <t>,partition_function_boundary_value          NVARCHAR(5)    COLLATE DATABASE_DEFAULT     NULL</t>
  </si>
  <si>
    <t>,partition_function_is_system               BIT                                         NULL</t>
  </si>
  <si>
    <t>-- Index Partition Compression</t>
  </si>
  <si>
    <t>,Partition_none_compress_CNT                BIGINT                                  NOT NULL DEFAULT(0)</t>
  </si>
  <si>
    <t>,Partition_row_compress_CNT                 BIGINT                                  NOT NULL DEFAULT(0)</t>
  </si>
  <si>
    <t>,Partition_page_compress_CNT                BIGINT                                  NOT NULL DEFAULT(0)</t>
  </si>
  <si>
    <t>,Partition_columnstore_compress_CNT         BIGINT                                  NOT NULL DEFAULT(0)</t>
  </si>
  <si>
    <t>,Partition_columnstore_archive_compress_CNT BIGINT                                  NOT NULL DEFAULT(0)</t>
  </si>
  <si>
    <t>-- sys.dm_os_buffer_descriptors</t>
  </si>
  <si>
    <t>,buffer_Total_KB_CNT                        BIGINT                                  NOT NULL DEFAULT(0)</t>
  </si>
  <si>
    <t xml:space="preserve"> -- Includes XTP allocated_bytes/1024.0</t>
  </si>
  <si>
    <t>,buffer_free_KB_CNT                         BIGINT                                  NOT NULL DEFAULT(0)</t>
  </si>
  <si>
    <t xml:space="preserve"> -- Includes (allocated_bytes - used_bytes)/1024.0</t>
  </si>
  <si>
    <t>-- Computed / derived Values</t>
  </si>
  <si>
    <t>,key_column_IDs                             NVARCHAR(1000) COLLATE DATABASE_DEFAULT     NULL -- concatenated key ordered list of column IDs</t>
  </si>
  <si>
    <t>,covered_fkc_IDs                            NVARCHAR(1000) COLLATE DATABASE_DEFAULT     NULL -- list of FKs covered by this index</t>
  </si>
  <si>
    <t>,index_CNT                                  BIGINT                                  NOT NULL DEFAULT(0)</t>
  </si>
  <si>
    <t>,heap_index_CNT                             BIGINT                                  NOT NULL DEFAULT(0)</t>
  </si>
  <si>
    <t>,Clustered_index_CNT                        BIGINT                                  NOT NULL DEFAULT(0) -- no _CNT only 1 per table</t>
  </si>
  <si>
    <t>,Nonclustered_index_CNT                     BIGINT                                  NOT NULL DEFAULT(0)</t>
  </si>
  <si>
    <t>,XML_index_CNT                              BIGINT                                  NOT NULL DEFAULT(0)</t>
  </si>
  <si>
    <t>,Spatial_index_CNT                          BIGINT                                  NOT NULL DEFAULT(0)</t>
  </si>
  <si>
    <t>,Clustered_ColumnStore_CNT                  BIGINT                                  NOT NULL DEFAULT(0)</t>
  </si>
  <si>
    <t>,Nonclustered_ColumnStore_CNT               BIGINT                                  NOT NULL DEFAULT(0)</t>
  </si>
  <si>
    <t>,Nonclustered_Hash_CNT                      BIGINT                                  NOT NULL DEFAULT(0)</t>
  </si>
  <si>
    <t>,Fulltext_index_CNT                         BIGINT                                  NOT NULL DEFAULT(0)</t>
  </si>
  <si>
    <t>,Missing_index_CNT                          BIGINT                                  NOT NULL DEFAULT(0) -- used for TABLES</t>
  </si>
  <si>
    <t>,fkc_missing_index_CNT                      BIGINT                                  NOT NULL DEFAULT(0) -- used for FKC</t>
  </si>
  <si>
    <t>,Foreign_Key_CNT                            BIGINT                                  NOT NULL DEFAULT(0)</t>
  </si>
  <si>
    <t>,Relates_Fulltext_index_ID                  BIGINT                                      NULL</t>
  </si>
  <si>
    <t>,Histogram_NULL_PCT                         FLOAT                                       NULL            -- Computed</t>
  </si>
  <si>
    <t>,column_width_bytes                         BIGINT                                  NOT NULL DEFAULT(0)</t>
  </si>
  <si>
    <t>,Included_column_width_bytes                BIGINT                                  NOT NULL DEFAULT(0)</t>
  </si>
  <si>
    <t>,Key_Columns_CNT                            BIGINT                                  NOT NULL DEFAULT(0)</t>
  </si>
  <si>
    <t>,Included_Columns_CNT                       BIGINT                                  NOT NULL DEFAULT(0)</t>
  </si>
  <si>
    <t>,Stats_CNT                                  BIGINT                                  NOT NULL DEFAULT(0)</t>
  </si>
  <si>
    <t>,is_activity_for_period                     TINYINT                                     NULL</t>
  </si>
  <si>
    <t>,low_selectivity_additional_keys            NVARCHAR(200)  COLLATE DATABASE_DEFAULT     NULL</t>
  </si>
  <si>
    <t>,Element_Uniqueness                         NVARCHAR(4000) COLLATE DATABASE_DEFAULT     NULL</t>
  </si>
  <si>
    <t>,Density                                    FLOAT                                   NOT NULL DEFAULT(0)</t>
  </si>
  <si>
    <t>,key_column_info                            NVARCHAR(4000) COLLATE DATABASE_DEFAULT     NULL</t>
  </si>
  <si>
    <t>,Included_column_info                       NVARCHAR(4000) COLLATE DATABASE_DEFAULT     NULL</t>
  </si>
  <si>
    <t>,key_element_length                         NVARCHAR(4000) COLLATE DATABASE_DEFAULT     NULL -- shows increasing length of each key element</t>
  </si>
  <si>
    <t>,key_Total_datatype_length_bytes            BIGINT                                      NULL</t>
  </si>
  <si>
    <t>,Lead_Element_Column_ID                     SMALLINT                                    NULL</t>
  </si>
  <si>
    <t>,Lead_Element_Uniqueness                    FLOAT                                       NULL</t>
  </si>
  <si>
    <t>,Lead_Element_Max_Len                       SMALLINT                                    NULL</t>
  </si>
  <si>
    <t>,Lead_Element_Data_Type                     SYSNAME        COLLATE DATABASE_DEFAULT     NULL</t>
  </si>
  <si>
    <t>,Lead_Element_is_Identity                   BIT                                     NOT NULL DEFAULT(0)</t>
  </si>
  <si>
    <t>,Lead_Element_is_Sequence                   BIT                                     NOT NULL DEFAULT(0)</t>
  </si>
  <si>
    <t>,Lead_Element_is_newsequentialid            BIT                                     NOT NULL DEFAULT(0)</t>
  </si>
  <si>
    <t>,Lead_Element_is_newid                      BIT                                     NOT NULL DEFAULT(0)</t>
  </si>
  <si>
    <t>,Lead_Element_is_Nullable                   BIT                                     NOT NULL DEFAULT(0)</t>
  </si>
  <si>
    <t>-- Computed Ratios</t>
  </si>
  <si>
    <t>,ius_scans_to_read_PCT                      FLOAT                                       NULL</t>
  </si>
  <si>
    <t>,ops_scans_to_read_PCT                      FLOAT                                       NULL</t>
  </si>
  <si>
    <t>,ius_lookups_to_read_PCT                    FLOAT                                       NULL</t>
  </si>
  <si>
    <t>,ios_singleton_lookup_to_read_PCT           FLOAT                                       NULL</t>
  </si>
  <si>
    <t>,ius_scans_to_seeks_RAT                     FLOAT                                       NULL</t>
  </si>
  <si>
    <t>,ius_read_to_write_RAT                      FLOAT                                       NULL -- if less than zero WRITES with NO READS</t>
  </si>
  <si>
    <t>,ios_read_to_write_RAT                      FLOAT                                       NULL -- if less than zero WRITES with NO READS</t>
  </si>
  <si>
    <t>,ius_read_to_parent_RAT                     FLOAT                                       NULL -- if less than zero WRITES with NO READS</t>
  </si>
  <si>
    <t>,ios_read_to_parent_RAT                     FLOAT                                       NULL -- if less than zero WRITES with NO READS</t>
  </si>
  <si>
    <t>,used_pages_in_buffer_PCT                   FLOAT                                       NULL</t>
  </si>
  <si>
    <t>,page_lock_to_row_lock_RAT                  FLOAT                                       NULL</t>
  </si>
  <si>
    <t>,page_splits_to_write_PCT                   FLOAT                                       NULL</t>
  </si>
  <si>
    <t>,page_merge_to_write_PCT                    FLOAT                                       NULL</t>
  </si>
  <si>
    <t>-- Overlappers</t>
  </si>
  <si>
    <t>,Overlap_Code                               NVARCHAR(800)  COLLATE DATABASE_DEFAULT     NULL -- keys common across "indexes", w/o includes</t>
  </si>
  <si>
    <t>,Synergy_Code                               NVARCHAR(800)  COLLATE DATABASE_DEFAULT     NULL -- columns in common, incl included columns</t>
  </si>
  <si>
    <t>,constraints                                NVARCHAR(4000) COLLATE DATABASE_DEFAULT     NULL</t>
  </si>
  <si>
    <t>,extended_properties                        NVARCHAR(4000) COLLATE DATABASE_DEFAULT     NULL</t>
  </si>
  <si>
    <t>,Diagnostics                                NVARCHAR(4000) COLLATE DATABASE_DEFAULT     NULL</t>
  </si>
  <si>
    <t>,Diagnostics_Metrics                        NVARCHAR(4000) COLLATE DATABASE_DEFAULT     NULL</t>
  </si>
  <si>
    <t>) WITH (DATA_COMPRESSION = PAGE);</t>
  </si>
  <si>
    <t xml:space="preserve">      (rec_type</t>
  </si>
  <si>
    <t xml:space="preserve">      ,database_name</t>
  </si>
  <si>
    <t xml:space="preserve">      ---------------------</t>
  </si>
  <si>
    <t xml:space="preserve">      ,par_object_name</t>
  </si>
  <si>
    <t xml:space="preserve">      ,par_object_type</t>
  </si>
  <si>
    <t xml:space="preserve">      ,par_object_type_desc</t>
  </si>
  <si>
    <t xml:space="preserve">      ----------------------------------------------------------------------------------------------------</t>
  </si>
  <si>
    <t xml:space="preserve">      ,Partition_Column_ID</t>
  </si>
  <si>
    <t xml:space="preserve">      ,Partition_Column_Name</t>
  </si>
  <si>
    <t xml:space="preserve">      ,internal_type_desc</t>
  </si>
  <si>
    <t xml:space="preserve">      -------------------------</t>
  </si>
  <si>
    <t xml:space="preserve">      -- sys.xml_indexes</t>
  </si>
  <si>
    <t xml:space="preserve">      ,xml_path_id</t>
  </si>
  <si>
    <t xml:space="preserve">      -- sys.spatial_indexes</t>
  </si>
  <si>
    <t xml:space="preserve">      -- sys.hash_indexes</t>
  </si>
  <si>
    <t xml:space="preserve">      -- sys.foreign_keys</t>
  </si>
  <si>
    <t xml:space="preserve">      -- sys.dm_os_buffer_descriptors</t>
  </si>
  <si>
    <t xml:space="preserve">      ,buffer_Total_KB_CNT</t>
  </si>
  <si>
    <t xml:space="preserve">      -- Object Computed / derived Values</t>
  </si>
  <si>
    <t xml:space="preserve">      ,index_CNT</t>
  </si>
  <si>
    <t xml:space="preserve">      ,Nonclustered_index_CNT</t>
  </si>
  <si>
    <t xml:space="preserve">      ,Spatial_index_CNT</t>
  </si>
  <si>
    <t>SELECT rec_type                          = N'I'</t>
  </si>
  <si>
    <t xml:space="preserve">      ,database_id                       = d.database_id</t>
  </si>
  <si>
    <t xml:space="preserve">      ,database_name                     = d.name</t>
  </si>
  <si>
    <t xml:space="preserve">      ,collation_name                    = d.collation_name</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</si>
  <si>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</si>
  <si>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</si>
  <si>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</si>
  <si>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</si>
  <si>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</si>
  <si>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</si>
  <si>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</si>
  <si>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</si>
  <si>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</si>
  <si>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</si>
  <si>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</si>
  <si>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</si>
  <si>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</si>
  <si>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,collection_DTTM                   = p.collection_DTTM</t>
  </si>
  <si>
    <t xml:space="preserve">      ,schema_id                         = s.schema_id</t>
  </si>
  <si>
    <t xml:space="preserve">      ,schema_name                       = s.name</t>
  </si>
  <si>
    <t xml:space="preserve">      ,sch_principal_ID                  = s.principal_id</t>
  </si>
  <si>
    <t xml:space="preserve">      -----------------------------------------------------------------------------------------------------</t>
  </si>
  <si>
    <t xml:space="preserve">      -- Index info consolidated</t>
  </si>
  <si>
    <t xml:space="preserve">      -- NOTE: SQL_INLINE_TABLE_VALUED_FUNCTION have no index records</t>
  </si>
  <si>
    <t xml:space="preserve">      ,index_id                          = CASE -- Missing indexes handled below</t>
  </si>
  <si>
    <t xml:space="preserve">                                                WHEN o.type IN (N'F')                   THEN o.object_id                      -- Foreign Key</t>
  </si>
  <si>
    <t xml:space="preserve">                                                WHEN o.type IN (N'IT',N'TF',N'U',N'V')  THEN COALESCE(i.index_id,0)</t>
  </si>
  <si>
    <t xml:space="preserve">                                                WHEN o.type IN (N'FT',N'IF')            THEN COALESCE(i.index_id,o.object_id) -- TVF</t>
  </si>
  <si>
    <t xml:space="preserve">                                                ELSE NULL</t>
  </si>
  <si>
    <t xml:space="preserve">                                           END</t>
  </si>
  <si>
    <t xml:space="preserve">      ,name                              = COALESCE(i.name,i.type_desc,o.name)</t>
  </si>
  <si>
    <t xml:space="preserve">      ,type                              = COALESCE(i.type,CASE o.type</t>
  </si>
  <si>
    <t xml:space="preserve">                                                                WHEN N'V'  THEN N'0'</t>
  </si>
  <si>
    <t xml:space="preserve">                                                                WHEN N'IF' THEN N'0'</t>
  </si>
  <si>
    <t xml:space="preserve">                                                                ELSE o.type</t>
  </si>
  <si>
    <t xml:space="preserve">                                                           END)</t>
  </si>
  <si>
    <t xml:space="preserve">      ,type_short_desc                   = CASE COALESCE(i.type,o.type,N'0')</t>
  </si>
  <si>
    <t xml:space="preserve">                                                WHEN N'0'  THEN N'HP'</t>
  </si>
  <si>
    <t xml:space="preserve">                                                WHEN N'1'  THEN N'CX'</t>
  </si>
  <si>
    <t xml:space="preserve">                                                WHEN N'2'  THEN N'NCX'</t>
  </si>
  <si>
    <t xml:space="preserve">                                                WHEN N'3'  THEN N'XML'</t>
  </si>
  <si>
    <t xml:space="preserve">                                                WHEN N'4'  THEN N'SPT'</t>
  </si>
  <si>
    <t xml:space="preserve">                                                WHEN N'5'  THEN N'CCS'</t>
  </si>
  <si>
    <t xml:space="preserve">                                                WHEN N'6'  THEN N'NCS'</t>
  </si>
  <si>
    <t xml:space="preserve">                                                WHEN N'7'  THEN N'NHX'</t>
  </si>
  <si>
    <t xml:space="preserve">                                                WHEN N'90' THEN N'FTX' --&lt;&lt;&lt; See Insert FULL TEXT indexes below</t>
  </si>
  <si>
    <t xml:space="preserve">                                                ----------------------</t>
  </si>
  <si>
    <t xml:space="preserve">                                                WHEN N'F'  THEN N'FKC'</t>
  </si>
  <si>
    <t xml:space="preserve">                                                WHEN N'FT' THEN N'HP'</t>
  </si>
  <si>
    <t xml:space="preserve">                                                WHEN N'IF' THEN N'HP'</t>
  </si>
  <si>
    <t xml:space="preserve">                                                WHEN N'IT' THEN N'IT'</t>
  </si>
  <si>
    <t xml:space="preserve">                                                WHEN N'M'  THEN N'MIX' --&lt;&lt;&lt; See Insert MISSING indexes below</t>
  </si>
  <si>
    <t xml:space="preserve">                                                WHEN N'TF' THEN N'HP'  -- SQL table-valued-function</t>
  </si>
  <si>
    <t xml:space="preserve">                                                WHEN N'U'  THEN N'TBL'</t>
  </si>
  <si>
    <t xml:space="preserve">                                                WHEN N'V'  THEN N'HP'</t>
  </si>
  <si>
    <t xml:space="preserve">                                                ELSE            COALESCE(i.type,o.type,N'??')</t>
  </si>
  <si>
    <t xml:space="preserve">      ,is_unique                         = ISNULL(i.is_unique,0)</t>
  </si>
  <si>
    <t xml:space="preserve">      ,data_space_id                     = ISNULL(i.data_space_id,0)</t>
  </si>
  <si>
    <t xml:space="preserve">      ,ignore_dup_key                    = ISNULL(i.ignore_dup_key,0)</t>
  </si>
  <si>
    <t xml:space="preserve">      ,is_primary_key                    = ISNULL(i.is_primary_key,0)</t>
  </si>
  <si>
    <t xml:space="preserve">      ,is_unique_constraint              = ISNULL(i.is_unique_constraint,0)</t>
  </si>
  <si>
    <t xml:space="preserve">      ,fill_factor                       = CASE WHEN i.fill_factor = 0 THEN 100 ELSE i.fill_factor END</t>
  </si>
  <si>
    <t xml:space="preserve">      ,is_padded                         = ISNULL(i.is_padded,0)</t>
  </si>
  <si>
    <t xml:space="preserve">      ,is_disabled                       = ISNULL(i.is_disabled,0)</t>
  </si>
  <si>
    <t xml:space="preserve">      ,is_hypothetical                   = ISNULL(i.is_hypothetical,0)</t>
  </si>
  <si>
    <t xml:space="preserve">      ,allow_row_locks                   = ISNULL(i.allow_row_locks,0)</t>
  </si>
  <si>
    <t xml:space="preserve">      ,allow_page_locks                  = ISNULL(i.allow_page_locks,0)</t>
  </si>
  <si>
    <t xml:space="preserve">      ,has_filter                        = ISNULL(i.has_filter,0)</t>
  </si>
  <si>
    <t xml:space="preserve">      ,filter_definition                 = i.filter_definition</t>
  </si>
  <si>
    <t xml:space="preserve">      ,Partition_Column_ID               = idx_partition.Partition_Column_ID</t>
  </si>
  <si>
    <t xml:space="preserve">      ,Partition_Column_Name             = idx_partition.Partition_Column_Name</t>
  </si>
  <si>
    <t xml:space="preserve">      ,compression_delay_mm              = i.compression_delay</t>
  </si>
  <si>
    <t xml:space="preserve">      ,is_ignored_in_optimization        = ISNULL(i.is_ignored_in_optimization,0)</t>
  </si>
  <si>
    <t xml:space="preserve">      ,suppress_dup_key_messages         = ISNULL(i.suppress_dup_key_messages,0)</t>
  </si>
  <si>
    <t xml:space="preserve">      ,auto_created                      = ISNULL(i.auto_created,0)</t>
  </si>
  <si>
    <t xml:space="preserve">      ,optimize_for_sequential_key       = ISNULL(i.optimize_for_sequential_key,0)</t>
  </si>
  <si>
    <t xml:space="preserve">      -- Internal Tables</t>
  </si>
  <si>
    <t xml:space="preserve">      ,internal_type                     = o.internal_type</t>
  </si>
  <si>
    <t xml:space="preserve">      ,internal_type_desc                = o.internal_type_desc</t>
  </si>
  <si>
    <t xml:space="preserve">      ,parent_minor_id                   = o.parent_minor_id</t>
  </si>
  <si>
    <t xml:space="preserve">      --</t>
  </si>
  <si>
    <t xml:space="preserve">      ,sub_type                          = COALESCE(i.sub_type,0) -- spatial_index_type     ,xml_index_type</t>
  </si>
  <si>
    <t xml:space="preserve">      ,sub_type_desc                     = i.sub_type_desc        -- spatial_index_type_desc,xml_index_type_description</t>
  </si>
  <si>
    <t xml:space="preserve">      -- XML indexes</t>
  </si>
  <si>
    <t xml:space="preserve">      ,xml_index_type                    = i.xml_index_type</t>
  </si>
  <si>
    <t xml:space="preserve">      ,xml_index_type_description        = i.xml_index_type_description</t>
  </si>
  <si>
    <t xml:space="preserve">      ,xml_using_xml_index_id            = i.xml_using_xml_index_id</t>
  </si>
  <si>
    <t xml:space="preserve">      ,xml_secondary_type                = i.xml_secondary_type</t>
  </si>
  <si>
    <t xml:space="preserve">      ,xml_secondary_type_desc           = i.xml_secondary_type_desc</t>
  </si>
  <si>
    <t xml:space="preserve">      ,xml_path_id                       = i.xml_path_id</t>
  </si>
  <si>
    <t xml:space="preserve">      -- Spatial indexes</t>
  </si>
  <si>
    <t xml:space="preserve">      ,si_tessellation_scheme            = i.si_tessellation_scheme</t>
  </si>
  <si>
    <t xml:space="preserve">      ,si_bounding_box_xmin              = i.si_bounding_box_xmin</t>
  </si>
  <si>
    <t xml:space="preserve">      ,si_bounding_box_ymin              = i.si_bounding_box_ymin</t>
  </si>
  <si>
    <t xml:space="preserve">      ,si_bounding_box_xmax              = i.si_bounding_box_xmax</t>
  </si>
  <si>
    <t xml:space="preserve">      ,si_bounding_box_ymax              = i.si_bounding_box_ymax</t>
  </si>
  <si>
    <t xml:space="preserve">      ,si_level_1_grid_desc              = i.si_level_1_grid_desc</t>
  </si>
  <si>
    <t xml:space="preserve">      ,si_level_2_grid_desc              = i.si_level_2_grid_desc</t>
  </si>
  <si>
    <t xml:space="preserve">      ,si_level_3_grid_desc              = i.si_level_3_grid_desc</t>
  </si>
  <si>
    <t xml:space="preserve">      ,si_level_4_grid_desc              = i.si_level_4_grid_desc</t>
  </si>
  <si>
    <t xml:space="preserve">      ,si_cells_per_object               = i.si_cells_per_object</t>
  </si>
  <si>
    <t xml:space="preserve">      -- Hash indexes</t>
  </si>
  <si>
    <t xml:space="preserve">      ,hi_bucket_CNT                     = ISNULL(i.hi_bucket_count,0)</t>
  </si>
  <si>
    <t xml:space="preserve">      ,fkc_referenced_object_ID           = fk.referenced_object_ID</t>
  </si>
  <si>
    <t xml:space="preserve">      ,fkc_referenced_index_ID            = fk.key_index_id</t>
  </si>
  <si>
    <t xml:space="preserve">      ,fkc_is_not_for_replication         = fk.is_not_for_replication</t>
  </si>
  <si>
    <t xml:space="preserve">      ,fkc_delete_referential_action      = fk.delete_referential_action</t>
  </si>
  <si>
    <t xml:space="preserve">      ,fkc_delete_referential_action_desc = fk.delete_referential_action_desc</t>
  </si>
  <si>
    <t xml:space="preserve">      ,fkc_update_referential_action      = fk.update_referential_action</t>
  </si>
  <si>
    <t xml:space="preserve">      ,fkc_update_referential_action_desc = fk.update_referential_action_desc</t>
  </si>
  <si>
    <t xml:space="preserve">      ,buffer_Total_KB_CNT               = ISNULL(bd.buffer_Total_KB,0)</t>
  </si>
  <si>
    <t xml:space="preserve">      ,buffer_free_KB_CNT                = ISNULL(bd.buffer_free_KB ,0)</t>
  </si>
  <si>
    <t xml:space="preserve">      ,is_system_named                   = COALESCE(fk.is_system_named,0)</t>
  </si>
  <si>
    <t xml:space="preserve">      ,index_CNT                         = IIF(TRY_CAST(i.type AS INT) &gt; 0,1,0) -- OMIT HEAPS!</t>
  </si>
  <si>
    <t xml:space="preserve">      ,heap_index_CNT                    = IIF(i.type = N'0'              ,1,0)</t>
  </si>
  <si>
    <t xml:space="preserve">      ,Clustered_index_CNT               = IIF(i.type = N'1'              ,1,0)</t>
  </si>
  <si>
    <t xml:space="preserve">      ,Nonclustered_index_CNT            = IIF(i.type = N'2'              ,1,0)</t>
  </si>
  <si>
    <t xml:space="preserve">      ,XML_index_CNT                     = IIF(i.type = N'3'              ,1,0)</t>
  </si>
  <si>
    <t xml:space="preserve">      ,Spatial_index_CNT                 = IIF(i.type = N'4'              ,1,0)</t>
  </si>
  <si>
    <t xml:space="preserve">      ,Clustered_ColumnStore_CNT         = IIF(i.type = N'5'              ,1,0)</t>
  </si>
  <si>
    <t xml:space="preserve">      ,Nonclustered_ColumnStore_CNT      = IIF(i.type = N'6'              ,1,0)</t>
  </si>
  <si>
    <t xml:space="preserve">      ,Nonclustered_Hash_CNT             = IIF(i.type = N'7'              ,1,0)</t>
  </si>
  <si>
    <t xml:space="preserve">      ,Fulltext_index_CNT                = IIF(i.type = N'90'             ,1,0)</t>
  </si>
  <si>
    <t xml:space="preserve">      ,Missing_index_CNT                 = 0</t>
  </si>
  <si>
    <t xml:space="preserve">      ,Foreign_Key_CNT                   = IIF(fk.object_id IS NOT NULL   ,1,0)</t>
  </si>
  <si>
    <t>SELECT o.parent_object_id,o.object_id,o.type</t>
  </si>
  <si>
    <t xml:space="preserve">      ,op.object_id</t>
  </si>
  <si>
    <t xml:space="preserve">        -- All candidate objects</t>
  </si>
  <si>
    <t xml:space="preserve">              ,is_published</t>
  </si>
  <si>
    <t xml:space="preserve">              ,is_schema_published</t>
  </si>
  <si>
    <t xml:space="preserve">              --------------------------------------------------------</t>
  </si>
  <si>
    <t xml:space="preserve">              ,internal_type</t>
  </si>
  <si>
    <t xml:space="preserve">              ,internal_type_desc</t>
  </si>
  <si>
    <t xml:space="preserve">              ,parent_id</t>
  </si>
  <si>
    <t xml:space="preserve">              ,parent_minor_id</t>
  </si>
  <si>
    <t xml:space="preserve">           -- ,lob_data_space_id, filestream_data_space_id, all TR trigger columns excluded, all SQL MODULES columns excluded</t>
  </si>
  <si>
    <t xml:space="preserve">         WHERE type IN</t>
  </si>
  <si>
    <t xml:space="preserve">                       (N'F'  -- Foreign Key Constraint</t>
  </si>
  <si>
    <t xml:space="preserve">                       ,N'FT' -- Assembly (CLR) table-valued function</t>
  </si>
  <si>
    <t xml:space="preserve">                       ,N'IF' -- SQL inline table-valued function</t>
  </si>
  <si>
    <t xml:space="preserve">                       ,N'IT' -- internal table</t>
  </si>
  <si>
    <t xml:space="preserve">                       ,N'TF' -- SQL table valued function            SQL 2012 +</t>
  </si>
  <si>
    <t xml:space="preserve">                       ,N'U'  -- Table (user-defined)</t>
  </si>
  <si>
    <t xml:space="preserve">                       ,N'V'  -- View</t>
  </si>
  <si>
    <t xml:space="preserve">                       )</t>
  </si>
  <si>
    <t>------------------------------------------------------------------------------------------------------</t>
  </si>
  <si>
    <t>-- Get their parent object info</t>
  </si>
  <si>
    <t xml:space="preserve">    ON o.database_id                          = op.database_id</t>
  </si>
  <si>
    <t xml:space="preserve">   AND o.parent_object_id                     = op.object_id</t>
  </si>
  <si>
    <t>-- match up objects to their indexes</t>
  </si>
  <si>
    <t xml:space="preserve">    ON o.database_id                          = i.database_id</t>
  </si>
  <si>
    <t xml:space="preserve">   AND o.object_id                            = i.object_id</t>
  </si>
  <si>
    <t>-- match up Foreign Key Constraints to their records</t>
  </si>
  <si>
    <t xml:space="preserve">    ON o.database_id                          = fk.database_id</t>
  </si>
  <si>
    <t xml:space="preserve">   AND o.object_id                            = fk.object_id</t>
  </si>
  <si>
    <t>-- add database and schema info</t>
  </si>
  <si>
    <t xml:space="preserve">    ON o.database_id                          = d.database_id</t>
  </si>
  <si>
    <t xml:space="preserve">    ON o.database_id                          = s.database_id</t>
  </si>
  <si>
    <t xml:space="preserve">   AND o.schema_id                            = s.schema_id</t>
  </si>
  <si>
    <t>-- add buffer cache summary usage</t>
  </si>
  <si>
    <t xml:space="preserve">    ON o.database_id                                          = bd.database_id</t>
  </si>
  <si>
    <t xml:space="preserve">   AND o.object_id                                            = bd.object_id</t>
  </si>
  <si>
    <t xml:space="preserve">   AND i.index_id                                             = bd.index_id</t>
  </si>
  <si>
    <t>-- Index Partition information</t>
  </si>
  <si>
    <t xml:space="preserve">        -- Index Partition information</t>
  </si>
  <si>
    <t xml:space="preserve">        SELECT ic.database_id</t>
  </si>
  <si>
    <t xml:space="preserve">              ,ic.object_id</t>
  </si>
  <si>
    <t xml:space="preserve">              ,Partition_Column_ID   = ic.column_id</t>
  </si>
  <si>
    <t xml:space="preserve">              ,Partition_Column_Name = c.name</t>
  </si>
  <si>
    <t xml:space="preserve">              ,rn                    = ROW_NUMBER() OVER (PARTITION BY ic.database_id</t>
  </si>
  <si>
    <t xml:space="preserve">                                                                      ,ic.object_id</t>
  </si>
  <si>
    <t xml:space="preserve">                                                                      ,ic.index_id</t>
  </si>
  <si>
    <t xml:space="preserve">                                                              ORDER BY ic.column_id</t>
  </si>
  <si>
    <t xml:space="preserve">            ON ic.database_id                          = c.database_id</t>
  </si>
  <si>
    <t xml:space="preserve">           AND ic.object_id                            = c.object_id</t>
  </si>
  <si>
    <t xml:space="preserve">           AND ic.column_id                            = c.column_id</t>
  </si>
  <si>
    <t xml:space="preserve">         WHERE ic.partition_ordinal                    = 1</t>
  </si>
  <si>
    <t xml:space="preserve">       )            AS idx_partition</t>
  </si>
  <si>
    <t xml:space="preserve">       ---------------------------------------------------------------------------------</t>
  </si>
  <si>
    <t xml:space="preserve">    ON i.database_id = idx_partition.database_id</t>
  </si>
  <si>
    <t xml:space="preserve">   AND i.object_id   = idx_partition.object_id</t>
  </si>
  <si>
    <t xml:space="preserve">   AND i.index_id    = idx_partition.index_id</t>
  </si>
  <si>
    <t xml:space="preserve">   AND (   1         = idx_partition.rn</t>
  </si>
  <si>
    <t xml:space="preserve">        OR idx_partition.rn IS NULL</t>
  </si>
  <si>
    <t>-- Startup parameters</t>
  </si>
  <si>
    <t>OPTION (MAXDOP 1);</t>
  </si>
  <si>
    <t>IF @ssms = 1 RAISERROR('... Insert Full Text indexes',0,0) WITH NOWAIT;</t>
  </si>
  <si>
    <t xml:space="preserve">      --------------------</t>
  </si>
  <si>
    <t xml:space="preserve">      ,ft_unique_index_id</t>
  </si>
  <si>
    <t xml:space="preserve">      ,ft_fulltext_catalog_id</t>
  </si>
  <si>
    <t xml:space="preserve">      ,ft_stoplist_id</t>
  </si>
  <si>
    <t xml:space="preserve">      ,ft_property_list_id</t>
  </si>
  <si>
    <t xml:space="preserve">      ,index_id                          = i.object_id</t>
  </si>
  <si>
    <t xml:space="preserve">      ,name                              = N'FULL TEXT'            -- HARD CODED</t>
  </si>
  <si>
    <t xml:space="preserve">      ,type                              = N'90'                   -- used to maintain sort order on XL sheet by index TYPE</t>
  </si>
  <si>
    <t xml:space="preserve">      ,type_desc                         = N'FULL TEXT'            -- HARD CODED</t>
  </si>
  <si>
    <t xml:space="preserve">      ,sub_type                          = 0</t>
  </si>
  <si>
    <t xml:space="preserve">      ,type_short_desc                   = N'FTX'                  -- HARD CODED</t>
  </si>
  <si>
    <t xml:space="preserve">      ,data_space_id                     = i.data_space_id</t>
  </si>
  <si>
    <t xml:space="preserve">      ,is_disabled                       = CASE WHEN i.is_enabled = 1 THEN 0 ELSE 1 END -- NOTE: opposite of sys.[indexES]</t>
  </si>
  <si>
    <t xml:space="preserve">      ,key_column_info                   = NULL</t>
  </si>
  <si>
    <t xml:space="preserve">      ,ft_unique_index_id                = i.unique_index_id    -- unique index used to uniquely relate the full-text index to the rows</t>
  </si>
  <si>
    <t xml:space="preserve">      ,ft_fulltext_catalog_id            = i.fulltext_catalog_id</t>
  </si>
  <si>
    <t xml:space="preserve">      ,ft_change_tracking_state          = i.change_tracking_state</t>
  </si>
  <si>
    <t xml:space="preserve">      ,ft_change_tracking_state_desc     = i.change_tracking_state_desc</t>
  </si>
  <si>
    <t xml:space="preserve">      ,ft_has_crawl_completed            = i.has_crawl_completed</t>
  </si>
  <si>
    <t xml:space="preserve">      ,ft_crawl_type                     = i.crawl_type</t>
  </si>
  <si>
    <t xml:space="preserve">      ,ft_crawl_type_desc                = i.crawl_type_desc</t>
  </si>
  <si>
    <t xml:space="preserve">      ,ft_crawl_start_date               = i.crawl_start_date</t>
  </si>
  <si>
    <t xml:space="preserve">      ,ft_crawl_end_date                 = i.crawl_end_date</t>
  </si>
  <si>
    <t xml:space="preserve">      ,ft_incremental_timestamp          = i.incremental_timestamp</t>
  </si>
  <si>
    <t xml:space="preserve">      ,ft_stoplist_id                    = i.stoplist_id</t>
  </si>
  <si>
    <t xml:space="preserve">      ,ft_property_list_id               = i.property_list_id</t>
  </si>
  <si>
    <t xml:space="preserve">      ,buffer_Total_KB_CNT               = 0 -- bd.buffer_Total_KB_CNT</t>
  </si>
  <si>
    <t xml:space="preserve">      ,buffer_free_KB_CNT                = 0 -- bd.buffer_free_KB_CNT</t>
  </si>
  <si>
    <t xml:space="preserve">      ,index_CNT                         = 1</t>
  </si>
  <si>
    <t xml:space="preserve">      ,heap_index_CNT                    = 0</t>
  </si>
  <si>
    <t xml:space="preserve">      ,Clustered_index_CNT               = 0</t>
  </si>
  <si>
    <t xml:space="preserve">      ,Nonclustered_index_CNT            = 0</t>
  </si>
  <si>
    <t xml:space="preserve">      ,XML_index_CNT                     = 0</t>
  </si>
  <si>
    <t xml:space="preserve">      ,Spatial_index_CNT                 = 0</t>
  </si>
  <si>
    <t xml:space="preserve">      ,Clustered_ColumnStore_CNT         = 0</t>
  </si>
  <si>
    <t xml:space="preserve">      ,Nonclustered_ColumnStore_CNT      = 0</t>
  </si>
  <si>
    <t xml:space="preserve">      ,Nonclustered_Hash_CNT             = 0</t>
  </si>
  <si>
    <t xml:space="preserve">      ,Fulltext_index_CNT                = 1</t>
  </si>
  <si>
    <t xml:space="preserve">      ,Foreign_Key_CNT                   = 0</t>
  </si>
  <si>
    <t xml:space="preserve">    ON i.database_id                                          = c.database_id</t>
  </si>
  <si>
    <t xml:space="preserve">   AND i.fulltext_catalog_id                                  = c.fulltext_catalog_id</t>
  </si>
  <si>
    <t>-- Get Object-level info</t>
  </si>
  <si>
    <t xml:space="preserve">    ON i.database_id                                          = o.database_id</t>
  </si>
  <si>
    <t xml:space="preserve">   AND i.object_id                                            = o.object_id</t>
  </si>
  <si>
    <t>-- Get Parent Object-level info</t>
  </si>
  <si>
    <t xml:space="preserve">    ON i.database_id                                          = op.database_id</t>
  </si>
  <si>
    <t xml:space="preserve">   AND o.parent_object_id                                     = op.object_id</t>
  </si>
  <si>
    <t xml:space="preserve">    ON i.database_id                                          = d.database_id</t>
  </si>
  <si>
    <t xml:space="preserve">    ON i.database_id                                          = s.database_id</t>
  </si>
  <si>
    <t xml:space="preserve">   AND o.schema_id                                            = s.schema_id</t>
  </si>
  <si>
    <t>-- NOTE: Not sure how buffer cache links to Fulltext index</t>
  </si>
  <si>
    <t>IF @ssms = 1 RAISERROR('... Insert Missing indexes',0,0) WITH NOWAIT;</t>
  </si>
  <si>
    <t xml:space="preserve">      ,mix_avg_Total_user_cost_AMT</t>
  </si>
  <si>
    <t xml:space="preserve">      ,mix_avg_Total_system_cost_AMT</t>
  </si>
  <si>
    <t xml:space="preserve">      -------------------------------------------------------------------------------------------------------------------------------</t>
  </si>
  <si>
    <t xml:space="preserve">      -- missing_index_group_stats_query - multiple queries may exist per missing index, only get the query with the biggest benefit</t>
  </si>
  <si>
    <t xml:space="preserve">      -- Logic contained in the instance/database data capture queries</t>
  </si>
  <si>
    <t xml:space="preserve">      ,mqy_query_plan</t>
  </si>
  <si>
    <t xml:space="preserve">      ,database_id                       = i.database_id</t>
  </si>
  <si>
    <t xml:space="preserve">      ,d.collation_name</t>
  </si>
  <si>
    <t xml:space="preserve">      ,parent_object_id                  = COALESCE(op.object_id,o.object_id)</t>
  </si>
  <si>
    <t xml:space="preserve">      ,schema_id                         = o.schema_id</t>
  </si>
  <si>
    <t xml:space="preserve">      ,index_id                          = i.index_handle</t>
  </si>
  <si>
    <t xml:space="preserve">      ,name                              = N'Missing index'</t>
  </si>
  <si>
    <t xml:space="preserve">      ,type                              = N'M'</t>
  </si>
  <si>
    <t xml:space="preserve">      ,type_desc                         = N'Missing index'</t>
  </si>
  <si>
    <t xml:space="preserve">      ,type_short_desc                   = N'MIX'</t>
  </si>
  <si>
    <t xml:space="preserve">      ,mix_avg_Total_user_cost_AMT       = ISNULL(i.avg_Total_user_cost  ,0)</t>
  </si>
  <si>
    <t xml:space="preserve">      ,mix_avg_Total_system_cost_AMT     = ISNULL(i.avg_Total_system_cost,0)</t>
  </si>
  <si>
    <t xml:space="preserve">      ,mix_avg_user_impact_AMT           = ISNULL(i.avg_user_impact      ,0)</t>
  </si>
  <si>
    <t xml:space="preserve">      ,mix_avg_system_impact_AMT         = ISNULL(i.avg_system_impact    ,0)</t>
  </si>
  <si>
    <t xml:space="preserve">      ,mix_unique_compiles_CNT           = ISNULL(i.unique_compiles      ,0)</t>
  </si>
  <si>
    <t xml:space="preserve">      ,mix_Advantage_AMT                 = ISNULL(i.mix_Advantage_AMT    ,0)</t>
  </si>
  <si>
    <t xml:space="preserve">      ----------------------------------------</t>
  </si>
  <si>
    <t xml:space="preserve">      -- missing_index_group_stats_query</t>
  </si>
  <si>
    <t xml:space="preserve">      ,mqy_query_text                    = mqy.query_text</t>
  </si>
  <si>
    <t xml:space="preserve">      ,mqy_query_plan                    = mqy.query_plan</t>
  </si>
  <si>
    <t xml:space="preserve">      -------------------------------------------------------</t>
  </si>
  <si>
    <t xml:space="preserve">      ,index_CNT                         = 0</t>
  </si>
  <si>
    <t xml:space="preserve">      ,Fulltext_index_CNT                = 0</t>
  </si>
  <si>
    <t xml:space="preserve">      ,Missing_index_CNT                 = 1</t>
  </si>
  <si>
    <t>SELECT COUNT(1)</t>
  </si>
  <si>
    <t xml:space="preserve">    ON i.database_id                                         = d.database_id</t>
  </si>
  <si>
    <t xml:space="preserve">    ON i.database_id                                         = o.database_id</t>
  </si>
  <si>
    <t xml:space="preserve">   AND i.object_id                                           = o.object_id</t>
  </si>
  <si>
    <t xml:space="preserve">    ON o.database_id                                         = s.database_id</t>
  </si>
  <si>
    <t xml:space="preserve">   AND o.schema_id                                           = s.schema_id</t>
  </si>
  <si>
    <t xml:space="preserve">    ON o.database_id                                         = op.database_id</t>
  </si>
  <si>
    <t xml:space="preserve">   AND o.parent_object_id                                    = op.object_id</t>
  </si>
  <si>
    <t xml:space="preserve">    ON i.group_handle                                                  = mqy.group_handle</t>
  </si>
  <si>
    <t>IF @ssms = 1 RAISERROR('... Indexing Compilation Table',0,0) WITH NOWAIT;</t>
  </si>
  <si>
    <t xml:space="preserve">      (rec_type)</t>
  </si>
  <si>
    <t>IF @ssms = 1 RAISERROR('... Update source table unique index used by FullText index',0,0) WITH NOWAIT;</t>
  </si>
  <si>
    <t>;WITH ftx AS (</t>
  </si>
  <si>
    <t>SELECT database_id</t>
  </si>
  <si>
    <t xml:space="preserve"> WHERE type     = N'90' -- full text</t>
  </si>
  <si>
    <t>UPDATE tgt</t>
  </si>
  <si>
    <t xml:space="preserve">   SET Relates_Fulltext_index_ID   = ftx.index_id</t>
  </si>
  <si>
    <t xml:space="preserve">  JOIN ftx                        AS ftx</t>
  </si>
  <si>
    <t xml:space="preserve">    ON tgt.database_id             = ftx.database_id</t>
  </si>
  <si>
    <t xml:space="preserve">   AND tgt.parent_object_id        = ftx.parent_object_id</t>
  </si>
  <si>
    <t xml:space="preserve">   AND tgt.object_ID               = ftx.object_ID</t>
  </si>
  <si>
    <t xml:space="preserve">   AND tgt.index_ID                = ftx.ft_unique_index_ID</t>
  </si>
  <si>
    <t>IF @ssms = 1 RAISERROR('... Concatenate list of index key column IDs in corrected sequence order',0,0) WITH NOWAIT;</t>
  </si>
  <si>
    <t>-- computed previously to account for clustered index key order not matching [index_column_id] order</t>
  </si>
  <si>
    <t xml:space="preserve"> UPDATE tgt</t>
  </si>
  <si>
    <t xml:space="preserve">    SET</t>
  </si>
  <si>
    <t>SET ANSI_WARNINGS ON; -- required for the FOR XML function below</t>
  </si>
  <si>
    <t>SELECT tgt.database_id,tgt.object_id,tgt.index_id,tgt.type,tgt.name,</t>
  </si>
  <si>
    <t xml:space="preserve">        key_column_IDs = N','+key_columns.col_id</t>
  </si>
  <si>
    <t xml:space="preserve"> CROSS APPLY</t>
  </si>
  <si>
    <t xml:space="preserve">       (------------------------------------------------------------------------------------------------------------------------------------</t>
  </si>
  <si>
    <t xml:space="preserve">        -- get comma-separated list of all KEY column ID's. Include leading comma so IDs are distinct</t>
  </si>
  <si>
    <t xml:space="preserve">        -- includes ALL "indexes" except HEAP &amp; Columnstore. Foreign Key Constraints added below</t>
  </si>
  <si>
    <t xml:space="preserve">        SELECT CAST(ic.column_id AS NVARCHAR(MAX)) + N','</t>
  </si>
  <si>
    <t xml:space="preserve">         WHERE tgt.database_id      = ic.database_id</t>
  </si>
  <si>
    <t xml:space="preserve">           AND tgt.object_id        = ic.object_id</t>
  </si>
  <si>
    <t xml:space="preserve">           AND tgt.index_id         = ic.index_id</t>
  </si>
  <si>
    <t xml:space="preserve">           AND tgt.type             = ic.type</t>
  </si>
  <si>
    <t xml:space="preserve">           AND 0                    = ic.is_included_column</t>
  </si>
  <si>
    <t xml:space="preserve">               ic.key_column_sequence</t>
  </si>
  <si>
    <t xml:space="preserve">           FOR XML PATH(N'')</t>
  </si>
  <si>
    <t xml:space="preserve">       ) key_columns(col_id)</t>
  </si>
  <si>
    <t xml:space="preserve"> WHERE tgt.rec_type  = N'I'</t>
  </si>
  <si>
    <t xml:space="preserve">   AND tgt.type NOT IN (N'0',N'5',N'6',N'F',N'M')</t>
  </si>
  <si>
    <t>IF @ssms = 1 RAISERROR('... Concatenate Foreign Key Constraint column IDs in [constraint_column_id] order',0,0) WITH NOWAIT;</t>
  </si>
  <si>
    <t xml:space="preserve">        -- get comma-separated list of all KEY column ID's, include leading column so IDs are distinct</t>
  </si>
  <si>
    <t xml:space="preserve">        -- includes ALL "indexes" except HEAP &amp; Columnstore</t>
  </si>
  <si>
    <t xml:space="preserve">        SELECT CAST(fkc.parent_column_id AS NVARCHAR(MAX)) + N','</t>
  </si>
  <si>
    <t xml:space="preserve">         WHERE tgt.database_id                               = fkc.database_id</t>
  </si>
  <si>
    <t xml:space="preserve">           AND tgt.object_id                                 = fkc.constraint_object_id</t>
  </si>
  <si>
    <t xml:space="preserve">               fkc.constraint_column_id</t>
  </si>
  <si>
    <t xml:space="preserve"> WHERE tgt.rec_type = N'I'</t>
  </si>
  <si>
    <t xml:space="preserve">   AND tgt.type     = N'F'</t>
  </si>
  <si>
    <t>IF @ssms = 1 RAISERROR('... Insert PARENT records',0,0) WITH NOWAIT;</t>
  </si>
  <si>
    <t xml:space="preserve">      -- sys.databases</t>
  </si>
  <si>
    <t xml:space="preserve">      -- sys.schemas</t>
  </si>
  <si>
    <t xml:space="preserve">      -- sys.stats</t>
  </si>
  <si>
    <t>SELECT rec_type                    = CASE WHEN t.temporal_type        = 1     THEN N'S'</t>
  </si>
  <si>
    <t xml:space="preserve">                                          WHEN t.ledger_type          = 1     THEN N'S'</t>
  </si>
  <si>
    <t xml:space="preserve">                                          WHEN t.cdc_is_history_table = 1     THEN N'S'</t>
  </si>
  <si>
    <t xml:space="preserve">                                          WHEN o.type                 = N'IT' THEN N'S'</t>
  </si>
  <si>
    <t xml:space="preserve">                                          ELSE N'P'</t>
  </si>
  <si>
    <t xml:space="preserve">                                     END</t>
  </si>
  <si>
    <t xml:space="preserve">      ----------------------------</t>
  </si>
  <si>
    <t xml:space="preserve">      ,Database_Name               = d.name</t>
  </si>
  <si>
    <t xml:space="preserve">      ,database_id                 = d.database_id</t>
  </si>
  <si>
    <t xml:space="preserve">      ,collation_name              = d.collation_name</t>
  </si>
  <si>
    <t xml:space="preserve">      ,collection_DTTM             = p.collection_DTTM</t>
  </si>
  <si>
    <t xml:space="preserve">      ,schema_id                   = s.schema_id</t>
  </si>
  <si>
    <t xml:space="preserve">      ,schema_name                 = s.name</t>
  </si>
  <si>
    <t xml:space="preserve">      ,sch_principal_ID            = s.principal_id</t>
  </si>
  <si>
    <t xml:space="preserve">      ,parent_object_id            = op.object_id</t>
  </si>
  <si>
    <t xml:space="preserve">      ,par_object_name             = op.name</t>
  </si>
  <si>
    <t xml:space="preserve">      ,par_object_type             = op.type</t>
  </si>
  <si>
    <t xml:space="preserve">      ,par_object_type_desc        = op.type_desc</t>
  </si>
  <si>
    <t xml:space="preserve">      ,object_id                   = o.object_id</t>
  </si>
  <si>
    <t xml:space="preserve">      ,obj_name                    = o.name</t>
  </si>
  <si>
    <t xml:space="preserve">      ,obj_principal_ID            = o.principal_id</t>
  </si>
  <si>
    <t xml:space="preserve">      ,obj_type                    = o.type</t>
  </si>
  <si>
    <t xml:space="preserve">      ,obj_type_desc               = o.type_desc</t>
  </si>
  <si>
    <t xml:space="preserve">      ,obj_create_date             = o.create_date</t>
  </si>
  <si>
    <t xml:space="preserve">      ,obj_modify_date             = o.modify_date</t>
  </si>
  <si>
    <t xml:space="preserve">      ,obj_is_published            = o.is_published</t>
  </si>
  <si>
    <t xml:space="preserve">      ,obj_is_schema_published     = o.is_schema_published</t>
  </si>
  <si>
    <t xml:space="preserve">      -- SQL_MODULES --------------------------</t>
  </si>
  <si>
    <t xml:space="preserve">      ,obj_definition              = o.definition</t>
  </si>
  <si>
    <t xml:space="preserve">      ,obj_uses_ansi_nulls         = o.uses_ansi_nulls</t>
  </si>
  <si>
    <t xml:space="preserve">      ,obj_uses_quoted_identifier  = o.uses_quoted_identifier</t>
  </si>
  <si>
    <t xml:space="preserve">      ,obj_is_schema_bound         = o.is_schema_bound</t>
  </si>
  <si>
    <t xml:space="preserve">      ,obj_uses_database_collation = o.uses_database_collation</t>
  </si>
  <si>
    <t xml:space="preserve">      ,obj_is_recompiled           = o.is_recompiled</t>
  </si>
  <si>
    <t xml:space="preserve">      ,obj_null_on_null_input      = o.null_on_null_input</t>
  </si>
  <si>
    <t xml:space="preserve">      ,obj_execute_as_principal_id = o.execute_as_principal_id</t>
  </si>
  <si>
    <t xml:space="preserve">      ,obj_uses_native_compilation = o.uses_native_compilation</t>
  </si>
  <si>
    <t xml:space="preserve">      ,obj_is_inlineable           = o.is_inlineable</t>
  </si>
  <si>
    <t xml:space="preserve">      ,obj_inline_type             = o.inline_type</t>
  </si>
  <si>
    <t xml:space="preserve">      ,index_id                    = o.object_id</t>
  </si>
  <si>
    <t xml:space="preserve">      ,name                        = o.name</t>
  </si>
  <si>
    <t xml:space="preserve">      ,type                        = o.type</t>
  </si>
  <si>
    <t xml:space="preserve">      ,type_desc                   = o.type_desc</t>
  </si>
  <si>
    <t xml:space="preserve">      ,sub_type                    = 0</t>
  </si>
  <si>
    <t xml:space="preserve">      ,Stats_CNT                         = ISNULL(stats.Statistics_CNT,0)</t>
  </si>
  <si>
    <t xml:space="preserve">    ON o.database_id                                = d.database_id</t>
  </si>
  <si>
    <t xml:space="preserve">    ON o.database_id                                = s.database_id</t>
  </si>
  <si>
    <t xml:space="preserve">   AND o.schema_id                                  = s.schema_id</t>
  </si>
  <si>
    <t xml:space="preserve">    ON o.database_id                                = op.database_id</t>
  </si>
  <si>
    <t xml:space="preserve">   AND o.parent_object_id                           = op.object_id</t>
  </si>
  <si>
    <t xml:space="preserve">    ON o.database_id                                = t.database_id</t>
  </si>
  <si>
    <t xml:space="preserve">   AND o.object_id                                  = t.object_id</t>
  </si>
  <si>
    <t xml:space="preserve">  JOIN (---------------------------------------------------------------------------------------------------------------------------------------------------------------------</t>
  </si>
  <si>
    <t xml:space="preserve">        -- Get count of compressed and archived partitions</t>
  </si>
  <si>
    <t xml:space="preserve">        ---------------------------------------------------------------------------------------------------------------------------------------------------------------------</t>
  </si>
  <si>
    <t xml:space="preserve">        SELECT p.database_id</t>
  </si>
  <si>
    <t xml:space="preserve">              ,p.object_id</t>
  </si>
  <si>
    <t xml:space="preserve">              ,None_Comp           = SUM(p.None_Comp    )</t>
  </si>
  <si>
    <t xml:space="preserve">              ,Row_Comp            = SUM(p.Row_Comp     )</t>
  </si>
  <si>
    <t xml:space="preserve">              ,Page_Comp           = SUM(p.Page_Comp    )</t>
  </si>
  <si>
    <t xml:space="preserve">              ,colstore_Comp       = SUM(p.colstore_Comp)</t>
  </si>
  <si>
    <t xml:space="preserve">              ,colstore_Arch       = SUM(p.colstore_Arch)</t>
  </si>
  <si>
    <t xml:space="preserve">            ON p.database_id     = i.database_id</t>
  </si>
  <si>
    <t xml:space="preserve">           AND p.object_id       = i.object_id</t>
  </si>
  <si>
    <t xml:space="preserve">           AND p.index_id        = i.index_id</t>
  </si>
  <si>
    <t xml:space="preserve">         WHERE i.type IN (N'0',N'1',N'5')</t>
  </si>
  <si>
    <t xml:space="preserve">               p.database_id</t>
  </si>
  <si>
    <t xml:space="preserve">       )                   AS part</t>
  </si>
  <si>
    <t xml:space="preserve">    ON o.database_id        = part.database_id</t>
  </si>
  <si>
    <t xml:space="preserve">   AND o.object_id          = part.object_id</t>
  </si>
  <si>
    <t>-- Stats Counts</t>
  </si>
  <si>
    <t xml:space="preserve">  JOIN (-- count of statistics for each table &amp; indexed view</t>
  </si>
  <si>
    <t xml:space="preserve">        SELECT s.database_id</t>
  </si>
  <si>
    <t xml:space="preserve">              ,o.parent_object_id</t>
  </si>
  <si>
    <t xml:space="preserve">              ,Statistics_CNT          = COUNT(1)</t>
  </si>
  <si>
    <t xml:space="preserve">              ,Statistics_Filtered_CNT = SUM(CASE WHEN has_filter = 1 THEN 1 ELSE 0 END)</t>
  </si>
  <si>
    <t xml:space="preserve">            ON s.database_id                     = o.database_id</t>
  </si>
  <si>
    <t xml:space="preserve">           AND s.object_id                       = o.object_id</t>
  </si>
  <si>
    <t xml:space="preserve">               s.database_id</t>
  </si>
  <si>
    <t xml:space="preserve">       ) stats</t>
  </si>
  <si>
    <t xml:space="preserve">    ON o.database_id      = stats.database_id</t>
  </si>
  <si>
    <t xml:space="preserve">   AND o.parent_object_id = stats.parent_object_id</t>
  </si>
  <si>
    <t xml:space="preserve"> WHERE o.type</t>
  </si>
  <si>
    <t xml:space="preserve">    IN (N'FT' -- Assembly (CLR) table-valued function</t>
  </si>
  <si>
    <t xml:space="preserve">       ,N'IF' -- SQL inline table-valued function</t>
  </si>
  <si>
    <t xml:space="preserve">       ,N'IT' -- Internal Table</t>
  </si>
  <si>
    <t xml:space="preserve">       ,N'TF' -- SQL table valued function            SQL 2012 +</t>
  </si>
  <si>
    <t xml:space="preserve">       ,N'U'  -- Table</t>
  </si>
  <si>
    <t xml:space="preserve">       ,N'V'  -- View</t>
  </si>
  <si>
    <t>IF @ssms = 1 RAISERROR('... Insert DATABASE records',0,0) WITH NOWAIT;</t>
  </si>
  <si>
    <t>SELECT rec_type                = N'D'</t>
  </si>
  <si>
    <t xml:space="preserve">      ,database_id             = d.database_id</t>
  </si>
  <si>
    <t xml:space="preserve">      ,database_name           = d.name</t>
  </si>
  <si>
    <t xml:space="preserve">      ,collation_name          = d.collation_name</t>
  </si>
  <si>
    <t xml:space="preserve">      ,collection_DTTM         = p.collection_DTTM</t>
  </si>
  <si>
    <t xml:space="preserve">      ,parent_object_id        = d.database_id</t>
  </si>
  <si>
    <t xml:space="preserve">      ,par_object_name         = d.name</t>
  </si>
  <si>
    <t xml:space="preserve">      ,par_object_type         = N'DB'</t>
  </si>
  <si>
    <t xml:space="preserve">      ,par_object_type_desc    = N'Database'</t>
  </si>
  <si>
    <t xml:space="preserve">      ,object_id               = d.database_id</t>
  </si>
  <si>
    <t xml:space="preserve">      ,obj_name                = d.name</t>
  </si>
  <si>
    <t xml:space="preserve">      ,obj_type                = N'DB'</t>
  </si>
  <si>
    <t xml:space="preserve">      ,obj_type_desc           = N'Database'</t>
  </si>
  <si>
    <t xml:space="preserve">      ,index_id                = d.database_id</t>
  </si>
  <si>
    <t xml:space="preserve">      ,name                    = d.name</t>
  </si>
  <si>
    <t xml:space="preserve">      ,type                    = N'DB'</t>
  </si>
  <si>
    <t xml:space="preserve">      ,type_desc               = N'Database'</t>
  </si>
  <si>
    <t xml:space="preserve">      ,sub_type                = 0</t>
  </si>
  <si>
    <t xml:space="preserve">  JOIN (---------------------------------------------------------------------------------</t>
  </si>
  <si>
    <t xml:space="preserve">        -- Only get databases in the returned info set - no MSDB, MASTER, ...</t>
  </si>
  <si>
    <t xml:space="preserve">       )                                    AS o</t>
  </si>
  <si>
    <t xml:space="preserve">    ON d.database_id                         = o.database_id</t>
  </si>
  <si>
    <t>IF @ssms = 1 RAISERROR('... Insert INSTANCE record',0,0) WITH NOWAIT;</t>
  </si>
  <si>
    <t>SELECT rec_type                = N'A'</t>
  </si>
  <si>
    <t xml:space="preserve">      ,database_id             = 0</t>
  </si>
  <si>
    <t xml:space="preserve">      ,database_name           = N'Instance'</t>
  </si>
  <si>
    <t xml:space="preserve">      ,collation_name          = CONVERT(nvarchar(128), SERVERPROPERTY('collation'))</t>
  </si>
  <si>
    <t xml:space="preserve">      ,parent_object_id        = 0</t>
  </si>
  <si>
    <t xml:space="preserve">      ,par_object_name         = N'Instance'</t>
  </si>
  <si>
    <t xml:space="preserve">      ,par_object_type         = N'A'</t>
  </si>
  <si>
    <t xml:space="preserve">      ,par_object_type_desc    = N'Instance'</t>
  </si>
  <si>
    <t xml:space="preserve">      ,object_id               = 0</t>
  </si>
  <si>
    <t xml:space="preserve">      ,obj_name                = N'Instance'</t>
  </si>
  <si>
    <t xml:space="preserve">      ,obj_type                = N'A'</t>
  </si>
  <si>
    <t xml:space="preserve">      ,obj_type_desc           = N'Instance'</t>
  </si>
  <si>
    <t xml:space="preserve">      ,index_id                = 0</t>
  </si>
  <si>
    <t xml:space="preserve">      ,name                    = N'Instance'</t>
  </si>
  <si>
    <t xml:space="preserve">      ,type                    = N'A'</t>
  </si>
  <si>
    <t xml:space="preserve">      ,type_desc               = N'Instance'</t>
  </si>
  <si>
    <t>SET ANSI_WARNINGS OFF;</t>
  </si>
  <si>
    <t>IF @ssms = 1 RAISERROR('... Update Parent-level fields across records',0,0) WITH NOWAIT;</t>
  </si>
  <si>
    <t>-- NOTE: columns named "par_%" are not to be aggregated since they are at the parent level already</t>
  </si>
  <si>
    <t xml:space="preserve">   SET</t>
  </si>
  <si>
    <t>SELECT tgt.rec_type,tgt.database_id,tgt.object_id,tgt.index_id,tgt.type,</t>
  </si>
  <si>
    <t>----------------------------------------------------------------------------------------------------</t>
  </si>
  <si>
    <t>-- (PARENT) sys.tables</t>
  </si>
  <si>
    <t xml:space="preserve">      ,par_lock_on_bulk_load                  = ISNULL(tbl.lock_on_bulk_load,0)</t>
  </si>
  <si>
    <t xml:space="preserve">      ,par_uses_ansi_nulls                    = ISNULL(tbl.uses_ansi_nulls,0)</t>
  </si>
  <si>
    <t xml:space="preserve">      ,par_is_replicated                      = ISNULL(tbl.is_replicated,0)</t>
  </si>
  <si>
    <t xml:space="preserve">      ,par_has_replication_filter             = ISNULL(tbl.has_replication_filter,0)</t>
  </si>
  <si>
    <t xml:space="preserve">      ,par_is_merge_published                 = ISNULL(tbl.is_merge_published,0)</t>
  </si>
  <si>
    <t xml:space="preserve">      ,par_is_sync_tran_subscribed            = ISNULL(tbl.is_sync_tran_subscribed,0)</t>
  </si>
  <si>
    <t xml:space="preserve">      ,par_has_unchecked_assembly_data        = ISNULL(tbl.has_unchecked_assembly_data,0)</t>
  </si>
  <si>
    <t xml:space="preserve">      ,par_text_in_row_limit                  = tbl.text_in_row_limit</t>
  </si>
  <si>
    <t xml:space="preserve">      ,par_large_value_types_out_of_row       = ISNULL(tbl.large_value_types_out_of_row,0)</t>
  </si>
  <si>
    <t xml:space="preserve">      ,par_is_tracked_by_cdc                  = ISNULL(tbl.is_tracked_by_cdc,0)</t>
  </si>
  <si>
    <t xml:space="preserve">      ,par_lock_escalation                    = tbl.lock_escalation</t>
  </si>
  <si>
    <t xml:space="preserve">      ,par_lock_escalation_desc               = tbl.lock_escalation_desc</t>
  </si>
  <si>
    <t xml:space="preserve">      ,par_is_filetable                       = ISNULL(tbl.is_filetable,0)</t>
  </si>
  <si>
    <t xml:space="preserve">      ,par_durability                         = tbl.durability</t>
  </si>
  <si>
    <t xml:space="preserve">      ,par_durability_desc                    = tbl.durability_desc</t>
  </si>
  <si>
    <t xml:space="preserve">      ,par_is_memory_optimized                = COALESCE(par.is_memory_optimized,0)</t>
  </si>
  <si>
    <t xml:space="preserve">      ,par_is_clustered_columnstore           = ISNULL(ccs.is_clustered_columnstore,0)</t>
  </si>
  <si>
    <t xml:space="preserve">      ,par_temporal_type                      = ISNULL(tbl.temporal_type,0)</t>
  </si>
  <si>
    <t xml:space="preserve">      ,par_temporal_type_desc                 = ISNULL(tbl.temporal_type_desc,N'NON_TEMPORAL_TABLE')</t>
  </si>
  <si>
    <t xml:space="preserve">      ,par_history_table_id                   = tbl.history_table_id</t>
  </si>
  <si>
    <t xml:space="preserve">      ,par_history_table_schema               = sch.name</t>
  </si>
  <si>
    <t xml:space="preserve">      ,par_history_table_name                 = his.name</t>
  </si>
  <si>
    <t xml:space="preserve">      ,par_is_remote_data_archive_enabled     = ISNULL(tbl.is_remote_data_archive_enabled,0)</t>
  </si>
  <si>
    <t xml:space="preserve">      ,par_is_external                        = ISNULL(tbl.is_external,0)</t>
  </si>
  <si>
    <t xml:space="preserve">      ,par_history_retention_period           = tbl.history_retention_period</t>
  </si>
  <si>
    <t xml:space="preserve">      ,par_history_retention_period_unit      = tbl.history_retention_period_unit</t>
  </si>
  <si>
    <t xml:space="preserve">      ,par_history_retention_period_unit_desc = tbl.history_retention_period_unit_desc</t>
  </si>
  <si>
    <t xml:space="preserve">      ,par_is_node                            = ISNULL(tbl.is_node,0)</t>
  </si>
  <si>
    <t xml:space="preserve">      ,par_is_edge                            = ISNULL(tbl.is_edge,0)</t>
  </si>
  <si>
    <t xml:space="preserve">      ,par_ledger_type                        = ISNULL(tbl.ledger_type,0)</t>
  </si>
  <si>
    <t xml:space="preserve">      ,par_ledger_type_desc                   = ISNULL(tbl.ledger_type_desc,N'NON_LEDGER_TABLE')</t>
  </si>
  <si>
    <t xml:space="preserve">      ,par_ledger_view_id                     = tbl.ledger_view_id</t>
  </si>
  <si>
    <t xml:space="preserve">      ,par_is_dropped_ledger_table            = ISNULL(tbl.is_dropped_ledger_table,0)</t>
  </si>
  <si>
    <t xml:space="preserve">      ------------------------------------------------------------------------------------------------</t>
  </si>
  <si>
    <t xml:space="preserve">      ,ctt_is_track_columns_updated_on        = ISNULL(tbl.ctt_is_track_columns_updated_on,0)</t>
  </si>
  <si>
    <t xml:space="preserve">      ,par_CLR_trigger_CNT                    = ISNULL(tr.par_CLR_trigger_CNT             ,0)</t>
  </si>
  <si>
    <t xml:space="preserve">      ,par_SQL_trigger_CNT                    = ISNULL(tr.par_SQL_trigger_CNT             ,0)</t>
  </si>
  <si>
    <t xml:space="preserve">      ,par_is_instead_of_trigger_CNT          = ISNULL(tr.par_is_instead_of_trigger_CNT   ,0)</t>
  </si>
  <si>
    <t>--------------------------------------------------------------</t>
  </si>
  <si>
    <t>-- Physical Table computed properties</t>
  </si>
  <si>
    <t xml:space="preserve">      ,tgt.par_is_empty                       = IIF(rc.row_CNT = 0,1,0)</t>
  </si>
  <si>
    <t xml:space="preserve">      ,par_column_CNT                         = ISNULL(tc.column_CNT,0)</t>
  </si>
  <si>
    <t xml:space="preserve">      ,par_row_cnt                            = ISNULL(rc.row_CNT,0)</t>
  </si>
  <si>
    <t>-- Diagnostic - Table - is XTP Memory Optimized (BI73)</t>
  </si>
  <si>
    <t>-- Diagnostic - Table - is Clustered Columnstore (BI61)</t>
  </si>
  <si>
    <t>-- Diagnostic - Table - is INTERNAL TABLE - FULLTEXT_CATALOG_FREELIST</t>
  </si>
  <si>
    <t>-- Diagnostic - Table - is INTERNAL TABLE - CHANGE_TRACKING</t>
  </si>
  <si>
    <t>-- Diagnostic - Table - is INTERNAL TABLE - FULLTEXT_AVDL</t>
  </si>
  <si>
    <t>-- Diagnostic - Table - is INTERNAL TABLE - FULLTEXT_COMP_FRAGMENT</t>
  </si>
  <si>
    <t>-- Diagnostic - Table - is INTERNAL TABLE - FULLTEXT_DOCID_STATUS</t>
  </si>
  <si>
    <t>-- Diagnostic - Table - is INTERNAL TABLE - FULLTEXT_INDEXED_DOCID</t>
  </si>
  <si>
    <t>-- Diagnostic - Table - is INTERNAL TABLE - FULLTEXT_DOCID_FILTER</t>
  </si>
  <si>
    <t>-- Diagnostic - Table - is INTERNAL TABLE - FULLTEXT_DOCID_MAP</t>
  </si>
  <si>
    <t>-- Diagnostic - Table - is INTERNAL TABLE - FULLTEXT_THESAURUS_METADATA_TABLE</t>
  </si>
  <si>
    <t>-- Diagnostic - Table - is INTERNAL TABLE - FULLTEXT_THESAURUS_STATE_TABLE</t>
  </si>
  <si>
    <t>-- Diagnostic - Table - is INTERNAL TABLE - FULLTEXT_THESAURUS_PHRASE_TABLE</t>
  </si>
  <si>
    <t>-- Diagnostic - Table - is INTERNAL TABLE - SEMPLAT_DOCUMENT_index_TABLE</t>
  </si>
  <si>
    <t>-- Diagnostic - Table - is INTERNAL TABLE - SEMPLAT_MODEL_MAPPING_TABLE</t>
  </si>
  <si>
    <t>-- Diagnostic - Table - is INTERNAL TABLE - SEMPLAT_LANGUAGE_MODEL_TABLE</t>
  </si>
  <si>
    <t>-- Diagnostic - Table - is INTERNAL TABLE - FILETABLE_UPDATES</t>
  </si>
  <si>
    <t>-- Diagnostic - Table - is HISTORY TABLE LEDGER</t>
  </si>
  <si>
    <t>-- Diagnostic - Table - is UPDATABLE LEDGER TABLE</t>
  </si>
  <si>
    <t>-- Diagnostic - Table - is APPEND ONLY LEDGER TABLE</t>
  </si>
  <si>
    <t>-- Diagnostic - Table - is DROPPED LEDGER TABLE</t>
  </si>
  <si>
    <t>-- Diagnostic - Table - is REPLICATED SNAPSHOT OR TRANSACTIONAL</t>
  </si>
  <si>
    <t>-- Diagnostic - Table - is HISTORY TABLE CHANGE DATA CAPTURE</t>
  </si>
  <si>
    <t>-- Diagnostic - Table - is FILETABLE</t>
  </si>
  <si>
    <t>-- Diagnostic - Table - is EXTERNAL TABLE</t>
  </si>
  <si>
    <t>-- Diagnostic - Table - is MERGE PUBLISHED</t>
  </si>
  <si>
    <t>-- Diagnostic - Table - is SUBSCRIBED SYNCHRONOUS</t>
  </si>
  <si>
    <t>-- Diagnostic - Table - is REMOTE DATA ARCHIVE ENABLED</t>
  </si>
  <si>
    <t>-- Diagnostic - Table - is COLUMN CHANGE TRACKING ENABLED</t>
  </si>
  <si>
    <t>-- Diagnostic - Table - is GRAPH NODE</t>
  </si>
  <si>
    <t>-- Diagnostic - Table - is GRAPH EDGE</t>
  </si>
  <si>
    <t>-- Diagnostic - Table - is HEAP</t>
  </si>
  <si>
    <t xml:space="preserve">      ,par_default_action_type</t>
  </si>
  <si>
    <t xml:space="preserve">                     = CASE WHEN tgt.obj_type                       = N'IT' THEN N'RETAIN'  -- N'IT'</t>
  </si>
  <si>
    <t xml:space="preserve">                            WHEN tbl.is_filetable                   = 1     THEN N'RETAIN'  -- N'TBL FIL'</t>
  </si>
  <si>
    <t xml:space="preserve">                            WHEN tbl.is_external                    = 1     THEN N'RETAIN'  -- N'TBL EXT'</t>
  </si>
  <si>
    <t xml:space="preserve">                            WHEN tbl.temporal_type                  = 1     THEN N'RETAIN'  -- N'HST SVN'</t>
  </si>
  <si>
    <t xml:space="preserve">                            WHEN tbl.temporal_type                  = 2     THEN NULL       -- N'TBL SVN'</t>
  </si>
  <si>
    <t xml:space="preserve">                            WHEN tbl.cdc_is_history_table           = 1     THEN N'RETAIN'  -- N'HST CDC'</t>
  </si>
  <si>
    <t xml:space="preserve">                            WHEN tbl.ctt_is_track_columns_updated_on= 1     THEN NULL</t>
  </si>
  <si>
    <t xml:space="preserve">                            WHEN tbl.ledger_type                    = 1     THEN N'RETAIN'  -- N'HST LDG'</t>
  </si>
  <si>
    <t xml:space="preserve">                            WHEN tbl.ledger_type                    = 2     THEN NULL       -- N'UPD LDG'</t>
  </si>
  <si>
    <t xml:space="preserve">                            WHEN tbl.ledger_type                    = 3     THEN NULL       -- N'APP LDG'</t>
  </si>
  <si>
    <t xml:space="preserve">                            WHEN tbl.is_dropped_ledger_table        = 1     THEN NULL       -- N'DRP LDG'</t>
  </si>
  <si>
    <t xml:space="preserve">                            WHEN tgt.obj_type                       = N'V'  THEN N'RETAIN'  -- N'VW'</t>
  </si>
  <si>
    <t xml:space="preserve">                            WHEN tgt.obj_type                       = N'FT' THEN N'RETAIN'  -- N'TVF CLR'</t>
  </si>
  <si>
    <t xml:space="preserve">                            WHEN tgt.obj_type                       = N'IF' THEN N'RETAIN'  -- N'TVF INL'</t>
  </si>
  <si>
    <t xml:space="preserve">                            WHEN tgt.obj_type                       = N'TF' THEN NULL       -- N'TVF SQL'</t>
  </si>
  <si>
    <t xml:space="preserve">                            WHEN tgt.obj_type                       = N'U'  THEN NULL       -- N'TBL'</t>
  </si>
  <si>
    <t xml:space="preserve">                            WHEN ccs.is_clustered_columnstore       = 1     THEN NULL       -- N'TBL CCS'</t>
  </si>
  <si>
    <t xml:space="preserve">                            WHEN tbl.is_replicated                  = 1     THEN NULL       -- N'TBL REP'</t>
  </si>
  <si>
    <t xml:space="preserve">                            WHEN tbl.is_merge_published             = 1     THEN NULL       -- N'TBL MRG'</t>
  </si>
  <si>
    <t xml:space="preserve">                            WHEN tbl.is_sync_tran_subscribed        = 1     THEN NULL       -- N'TBL SYN'</t>
  </si>
  <si>
    <t xml:space="preserve">                            WHEN tbl.is_tracked_by_cdc              = 1     THEN NULL       -- N'TBL CDC'</t>
  </si>
  <si>
    <t xml:space="preserve">                            WHEN par.is_memory_optimized            = 1     THEN NULL       -- N'TBL XTP'</t>
  </si>
  <si>
    <t xml:space="preserve">                            WHEN tbl.is_remote_data_archive_enabled = 1     THEN NULL       -- N'TBL RDA'</t>
  </si>
  <si>
    <t xml:space="preserve">                            WHEN tbl.is_node                        = 1     THEN NULL       -- N'GPH NOD'</t>
  </si>
  <si>
    <t xml:space="preserve">                            WHEN tbl.is_edge                        = 1     THEN NULL       -- N'GPH EDG'</t>
  </si>
  <si>
    <t xml:space="preserve">                            ELSE                                                 tgt.par_object_type</t>
  </si>
  <si>
    <t xml:space="preserve">                       END</t>
  </si>
  <si>
    <t>-- Object labels</t>
  </si>
  <si>
    <t xml:space="preserve">      ,obj_type_hdr         = ISNULL(otl.obj_type_hdr,N'')</t>
  </si>
  <si>
    <t xml:space="preserve">      ,obj_type_dtl         = ISNULL(otl.obj_type_dtl,N'')</t>
  </si>
  <si>
    <t xml:space="preserve">      ,obj_type_short_label = ISNULL(RTRIM(LEFT(otl.obj_type_hdr,3)),N'')</t>
  </si>
  <si>
    <t>-- [cdc] Change Data Capture tables</t>
  </si>
  <si>
    <t>SELECT tgt.rec_type,tgt.database_id,tgt.parent_object_id,pot = tgt.par_object_type,tgt.object_ID,tgt.obj_type</t>
  </si>
  <si>
    <t xml:space="preserve">      ,tgt.index_id,tgt.type,tgt.sub_type,tgt.internal_type_desc</t>
  </si>
  <si>
    <t xml:space="preserve">      ,tbl.temporal_type,tbl.ledger_type,tbl.cdc_is_history_table</t>
  </si>
  <si>
    <t xml:space="preserve">      ,par.is_memory_optimized</t>
  </si>
  <si>
    <t xml:space="preserve">      ,obj_type_label       = ISNULL(otl.obj_type_hdr,N'') + ISNULL(N' ' + otl.obj_type_dtl,N'')</t>
  </si>
  <si>
    <t xml:space="preserve">    ON tgt.database_ID                    = tbl.database_id</t>
  </si>
  <si>
    <t xml:space="preserve">   AND (   (    tgt.TYPE             = N'F'</t>
  </si>
  <si>
    <t xml:space="preserve">            AND tgt.parent_object_ID = tbl.object_id</t>
  </si>
  <si>
    <t xml:space="preserve">        OR (    tgt.TYPE            &lt;&gt; N'F'</t>
  </si>
  <si>
    <t xml:space="preserve">            AND tgt.object_id        = tbl.object_id</t>
  </si>
  <si>
    <t xml:space="preserve">    ON tgt.database_id                    = par.database_id</t>
  </si>
  <si>
    <t xml:space="preserve">   AND tgt.parent_object_id               = par.object_id</t>
  </si>
  <si>
    <t xml:space="preserve">    ON tbl.database_id                   = his.database_id</t>
  </si>
  <si>
    <t xml:space="preserve">   AND tbl.history_table_id              = his.object_id</t>
  </si>
  <si>
    <t xml:space="preserve">        -- distinct list of data spaces for Large Objects (LOB)</t>
  </si>
  <si>
    <t xml:space="preserve">              ,data_space_name</t>
  </si>
  <si>
    <t xml:space="preserve">       )                                AS lob_ds</t>
  </si>
  <si>
    <t xml:space="preserve">    ON tbl.database_id                   = lob_ds.database_id</t>
  </si>
  <si>
    <t xml:space="preserve">   AND tbl.lob_data_space_id             = lob_ds.data_space_id</t>
  </si>
  <si>
    <t xml:space="preserve">        -- distinct list of data spaces for Filestream objects</t>
  </si>
  <si>
    <t xml:space="preserve">       )                                AS fst_ds</t>
  </si>
  <si>
    <t xml:space="preserve">    ON tbl.database_id                   = fst_ds.database_id</t>
  </si>
  <si>
    <t xml:space="preserve">   AND tbl.filestream_data_space_id      = fst_ds.data_space_id</t>
  </si>
  <si>
    <t xml:space="preserve">    ON his.database_id                   = sch.database_id</t>
  </si>
  <si>
    <t xml:space="preserve">   AND his.SCHEMA_ID                     = sch.SCHEMA_ID</t>
  </si>
  <si>
    <t xml:space="preserve">        -- Is table a Heap or Clustered Columnstore?</t>
  </si>
  <si>
    <t xml:space="preserve">              ,is_clustered_columnstore = SUM(IIF(type = N'5',1,0))</t>
  </si>
  <si>
    <t xml:space="preserve">              ,is_heap                  = SUM(IIF(type = N'0',1,0))</t>
  </si>
  <si>
    <t xml:space="preserve">       )                                 AS ccs</t>
  </si>
  <si>
    <t xml:space="preserve">    ON tgt.database_id                    = ccs.database_id</t>
  </si>
  <si>
    <t xml:space="preserve">   AND (   (tgt.type  = N'F' AND tgt.parent_object_id = ccs.object_id)</t>
  </si>
  <si>
    <t xml:space="preserve">        OR (tgt.type &lt;&gt; N'F' AND tgt.object_id        = ccs.object_id)</t>
  </si>
  <si>
    <t xml:space="preserve">        -- Count of rows by table</t>
  </si>
  <si>
    <t xml:space="preserve">              ,row_CNT  = SUM(p.row_count)</t>
  </si>
  <si>
    <t xml:space="preserve">            ON p.database_id = i.database_id</t>
  </si>
  <si>
    <t xml:space="preserve">           AND p.object_id   = i.object_id</t>
  </si>
  <si>
    <t xml:space="preserve">           AND i.type IN (N'0',N'1',N'5')</t>
  </si>
  <si>
    <t xml:space="preserve">       )                         AS rc</t>
  </si>
  <si>
    <t xml:space="preserve">    ON tgt.database_id            = rc.database_id</t>
  </si>
  <si>
    <t xml:space="preserve">   AND tgt.object_id              = rc.object_id</t>
  </si>
  <si>
    <t xml:space="preserve">        -- count of columns in:</t>
  </si>
  <si>
    <t xml:space="preserve">        -- Table-valued assembly functions (FT)</t>
  </si>
  <si>
    <t xml:space="preserve">        -- Inline table-valued SQL functions (IF)</t>
  </si>
  <si>
    <t xml:space="preserve">        -- Internal tables (IT)</t>
  </si>
  <si>
    <t xml:space="preserve">        -- Table-valued SQL functions (TF)</t>
  </si>
  <si>
    <t xml:space="preserve">        -- User tables (U)</t>
  </si>
  <si>
    <t xml:space="preserve">        -- Views (V)</t>
  </si>
  <si>
    <t xml:space="preserve">              ,column_CNT = COUNT(1)</t>
  </si>
  <si>
    <t xml:space="preserve">       )               AS tc</t>
  </si>
  <si>
    <t xml:space="preserve">    ON tgt.database_id  = tc.database_id</t>
  </si>
  <si>
    <t xml:space="preserve">   AND (   (tgt.type  = N'F' AND tgt.parent_object_id = tc.object_id)</t>
  </si>
  <si>
    <t xml:space="preserve">        OR (tgt.type &lt;&gt; N'F' AND tgt.object_id        = tc.object_id)</t>
  </si>
  <si>
    <t xml:space="preserve">        -- Summarize DML triggers</t>
  </si>
  <si>
    <t xml:space="preserve">              ,par_CLR_trigger_CNT           = SUM(IIF(type = N'TA',1,0))                 -- Assembly (CLR) DML trigger</t>
  </si>
  <si>
    <t xml:space="preserve">              ,par_SQL_trigger_CNT           = SUM(IIF(type = N'TR',1,0))                 -- SQL DML trigger</t>
  </si>
  <si>
    <t xml:space="preserve">              ,par_is_instead_of_trigger_CNT = SUM(IIF(tr_is_instead_of_trigger = 1,1,0))</t>
  </si>
  <si>
    <t xml:space="preserve">         WHERE tr_parent_class  = 1 -- Object or column for the DML triggers</t>
  </si>
  <si>
    <t xml:space="preserve">           AND tr_is_ms_shipped = 0 -- Trigger NOT created on behalf of the user by an internal SQL Server component</t>
  </si>
  <si>
    <t xml:space="preserve">           AND tr_is_disabled   = 0 -- Trigger is enabled</t>
  </si>
  <si>
    <t xml:space="preserve">       )              AS tr</t>
  </si>
  <si>
    <t xml:space="preserve">    ON tgt.database_id = tr.database_id</t>
  </si>
  <si>
    <t xml:space="preserve">   AND tgt.object_id   = tr.parent_object_id</t>
  </si>
  <si>
    <t xml:space="preserve"> APPLY (------------------------------------------------------------------------------------------------------------------------------------</t>
  </si>
  <si>
    <t xml:space="preserve">        -- Standardized object type labels</t>
  </si>
  <si>
    <t xml:space="preserve">        SELECT obj_type_hdr = CASE tgt.obj_type</t>
  </si>
  <si>
    <t xml:space="preserve">                                   WHEN N'F'  THEN N'FKC'</t>
  </si>
  <si>
    <t xml:space="preserve">                                   WHEN N'FT' THEN N'TVF CLR'</t>
  </si>
  <si>
    <t xml:space="preserve">                                   WHEN N'IF' THEN N'TVF INL'</t>
  </si>
  <si>
    <t xml:space="preserve">                                   WHEN N'IT' THEN N'IT'</t>
  </si>
  <si>
    <t xml:space="preserve">                                   WHEN N'TF' THEN N'TVF SQL'</t>
  </si>
  <si>
    <t xml:space="preserve">                                   WHEN N'U'  THEN CASE WHEN ccs.is_clustered_columnstore = 1 THEN N'CCS'</t>
  </si>
  <si>
    <t xml:space="preserve">                                                        WHEN tbl.temporal_type            = 1 THEN N'HST'</t>
  </si>
  <si>
    <t xml:space="preserve">                                                        WHEN tbl.ledger_type              = 1 THEN N'HST'</t>
  </si>
  <si>
    <t xml:space="preserve">                                                        WHEN tbl.cdc_is_history_table     = 1 THEN N'HST'</t>
  </si>
  <si>
    <t xml:space="preserve">                                                        ELSE                                       N'TBL'</t>
  </si>
  <si>
    <t xml:space="preserve">                                                   END</t>
  </si>
  <si>
    <t xml:space="preserve">                                   WHEN N'V'  THEN N'VW'</t>
  </si>
  <si>
    <t xml:space="preserve">                                   ELSE            tgt.obj_type</t>
  </si>
  <si>
    <t xml:space="preserve">                              END</t>
  </si>
  <si>
    <t xml:space="preserve">                             +CASE WHEN tgt.obj_type IN (N'IT',N'U')</t>
  </si>
  <si>
    <t xml:space="preserve">                                   THEN +IIF(par.is_memory_optimized            = 1,N' XTP'    ,N'')</t>
  </si>
  <si>
    <t xml:space="preserve">                                        ------------------------------------------------------------</t>
  </si>
  <si>
    <t xml:space="preserve">                                        +IIF(tbl.cdc_is_history_table           = 1,N' CDC'    ,N'')</t>
  </si>
  <si>
    <t xml:space="preserve">                                        +IIF(tbl.ctt_is_track_columns_updated_on= 1,N' CTT'    ,N'')</t>
  </si>
  <si>
    <t xml:space="preserve">                                        +IIF(tbl.is_external                    = 1,N' EXT'    ,N'')</t>
  </si>
  <si>
    <t xml:space="preserve">                                        +IIF(tbl.is_filetable                   = 1,N' FIL'    ,N'')</t>
  </si>
  <si>
    <t xml:space="preserve">                                        +IIF(tbl.is_node                        = 1,N' GPH NOD',N'')</t>
  </si>
  <si>
    <t xml:space="preserve">                                        +IIF(tbl.is_edge                        = 1,N' GPH EDG',N'')</t>
  </si>
  <si>
    <t xml:space="preserve">                                        +IIF(tbl.is_dropped_ledger_table        = 1,N' LDG DRP',N'') -- is_dropped_ledger_table</t>
  </si>
  <si>
    <t xml:space="preserve">                                        +IIF(tbl.ledger_type                    = 1,N' LDG'    ,N'') -- UPDATABLE_LEDGER_TABLE</t>
  </si>
  <si>
    <t xml:space="preserve">                                        +IIF(tbl.ledger_type                    = 2,N' LDG UPD',N'') -- UPDATABLE_LEDGER_TABLE</t>
  </si>
  <si>
    <t xml:space="preserve">                                        +IIF(tbl.ledger_type                    = 3,N' LDG APP',N'') -- APPEND_ONLY_LEDGER_TABLE</t>
  </si>
  <si>
    <t xml:space="preserve">                                        +IIF(tbl.is_merge_published             = 1,N' MRG'    ,N'')</t>
  </si>
  <si>
    <t xml:space="preserve">                                        +IIF(tbl.is_remote_data_archive_enabled = 1,N' RDA'    ,N'')</t>
  </si>
  <si>
    <t xml:space="preserve">                                        +IIF(    tbl.is_replicated              = 1</t>
  </si>
  <si>
    <t xml:space="preserve">                                             AND tbl.is_tracked_by_cdc          = 0,N' REP'    ,N'')</t>
  </si>
  <si>
    <t xml:space="preserve">                                        +IIF(tbl.is_sync_tran_subscribed        = 1,N' SYN'    ,N'')</t>
  </si>
  <si>
    <t xml:space="preserve">                                        +IIF(tbl.temporal_type                  = 1,N' SVN'    ,N'') -- SYSTEM_VERSIONED_TEMPORAL_TABLE</t>
  </si>
  <si>
    <t xml:space="preserve">                                        +IIF(tbl.temporal_type                  = 2,N' SVN'    ,N'') -- SYSTEM_VERSIONED_TEMPORAL_TABLE</t>
  </si>
  <si>
    <t xml:space="preserve">                                   ELSE N''</t>
  </si>
  <si>
    <t xml:space="preserve">                             +CASE tgt.internal_type</t>
  </si>
  <si>
    <t xml:space="preserve">                                   WHEN 203 THEN N' FTX FRL' -- FULLTEXT_CATALOG_FREELIST</t>
  </si>
  <si>
    <t xml:space="preserve">                                   WHEN 204 THEN N' FTX MAP' -- FULLTEXT_CATALOG_MAP (BOL)/FULLTEXT_index_MAP (REALITY)</t>
  </si>
  <si>
    <t xml:space="preserve">                                   WHEN 209 THEN N' CHG TRK' -- CHANGE_TRACKING</t>
  </si>
  <si>
    <t xml:space="preserve">                                   WHEN 211 THEN N' FTX AVD' -- FULLTEXT_AVDL</t>
  </si>
  <si>
    <t xml:space="preserve">                                   WHEN 212 THEN N' FTX CFR' -- FULLTEXT_COMP_FRAGMENT</t>
  </si>
  <si>
    <t xml:space="preserve">                                   WHEN 213 THEN N' FTX DST' -- FULLTEXT_DOCID_STATUS</t>
  </si>
  <si>
    <t xml:space="preserve">                                   WHEN 215 THEN N' FTX DIF' -- FULLTEXT_DOCID_FILTER</t>
  </si>
  <si>
    <t xml:space="preserve">                                   WHEN 216 THEN N' FTX DAP' -- FULLTEXT_DOCID_MAP</t>
  </si>
  <si>
    <t xml:space="preserve">                                   WHEN 218 THEN N' FTX TST' -- FULLTEXT_THESAURUS_STATE_TABLE</t>
  </si>
  <si>
    <t xml:space="preserve">                                   WHEN 221 THEN N' SMP DOC' -- SEMPLAT_DOCUMENT_index_TABLE</t>
  </si>
  <si>
    <t xml:space="preserve">                                   WHEN 223 THEN N' SMP MOD' -- SEMPLAT_MODEL_MAPPING_TABLE</t>
  </si>
  <si>
    <t xml:space="preserve">                                   WHEN 224 THEN N' SMP LAN' -- SEMPLAT_LANGUAGE_MODEL_TABLE</t>
  </si>
  <si>
    <t xml:space="preserve">                                   WHEN 225 THEN N' FTB UPD' -- FILETABLE_UPDATES</t>
  </si>
  <si>
    <t xml:space="preserve">                                   WHEN 252 THEN N' HST SVN' -- INTERNAL_TEMPORAL_HISTORY_TABLE</t>
  </si>
  <si>
    <t xml:space="preserve">                                   ELSE COALESCE(tgt.internal_type_desc,N'')</t>
  </si>
  <si>
    <t xml:space="preserve">              ,obj_type_dtl = IIF(tgt.par_is_heap = 1 AND tbl.is_memory_optimized = 0</t>
  </si>
  <si>
    <t xml:space="preserve">                                 ,N'HP'</t>
  </si>
  <si>
    <t xml:space="preserve">                                 ,CASE tgt.type</t>
  </si>
  <si>
    <t xml:space="preserve">                                       WHEN N'0'  THEN N'HP'</t>
  </si>
  <si>
    <t xml:space="preserve">                                       WHEN N'1'  THEN N'CX'</t>
  </si>
  <si>
    <t xml:space="preserve">                                       WHEN N'2'  THEN N'NCX'</t>
  </si>
  <si>
    <t xml:space="preserve">                                       WHEN N'3'  THEN N'XML'</t>
  </si>
  <si>
    <t xml:space="preserve">                                                      +CASE tgt.sub_type           -- XML</t>
  </si>
  <si>
    <t xml:space="preserve">                                                            WHEN 0 THEN N' PRI'    -- 0 = Primary XML index</t>
  </si>
  <si>
    <t xml:space="preserve">                                                            WHEN 1 THEN N' SEC'    -- 1 = Secondary XML index</t>
  </si>
  <si>
    <t xml:space="preserve">                                                            WHEN 2 THEN N' SEL'    -- 2 = Selective XML index</t>
  </si>
  <si>
    <t xml:space="preserve">                                                            WHEN 3 THEN N' SSEL'   -- 3 = Secondary selective XML index</t>
  </si>
  <si>
    <t xml:space="preserve">                                                            ELSE N' &lt;'+ISNULL(CAST(tgt.sub_type AS NVARCHAR(3)),N'subtype?')+N'&gt;'</t>
  </si>
  <si>
    <t xml:space="preserve">                                                       END</t>
  </si>
  <si>
    <t xml:space="preserve">                                       WHEN N'4'  THEN N'SPT'</t>
  </si>
  <si>
    <t xml:space="preserve">                                                      +CASE tgt.sub_type           -- spatial</t>
  </si>
  <si>
    <t xml:space="preserve">                                                            WHEN 1 THEN N' GEOM'   -- 1 = Geometry</t>
  </si>
  <si>
    <t xml:space="preserve">                                                            WHEN 2 THEN N' GEOG'   -- 2 = Geographic</t>
  </si>
  <si>
    <t xml:space="preserve">                                                            WHEN 4 THEN N' GEOG'   -- 4 = Geographic</t>
  </si>
  <si>
    <t xml:space="preserve">                                       WHEN N'5'  THEN N'CCS'</t>
  </si>
  <si>
    <t xml:space="preserve">                                       WHEN N'6'  THEN N'NCS'</t>
  </si>
  <si>
    <t xml:space="preserve">                                       WHEN N'7'  THEN N'NHX'</t>
  </si>
  <si>
    <t xml:space="preserve">                                       WHEN N'90' THEN N'FTX' --&lt;&lt;&lt; See Insert FULL TEXT indexes below</t>
  </si>
  <si>
    <t xml:space="preserve">                                       WHEN N'M'  THEN N'MIX'</t>
  </si>
  <si>
    <t xml:space="preserve">                                       ELSE N''</t>
  </si>
  <si>
    <t xml:space="preserve">                                  END)</t>
  </si>
  <si>
    <t xml:space="preserve">       ) otl</t>
  </si>
  <si>
    <t>IF @ssms = 1 RAISERROR('... Flag index columns that are filtered using sys.sql_expression_dependencies',0,0) WITH NOWAIT;</t>
  </si>
  <si>
    <t xml:space="preserve">   SET is_index_column_filtered = 1</t>
  </si>
  <si>
    <t xml:space="preserve">    ON ed.database_id          = tgt.database_id</t>
  </si>
  <si>
    <t xml:space="preserve">   AND ed.referencing_id       = tgt.object_id</t>
  </si>
  <si>
    <t xml:space="preserve">   AND ed.referencing_minor_id = tgt.index_id</t>
  </si>
  <si>
    <t xml:space="preserve">   AND ed.referenced_minor_id  = tgt.column_id</t>
  </si>
  <si>
    <t xml:space="preserve"> WHERE ed.referencing_class    = 7</t>
  </si>
  <si>
    <t xml:space="preserve">   AND ed.referenced_class     = 1</t>
  </si>
  <si>
    <t>IF @ssms = 1 RAISERROR('... Create table of all used and referenced columns',0,0) WITH NOWAIT;</t>
  </si>
  <si>
    <t>-- Create a list of all columns at the "parent" level for:</t>
  </si>
  <si>
    <t>-- Index columns - key &amp; included. also Views</t>
  </si>
  <si>
    <t>-- missing indexes - key &amp; included</t>
  </si>
  <si>
    <t>-- foreign key referenced columns</t>
  </si>
  <si>
    <t>-- Foreign Key Constraint columns</t>
  </si>
  <si>
    <t>-- table valued function columns</t>
  </si>
  <si>
    <t>SET ANSI_WARNINGS ON; -- required for XML datatype used in concatenation below</t>
  </si>
  <si>
    <t>SELECT database_id                    = ic.database_id</t>
  </si>
  <si>
    <t xml:space="preserve">      ,object_id                      = ic.object_id</t>
  </si>
  <si>
    <t xml:space="preserve">      ,Column_ID                      = ic.column_id</t>
  </si>
  <si>
    <t xml:space="preserve">      ,obj_name                       = o.name</t>
  </si>
  <si>
    <t xml:space="preserve">      ,name                           = c.name</t>
  </si>
  <si>
    <t xml:space="preserve">      ,stats_target_name              = QUOTENAME(c.name,1)</t>
  </si>
  <si>
    <t xml:space="preserve">      --------------------------------------------------------------------------------------------------------------------------------------</t>
  </si>
  <si>
    <t xml:space="preserve">      ,All_Density                    = col_stats.All_Density</t>
  </si>
  <si>
    <t xml:space="preserve">      ,Average_Length                 = col_stats.Average_Length</t>
  </si>
  <si>
    <t xml:space="preserve">      ,Uniqueness                     = COALESCE(1.0 * col_stats.Rows * col_stats.All_Density -- if computed separately for this column</t>
  </si>
  <si>
    <t xml:space="preserve">                                                ,iles.uniqueness                              -- from index lead element</t>
  </si>
  <si>
    <t xml:space="preserve">                                                ,IIF(c.is_identity = 1                     ,1.0,NULL)</t>
  </si>
  <si>
    <t xml:space="preserve">                                                ,IIF(c.seq_object_id IS NOT NULL           ,1.0,NULL)</t>
  </si>
  <si>
    <t xml:space="preserve">                                                ,IIF(dc.definition = N'(newsequentialid())',1.0,NULL)</t>
  </si>
  <si>
    <t xml:space="preserve">                                                ,IIF(dc.definition = N'(newid())'          ,1.0,NULL)</t>
  </si>
  <si>
    <t xml:space="preserve">                                                ,NULL</t>
  </si>
  <si>
    <t xml:space="preserve">                                                )</t>
  </si>
  <si>
    <t xml:space="preserve">      ,histogram_steps                = ISNULL(col_stats.steps,iles.steps)</t>
  </si>
  <si>
    <t xml:space="preserve">      ,candidate_filtering_steps      = IIF(ISNULL(col_stats.steps,iles.steps) BETWEEN 2 AND 19,ISNULL(col_stats.steps,iles.steps),NULL)</t>
  </si>
  <si>
    <t xml:space="preserve">      ,param_sniff                    = col_stats.param_sniff</t>
  </si>
  <si>
    <t xml:space="preserve">      ,max_length                     = CASE WHEN c.user_type_id IN (N'99',N'231',N'239')</t>
  </si>
  <si>
    <t xml:space="preserve">                                              AND c.max_length &lt;&gt; -1  -- adjust for double-byte character string</t>
  </si>
  <si>
    <t xml:space="preserve">                                             THEN c.max_length * 2</t>
  </si>
  <si>
    <t xml:space="preserve">                                             ELSE c.max_length</t>
  </si>
  <si>
    <t xml:space="preserve">                                        END</t>
  </si>
  <si>
    <t xml:space="preserve">      ,Precision                      = c.Precision</t>
  </si>
  <si>
    <t xml:space="preserve">      ,Scale                          = c.Scale</t>
  </si>
  <si>
    <t xml:space="preserve">      ,user_type_id                   = c.user_type_id</t>
  </si>
  <si>
    <t xml:space="preserve">      ,data_type                      = typ.name</t>
  </si>
  <si>
    <t xml:space="preserve">      ,is_nullable                    = ISNULL(c.is_nullable,0)</t>
  </si>
  <si>
    <t xml:space="preserve">      ,Seed_Value                     = c.Seed_Value</t>
  </si>
  <si>
    <t xml:space="preserve">      ,Increment_Value                = c.Increment_Value</t>
  </si>
  <si>
    <t xml:space="preserve">      ,Last_Value                     = c.Last_Value</t>
  </si>
  <si>
    <t xml:space="preserve">      ,is_not_for_replication         = ISNULL(c.is_not_for_replication,0)</t>
  </si>
  <si>
    <t xml:space="preserve">      ,is_persisted                   = ISNULL(c.is_persisted,0)</t>
  </si>
  <si>
    <t xml:space="preserve">      ,is_identity                    = ISNULL(c.is_identity,0)</t>
  </si>
  <si>
    <t xml:space="preserve">      ,is_sequence                    = CAST(IIF(c.seq_object_id &gt; 0,1,0) AS BIT)</t>
  </si>
  <si>
    <t xml:space="preserve">      ,is_newsequentialid             = CAST(IIF(dc.definition = N'(newsequentialid())',1,0) AS BIT)</t>
  </si>
  <si>
    <t xml:space="preserve">      ,is_empty                       = ISNULL(mt.object_id,1)</t>
  </si>
  <si>
    <t xml:space="preserve">      ,is_sparse                      = ISNULL(c.is_sparse,0)</t>
  </si>
  <si>
    <t xml:space="preserve">      -- Long Descriptors</t>
  </si>
  <si>
    <t xml:space="preserve">      ,default_constraint         = dc.definition</t>
  </si>
  <si>
    <t xml:space="preserve">      ,check_constraints          = STUFF(chk.check_constraints,1,1,N'')       -- includes constraint attributes</t>
  </si>
  <si>
    <t xml:space="preserve">      ,computed_column_definition = IIF(c.uses_sql_proc = 1,N'*PROC* ',N'')</t>
  </si>
  <si>
    <t xml:space="preserve">                                   +IIF(c.uses_sql_ftn  = 1,N'*FTN* ' ,N'')</t>
  </si>
  <si>
    <t xml:space="preserve">                                   +IIF(c.uses_sql_mthd = 1,N'*MTHD* ',N'')</t>
  </si>
  <si>
    <t xml:space="preserve">                                   +c.definition</t>
  </si>
  <si>
    <t xml:space="preserve">                                   +IIF(c.is_persisted = 1,N'',NCHAR(10) + N'NOT PERSISTED')</t>
  </si>
  <si>
    <t xml:space="preserve">                                   +IIF(c.uses_database_collation = 1,N'',NCHAR(10) + N'NOT DB COLLATED')</t>
  </si>
  <si>
    <t xml:space="preserve">      -------------------------------------------</t>
  </si>
  <si>
    <t xml:space="preserve">      ,cc_uses_database_collation = ISNULL(c.uses_database_collation,0)</t>
  </si>
  <si>
    <t xml:space="preserve">      ,is_columnstore_eligible    = CASE WHEN (    c.system_type_id IN (  34 -- image</t>
  </si>
  <si>
    <t xml:space="preserve">                                                                        , 35 -- text</t>
  </si>
  <si>
    <t xml:space="preserve">                                                                        , 98 -- sqlvariant</t>
  </si>
  <si>
    <t xml:space="preserve">                                                                        , 99 -- ntext</t>
  </si>
  <si>
    <t xml:space="preserve">                                                                        ,189 -- timestamp/rowversion</t>
  </si>
  <si>
    <t xml:space="preserve">                                                                        ,240 -- geography,geometry,hierarchyid</t>
  </si>
  <si>
    <t xml:space="preserve">                                                                        ,241 -- XML</t>
  </si>
  <si>
    <t xml:space="preserve">                                                                       )</t>
  </si>
  <si>
    <t xml:space="preserve">                                           OR (    c.system_type_id IN (231 -- nvarchar</t>
  </si>
  <si>
    <t xml:space="preserve">                                                                       ,167 -- varchar</t>
  </si>
  <si>
    <t xml:space="preserve">                                                                       ,165 -- varbinary</t>
  </si>
  <si>
    <t xml:space="preserve">                                               AND c.max_length      = -1   -- MAX length</t>
  </si>
  <si>
    <t xml:space="preserve">                                           OR (    c.is_sparse       = 1</t>
  </si>
  <si>
    <t xml:space="preserve">                                               OR  c.is_filestream   = 1</t>
  </si>
  <si>
    <t xml:space="preserve">                                               OR  c.is_computed     = 1</t>
  </si>
  <si>
    <t xml:space="preserve">                                         THEN 0</t>
  </si>
  <si>
    <t xml:space="preserve">                                         ELSE 1</t>
  </si>
  <si>
    <t xml:space="preserve">                                    END</t>
  </si>
  <si>
    <t xml:space="preserve">      -- Column name and attributes for display</t>
  </si>
  <si>
    <t xml:space="preserve">      ,[Column Descriptors] =</t>
  </si>
  <si>
    <t xml:space="preserve">       QUOTENAME(ISNULL(c.name,'###c.name NOT FOUND###')) +N' '</t>
  </si>
  <si>
    <t xml:space="preserve">      +CASE typ.name</t>
  </si>
  <si>
    <t xml:space="preserve">            WHEN NULL                THEN N''</t>
  </si>
  <si>
    <t xml:space="preserve">            -------------------------------------</t>
  </si>
  <si>
    <t xml:space="preserve">            WHEN N'tinyint'          THEN N'ti'</t>
  </si>
  <si>
    <t xml:space="preserve">            WHEN N'smallint'         THEN N'si'</t>
  </si>
  <si>
    <t xml:space="preserve">            WHEN N'int'              THEN N'i'</t>
  </si>
  <si>
    <t xml:space="preserve">            WHEN N'bigint'           THEN N'bi'</t>
  </si>
  <si>
    <t xml:space="preserve">            WHEN N'char'             THEN N'c'</t>
  </si>
  <si>
    <t xml:space="preserve">            WHEN N'nchar'            THEN N'nc'</t>
  </si>
  <si>
    <t xml:space="preserve">            WHEN N'varchar'          THEN N'vc'</t>
  </si>
  <si>
    <t xml:space="preserve">            WHEN N'nvarchar'         THEN N'nv'</t>
  </si>
  <si>
    <t xml:space="preserve">            WHEN N'text'             THEN N'tx'</t>
  </si>
  <si>
    <t xml:space="preserve">            WHEN N'ntext'            THEN N'nt'</t>
  </si>
  <si>
    <t xml:space="preserve">            WHEN N'date'             THEN N'd'</t>
  </si>
  <si>
    <t xml:space="preserve">            WHEN N'smalldatetime'    THEN N'sdt'</t>
  </si>
  <si>
    <t xml:space="preserve">            WHEN N'datetime'         THEN N'dt'</t>
  </si>
  <si>
    <t xml:space="preserve">            WHEN N'datetime2'        THEN N'dtt'</t>
  </si>
  <si>
    <t xml:space="preserve">            WHEN N'datetimeoffset'   THEN N'dto'</t>
  </si>
  <si>
    <t xml:space="preserve">            WHEN N'time'             THEN N'tm'</t>
  </si>
  <si>
    <t xml:space="preserve">            WHEN N'timestamp'        THEN N'ts'</t>
  </si>
  <si>
    <t xml:space="preserve">            WHEN N'money'            THEN N'm'</t>
  </si>
  <si>
    <t xml:space="preserve">            WHEN N'smallmoney'       THEN N'sm'</t>
  </si>
  <si>
    <t xml:space="preserve">            WHEN N'geography'        THEN N'gg'</t>
  </si>
  <si>
    <t xml:space="preserve">            WHEN N'geometry'         THEN N'gm'</t>
  </si>
  <si>
    <t xml:space="preserve">            WHEN N'hierarchyid'      THEN N'h'</t>
  </si>
  <si>
    <t xml:space="preserve">            WHEN N'decimal'          THEN N'de'</t>
  </si>
  <si>
    <t xml:space="preserve">            WHEN N'binary'           THEN N'bn'</t>
  </si>
  <si>
    <t xml:space="preserve">            WHEN N'float'            THEN N'f'</t>
  </si>
  <si>
    <t xml:space="preserve">            WHEN N'numeric'          THEN N'num'</t>
  </si>
  <si>
    <t xml:space="preserve">            WHEN N'real'             THEN N'r'</t>
  </si>
  <si>
    <t xml:space="preserve">            WHEN N'image'            THEN N'im'</t>
  </si>
  <si>
    <t xml:space="preserve">            WHEN N'sql_variant'      THEN N'v'</t>
  </si>
  <si>
    <t xml:space="preserve">            WHEN N'SYSNAME'          THEN N's'</t>
  </si>
  <si>
    <t xml:space="preserve">            WHEN N'uniqueidentifier' THEN CASE WHEN dc.definition   = N'(newsequentialid())' THEN N'SUID'</t>
  </si>
  <si>
    <t xml:space="preserve">                                               WHEN dc.definition   = N'(newid())'           THEN N'NUID'</t>
  </si>
  <si>
    <t xml:space="preserve">                                               ELSE N'uid'</t>
  </si>
  <si>
    <t xml:space="preserve">                                          END</t>
  </si>
  <si>
    <t xml:space="preserve">            WHEN N'varbinary'        THEN N'vb'</t>
  </si>
  <si>
    <t xml:space="preserve">            WHEN N'xml'              THEN N'xml'</t>
  </si>
  <si>
    <t xml:space="preserve">            ELSE ISNULL(typ.name,'###typ.name NOT FOUND###')</t>
  </si>
  <si>
    <t xml:space="preserve">       END</t>
  </si>
  <si>
    <t xml:space="preserve">      +CASE WHEN typ.name = N'BIT' THEN N''</t>
  </si>
  <si>
    <t xml:space="preserve">            ELSE IIF(c.max_length = -1</t>
  </si>
  <si>
    <t xml:space="preserve">                    ,N'MAX'</t>
  </si>
  <si>
    <t xml:space="preserve">                    ,ISNULL(CAST(c.max_length AS NVARCHAR(MAX)),N'&lt;??&gt;'))</t>
  </si>
  <si>
    <t xml:space="preserve">      +IIF(c.is_identity    = 1                     ,N' IDN(' +CAST(ISNULL(c.increment_value,1) AS NVARCHAR(10))+N')',N'')</t>
  </si>
  <si>
    <t xml:space="preserve">      +IIF(c.seq_object_id IS NOT NULL              ,N' SEQ(' +CAST(ISNULL(c.seq_increment  ,1) AS NVARCHAR(10))+N')',N'')</t>
  </si>
  <si>
    <t xml:space="preserve">      +IIF(dc.definition    = N'(newsequentialid())',N' SUID',N'')</t>
  </si>
  <si>
    <t xml:space="preserve">      +IIF(dc.definition    = N'(newid())'          ,N' NUID',N'')</t>
  </si>
  <si>
    <t xml:space="preserve">      +IIF(c.is_nullable    = 1                     ,N' NULL',N'')</t>
  </si>
  <si>
    <t xml:space="preserve">       -- Per BOL "ANSI_PADDING should always be set to ON. SET ANSI_PADDING setting does not affect the nchar, nvarchar, ntext, text</t>
  </si>
  <si>
    <t xml:space="preserve">       --         ,image, varbinary(max), varchar(max), and nvarchar(max) data types.</t>
  </si>
  <si>
    <t xml:space="preserve">       --         They always display the SET ANSI_PADDING ON behavior. This means trailing spaces and zeros are not trimmed."</t>
  </si>
  <si>
    <t xml:space="preserve">      +CASE WHEN c.is_ansi_padded                                      = 0</t>
  </si>
  <si>
    <t xml:space="preserve">             AND typ.name IN ('CHAR',N'NCHAR',N'BINARY',N'VARBINARY')      THEN N' '+N'PADOFF'                                 ELSE N'' END</t>
  </si>
  <si>
    <t xml:space="preserve">      +CASE WHEN c.is_rowguidcol                                       = 1 THEN N' '+N'ROWUID'                                 ELSE N'' END</t>
  </si>
  <si>
    <t xml:space="preserve">      +CASE WHEN c.is_filestream                                       = 1 THEN N' '+N'FLSTRM'                                 ELSE N'' END</t>
  </si>
  <si>
    <t xml:space="preserve">      +CASE WHEN o.is_replicated      = 1 AND c.is_replicated          = 0 THEN N' '+N'NOTREPL'                                ELSE N'' END</t>
  </si>
  <si>
    <t xml:space="preserve">      +CASE WHEN c.is_non_sql_subscribed                               = 1 THEN N' '+N'NonSQLSub'                              ELSE N'' END</t>
  </si>
  <si>
    <t xml:space="preserve">      +CASE WHEN o.is_merge_published = 1 AND c.is_merge_published     = 0 THEN N' '+N'NOTMRG'                                 ELSE N'' END</t>
  </si>
  <si>
    <t xml:space="preserve">      +CASE WHEN c.is_dts_replicated                                   = 1 THEN N' '+N'DTSREPL'                                ELSE N'' END</t>
  </si>
  <si>
    <t xml:space="preserve">      +CASE WHEN c.is_xml_document                                     = 1 THEN N' '+N'XMLDOC'                                 ELSE N'' END</t>
  </si>
  <si>
    <t xml:space="preserve">      +CASE WHEN c.xml_collection_id                                   &gt; 0 THEN N' '+N'XMLCID '+QUOTENAME(c.xml_collection_id) ELSE N'' END</t>
  </si>
  <si>
    <t xml:space="preserve">      +CASE WHEN c.rule_object_id                                      &gt; 0 THEN N' '+N'RULEID '+QUOTENAME(c.rule_object_id   ) ELSE N'' END</t>
  </si>
  <si>
    <t xml:space="preserve">      +CASE WHEN c.is_sparse                                           = 1 THEN N' '+N'SPARSE'                                 ELSE N'' END</t>
  </si>
  <si>
    <t xml:space="preserve">      +CASE WHEN c.is_column_set                                       = 1 THEN N' '+N'COLSET'                                 ELSE N'' END</t>
  </si>
  <si>
    <t xml:space="preserve">      +IIF(c.generated_always_type    &gt; 0,N' '+N'GenAlwaysType('+c.generated_always_type_desc+N')',N'')</t>
  </si>
  <si>
    <t xml:space="preserve">      +IIF(c.encryption_type          &gt; 0,N' '+N'ENCTYPE' +QUOTENAME(c.encryption_type_desc)      ,N'')</t>
  </si>
  <si>
    <t xml:space="preserve">      +IIF(c.is_hidden                = 1,N' '+N'HIDN'                                            ,N'')</t>
  </si>
  <si>
    <t xml:space="preserve">      +IIF(c.is_masked                = 1,N' '+N'MSKD'                                            ,N'')</t>
  </si>
  <si>
    <t xml:space="preserve">      +IIF(c.graph_type               &gt; 0,N' '+N'GrphTyp '+C.graph_type_desc                      ,N'')</t>
  </si>
  <si>
    <t xml:space="preserve">       -- Encryption --------------------------------------------------------</t>
  </si>
  <si>
    <t xml:space="preserve">      +IIF(c.column_encryption_key_id &gt; 0,N' '+N'ENCKEYID'+QUOTENAME(c.column_encryption_key_id)  ,N'')</t>
  </si>
  <si>
    <t xml:space="preserve">      +IIF(c.column_encryption_key_database_name IS NOT NULL,N' '+N'ENCKEYDB'+QUOTENAME(c.column_encryption_key_database_name),N'')</t>
  </si>
  <si>
    <t xml:space="preserve">      +CASE WHEN 1.0 * col_stats.Rows * col_stats.All_Density &gt; 0.0</t>
  </si>
  <si>
    <t xml:space="preserve">                                                 THEN N' ('+tempdb.dbo.SQLXL_3SD(1.0 * col_stats.Rows * col_stats.All_Density,N'N')+N')'</t>
  </si>
  <si>
    <t xml:space="preserve">            WHEN iles.uniqueness      &gt; 0.0      THEN N' ('+tempdb.dbo.SQLXL_3SD(iles.uniqueness,N'N') +N')'</t>
  </si>
  <si>
    <t xml:space="preserve">            WHEN c.is_identity        = 1        THEN N''               -- identity column</t>
  </si>
  <si>
    <t xml:space="preserve">            WHEN c.seq_object_id     IS NOT NULL THEN N''               -- sequence column</t>
  </si>
  <si>
    <t xml:space="preserve">            WHEN dc.definition        = N'(newsequentialid())' THEN N'' -- newsequentialid column</t>
  </si>
  <si>
    <t xml:space="preserve">            WHEN o.type               = N'FT'    THEN N''               -- Assembly (CLR) table-valued function</t>
  </si>
  <si>
    <t xml:space="preserve">            WHEN o.type               = N'IF'    THEN N''               -- SQL inline table-valued function</t>
  </si>
  <si>
    <t xml:space="preserve">            WHEN o.type               = N'TF'    THEN N''               -- SQL table-valued-function</t>
  </si>
  <si>
    <t xml:space="preserve">            WHEN o.type               = N'V'     THEN N''               -- view</t>
  </si>
  <si>
    <t xml:space="preserve">            WHEN mt.object_id        IS NOT NULL THEN N'(MT)'             -- table is empty</t>
  </si>
  <si>
    <t xml:space="preserve">            ELSE N' (N/A)'</t>
  </si>
  <si>
    <t xml:space="preserve">      +IIF(ISNULL(col_stats.Steps,iles.steps) BETWEEN 1 AND 19</t>
  </si>
  <si>
    <t xml:space="preserve">          ,N' STP('+CAST(ISNULL(col_stats.Steps,iles.steps) AS NVARCHAR(10))+N')'</t>
  </si>
  <si>
    <t xml:space="preserve">          ,N'')</t>
  </si>
  <si>
    <t xml:space="preserve">      -----------------------------------------------------------------------</t>
  </si>
  <si>
    <t xml:space="preserve">      +IIF(    dc.definition   IS NOT NULL</t>
  </si>
  <si>
    <t xml:space="preserve">           AND c.seq_object_id IS NULL</t>
  </si>
  <si>
    <t xml:space="preserve">           AND dc.definition   &lt;&gt; N'(newsequentialid())'</t>
  </si>
  <si>
    <t xml:space="preserve">          ,IIF(LEN(dc.definition) &gt; 21</t>
  </si>
  <si>
    <t xml:space="preserve">              ,N' DFLT_CONS'</t>
  </si>
  <si>
    <t xml:space="preserve">              ,N' DFLT:'+dc.definition)</t>
  </si>
  <si>
    <t xml:space="preserve">      +IIF(c.is_computed = 1,N' CCOL:'+IIF(c.is_persisted = 1,N'Prst',N'NotPrst'),N'')</t>
  </si>
  <si>
    <t xml:space="preserve">      +IIF(chk.check_constraints IS NOT NULL,N' CHK',N'')</t>
  </si>
  <si>
    <t xml:space="preserve">       -- Full Text ---------------------------------------------------------</t>
  </si>
  <si>
    <t xml:space="preserve">      +IIF(ftic.column_id IS NOT NULL</t>
  </si>
  <si>
    <t xml:space="preserve">          ,NCHAR(10) </t>
  </si>
  <si>
    <t xml:space="preserve">          +N'&gt; FTXTypID ' + ISNULL(CAST(ftic.type_column_id AS NVARCHAR(MAX)),N'N/A')</t>
  </si>
  <si>
    <t xml:space="preserve">          +IIF(ftic.language_id           &gt; 0,N' LCID ' + QUOTENAME(ftic.language_id),N'N/A')</t>
  </si>
  <si>
    <t xml:space="preserve">          +IIF(ftic.statistical_semantics = 1,N' StatSmtcs TRUE'                     ,N'N/A')</t>
  </si>
  <si>
    <t>/*</t>
  </si>
  <si>
    <t xml:space="preserve">  FROM (-- Get SQL version from source server</t>
  </si>
  <si>
    <t xml:space="preserve">        SELECT version = TRY_CAST(run_value AS TINYINT)</t>
  </si>
  <si>
    <t xml:space="preserve">         WHERE name   = N'ProductMajorVersion'</t>
  </si>
  <si>
    <t xml:space="preserve">           AND source = N'SERVERPROPERTY'</t>
  </si>
  <si>
    <t xml:space="preserve">       )                                                    AS v</t>
  </si>
  <si>
    <t xml:space="preserve">        SELECT c.database_id</t>
  </si>
  <si>
    <t xml:space="preserve">              ,c.object_id</t>
  </si>
  <si>
    <t xml:space="preserve">               c.database_id</t>
  </si>
  <si>
    <t xml:space="preserve">        SELECT fkc.database_id</t>
  </si>
  <si>
    <t xml:space="preserve">               fkc.database_id</t>
  </si>
  <si>
    <t xml:space="preserve">            ON c.database_id                              = dc.database_id</t>
  </si>
  <si>
    <t xml:space="preserve">           AND c.default_object_id                        = dc.object_id</t>
  </si>
  <si>
    <t xml:space="preserve">                      ,object_id</t>
  </si>
  <si>
    <t xml:space="preserve">             )</t>
  </si>
  <si>
    <t>*/</t>
  </si>
  <si>
    <t xml:space="preserve">  JOIN (SELECT o.database_id</t>
  </si>
  <si>
    <t xml:space="preserve">              ,o.object_id</t>
  </si>
  <si>
    <t xml:space="preserve">              ,o.type</t>
  </si>
  <si>
    <t xml:space="preserve">              ,t.is_replicated</t>
  </si>
  <si>
    <t xml:space="preserve">              ,t.is_merge_published</t>
  </si>
  <si>
    <t xml:space="preserve">            ON o.database_id                     = t.database_id</t>
  </si>
  <si>
    <t xml:space="preserve">           AND o.object_id                       = t.object_id</t>
  </si>
  <si>
    <t xml:space="preserve">    ON ic.database_id                            = o.database_id</t>
  </si>
  <si>
    <t xml:space="preserve">   AND ic.object_id                              = o.object_id</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</si>
  <si>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</si>
  <si>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</si>
  <si>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</si>
  <si>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</si>
  <si>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</si>
  <si>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ic.database_id                            = ftic.database_id</t>
  </si>
  <si>
    <t xml:space="preserve">   AND ic.object_id                              = ftic.object_id</t>
  </si>
  <si>
    <t xml:space="preserve">   AND ic.column_id                              = ftic.column_id</t>
  </si>
  <si>
    <t xml:space="preserve">   AND N'90'                                     = ftic.type</t>
  </si>
  <si>
    <t xml:space="preserve">  ------------------------------------------------------------------------------------------------------------------------------------------</t>
  </si>
  <si>
    <t xml:space="preserve">  -- Column Statistics</t>
  </si>
  <si>
    <t xml:space="preserve">  JOIN (SELECT sssh.database_id</t>
  </si>
  <si>
    <t xml:space="preserve">              ,sssh.object_id</t>
  </si>
  <si>
    <t xml:space="preserve">              ,sssh.column_id</t>
  </si>
  <si>
    <t xml:space="preserve">              ,sssh.Rows</t>
  </si>
  <si>
    <t xml:space="preserve">              ,sssh.steps</t>
  </si>
  <si>
    <t xml:space="preserve">              ,ssdv.All_Density</t>
  </si>
  <si>
    <t xml:space="preserve">              ,ssdv.Average_Length</t>
  </si>
  <si>
    <t xml:space="preserve">              ,sshs.param_sniff</t>
  </si>
  <si>
    <t xml:space="preserve">            ON sssh.database_id         = ssdv.database_id</t>
  </si>
  <si>
    <t xml:space="preserve">           AND sssh.object_id           = ssdv.object_id</t>
  </si>
  <si>
    <t xml:space="preserve">           AND sssh.column_id           = ssdv.column_id         -- column statistics. index computed separately</t>
  </si>
  <si>
    <t xml:space="preserve">           AND 1                      = ssdv.Row_ID            -- some column_IDs have more than one row</t>
  </si>
  <si>
    <t xml:space="preserve">                                                               -- looks like broken references from days of future past</t>
  </si>
  <si>
    <t xml:space="preserve">            ON sssh.database_id          = sshs.database_id</t>
  </si>
  <si>
    <t xml:space="preserve">           AND sssh.object_id            = sshs.object_id</t>
  </si>
  <si>
    <t xml:space="preserve">           AND sssh.column_id            = sshs.column_id</t>
  </si>
  <si>
    <t xml:space="preserve">         WHERE sssh.Filter_Expression IS NULL</t>
  </si>
  <si>
    <t xml:space="preserve">      ) col_stats</t>
  </si>
  <si>
    <t xml:space="preserve">    ON ic.database_id          = col_stats.database_id</t>
  </si>
  <si>
    <t xml:space="preserve">   AND ic.object_id            = col_stats.object_id</t>
  </si>
  <si>
    <t xml:space="preserve">   AND ic.column_id            = col_stats.column_id</t>
  </si>
  <si>
    <t xml:space="preserve">  -- identify all objects that are empty - no rows in any partitions</t>
  </si>
  <si>
    <t xml:space="preserve">  JOIN (</t>
  </si>
  <si>
    <t xml:space="preserve">        HAVING SUM(row_count) = 0</t>
  </si>
  <si>
    <t xml:space="preserve">       )                                   AS mt</t>
  </si>
  <si>
    <t xml:space="preserve">    ON c.database_id                        = mt.database_id</t>
  </si>
  <si>
    <t xml:space="preserve">   AND c.object_id                          = mt.object_id</t>
  </si>
  <si>
    <t xml:space="preserve">    ON c.database_id                                 = dc.database_id</t>
  </si>
  <si>
    <t xml:space="preserve">   AND c.default_object_id                           = dc.object_id</t>
  </si>
  <si>
    <t xml:space="preserve">        SELECT cc.database_id</t>
  </si>
  <si>
    <t xml:space="preserve">              ,cc.parent_object_id</t>
  </si>
  <si>
    <t xml:space="preserve">              ,cc.parent_column_id</t>
  </si>
  <si>
    <t xml:space="preserve">              ,(----------------------------------------------------------------------------------------------------------------------------</t>
  </si>
  <si>
    <t xml:space="preserve">                -- check constraints for this column - full definitions.</t>
  </si>
  <si>
    <t xml:space="preserve">                -- FOR XML PATH used since there can be multiple constraints on a column. STUFF applied above</t>
  </si>
  <si>
    <t xml:space="preserve">                SELECT NCHAR(10)+QUOTENAME(LTRIM(RTRIM(cx.name)))</t>
  </si>
  <si>
    <t xml:space="preserve">                      +ISNULL( IIF(cx.uses_sql_ftn            = 1,N' ,*FTN*'       ,N'')</t>
  </si>
  <si>
    <t xml:space="preserve">                              +IIF(cx.uses_sql_proc           = 1,N' ,*PROC*'      ,N'')</t>
  </si>
  <si>
    <t xml:space="preserve">                              +IIF(cx.uses_sql_mthd           = 1,N' ,*MTHD*'      ,N'')</t>
  </si>
  <si>
    <t xml:space="preserve">                              +IIF(cx.is_disabled             = 1,N' ,DSBLD'       ,N'')</t>
  </si>
  <si>
    <t xml:space="preserve">                              +IIF(cx.is_not_for_replication  = 1,N' ,NOT_REPL'    ,N'')</t>
  </si>
  <si>
    <t xml:space="preserve">                              +IIF(cx.is_not_trusted          = 1,N' ,NOT_TRUSTED' ,N'')</t>
  </si>
  <si>
    <t xml:space="preserve">                              +IIF(cx.is_system_named         = 1,N' ,SYS_NM'      ,N'')</t>
  </si>
  <si>
    <t xml:space="preserve">                              +IIF(cx.uses_database_collation = 0,N' ,NON-DB_COLL' ,N'')</t>
  </si>
  <si>
    <t xml:space="preserve">                              +IIF(cxo.is_published           = 1,N' ,PBLSHD'      ,N'')</t>
  </si>
  <si>
    <t xml:space="preserve">                              +IIF(cxo.is_schema_published    = 1,N' ,SCH_PBLSHD'  ,N'')</t>
  </si>
  <si>
    <t xml:space="preserve">                              ,N'')</t>
  </si>
  <si>
    <t xml:space="preserve">                      +N' '+LTRIM(RTRIM(cx.definition))</t>
  </si>
  <si>
    <t xml:space="preserve">                    ON cc.database_id                              = c.database_id</t>
  </si>
  <si>
    <t xml:space="preserve">                   AND cc.parent_object_id                         = c.object_id</t>
  </si>
  <si>
    <t xml:space="preserve">                   AND cc.parent_column_id                         = c.column_id</t>
  </si>
  <si>
    <t xml:space="preserve">                    ON cx.database_id                              = cxo.database_id</t>
  </si>
  <si>
    <t xml:space="preserve">                   AND cx.object_id                                = cxo.object_id</t>
  </si>
  <si>
    <t xml:space="preserve">                 WHERE cc.database_id                              = cx.database_id</t>
  </si>
  <si>
    <t xml:space="preserve">                   AND cc.parent_object_id                         = cx.parent_object_id</t>
  </si>
  <si>
    <t xml:space="preserve">                   AND cc.parent_column_id                         = cx.parent_column_id</t>
  </si>
  <si>
    <t xml:space="preserve">                   FOR XML PATH (N''),TYPE</t>
  </si>
  <si>
    <t xml:space="preserve">               ).value('(./text())[1]','NVARCHAR(4000)') AS check_constraints</t>
  </si>
  <si>
    <t xml:space="preserve">                -- list of columns with check constraints - get one record per column in case of multiple constraints</t>
  </si>
  <si>
    <t xml:space="preserve">                SELECT cc.database_id</t>
  </si>
  <si>
    <t xml:space="preserve">                      ,cc.parent_object_id</t>
  </si>
  <si>
    <t xml:space="preserve">                      ,cc.parent_column_id</t>
  </si>
  <si>
    <t xml:space="preserve">                 WHERE cc.parent_column_id &gt; 0 -- not a table constraint</t>
  </si>
  <si>
    <t xml:space="preserve">                 GROUP BY</t>
  </si>
  <si>
    <t xml:space="preserve">                       cc.database_id</t>
  </si>
  <si>
    <t xml:space="preserve">               ) cc</t>
  </si>
  <si>
    <t xml:space="preserve">       ) chk</t>
  </si>
  <si>
    <t xml:space="preserve">    ON ic.database_id      = chk.database_id</t>
  </si>
  <si>
    <t xml:space="preserve">   AND ic.object_id        = chk.parent_object_id</t>
  </si>
  <si>
    <t xml:space="preserve">                         --  chk.object_id is the check constraint ID</t>
  </si>
  <si>
    <t xml:space="preserve">   AND ic.column_id        = chk.parent_column_id</t>
  </si>
  <si>
    <t xml:space="preserve">        -- If statistics have not been computed individually for a column try the lead element from index statistics</t>
  </si>
  <si>
    <t xml:space="preserve">               ssdv.database_id</t>
  </si>
  <si>
    <t xml:space="preserve">              ,ssdv.object_id</t>
  </si>
  <si>
    <t xml:space="preserve">              ,ssdv.columns</t>
  </si>
  <si>
    <t xml:space="preserve">              ,uniqueness            = 1.0 * sssh.rows * ssdv.All_Density</t>
  </si>
  <si>
    <t xml:space="preserve">              ,rn                    = ROW_NUMBER() OVER (PARTITION BY ssdv.database_id</t>
  </si>
  <si>
    <t xml:space="preserve">                                                                      ,ssdv.object_id</t>
  </si>
  <si>
    <t xml:space="preserve">                                                                      ,ssdv.Columns</t>
  </si>
  <si>
    <t xml:space="preserve">                                                              ORDER BY ssdv.index_id</t>
  </si>
  <si>
    <t xml:space="preserve">            ON ssdv.database_id                                    = sssh.database_id</t>
  </si>
  <si>
    <t xml:space="preserve">           AND ssdv.object_id                                      = sssh.object_id</t>
  </si>
  <si>
    <t xml:space="preserve">           AND ssdv.index_id                                       = sssh.index_id</t>
  </si>
  <si>
    <t xml:space="preserve">       ) iles -- Index lead element statistics</t>
  </si>
  <si>
    <t xml:space="preserve">    ON ic.database_id       = iles.database_id</t>
  </si>
  <si>
    <t xml:space="preserve">   AND ic.object_id  = iles.object_id</t>
  </si>
  <si>
    <t xml:space="preserve">   AND PARSENAME(c.name,1)  = iles.columns</t>
  </si>
  <si>
    <t xml:space="preserve">   AND 1                    = iles.rn</t>
  </si>
  <si>
    <t>OPTION (MAXDOP 1); -- NOTE: FORCE ORDER slows things down a bunch</t>
  </si>
  <si>
    <t>IF @ssms = 1 RAISERROR('... Update Column Descriptors for Full Text indexes',0,0) WITH NOWAIT;</t>
  </si>
  <si>
    <t>-- Update column info for Full Text indexes</t>
  </si>
  <si>
    <t xml:space="preserve">   SET key_column_info = ISNULL(</t>
  </si>
  <si>
    <t xml:space="preserve">                     STUFF((SELECT NCHAR(10)+eix.[Column Descriptors]</t>
  </si>
  <si>
    <t xml:space="preserve">                                 ON ftic.database_id                        = eix.database_id</t>
  </si>
  <si>
    <t xml:space="preserve">                                AND ftic.object_id                          = eix.object_id</t>
  </si>
  <si>
    <t xml:space="preserve">                                -- No Object_ID column in XL_IDX_column</t>
  </si>
  <si>
    <t xml:space="preserve">                                AND ftic.column_id                          = eix.column_id</t>
  </si>
  <si>
    <t xml:space="preserve">                              WHERE tgt.Database_ID                         = ftic.Database_ID</t>
  </si>
  <si>
    <t xml:space="preserve">                                AND tgt.object_id                           = ftic.object_id</t>
  </si>
  <si>
    <t xml:space="preserve">                                AND N'90'                                   = ftic.type</t>
  </si>
  <si>
    <t xml:space="preserve">                                FOR XML PATH(N''),TYPE</t>
  </si>
  <si>
    <t xml:space="preserve">                           ).value('(./text())[1]','NVARCHAR(4000)')</t>
  </si>
  <si>
    <t xml:space="preserve">                          ,1,1,N'')</t>
  </si>
  <si>
    <t xml:space="preserve">                     ,N'&lt;Column Description not found&gt;')</t>
  </si>
  <si>
    <t xml:space="preserve"> WHERE tgt.type = N'90'</t>
  </si>
  <si>
    <t>IF @ssms = 1 RAISERROR('... Update index columns to identify those also included in CLUSTERED index',0,0) WITH NOWAIT;</t>
  </si>
  <si>
    <t>-- Update index column to identify columns included in CLUSTERED index</t>
  </si>
  <si>
    <t xml:space="preserve">   SET in_clustered_index = 1</t>
  </si>
  <si>
    <t xml:space="preserve">    ON tgt.database_id      = ci.database_id</t>
  </si>
  <si>
    <t xml:space="preserve">   AND tgt.object_id        = ci.object_id</t>
  </si>
  <si>
    <t xml:space="preserve">   AND tgt.column_id        = ci.column_id</t>
  </si>
  <si>
    <t xml:space="preserve">   AND N'1'                 = ci.type</t>
  </si>
  <si>
    <t>IF @ssms = 1 RAISERROR('... Update Missing index column key sequence based uniqueness',0,0) WITH NOWAIT;</t>
  </si>
  <si>
    <t>-- Update Missing index column key sequence for KEY columns</t>
  </si>
  <si>
    <t>-- Sort by EQUALITY before INEQUALITY, followed by increasing uniqueness</t>
  </si>
  <si>
    <t xml:space="preserve">   SET tgt.key_column_sequence = mic.rn</t>
  </si>
  <si>
    <t xml:space="preserve">  JOIN (-- get key column "order" for missing indexes tied to increasing uniqueness</t>
  </si>
  <si>
    <t xml:space="preserve">              ,ic.type</t>
  </si>
  <si>
    <t xml:space="preserve">              ,ic.column_id</t>
  </si>
  <si>
    <t xml:space="preserve">              ,rn = ROW_NUMBER() OVER (PARTITION BY ic.database_id</t>
  </si>
  <si>
    <t xml:space="preserve">                                                   ,ic.object_id</t>
  </si>
  <si>
    <t xml:space="preserve">                                                   ,ic.index_id</t>
  </si>
  <si>
    <t xml:space="preserve">                                                   ,ic.type</t>
  </si>
  <si>
    <t xml:space="preserve">                                           ORDER BY ic.column_usage -- EQUALITY before INEQUALITY</t>
  </si>
  <si>
    <t xml:space="preserve">                                                   ,c.Uniqueness</t>
  </si>
  <si>
    <t xml:space="preserve">                                      )</t>
  </si>
  <si>
    <t xml:space="preserve">            ON ic.database_id                       = c.database_id</t>
  </si>
  <si>
    <t xml:space="preserve">           AND ic.object_id                         = c.object_id</t>
  </si>
  <si>
    <t xml:space="preserve">           AND ic.column_id                         = c.column_id</t>
  </si>
  <si>
    <t xml:space="preserve">         WHERE ic.type                              = N'M'</t>
  </si>
  <si>
    <t xml:space="preserve">           AND ic.column_usage                     &lt;&gt; N'INCLUDE'</t>
  </si>
  <si>
    <t xml:space="preserve">      ) mic</t>
  </si>
  <si>
    <t xml:space="preserve">    ON tgt.database_id      = mic.database_id</t>
  </si>
  <si>
    <t xml:space="preserve">   AND tgt.object_id        = mic.object_id</t>
  </si>
  <si>
    <t xml:space="preserve">   AND tgt.index_id         = mic.index_id</t>
  </si>
  <si>
    <t xml:space="preserve">   AND tgt.type             = mic.type</t>
  </si>
  <si>
    <t xml:space="preserve">   AND tgt.column_id        = mic.column_id</t>
  </si>
  <si>
    <t>-- Build table of column uniqueness &amp; display values</t>
  </si>
  <si>
    <t>SELECT icol.database_id</t>
  </si>
  <si>
    <t xml:space="preserve">      ,object_id               = COALESCE(FK.object_id,icol.object_id)</t>
  </si>
  <si>
    <t xml:space="preserve">      ,icol.index_id</t>
  </si>
  <si>
    <t xml:space="preserve">      ,icol.type</t>
  </si>
  <si>
    <t xml:space="preserve">      ,icol.key_column_sequence</t>
  </si>
  <si>
    <t xml:space="preserve">      ,icol.is_included_column</t>
  </si>
  <si>
    <t xml:space="preserve">      ,icol.rn</t>
  </si>
  <si>
    <t xml:space="preserve">      ,icol.srt</t>
  </si>
  <si>
    <t xml:space="preserve">      ,icol.column_id</t>
  </si>
  <si>
    <t xml:space="preserve">      ,icol.col_prefix</t>
  </si>
  <si>
    <t xml:space="preserve">      ,icol.[Column Descriptors]</t>
  </si>
  <si>
    <t xml:space="preserve">      ,icol.col_suffix</t>
  </si>
  <si>
    <t xml:space="preserve">      ,uniqueness         = COALESCE(1.0 * icol.index_row_count * ssdv.All_Density,icol.col_uniqueness)</t>
  </si>
  <si>
    <t xml:space="preserve">      ,idx_uniqueness_3sd = tempdb.dbo.SQLXL_3SD(COALESCE(1.0 * icol.index_row_count * ssdv.All_Density,icol.col_uniqueness),N'N')</t>
  </si>
  <si>
    <t xml:space="preserve">      ,col_uniqueness     = TRY_CAST(icol.col_uniqueness AS FLOAT)</t>
  </si>
  <si>
    <t xml:space="preserve">      ,stat_uniqueness    = 1.0 * icol.index_row_count * ssdv.All_Density</t>
  </si>
  <si>
    <t xml:space="preserve">      ,icol.index_row_count</t>
  </si>
  <si>
    <t xml:space="preserve">      ,ssdv.All_Density</t>
  </si>
  <si>
    <t xml:space="preserve">        SELECT icol.database_id</t>
  </si>
  <si>
    <t xml:space="preserve">              ,icol.object_id</t>
  </si>
  <si>
    <t xml:space="preserve">              ,icol.index_id</t>
  </si>
  <si>
    <t xml:space="preserve">              ,icol.type</t>
  </si>
  <si>
    <t xml:space="preserve">              ,ic.key_column_sequence</t>
  </si>
  <si>
    <t xml:space="preserve">              ,icol.is_included_column</t>
  </si>
  <si>
    <t xml:space="preserve">              ,icol.srt</t>
  </si>
  <si>
    <t xml:space="preserve">              ,icol.column_id</t>
  </si>
  <si>
    <t xml:space="preserve">              ,rn = ROW_NUMBER()</t>
  </si>
  <si>
    <t xml:space="preserve">                    OVER (PARTITION BY icol.database_id</t>
  </si>
  <si>
    <t xml:space="preserve">                                      ,icol.object_id</t>
  </si>
  <si>
    <t xml:space="preserve">                                      ,icol.index_id</t>
  </si>
  <si>
    <t xml:space="preserve">                                      ,icol.type</t>
  </si>
  <si>
    <t xml:space="preserve">                                      ,icol.is_included_column</t>
  </si>
  <si>
    <t xml:space="preserve">                              ORDER BY icol.srt           -- Index KEY columns first, then elements from clustered index</t>
  </si>
  <si>
    <t xml:space="preserve">                                                          -- not in Missing index or Foreign Key</t>
  </si>
  <si>
    <t xml:space="preserve">                                      ------------------------------------------------------------------------------------------------------</t>
  </si>
  <si>
    <t xml:space="preserve">                                      ,CASE WHEN icol.srt = 1</t>
  </si>
  <si>
    <t xml:space="preserve">                                            THEN CASE WHEN icol.type = N'M' OR icol.is_included_column = 1</t>
  </si>
  <si>
    <t xml:space="preserve">                                                           -- missing index EQUALITY first.</t>
  </si>
  <si>
    <t xml:space="preserve">                                                           -- Note: inequality predicate column and columns to the left of it can be used</t>
  </si>
  <si>
    <t xml:space="preserve">                                                           -- for index seeks. Columns to the right of the inequality are not seek eligible</t>
  </si>
  <si>
    <t xml:space="preserve">                                                      THEN CASE ic.column_usage</t>
  </si>
  <si>
    <t xml:space="preserve">                                                                WHEN N'EQUALITY'   THEN 1</t>
  </si>
  <si>
    <t xml:space="preserve">                                                                WHEN N'INEQUALITY' THEN 2</t>
  </si>
  <si>
    <t xml:space="preserve">                                                                ELSE 3</t>
  </si>
  <si>
    <t xml:space="preserve">                                                           END</t>
  </si>
  <si>
    <t xml:space="preserve">                                                      ELSE ic.key_column_sequence</t>
  </si>
  <si>
    <t xml:space="preserve">                                                 END</t>
  </si>
  <si>
    <t xml:space="preserve">                                            ELSE 0</t>
  </si>
  <si>
    <t xml:space="preserve">                                       END</t>
  </si>
  <si>
    <t xml:space="preserve">                                                      THEN c.[Uniqueness] -- default behavior - SQL Server sorts missing columns</t>
  </si>
  <si>
    <t xml:space="preserve">                                                                          -- by ordinal position in the table itself.</t>
  </si>
  <si>
    <t xml:space="preserve">                                                                          -- Instead start with column_usage (equality, inequality)</t>
  </si>
  <si>
    <t xml:space="preserve">                                                                          -- then greatest uniqueness</t>
  </si>
  <si>
    <t xml:space="preserve">                                                      ELSE 0</t>
  </si>
  <si>
    <t xml:space="preserve">                                            WHEN icol.srt = 2</t>
  </si>
  <si>
    <t xml:space="preserve">                                            THEN cix.key_column_sequence</t>
  </si>
  <si>
    <t xml:space="preserve">              -------------------------------------</t>
  </si>
  <si>
    <t xml:space="preserve">              ,col_prefix = CASE WHEN icol.type IN (N'2')</t>
  </si>
  <si>
    <t xml:space="preserve">                                  AND icol.srt = 2</t>
  </si>
  <si>
    <t xml:space="preserve">                                 THEN N'CX('+CAST(cix.key_column_sequence AS NVARCHAR(10))+N')&gt;' -- CLUSTERED index elements added to index</t>
  </si>
  <si>
    <t xml:space="preserve">                                                                                                 -- for unique reference to table</t>
  </si>
  <si>
    <t xml:space="preserve">                                 ELSE N''</t>
  </si>
  <si>
    <t xml:space="preserve">                            END</t>
  </si>
  <si>
    <t xml:space="preserve">              ,[Column Descriptors] = CASE icol.srt</t>
  </si>
  <si>
    <t xml:space="preserve">                                           WHEN 3 THEN N'UNIQUIFIER i4 (1.00)'</t>
  </si>
  <si>
    <t xml:space="preserve">                                           WHEN 4 THEN N'ROW LOCATOR i4 (1.00)'</t>
  </si>
  <si>
    <t xml:space="preserve">                                           ELSE c.[Column Descriptors]</t>
  </si>
  <si>
    <t xml:space="preserve">                                      END</t>
  </si>
  <si>
    <t xml:space="preserve">                                     +IIF(ic.is_index_column_filtered = 1,N' FLT',N'')</t>
  </si>
  <si>
    <t xml:space="preserve">              ,col_suffix = IIF(ic.partition_ordinal  = 1,N' PART',N'')</t>
  </si>
  <si>
    <t xml:space="preserve">                           +IIF(ic.is_descending_key  = 1,N' DESC',N'')</t>
  </si>
  <si>
    <t xml:space="preserve">                           +IIF(ic.column_usage       = N'INEQUALITY',N' {' + NCHAR(60) + NCHAR(62) + N'}',N'')</t>
  </si>
  <si>
    <t xml:space="preserve">                           +IIF(    icol.srt = 1 AND icol.type IN (N'2',N'M')</t>
  </si>
  <si>
    <t xml:space="preserve">                                AND (ic.in_clustered_index &gt; 0 OR cix.column_id &gt; 0)</t>
  </si>
  <si>
    <t xml:space="preserve">                               ,N' =CX('+CAST(cix.key_column_sequence AS NVARCHAR(10))+N')' -- Index elements that are keys in</t>
  </si>
  <si>
    <t xml:space="preserve">                                                                                            -- the CLUSTERED index</t>
  </si>
  <si>
    <t xml:space="preserve">                               ,N'')</t>
  </si>
  <si>
    <t xml:space="preserve">                           +IIF(icol.srt = 2 AND icol.type = N'M'</t>
  </si>
  <si>
    <t xml:space="preserve">                               ,N' &lt;CX('+CAST(cix.key_column_sequence AS NVARCHAR(10))+N')' -- CLUSTERED index elements added to index</t>
  </si>
  <si>
    <t xml:space="preserve">                                                                                            -- for unique reference to table)</t>
  </si>
  <si>
    <t xml:space="preserve">              ,col_uniqueness = IIF(-- Candidates for Clustered indexes</t>
  </si>
  <si>
    <t xml:space="preserve">                                       1                      = c.is_identity</t>
  </si>
  <si>
    <t xml:space="preserve">                                    OR 1                      = c.is_sequence</t>
  </si>
  <si>
    <t xml:space="preserve">                                    OR c.default_constraint = N'(newsequentialid())'</t>
  </si>
  <si>
    <t xml:space="preserve">                                    OR c.default_constraint = N'(newid())'</t>
  </si>
  <si>
    <t xml:space="preserve">                                    OR icol.srt            IN (3,4)</t>
  </si>
  <si>
    <t xml:space="preserve">                                   ,1.00</t>
  </si>
  <si>
    <t xml:space="preserve">                                   ,c.uniqueness</t>
  </si>
  <si>
    <t xml:space="preserve">                                   )</t>
  </si>
  <si>
    <t xml:space="preserve">              ,index_row_count = sssh.Rows</t>
  </si>
  <si>
    <t xml:space="preserve">                -- Get all candidate columns from across collected data</t>
  </si>
  <si>
    <t xml:space="preserve">                -- Index columns - includes all sys.index_columns, sys.function_order_columns, sys.dm_db_missing_index_columns</t>
  </si>
  <si>
    <t xml:space="preserve">                --                             ,sys.fulltext_index_columns</t>
  </si>
  <si>
    <t xml:space="preserve">                SELECT database_id</t>
  </si>
  <si>
    <t xml:space="preserve">                      ,type</t>
  </si>
  <si>
    <t xml:space="preserve">                      ,is_included_column</t>
  </si>
  <si>
    <t xml:space="preserve">                      ,srt                = 1</t>
  </si>
  <si>
    <t xml:space="preserve">                      ,column_id</t>
  </si>
  <si>
    <t xml:space="preserve">                UNION ALL -- Foreign Key Constraint columns</t>
  </si>
  <si>
    <t xml:space="preserve">                      ,object_id          = parent_object_id</t>
  </si>
  <si>
    <t xml:space="preserve">                      ,index_id           = constraint_object_id</t>
  </si>
  <si>
    <t xml:space="preserve">                      ,type               = N'F'</t>
  </si>
  <si>
    <t xml:space="preserve">                      ,is_included_column = 0</t>
  </si>
  <si>
    <t xml:space="preserve">                      ,srt                = 0</t>
  </si>
  <si>
    <t xml:space="preserve">                      ,column_id          = parent_column_id</t>
  </si>
  <si>
    <t xml:space="preserve">                UNION ALL -- elements of the CLUSTERED index to add to the KEY display that are not in the current index, missing index</t>
  </si>
  <si>
    <t xml:space="preserve">                SELECT i.database_id</t>
  </si>
  <si>
    <t xml:space="preserve">                      ,i.object_id</t>
  </si>
  <si>
    <t xml:space="preserve">                      ,i.index_id</t>
  </si>
  <si>
    <t xml:space="preserve">                      ,i.type</t>
  </si>
  <si>
    <t xml:space="preserve">                      ,is_included_column = CAST(0 AS BIT)</t>
  </si>
  <si>
    <t xml:space="preserve">                      ,srt                = 2</t>
  </si>
  <si>
    <t xml:space="preserve">                      ,cli.column_id</t>
  </si>
  <si>
    <t xml:space="preserve">                  FROM (</t>
  </si>
  <si>
    <t xml:space="preserve">                        SELECT database_id</t>
  </si>
  <si>
    <t xml:space="preserve">                              ,object_id</t>
  </si>
  <si>
    <t xml:space="preserve">                              ,index_id</t>
  </si>
  <si>
    <t xml:space="preserve">                              ,type</t>
  </si>
  <si>
    <t xml:space="preserve">                         WHERE rec_type  = N'I'</t>
  </si>
  <si>
    <t xml:space="preserve">                           AND type NOT IN (N'F',N'1')</t>
  </si>
  <si>
    <t xml:space="preserve">                       ) AS i</t>
  </si>
  <si>
    <t xml:space="preserve">                    ON i.database_id                           = cli.database_id</t>
  </si>
  <si>
    <t xml:space="preserve">                   AND i.object_id                             = cli.object_id</t>
  </si>
  <si>
    <t xml:space="preserve">                   AND N'1'                                    = cli.type</t>
  </si>
  <si>
    <t xml:space="preserve">                   AND 0                                       = cli.is_included_column</t>
  </si>
  <si>
    <t xml:space="preserve">                -- - - - - - - - - - - - - - - - - - - - - - - - - - - - - - - - - - - - - - - - - - - - - - - - - - - - - - - - - - - - - -</t>
  </si>
  <si>
    <t xml:space="preserve">                EXCEPT -- KEY elements of the current index if they are also already in the Clustered index</t>
  </si>
  <si>
    <t xml:space="preserve">                UNION ALL -- Add [UNIQUIFIER]  if table is rowstore and a HEAP or non-Unique CLUSTERED</t>
  </si>
  <si>
    <t xml:space="preserve">                          -- Add [ROW LOCATOR] if table is columnstore</t>
  </si>
  <si>
    <t xml:space="preserve">                      ,srt                = IIF(u.type = N'5',4,3) -- 4 is ROW LOCATOR, 3 is UNIQUIFIER</t>
  </si>
  <si>
    <t xml:space="preserve">                      ,column_id          = 0</t>
  </si>
  <si>
    <t xml:space="preserve">                  FROM (SELECT database_id</t>
  </si>
  <si>
    <t xml:space="preserve">                         WHERE rec_type = N'I'</t>
  </si>
  <si>
    <t xml:space="preserve">                           AND type    IN (N'1',N'2',N'7') -- include '7' Hash on In-Memory Clustered Columnstore</t>
  </si>
  <si>
    <t xml:space="preserve">                  JOIN (</t>
  </si>
  <si>
    <t xml:space="preserve">                         WHERE N'I'             = rec_type</t>
  </si>
  <si>
    <t xml:space="preserve">                           AND type            IN (N'0',N'1',N'5')</t>
  </si>
  <si>
    <t xml:space="preserve">                           AND is_unique        = 0</t>
  </si>
  <si>
    <t xml:space="preserve">                       ) AS u</t>
  </si>
  <si>
    <t xml:space="preserve">                    ON i.database_id = u.database_id</t>
  </si>
  <si>
    <t xml:space="preserve">                   AND i.object_ID   = u.object_ID</t>
  </si>
  <si>
    <t xml:space="preserve">               ) icol</t>
  </si>
  <si>
    <t xml:space="preserve">            ON icol.database_id                                    = c.database_id</t>
  </si>
  <si>
    <t xml:space="preserve">           AND icol.object_id                                      = c.object_id</t>
  </si>
  <si>
    <t xml:space="preserve">           AND icol.column_id                                      = c.column_id</t>
  </si>
  <si>
    <t xml:space="preserve">            ON icol.database_id                                    = ic.database_id</t>
  </si>
  <si>
    <t xml:space="preserve">           AND icol.object_id                                      = ic.object_id</t>
  </si>
  <si>
    <t xml:space="preserve">           AND icol.index_id                                       = ic.index_id</t>
  </si>
  <si>
    <t xml:space="preserve">           AND icol.type                                           = ic.type</t>
  </si>
  <si>
    <t xml:space="preserve">           AND icol.column_id                                      = ic.column_id</t>
  </si>
  <si>
    <t xml:space="preserve">            ON icol.database_id                                    = cix.database_id</t>
  </si>
  <si>
    <t xml:space="preserve">           AND icol.object_id                                      = cix.object_id</t>
  </si>
  <si>
    <t xml:space="preserve">           AND N'1'                                                = cix.type</t>
  </si>
  <si>
    <t xml:space="preserve">           AND icol.column_id                                      = cix.column_id</t>
  </si>
  <si>
    <t xml:space="preserve">            ON icol.database_id                                    = sssh.database_id</t>
  </si>
  <si>
    <t xml:space="preserve">           AND icol.object_id                                      = sssh.object_id</t>
  </si>
  <si>
    <t xml:space="preserve">           AND 0                                                   = sssh.column_id</t>
  </si>
  <si>
    <t xml:space="preserve">           AND icol.index_id                                       = sssh.index_ID</t>
  </si>
  <si>
    <t xml:space="preserve">                                                               -- No sssh.type</t>
  </si>
  <si>
    <t xml:space="preserve">       ) icol</t>
  </si>
  <si>
    <t xml:space="preserve">    ON icol.database_id                                    = ssdv.database_id</t>
  </si>
  <si>
    <t xml:space="preserve">   AND icol.object_id                                      = ssdv.object_id</t>
  </si>
  <si>
    <t xml:space="preserve">   AND 0                                                   = ssdv.column_id</t>
  </si>
  <si>
    <t xml:space="preserve">   AND icol.index_id                                       = ssdv.index_ID</t>
  </si>
  <si>
    <t xml:space="preserve">                                                       -- No ssdv.type column</t>
  </si>
  <si>
    <t xml:space="preserve">   AND icol.rn                                             = ssdv.Row_ID</t>
  </si>
  <si>
    <t xml:space="preserve">   AND icol.is_included_column                             = 0</t>
  </si>
  <si>
    <t xml:space="preserve">    ON icol.database_id                                    = fk.database_id</t>
  </si>
  <si>
    <t xml:space="preserve">   AND icol.object_id                                      = fk.parent_object_id</t>
  </si>
  <si>
    <t xml:space="preserve">   AND icol.index_id                                       = fk.object_id</t>
  </si>
  <si>
    <t xml:space="preserve">      ,rn</t>
  </si>
  <si>
    <t>IF @ssms = 1 RAISERROR('... Update index statistics',0,0) WITH NOWAIT;</t>
  </si>
  <si>
    <t>-- Index Statistics</t>
  </si>
  <si>
    <t>SELECT tgt.database_id,tgt.parent_object_id,tgt.object_id,tgt.index_id,tgt.type,</t>
  </si>
  <si>
    <t xml:space="preserve">      -- sys.stats ----------------------------------------------------------</t>
  </si>
  <si>
    <t xml:space="preserve">       stats_id                         = src.stats_id</t>
  </si>
  <si>
    <t xml:space="preserve">      ,stats_Name                       = QUOTENAME(tgt.type_short_desc)+IIF(src.name IS NOT NULL,N' '+src.NAME,N' N/A')</t>
  </si>
  <si>
    <t xml:space="preserve">      ,stats_user_created               = src.user_created</t>
  </si>
  <si>
    <t xml:space="preserve">      ,stats_auto_created               = src.auto_created</t>
  </si>
  <si>
    <t xml:space="preserve">      ,stats_no_recompute               = src.no_recompute</t>
  </si>
  <si>
    <t xml:space="preserve">      ,stats_has_filter                 = src.has_filter</t>
  </si>
  <si>
    <t xml:space="preserve">      ,stats_filter_definition          = src.filter_definition</t>
  </si>
  <si>
    <t xml:space="preserve">      ,stats_is_temporary               = ISNULL(src.is_temporary        ,0)</t>
  </si>
  <si>
    <t xml:space="preserve">      ,stats_is_incremental             = ISNULL(src.is_incremental      ,0)</t>
  </si>
  <si>
    <t xml:space="preserve">      ,stats_has_persisted_sample       = ISNULL(src.has_persisted_sample,0)</t>
  </si>
  <si>
    <t xml:space="preserve">      ,stats_generation_method          = src.stats_generation_method</t>
  </si>
  <si>
    <t xml:space="preserve">      ,stats_generation_method_desc     = src.stats_generation_method_desc</t>
  </si>
  <si>
    <t xml:space="preserve">      -- sys.ShowStatistics_StatHeader --------------------------------------</t>
  </si>
  <si>
    <t xml:space="preserve">      ,stathdr_Updated                  = iss.Updated</t>
  </si>
  <si>
    <t xml:space="preserve">      ,stathdr_Rows_CNT                 = ISNULL(iss.Rows              ,0)</t>
  </si>
  <si>
    <t xml:space="preserve">      ,stathdr_Rows_sampled_CNT         = ISNULL(iss.Rows_sampled      ,0)</t>
  </si>
  <si>
    <t xml:space="preserve">      ,stathdr_Steps                    = ISNULL(iss.Steps             ,0)</t>
  </si>
  <si>
    <t xml:space="preserve">      ,stathdr_Density                  = ISNULL(iss.Density           ,0)</t>
  </si>
  <si>
    <t xml:space="preserve">      ,stathdr_Average_key_Length       = ISNULL(iss.Average_Key_Length,0)</t>
  </si>
  <si>
    <t xml:space="preserve">      ,stathdr_String_index             = iss.String_index</t>
  </si>
  <si>
    <t xml:space="preserve">      ,stathdr_Filter_Expression        = iss.Filter_Expression</t>
  </si>
  <si>
    <t xml:space="preserve">      ,stathdr_Unfiltered_Rows          = ISNULL(iss.Unfiltered_Rows         ,0)</t>
  </si>
  <si>
    <t xml:space="preserve">      ,stathdr_Persisted_Sample_Percent = ISNULL(iss.Persisted_Sample_Percent,0)</t>
  </si>
  <si>
    <t xml:space="preserve">      ,stathdr_Statistics_age_days      = ISNULL(iss.Statistics_age_days     ,0)</t>
  </si>
  <si>
    <t xml:space="preserve">      -- sys.ShowStatistics_Histogram_summary -------------------------------</t>
  </si>
  <si>
    <t xml:space="preserve">      ,stathist_range_rows_LO           = ISNULL(ssh.min_rows_per_value,0)</t>
  </si>
  <si>
    <t xml:space="preserve">      ,stathist_range_rows_HI           = ISNULL(ssh.max_rows_per_value,0)</t>
  </si>
  <si>
    <t xml:space="preserve">      ,stathist_param_sniff             = ISNULL(ssh.param_sniff       ,0)</t>
  </si>
  <si>
    <t xml:space="preserve">      -- sys.dm_db_stats_properties -----------------------------------------</t>
  </si>
  <si>
    <t xml:space="preserve">      ,Stats_Prop_modification_CNT      = ISNULL(dsp.modification_counter,0)</t>
  </si>
  <si>
    <t xml:space="preserve">    ON tgt.database_id                                            = src.database_id</t>
  </si>
  <si>
    <t xml:space="preserve">   AND tgt.object_id                                              = src.object_id</t>
  </si>
  <si>
    <t xml:space="preserve">   AND tgt.index_id                                               = src.stats_id</t>
  </si>
  <si>
    <t xml:space="preserve">    ON tgt.database_id                                            = iss.database_id</t>
  </si>
  <si>
    <t xml:space="preserve">   AND tgt.object_id                                              = iss.object_id</t>
  </si>
  <si>
    <t xml:space="preserve">   AND tgt.index_id                                               = iss.index_id</t>
  </si>
  <si>
    <t xml:space="preserve">   AND 0                                                          = iss.column_id</t>
  </si>
  <si>
    <t xml:space="preserve">    ON tgt.database_id                                            = ssh.database_id</t>
  </si>
  <si>
    <t xml:space="preserve">   AND tgt.object_id                                              = ssh.object_id</t>
  </si>
  <si>
    <t xml:space="preserve">   AND tgt.index_id                                               = ssh.index_id</t>
  </si>
  <si>
    <t xml:space="preserve">   AND 0                                                          = ssh.column_id</t>
  </si>
  <si>
    <t xml:space="preserve">              ,modification_counter = SUM(modification_counter)</t>
  </si>
  <si>
    <t xml:space="preserve">       )                                                         AS dsp</t>
  </si>
  <si>
    <t xml:space="preserve">    ON tgt.database_id                                            = dsp.database_id</t>
  </si>
  <si>
    <t xml:space="preserve">   AND tgt.object_id                                              = dsp.object_id</t>
  </si>
  <si>
    <t xml:space="preserve">   AND tgt.index_id                                               = dsp.stats_id</t>
  </si>
  <si>
    <t xml:space="preserve">   AND TRY_CAST(tgt.type AS INT) IS NOT NULL</t>
  </si>
  <si>
    <t>OPTION (MAXDOP 1,MAX_GRANT_PERCENT = 0)</t>
  </si>
  <si>
    <t>IF @ssms = 1 RAISERROR('... Update index size &amp; count attributes',0,0) WITH NOWAIT;</t>
  </si>
  <si>
    <t>-- Update index size &amp; count attributes</t>
  </si>
  <si>
    <t>SELECT tgt.rec_type,tgt.database_id,tgt.parent_object_id,tgt.object_id,tgt.index_id,tgt.type,</t>
  </si>
  <si>
    <t xml:space="preserve">       column_width_bytes              = COALESCE(fkc.column_width_bytes         ,src.column_width_bytes         ,0)</t>
  </si>
  <si>
    <t xml:space="preserve">      ,Included_column_width_bytes     = COALESCE(fkc.Included_column_width_bytes,src.Included_column_width_bytes,0)</t>
  </si>
  <si>
    <t xml:space="preserve">      ,Key_Columns_CNT                 = COALESCE(fkc.index_Key_Columns          ,src.index_Key_Columns          ,0)</t>
  </si>
  <si>
    <t xml:space="preserve">      ,Included_Columns_CNT            = COALESCE(fkc.Included_Columns_CNT       ,src.Included_Columns_CNT       ,0)</t>
  </si>
  <si>
    <t xml:space="preserve">      -----------------------------------------------------------------------------------------</t>
  </si>
  <si>
    <t xml:space="preserve">      ,row_CNT                         = ISNULL(ps.row_count                 ,0)</t>
  </si>
  <si>
    <t xml:space="preserve">      ,Partition_CNT                   = ISNULL(ps.Partition_CNT             ,0)</t>
  </si>
  <si>
    <t xml:space="preserve">      ,used_page_CNT                   = ISNULL(ps.used_page_CNT             ,0)</t>
  </si>
  <si>
    <t xml:space="preserve">      ,in_row_data_page_CNT            = ISNULL(ps.in_row_data_page          ,0)</t>
  </si>
  <si>
    <t xml:space="preserve">      ,in_row_used_page_CNT            = ISNULL(ps.in_row_used_page          ,0)</t>
  </si>
  <si>
    <t xml:space="preserve">      ,in_row_reserved_page_CNT        = ISNULL(ps.in_row_reserved_page      ,0)</t>
  </si>
  <si>
    <t xml:space="preserve">      ,lob_used_page_CNT               = ISNULL(ps.lob_used_page             ,0)</t>
  </si>
  <si>
    <t xml:space="preserve">      ,lob_reserved_page_CNT           = ISNULL(ps.lob_reserved_page         ,0)</t>
  </si>
  <si>
    <t xml:space="preserve">      ,row_overflow_used_page_CNT      = ISNULL(ps.row_overflow_used_page    ,0)</t>
  </si>
  <si>
    <t xml:space="preserve">      ,row_overflow_reserved_page_CNT  = ISNULL(ps.row_overflow_reserved_page,0)</t>
  </si>
  <si>
    <t xml:space="preserve">      ,reserved_page_CNT               = ISNULL(ps.reserved_page             ,0)</t>
  </si>
  <si>
    <t xml:space="preserve">  LEFT OUTER -- LEFT OUTER required since HEAPS have no columns and get excluded from subquery</t>
  </si>
  <si>
    <t xml:space="preserve">        -- Index width, index column count, index lead element attributes</t>
  </si>
  <si>
    <t xml:space="preserve">        SELECT database_id                 = ic.database_id</t>
  </si>
  <si>
    <t xml:space="preserve">              ,object_id                   = ic.object_id</t>
  </si>
  <si>
    <t xml:space="preserve">              ,index_ID                    = ic.index_id</t>
  </si>
  <si>
    <t xml:space="preserve">              ,type                        = ic.type</t>
  </si>
  <si>
    <t xml:space="preserve">              ,column_width_bytes          = SUM(CASE WHEN ic.type NOT IN (N'5',N'6') AND ic.is_included_column = 0</t>
  </si>
  <si>
    <t xml:space="preserve">                                                      THEN sc.max_length</t>
  </si>
  <si>
    <t xml:space="preserve">                                                      ELSE NULL</t>
  </si>
  <si>
    <t xml:space="preserve">                                                 END)</t>
  </si>
  <si>
    <t xml:space="preserve">              ,Included_column_width_bytes = SUM(CASE WHEN ic.type NOT IN (N'5',N'6') AND ic.is_included_column = 1</t>
  </si>
  <si>
    <t xml:space="preserve">              ,index_Key_Columns           = SUM(IIF(ic.is_included_column = 0,1,0))</t>
  </si>
  <si>
    <t xml:space="preserve">              ,Included_Columns_CNT        = SUM(IIF(ic.is_included_column = 1,1,0))</t>
  </si>
  <si>
    <t xml:space="preserve">            ON ic.database_id                          = sc.database_id</t>
  </si>
  <si>
    <t xml:space="preserve">           AND ic.object_id                            = sc.object_id</t>
  </si>
  <si>
    <t xml:space="preserve">           AND ic.column_id                            = sc.column_id</t>
  </si>
  <si>
    <t xml:space="preserve">               ic.database_id</t>
  </si>
  <si>
    <t xml:space="preserve">       )               AS src</t>
  </si>
  <si>
    <t xml:space="preserve">    ON tgt.database_id  = src.database_id</t>
  </si>
  <si>
    <t xml:space="preserve">   AND tgt.object_id    = src.object_id</t>
  </si>
  <si>
    <t xml:space="preserve">   AND tgt.index_id     = src.index_id</t>
  </si>
  <si>
    <t xml:space="preserve">   AND tgt.type         = src.type</t>
  </si>
  <si>
    <t xml:space="preserve">        -- Foreign Key Constraint width, column count, lead element attributes</t>
  </si>
  <si>
    <t xml:space="preserve">        SELECT database_id                 = fkc.database_id</t>
  </si>
  <si>
    <t xml:space="preserve">              ,object_id                   = fkc.constraint_object_id</t>
  </si>
  <si>
    <t xml:space="preserve">              ,column_width_bytes          = SUM(sc.max_length)</t>
  </si>
  <si>
    <t xml:space="preserve">              ,Included_column_width_bytes = SUM(sc.max_length)</t>
  </si>
  <si>
    <t xml:space="preserve">              ,index_Key_Columns           = COUNT(1)</t>
  </si>
  <si>
    <t xml:space="preserve">              ,Included_Columns_CNT        = 0</t>
  </si>
  <si>
    <t xml:space="preserve">            ON fkc.database_id                               = sc.database_id</t>
  </si>
  <si>
    <t xml:space="preserve">           AND fkc.parent_object_id                          = sc.object_id</t>
  </si>
  <si>
    <t xml:space="preserve">           AND fkc.parent_column_id                          = sc.column_id</t>
  </si>
  <si>
    <t xml:space="preserve">              ,fkc.constraint_object_id</t>
  </si>
  <si>
    <t xml:space="preserve">       )               AS fkc</t>
  </si>
  <si>
    <t xml:space="preserve">    ON tgt.database_id  = fkc.database_id</t>
  </si>
  <si>
    <t xml:space="preserve">   AND tgt.object_id    = fkc.object_id</t>
  </si>
  <si>
    <t xml:space="preserve">   AND tgt.index_id     = fkc.object_id</t>
  </si>
  <si>
    <t xml:space="preserve">   AND tgt.type         = N'F'</t>
  </si>
  <si>
    <t xml:space="preserve">    ON tgt.database_id                                 = ps.database_id</t>
  </si>
  <si>
    <t xml:space="preserve">   AND tgt.object_id                                   = ps.object_id</t>
  </si>
  <si>
    <t xml:space="preserve">   AND tgt.index_id                                    = ps.index_id</t>
  </si>
  <si>
    <t>OPTION (MAXDOP 1,MAX_GRANT_PERCENT = 0);</t>
  </si>
  <si>
    <t>IF @ssms = 1 RAISERROR('... Update table columns with attributes Unique,Ordered,IDs',0,0) WITH NOWAIT;</t>
  </si>
  <si>
    <t>-- Table Unique Ordered IDs - Identity, Sequence, GUID, Sequence GUID</t>
  </si>
  <si>
    <t>SELECT tgt.database_id,tgt.parent_object_id,tgt.index_id,tgt.type,c.UNQ,c.column_id,ncx.index_id,</t>
  </si>
  <si>
    <t xml:space="preserve">       par_cx_uniq_ordered_column_TYP       = c.UNQ</t>
  </si>
  <si>
    <t xml:space="preserve">      ,par_cx_uniq_ordered_column_ID        = c.column_id</t>
  </si>
  <si>
    <t xml:space="preserve">      ,par_smallest_uniq_Nonclustered_idx   = ncx.index_id</t>
  </si>
  <si>
    <t xml:space="preserve">  JOIN (-- find all tables with columns that are unique/incrementing</t>
  </si>
  <si>
    <t xml:space="preserve">              ,c.Column_ID</t>
  </si>
  <si>
    <t xml:space="preserve">              ,UNQ = CASE WHEN c.is_identity   = 1                      THEN N'IDN'</t>
  </si>
  <si>
    <t xml:space="preserve">                          WHEN c.seq_object_id &gt; 0                      THEN N'SEQ'</t>
  </si>
  <si>
    <t xml:space="preserve">                          WHEN dc.definition   = N'(newsequentialid())' THEN N'SUID'</t>
  </si>
  <si>
    <t xml:space="preserve">                          WHEN dc.definition   = N'(newid())'           THEN N'NUID'</t>
  </si>
  <si>
    <t xml:space="preserve">                     END</t>
  </si>
  <si>
    <t xml:space="preserve">              ,rn = ROW_NUMBER() OVER (PARTITION BY c.database_id</t>
  </si>
  <si>
    <t xml:space="preserve">                                                   ,c.object_id</t>
  </si>
  <si>
    <t xml:space="preserve">                                           ORDER BY c.max_length          -- smallest one first if more than one</t>
  </si>
  <si>
    <t xml:space="preserve">                                                   ,c.is_identity   DESC</t>
  </si>
  <si>
    <t xml:space="preserve">                                                   ,c.seq_object_id DESC</t>
  </si>
  <si>
    <t xml:space="preserve">                                                   ,dc.definition</t>
  </si>
  <si>
    <t xml:space="preserve">         WHERE (   c.is_identity   = 1</t>
  </si>
  <si>
    <t xml:space="preserve">                OR c.seq_object_id &gt; 0</t>
  </si>
  <si>
    <t xml:space="preserve">                OR dc.definition   = N'(newsequentialid())'</t>
  </si>
  <si>
    <t xml:space="preserve">                OR dc.definition   = N'(newid())'</t>
  </si>
  <si>
    <t xml:space="preserve">       )                                   AS c</t>
  </si>
  <si>
    <t xml:space="preserve">    ON tgt.database_id                      = c.database_id</t>
  </si>
  <si>
    <t xml:space="preserve">   AND tgt.object_id                        = c.object_id</t>
  </si>
  <si>
    <t xml:space="preserve">   AND 1                                    = c.rn</t>
  </si>
  <si>
    <t xml:space="preserve">  JOIN (-- find smallest unique index to replace heap</t>
  </si>
  <si>
    <t xml:space="preserve">        SELECT i.database_id</t>
  </si>
  <si>
    <t xml:space="preserve">              ,i.parent_object_id</t>
  </si>
  <si>
    <t xml:space="preserve">              ,rn = ROW_NUMBER() OVER (PARTITION BY i.database_id</t>
  </si>
  <si>
    <t xml:space="preserve">                                                   ,i.parent_object_id</t>
  </si>
  <si>
    <t xml:space="preserve">                                           ORDER BY i.stathdr_Average_Key_Length  -- smallest one first if more than one</t>
  </si>
  <si>
    <t xml:space="preserve">                                                   ,i.Lead_Element_Uniqueness     -- most uniquest first key element next</t>
  </si>
  <si>
    <t xml:space="preserve">                                                   ,i.Key_Columns_CNT             -- fewest key columns</t>
  </si>
  <si>
    <t xml:space="preserve">                                                   ,i.ius_user_Total_CNT  DESC    -- most used</t>
  </si>
  <si>
    <t xml:space="preserve">         WHERE i.rec_type = N'I'</t>
  </si>
  <si>
    <t xml:space="preserve">           AND i.type                     = N'2'</t>
  </si>
  <si>
    <t xml:space="preserve">           AND (   i.is_primary_key       = 1</t>
  </si>
  <si>
    <t xml:space="preserve">                OR i.is_unique_constraint = 1</t>
  </si>
  <si>
    <t xml:space="preserve">                OR i.is_unique            = 1</t>
  </si>
  <si>
    <t xml:space="preserve">       )                                   AS ncx</t>
  </si>
  <si>
    <t xml:space="preserve">    ON tgt.database_id                      = ncx.database_id</t>
  </si>
  <si>
    <t xml:space="preserve">   AND tgt.parent_object_id                 = ncx.parent_object_id</t>
  </si>
  <si>
    <t xml:space="preserve">   AND 1                                    = ncx.rn</t>
  </si>
  <si>
    <t xml:space="preserve"> WHERE TRY_CAST(tgt.type AS INT) &lt; 2</t>
  </si>
  <si>
    <t>IF @ssms = 1 RAISERROR('... Update index column statistics and attributes',0,0) WITH NOWAIT;</t>
  </si>
  <si>
    <t>-- Update statistics for indexes, Foreign Key Constraints, missing indexes</t>
  </si>
  <si>
    <t>-- Update info on columns, uniqueness, and compression</t>
  </si>
  <si>
    <t>SET ANSI_WARNINGS ON;</t>
  </si>
  <si>
    <t xml:space="preserve">       element_uniqueness      = CASE WHEN tgt.type = N'0'</t>
  </si>
  <si>
    <t xml:space="preserve">                                      THEN N'HEAP' + IIF(tgt.par_object_type IN (N'IF',N'FT',N'TF',N'V')</t>
  </si>
  <si>
    <t xml:space="preserve">                                                        ,NCHAR(10)+tgt.obj_type_short_label</t>
  </si>
  <si>
    <t xml:space="preserve">                                                        ,N'')</t>
  </si>
  <si>
    <t xml:space="preserve">                                      WHEN tgt.type = N'5'</t>
  </si>
  <si>
    <t xml:space="preserve">                                      THEN N'CCS'</t>
  </si>
  <si>
    <t xml:space="preserve">                                      WHEN tgt.type = N'6'</t>
  </si>
  <si>
    <t xml:space="preserve">                                      THEN N'NCS'</t>
  </si>
  <si>
    <t xml:space="preserve">                                      WHEN LEN(REPLACE(un.uniq,NCHAR(10),N'')) &gt; 0</t>
  </si>
  <si>
    <t xml:space="preserve">                                      THEN STUFF(un.uniq,1,1,N'')</t>
  </si>
  <si>
    <t xml:space="preserve">                                      ELSE COALESCE((SELECT TOP (1) -- And there is a candidate CLUSTERING index column</t>
  </si>
  <si>
    <t xml:space="preserve">                                                            NCHAR(10)+tempdb.dbo.SQLXL_3SD(xic.uniqueness,'N')</t>
  </si>
  <si>
    <t xml:space="preserve">                                                      WHERE tgt.par_is_clustered_columnstore = 0 -- not a CLUSTERED COLUMNSTORE</t>
  </si>
  <si>
    <t xml:space="preserve">                                                        AND tgt.database_id              = xic.database_id</t>
  </si>
  <si>
    <t xml:space="preserve">                                                        AND tgt.object_id                = xic.object_id</t>
  </si>
  <si>
    <t xml:space="preserve">                                                        AND (   1                        = xic.is_identity</t>
  </si>
  <si>
    <t xml:space="preserve">                                                             OR 1                        = xic.is_sequence</t>
  </si>
  <si>
    <t xml:space="preserve">                                                             OR xic.default_constraint   = N'(newsequentialid())'</t>
  </si>
  <si>
    <t xml:space="preserve">                                                             OR xic.default_constraint   = N'(newid())'</t>
  </si>
  <si>
    <t xml:space="preserve">                                                             OR 1.05                     &gt; xic.Uniqueness</t>
  </si>
  <si>
    <t xml:space="preserve">                                                            )</t>
  </si>
  <si>
    <t xml:space="preserve">                                                      ORDER BY</t>
  </si>
  <si>
    <t xml:space="preserve">                                                            xic.is_identity        DESC</t>
  </si>
  <si>
    <t xml:space="preserve">                                                           ,xic.is_sequence        DESC</t>
  </si>
  <si>
    <t xml:space="preserve">                                                           ,xic.default_constraint DESC</t>
  </si>
  <si>
    <t xml:space="preserve">                                                           ,xic.Uniqueness         ASC</t>
  </si>
  <si>
    <t xml:space="preserve">                                                    )</t>
  </si>
  <si>
    <t xml:space="preserve">                                                   ,N''</t>
  </si>
  <si>
    <t xml:space="preserve">                                                 )</t>
  </si>
  <si>
    <t xml:space="preserve">                                 END</t>
  </si>
  <si>
    <t xml:space="preserve">      ,Lead_Element_Uniqueness = (SELECT TOP 1</t>
  </si>
  <si>
    <t xml:space="preserve">                                         COALESCE(icol.stat_uniqueness,icol.col_uniqueness)</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</si>
  <si>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</si>
  <si>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</si>
  <si>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</si>
  <si>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</si>
  <si>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</si>
  <si>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AND 1                             = icol.srt</t>
  </si>
  <si>
    <t xml:space="preserve">                                   ORDER BY</t>
  </si>
  <si>
    <t xml:space="preserve">                                         icol.rn</t>
  </si>
  <si>
    <t xml:space="preserve">      ,key_element_length      = STUFF((SELECT NCHAR(10) + CAST(ssdv.Average_Length AS NVARCHAR(10))</t>
  </si>
  <si>
    <t xml:space="preserve">                                         WHERE tgt.database_id                          = ssdv.database_id</t>
  </si>
  <si>
    <t xml:space="preserve">                                           AND tgt.object_id                            = ssdv.object_id</t>
  </si>
  <si>
    <t xml:space="preserve">                                           --- No object_id in SSDV</t>
  </si>
  <si>
    <t xml:space="preserve">                                           AND 0                                        = ssdv.column_id</t>
  </si>
  <si>
    <t xml:space="preserve">                                           AND tgt.index_id                             = ssdv.index_id</t>
  </si>
  <si>
    <t xml:space="preserve">                                         ORDER BY ssdv.Row_ID</t>
  </si>
  <si>
    <t xml:space="preserve">                                           FOR XML PATH (N''), TYPE</t>
  </si>
  <si>
    <t xml:space="preserve">                                       ).value('(./text())[1]','NVARCHAR(4000)')</t>
  </si>
  <si>
    <t xml:space="preserve">                                       ,1,1,N'')</t>
  </si>
  <si>
    <t xml:space="preserve">      ,key_column_info         = STUFF(</t>
  </si>
  <si>
    <t xml:space="preserve">                                 CASE WHEN N'CDC' = tgt.schema_name</t>
  </si>
  <si>
    <t xml:space="preserve">                                       AND tgt.name LIKE N'fn_cdc_get_%'  -- Exclude Change Data Capture (CDC) functions</t>
  </si>
  <si>
    <t xml:space="preserve">                                      THEN NCHAR(10)+N'&lt;CDC&gt;'</t>
  </si>
  <si>
    <t xml:space="preserve">                                      ----------------------------------</t>
  </si>
  <si>
    <t xml:space="preserve">                                      WHEN tgt.type = N'0'                -- HEAP found</t>
  </si>
  <si>
    <t xml:space="preserve">                                      THEN NCHAR(10)</t>
  </si>
  <si>
    <t xml:space="preserve">                                          +CASE WHEN tgt.par_is_memory_optimized = 1</t>
  </si>
  <si>
    <t xml:space="preserve">                                                THEN N'&lt;XTP HEAP&gt;'</t>
  </si>
  <si>
    <t xml:space="preserve">                                                WHEN tgt.obj_type = N'U'</t>
  </si>
  <si>
    <t xml:space="preserve">                                                THEN COALESCE(N'&lt;HEAP&gt; Candidate Clustered Unique ordered column:'</t>
  </si>
  <si>
    <t xml:space="preserve">                                                             +NCHAR(10)</t>
  </si>
  <si>
    <t xml:space="preserve">                                                             +(-----------------------------------------------------------------------------</t>
  </si>
  <si>
    <t xml:space="preserve">                                                               -- If unique ordered column found show it here</t>
  </si>
  <si>
    <t xml:space="preserve">                                                               -----------------------------------------------------------------------------</t>
  </si>
  <si>
    <t xml:space="preserve">                                                               SELECT xic.[column descriptors]</t>
  </si>
  <si>
    <t xml:space="preserve">                                                                WHERE tgt.database_id                   = xic.database_id</t>
  </si>
  <si>
    <t xml:space="preserve">                                                                  AND tgt.object_id                     = xic.object_id</t>
  </si>
  <si>
    <t xml:space="preserve">                                                                  AND tgt.par_cx_uniq_ordered_column_ID = xic.column_id</t>
  </si>
  <si>
    <t xml:space="preserve">                                                              )</t>
  </si>
  <si>
    <t xml:space="preserve">                                                             ,N'&lt;HEAP&gt; Candidate clustering column:'</t>
  </si>
  <si>
    <t xml:space="preserve">                                                               -- If no Unique Ordered column found, look for next best candidate</t>
  </si>
  <si>
    <t xml:space="preserve">                                                               SELECT TOP 1</t>
  </si>
  <si>
    <t xml:space="preserve">                                                                      xic.[column descriptors]</t>
  </si>
  <si>
    <t xml:space="preserve">                                                                WHERE tgt.database_id               = xic.database_id</t>
  </si>
  <si>
    <t xml:space="preserve">                                                                  AND tgt.object_id                 = xic.object_id</t>
  </si>
  <si>
    <t xml:space="preserve">                                                                  AND xic.Uniqueness                &lt; 1.1</t>
  </si>
  <si>
    <t xml:space="preserve">                                                                  AND xic.data_type               NOT LIKE N'%DATE%'</t>
  </si>
  <si>
    <t xml:space="preserve">                                                                ORDER BY</t>
  </si>
  <si>
    <t xml:space="preserve">                                                                      xic.uniqueness * COALESCE(xic.average_length,xic.max_length)</t>
  </si>
  <si>
    <t xml:space="preserve">                                                            ,N'&lt;HEAP&gt; No candidate clustering column')</t>
  </si>
  <si>
    <t xml:space="preserve">                                               WHEN tgt.obj_type = N'V'</t>
  </si>
  <si>
    <t xml:space="preserve">                                               THEN N'&lt;Unindexed View&gt;'</t>
  </si>
  <si>
    <t xml:space="preserve">                                               ELSE N'&lt;Unordered table-valued function&gt;'</t>
  </si>
  <si>
    <t xml:space="preserve">                                      THEN NCHAR(10)+N'&lt;Clustered Columnstore&gt;'</t>
  </si>
  <si>
    <t xml:space="preserve">                                          +ISNULL(NCHAR(10)</t>
  </si>
  <si>
    <t xml:space="preserve">                                                 +(SELECT TOP (1)</t>
  </si>
  <si>
    <t xml:space="preserve">                                                          ISNULL(ip.col_prefix+N' ',N'')</t>
  </si>
  <si>
    <t xml:space="preserve">                                                         +ISNULL(ip.[column descriptors],N'')</t>
  </si>
  <si>
    <t xml:space="preserve">                                                         +ISNULL(N' '+ip.col_suffix,N'')</t>
  </si>
  <si>
    <t xml:space="preserve">                                                   WHERE tgt.database_id               = ip.database_id</t>
  </si>
  <si>
    <t xml:space="preserve">                                                     AND tgt.object_id                 = ip.object_id</t>
  </si>
  <si>
    <t xml:space="preserve">                                                     AND tgt.index_id                  = ip.index_id</t>
  </si>
  <si>
    <t xml:space="preserve">                                                     AND tgt.type                      = ip.type</t>
  </si>
  <si>
    <t xml:space="preserve">                                                     AND ip.col_suffix              LIKE N'PART%'</t>
  </si>
  <si>
    <t xml:space="preserve">                                                  ),N'')</t>
  </si>
  <si>
    <t xml:space="preserve">                                      THEN NCHAR(10)+N'&lt;Nonclustered Columnstore&gt;'</t>
  </si>
  <si>
    <t xml:space="preserve">                                          +ISNULL((SELECT TOP (1)</t>
  </si>
  <si>
    <t xml:space="preserve">                                                          NCHAR(10)</t>
  </si>
  <si>
    <t xml:space="preserve">                                                         +ISNULL(ip.col_prefix+N' ',N'')</t>
  </si>
  <si>
    <t xml:space="preserve">                                      ELSE (SELECT NCHAR(10)</t>
  </si>
  <si>
    <t xml:space="preserve">                                                  +IIF(LEN(icol.col_prefix) &gt; 0,icol.col_prefix,N'')</t>
  </si>
  <si>
    <t xml:space="preserve">                                                        -- clustered index, don't include Stats Steps  since it's not useful</t>
  </si>
  <si>
    <t xml:space="preserve">                                                  +CASE WHEN tgt.type = N'1' AND CHARINDEX(N'STP(',icol.[Column Descriptors]) &gt; 0</t>
  </si>
  <si>
    <t xml:space="preserve">                                                        THEN LEFT(icol.[Column Descriptors],CHARINDEX(N'STP(',icol.[Column Descriptors])-2)</t>
  </si>
  <si>
    <t xml:space="preserve">                                                        WHEN tgt.type = N'0' AND icol.srt = 3      -- don't show uniquifier for HEAPS</t>
  </si>
  <si>
    <t xml:space="preserve">                                                        THEN N''</t>
  </si>
  <si>
    <t xml:space="preserve">                                                        ELSE ISNULL(icol.[Column Descriptors],N'')</t>
  </si>
  <si>
    <t xml:space="preserve">                                                  +IIF(LEN(icol.col_suffix) &gt; 0,icol.col_suffix,N'')</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</si>
  <si>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</si>
  <si>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</si>
  <si>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</si>
  <si>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</si>
  <si>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</si>
  <si>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</si>
  <si>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</si>
  <si>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</si>
  <si>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</si>
  <si>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END,1,1,N'')</t>
  </si>
  <si>
    <t xml:space="preserve">      ,Included_column_info    = CASE tgt.type</t>
  </si>
  <si>
    <t xml:space="preserve">                                      WHEN N'5' -- Clustered Column Store</t>
  </si>
  <si>
    <t xml:space="preserve">                                      THEN NCHAR(10)+N'&lt;All Columns&gt;'</t>
  </si>
  <si>
    <t xml:space="preserve">                                      WHEN N'6'</t>
  </si>
  <si>
    <t xml:space="preserve">                                      THEN (------------------------------------------------------------------------------------------------</t>
  </si>
  <si>
    <t xml:space="preserve">                                            -- Nonclustered Column Store</t>
  </si>
  <si>
    <t xml:space="preserve">                                            ------------------------------------------------------------------------------------------------</t>
  </si>
  <si>
    <t xml:space="preserve">                                            SELECT ISNULL(N'-- Excluded Eligible Table Columns -----------'</t>
  </si>
  <si>
    <t xml:space="preserve">                                                          +(SELECT NCHAR(10)</t>
  </si>
  <si>
    <t xml:space="preserve">                                                                  +ac.[Column Descriptors]</t>
  </si>
  <si>
    <t xml:space="preserve">                                                                  +IIF(ic.column_id IS NOT NULL,N' &lt;IDXKEY&gt;',N'')</t>
  </si>
  <si>
    <t xml:space="preserve">                                                             FROM (-------------------------------------------------------------------------</t>
  </si>
  <si>
    <t xml:space="preserve">                                                                   -- table columns not found in the Nonclustered Column Store</t>
  </si>
  <si>
    <t xml:space="preserve">                                                                   -------------------------------------------------------------------------</t>
  </si>
  <si>
    <t xml:space="preserve">                                                                   SELECT c.column_id</t>
  </si>
  <si>
    <t xml:space="preserve">                                                                    WHERE tgt.database_id              = c.database_id</t>
  </si>
  <si>
    <t xml:space="preserve">                                                                      AND tgt.object_id                = c.object_id</t>
  </si>
  <si>
    <t xml:space="preserve">                                                                      AND 1                            = c.is_columnstore_eligible</t>
  </si>
  <si>
    <t xml:space="preserve">                                                                   EXCEPT</t>
  </si>
  <si>
    <t xml:space="preserve">                                                                   SELECT ic.column_id</t>
  </si>
  <si>
    <t xml:space="preserve">                                                                    WHERE tgt.database_id      = ic.database_id</t>
  </si>
  <si>
    <t xml:space="preserve">                                                                      AND tgt.object_id        = ic.object_id</t>
  </si>
  <si>
    <t xml:space="preserve">                                                                      AND tgt.index_id         = ic.index_id</t>
  </si>
  <si>
    <t xml:space="preserve">                                                                      AND tgt.type             = ic.type</t>
  </si>
  <si>
    <t xml:space="preserve">                                                                  ) AS c</t>
  </si>
  <si>
    <t xml:space="preserve">                                                               ON tgt.database_id              = ac.database_id</t>
  </si>
  <si>
    <t xml:space="preserve">                                                              AND tgt.object_id                = ac.object_id</t>
  </si>
  <si>
    <t xml:space="preserve">                                                              AND c.column_id                  = ac.column_id</t>
  </si>
  <si>
    <t xml:space="preserve">                                                             LEFT OUTER</t>
  </si>
  <si>
    <t xml:space="preserve">                                                             JOIN (SELECT ic.column_id</t>
  </si>
  <si>
    <t xml:space="preserve">                                                                      AND 0                    = ic.is_included_column</t>
  </si>
  <si>
    <t xml:space="preserve">                                                                    GROUP BY</t>
  </si>
  <si>
    <t xml:space="preserve">                                                                          ic.column_id</t>
  </si>
  <si>
    <t xml:space="preserve">                                                                  ) AS ic</t>
  </si>
  <si>
    <t xml:space="preserve">                                                               ON c.column_id                  = ic.column_id</t>
  </si>
  <si>
    <t xml:space="preserve">                                                            ORDER BY</t>
  </si>
  <si>
    <t xml:space="preserve">                                                                  ac.name</t>
  </si>
  <si>
    <t xml:space="preserve">                                                              FOR XML PATH(N''),TYPE</t>
  </si>
  <si>
    <t xml:space="preserve">                                                          ).value('(./text())[1]','NVARCHAR(4000)')</t>
  </si>
  <si>
    <t xml:space="preserve">                                                          ,N'&lt;All Columns&gt;'</t>
  </si>
  <si>
    <t xml:space="preserve">                                           )</t>
  </si>
  <si>
    <t xml:space="preserve">                                      WHEN N'F' THEN N'' -- No included columns for Foreign Key Constraints</t>
  </si>
  <si>
    <t xml:space="preserve">                                      ELSE STUFF(</t>
  </si>
  <si>
    <t xml:space="preserve">                                           (SELECT NCHAR(10)</t>
  </si>
  <si>
    <t xml:space="preserve">                                                   -- clustered index, don't include Stats Steps since it's not useful</t>
  </si>
  <si>
    <t xml:space="preserve">                                             WHERE tgt.database_id               = icol.database_id</t>
  </si>
  <si>
    <t xml:space="preserve">                                               AND tgt.object_id                 = icol.object_id</t>
  </si>
  <si>
    <t xml:space="preserve">                                               AND tgt.index_id                  = icol.index_id</t>
  </si>
  <si>
    <t xml:space="preserve">                                               AND tgt.type                      = icol.type</t>
  </si>
  <si>
    <t xml:space="preserve">                                               AND 1                             = icol.is_included_column</t>
  </si>
  <si>
    <t xml:space="preserve">                                             ORDER BY</t>
  </si>
  <si>
    <t xml:space="preserve">                                                   icol.rn</t>
  </si>
  <si>
    <t xml:space="preserve">                                               FOR XML PATH(N''),TYPE</t>
  </si>
  <si>
    <t xml:space="preserve">                                            ).value('(./text())[1]','NVARCHAR(4000)')</t>
  </si>
  <si>
    <t xml:space="preserve">                                           ,1,1,N'')</t>
  </si>
  <si>
    <t xml:space="preserve">      ----------------------------------------------</t>
  </si>
  <si>
    <t xml:space="preserve">      ,key_Total_datatype_length_bytes            = ISNULL(lng.column_width,0)</t>
  </si>
  <si>
    <t xml:space="preserve">      ,Partition_none_compress_CNT                = ISNULL(p.None_Comp    ,0)</t>
  </si>
  <si>
    <t xml:space="preserve">      ,Partition_row_compress_CNT                 = ISNULL(p.Row_Comp     ,0)</t>
  </si>
  <si>
    <t xml:space="preserve">      ,Partition_page_compress_CNT                = ISNULL(p.Page_Comp    ,0)</t>
  </si>
  <si>
    <t xml:space="preserve">      ,Partition_columnstore_compress_CNT         = ISNULL(p.colstore_Comp,0)</t>
  </si>
  <si>
    <t xml:space="preserve">      ,Partition_columnstore_archive_compress_CNT = ISNULL(p.colstore_Arch,0)</t>
  </si>
  <si>
    <t xml:space="preserve">  FROM (SELECT *</t>
  </si>
  <si>
    <t xml:space="preserve">         WHERE rec_type = N'I'</t>
  </si>
  <si>
    <t xml:space="preserve">       ) AS tgt</t>
  </si>
  <si>
    <t xml:space="preserve">        -- Index key size</t>
  </si>
  <si>
    <t xml:space="preserve">              ,column_width = SUM(CASE WHEN ac.Average_Length &gt; 0</t>
  </si>
  <si>
    <t xml:space="preserve">                                       THEN ac.Average_Length</t>
  </si>
  <si>
    <t xml:space="preserve">                                       ELSE ac.max_length</t>
  </si>
  <si>
    <t xml:space="preserve">            ON ic.database_id                       = ac.database_id</t>
  </si>
  <si>
    <t xml:space="preserve">           AND ic.object_id                         = ac.object_id</t>
  </si>
  <si>
    <t xml:space="preserve">           -- No object_id column in XL_IDX_column</t>
  </si>
  <si>
    <t xml:space="preserve">           AND ic.column_id                         = ac.column_id</t>
  </si>
  <si>
    <t xml:space="preserve">         WHERE ic.is_included_column = 0</t>
  </si>
  <si>
    <t xml:space="preserve">       )                   AS lng</t>
  </si>
  <si>
    <t xml:space="preserve">    ON tgt.database_id      = lng.database_id</t>
  </si>
  <si>
    <t xml:space="preserve">   AND tgt.object_id        = lng.object_id</t>
  </si>
  <si>
    <t xml:space="preserve">   AND tgt.index_id         = lng.index_id</t>
  </si>
  <si>
    <t xml:space="preserve">        -- Index lead column type and nullable</t>
  </si>
  <si>
    <t xml:space="preserve">              ,sc.is_nullable</t>
  </si>
  <si>
    <t xml:space="preserve">            ON ic.database_id                              = o.database_id</t>
  </si>
  <si>
    <t xml:space="preserve">           AND ic.object_id                                = o.object_id</t>
  </si>
  <si>
    <t xml:space="preserve">            ON ic.database_id                              = sc.database_id</t>
  </si>
  <si>
    <t xml:space="preserve">           AND (   (    ic.type  = N'F'</t>
  </si>
  <si>
    <t xml:space="preserve">                    AND o.parent_object_id                = sc.object_id</t>
  </si>
  <si>
    <t xml:space="preserve">                   )</t>
  </si>
  <si>
    <t xml:space="preserve">                OR (    ic.type &lt;&gt; N'F'</t>
  </si>
  <si>
    <t xml:space="preserve">                    AND ic.object_id                       = sc.object_id</t>
  </si>
  <si>
    <t xml:space="preserve">           AND ic.column_id                                = sc.column_id</t>
  </si>
  <si>
    <t xml:space="preserve">         WHERE 1                                           = ic.key_column_sequence</t>
  </si>
  <si>
    <t xml:space="preserve">       )                                                  AS nc</t>
  </si>
  <si>
    <t xml:space="preserve">    ON tgt.database_id                                     = nc.database_id</t>
  </si>
  <si>
    <t xml:space="preserve">   AND tgt.object_id                                       = nc.object_id</t>
  </si>
  <si>
    <t xml:space="preserve">   AND tgt.index_id                                        = nc.index_id</t>
  </si>
  <si>
    <t xml:space="preserve">   AND tgt.type                                            = nc.type</t>
  </si>
  <si>
    <t xml:space="preserve">              ,p.index_id</t>
  </si>
  <si>
    <t xml:space="preserve">       )                   AS p</t>
  </si>
  <si>
    <t xml:space="preserve">    ON tgt.database_id      = p.database_id</t>
  </si>
  <si>
    <t xml:space="preserve">   AND tgt.object_id        = p.object_id</t>
  </si>
  <si>
    <t xml:space="preserve">   AND tgt.index_id         = p.index_id</t>
  </si>
  <si>
    <t xml:space="preserve"> APPLY (---------------------------------------------------------------------------------------------------------------------------------------------------------------------</t>
  </si>
  <si>
    <t xml:space="preserve">        -- Assemble index statistics in corrected key order</t>
  </si>
  <si>
    <t xml:space="preserve">        SELECT(SELECT NCHAR(10)</t>
  </si>
  <si>
    <t xml:space="preserve">                     +IIF(CHARINDEX(N' gg22 ',icol.[Column Descriptors]) &gt; 0,N'Geog',N'')</t>
  </si>
  <si>
    <t xml:space="preserve">                     +IIF(CHARINDEX(N' gm22 ',icol.[Column Descriptors]) &gt; 0,N'Geom',N'')</t>
  </si>
  <si>
    <t xml:space="preserve">                     +IIF(CHARINDEX(N'] xml' ,icol.[Column Descriptors]) &gt; 0,N'XML' ,N'')</t>
  </si>
  <si>
    <t xml:space="preserve">                     +IIF(tgt.stathdr_Rows_CNT &gt; 0,N'&gt;',N'') -- add indicator showing cumulative statistics as columns are added</t>
  </si>
  <si>
    <t xml:space="preserve">                     +IIF(tgt.has_filter = 1, N'F',N'')      -- add indicator showing uniqueness values are on filtered index</t>
  </si>
  <si>
    <t xml:space="preserve">                     +CASE WHEN p.row_CNT &gt; 0</t>
  </si>
  <si>
    <t xml:space="preserve">                           THEN CASE WHEN ROUND(100.0 * icol.stat_uniqueness / p.row_CNT,0) &gt; 4.0</t>
  </si>
  <si>
    <t xml:space="preserve">                                          -- lead element is &gt; 4% of all table rows</t>
  </si>
  <si>
    <t xml:space="preserve">                                     THEN N'('+CAST(ROUND(100 * icol.stat_uniqueness / p.row_CNT,0) AS NVARCHAR(3))+N'%)'</t>
  </si>
  <si>
    <t xml:space="preserve">                                     ELSE N''</t>
  </si>
  <si>
    <t xml:space="preserve">                                END</t>
  </si>
  <si>
    <t xml:space="preserve">                           WHEN p.row_CNT &gt; 0</t>
  </si>
  <si>
    <t xml:space="preserve">                           THEN CASE WHEN ROUND(100.0 * icol.col_uniqueness /  p.row_CNT,0) &gt; 4.0</t>
  </si>
  <si>
    <t xml:space="preserve">                                       -- lead element is &gt; 4% of all index rows</t>
  </si>
  <si>
    <t xml:space="preserve">                                     THEN N'('+CAST(ROUND(100 * icol.col_uniqueness / p.row_CNT,0) AS NVARCHAR(3))+N'%)'</t>
  </si>
  <si>
    <t xml:space="preserve">                           ELSE N''</t>
  </si>
  <si>
    <t xml:space="preserve">                      END</t>
  </si>
  <si>
    <t xml:space="preserve">                 LEFT OUTER</t>
  </si>
  <si>
    <t xml:space="preserve">                 JOIN (SELECT database_id</t>
  </si>
  <si>
    <t xml:space="preserve">                             ,object_ID</t>
  </si>
  <si>
    <t xml:space="preserve">                             ,row_cnt</t>
  </si>
  <si>
    <t xml:space="preserve">                        WHERE rec_type = N'I'</t>
  </si>
  <si>
    <t xml:space="preserve">                          AND type    IN (N'0',N'1',N'5') -- get parent row count from HEAP, CLUSTERED, or Columnstore record</t>
  </si>
  <si>
    <t xml:space="preserve">                      ) AS p</t>
  </si>
  <si>
    <t xml:space="preserve">                   ON icol.database_id              = p.database_id</t>
  </si>
  <si>
    <t xml:space="preserve">                  AND tgt.object_id                 = p.object_id</t>
  </si>
  <si>
    <t xml:space="preserve">                WHERE tgt.database_id               = icol.database_id</t>
  </si>
  <si>
    <t xml:space="preserve">                  AND tgt.object_id                 = icol.object_id</t>
  </si>
  <si>
    <t xml:space="preserve">                  AND tgt.index_id                  = icol.index_id</t>
  </si>
  <si>
    <t xml:space="preserve">                  AND tgt.type                      = icol.type</t>
  </si>
  <si>
    <t xml:space="preserve">                  AND 0                             = icol.is_included_column</t>
  </si>
  <si>
    <t xml:space="preserve">                ORDER BY</t>
  </si>
  <si>
    <t xml:space="preserve">                      icol.rn</t>
  </si>
  <si>
    <t xml:space="preserve">                  FOR XML PATH(N''),TYPE</t>
  </si>
  <si>
    <t xml:space="preserve">              ).value('(./text())[1]','NVARCHAR(4000)')</t>
  </si>
  <si>
    <t xml:space="preserve">       ) AS un(uniq)</t>
  </si>
  <si>
    <t>IF @ssms = 1 RAISERROR('... Update index lead element',0,0) WITH NOWAIT;</t>
  </si>
  <si>
    <t>-- Index Lead Element - all but Clustered ColumnStores, Nonclustered ColumnStore, Missing indexes</t>
  </si>
  <si>
    <t>--                      Assembly (CLR) table-valued function, SQL inline table-valued function</t>
  </si>
  <si>
    <t xml:space="preserve">       Lead_Element_Column_ID           = src.Lead_Element_Column_ID</t>
  </si>
  <si>
    <t>--    ,Lead_Element_Uniqueness          = src.Lead_Element_Uniqueness -- computed above</t>
  </si>
  <si>
    <t xml:space="preserve">      ,Lead_Element_Max_Len             = ISNULL(src.Lead_Element_Max_Len,0)</t>
  </si>
  <si>
    <t xml:space="preserve">      ,Lead_Element_Data_Type           = src.Lead_Element_Data_Type</t>
  </si>
  <si>
    <t xml:space="preserve">      ,Lead_Element_is_Identity         = src.Lead_Element_is_Identity</t>
  </si>
  <si>
    <t xml:space="preserve">      ,Lead_Element_is_Sequence         = src.Lead_Element_is_Sequence</t>
  </si>
  <si>
    <t xml:space="preserve">      ,Lead_Element_is_newsequentialid  = src.Lead_Element_is_newsequentialid</t>
  </si>
  <si>
    <t xml:space="preserve">      ,Lead_Element_is_newid            = src.Lead_Element_is_newid</t>
  </si>
  <si>
    <t xml:space="preserve">      ,Lead_Element_is_Nullable         = src.Lead_Element_is_Nullable</t>
  </si>
  <si>
    <t xml:space="preserve">        SELECT database_id                     = ic.database_id</t>
  </si>
  <si>
    <t xml:space="preserve">              ,object_id                       = ic.object_id</t>
  </si>
  <si>
    <t xml:space="preserve">              ,index_ID                        = ic.index_id</t>
  </si>
  <si>
    <t xml:space="preserve">              ,type                            = ic.type</t>
  </si>
  <si>
    <t xml:space="preserve">              ,Lead_Element_Max_Len            = sc.max_length</t>
  </si>
  <si>
    <t xml:space="preserve">              ,Lead_Element_Data_Type          = t.name</t>
  </si>
  <si>
    <t xml:space="preserve">              ,Lead_Element_Column_ID          = ic.column_id</t>
  </si>
  <si>
    <t xml:space="preserve">              ,Lead_Element_is_Identity        = sc.is_identity</t>
  </si>
  <si>
    <t xml:space="preserve">              ,Lead_Element_is_Sequence        = sc.is_sequence</t>
  </si>
  <si>
    <t xml:space="preserve">              ,Lead_Element_is_newsequentialid = IIF(sc.default_constraint = N'(newsequentialid())',1,0)</t>
  </si>
  <si>
    <t xml:space="preserve">              ,Lead_Element_is_newid           = IIF(sc.default_constraint = N'(newid())'          ,1,0)</t>
  </si>
  <si>
    <t xml:space="preserve">              ,Lead_Element_is_Nullable    = sc.is_nullable</t>
  </si>
  <si>
    <t xml:space="preserve">            ON ic.database_id                          = t.database_id</t>
  </si>
  <si>
    <t xml:space="preserve">           AND sc.user_type_id                         = t.user_type_id</t>
  </si>
  <si>
    <t xml:space="preserve">         WHERE TRY_CAST(ic.type AS INT) BETWEEN 1 AND 4</t>
  </si>
  <si>
    <t xml:space="preserve">           AND ic.key_column_sequence = 1</t>
  </si>
  <si>
    <t xml:space="preserve">       )                       AS src</t>
  </si>
  <si>
    <t xml:space="preserve">    ON tgt.database_id          = src.database_id</t>
  </si>
  <si>
    <t xml:space="preserve">   AND tgt.object_id            = src.object_id</t>
  </si>
  <si>
    <t xml:space="preserve">   AND tgt.index_id             = src.index_id</t>
  </si>
  <si>
    <t xml:space="preserve">   AND tgt.type                 = src.type</t>
  </si>
  <si>
    <t>IF @ssms = 1 RAISERROR('... Update Partitions &amp; Functions',0,0) WITH NOWAIT;</t>
  </si>
  <si>
    <t>-- Index Partitions &amp; Functions</t>
  </si>
  <si>
    <t xml:space="preserve">       data_space_name                   = ds.data_space_name</t>
  </si>
  <si>
    <t xml:space="preserve">      ,data_space_type                   = ds.data_space_type</t>
  </si>
  <si>
    <t>--    ,data_space_logical_filename       = ds.file_logical_filename              -- can be many per object,omitting for now</t>
  </si>
  <si>
    <t xml:space="preserve">      ,data_space_type_desc              = ds.data_space_type_desc</t>
  </si>
  <si>
    <t xml:space="preserve">      ,data_space_is_default             = ISNULL(ds.data_space_is_default,0)</t>
  </si>
  <si>
    <t xml:space="preserve">      ,data_space_is_system              = ISNULL(ds.data_space_is_system,0)</t>
  </si>
  <si>
    <t>--    ,filegroup_guid                    = ds.filegroup_guid                     -- can be many per object,omitting for now</t>
  </si>
  <si>
    <t>--    ,filegroup_is_read_only            = ds.filegroup_is_read_only             -- can be many per object,omitting for now</t>
  </si>
  <si>
    <t>--    ,filegroup_is_autogrow_all_files   = ds.filegroup_is_autogrow_all_files    -- can be many per object,omitting for now</t>
  </si>
  <si>
    <t xml:space="preserve">      ,partition_function_id             = ds.partition_function_id</t>
  </si>
  <si>
    <t xml:space="preserve">      ,partition_function_name           = ds.partition_function_name</t>
  </si>
  <si>
    <t xml:space="preserve">      ,partition_function_type           = ds.partition_function_type</t>
  </si>
  <si>
    <t xml:space="preserve">      ,partition_function_type_desc      = ds.partition_function_type_desc</t>
  </si>
  <si>
    <t xml:space="preserve">      ,partition_function_fanout         = ds.partition_function_fanout</t>
  </si>
  <si>
    <t xml:space="preserve">      ,partition_function_boundary_value = ds.partition_function_boundary_value</t>
  </si>
  <si>
    <t xml:space="preserve">      ,partition_function_is_system      = ISNULL(ds.partition_function_is_system,0)</t>
  </si>
  <si>
    <t xml:space="preserve">              ,data_space_type</t>
  </si>
  <si>
    <t xml:space="preserve">              ,data_space_type_desc</t>
  </si>
  <si>
    <t xml:space="preserve">              ,data_space_is_default</t>
  </si>
  <si>
    <t xml:space="preserve">              ,data_space_is_system</t>
  </si>
  <si>
    <t xml:space="preserve">              ,filegroup_is_read_only</t>
  </si>
  <si>
    <t xml:space="preserve">              ,filegroup_is_autogrow_all_files</t>
  </si>
  <si>
    <t xml:space="preserve">              ,partition_function_id</t>
  </si>
  <si>
    <t xml:space="preserve">              ,partition_function_name</t>
  </si>
  <si>
    <t xml:space="preserve">              ,partition_function_type</t>
  </si>
  <si>
    <t xml:space="preserve">              ,partition_function_type_desc</t>
  </si>
  <si>
    <t xml:space="preserve">              ,partition_function_fanout</t>
  </si>
  <si>
    <t xml:space="preserve">              ,partition_function_boundary_value</t>
  </si>
  <si>
    <t xml:space="preserve">              ,partition_function_is_system</t>
  </si>
  <si>
    <t xml:space="preserve">              ,partition_function_create_date</t>
  </si>
  <si>
    <t xml:space="preserve">              ,partition_function_modify_date</t>
  </si>
  <si>
    <t xml:space="preserve">       )                AS ds</t>
  </si>
  <si>
    <t xml:space="preserve">    ON tgt.database_id   = ds.database_id</t>
  </si>
  <si>
    <t xml:space="preserve">   AND tgt.data_space_id = ds.data_space_id</t>
  </si>
  <si>
    <t>IF @ssms = 1 RAISERROR('... Update metrics - Usage, Operational, missing index, row group operational',0,0) WITH NOWAIT;</t>
  </si>
  <si>
    <t>-- Index Operational &amp; Usage Statistics info. Including InMemory, ColumnStore</t>
  </si>
  <si>
    <t xml:space="preserve">      -------------------------------------------------------------------------------------------------------------------------------------</t>
  </si>
  <si>
    <t xml:space="preserve">      -- sys.dm_db_index_usage_stats, sys.dm_db_missing_index_details</t>
  </si>
  <si>
    <t xml:space="preserve">       ius_user_Total_CNT = CASE WHEN tgt.type = N'M'</t>
  </si>
  <si>
    <t xml:space="preserve">                                 THEN ISNULL(mix.user_seeks  ,0) + ISNULL(mix.user_scans  ,0)</t>
  </si>
  <si>
    <t xml:space="preserve">                                 ELSE ISNULL(ius.user_Total_cnt,0)</t>
  </si>
  <si>
    <t xml:space="preserve">      ,ius_user_lookups_CNT        = IIF(tgt.type = N'M',0                         ,ISNULL(ius.user_lookups      ,0))</t>
  </si>
  <si>
    <t xml:space="preserve">      ,ius_user_updates_CNT        = IIF(tgt.type = N'M',0                         ,ISNULL(ius.user_updates      ,0))</t>
  </si>
  <si>
    <t xml:space="preserve">      ,ius_system_seeks_CNT        = IIF(tgt.type = N'M',ISNULL(mix.system_seeks,0),ISNULL(ius.system_seeks      ,0))</t>
  </si>
  <si>
    <t xml:space="preserve">      ,ius_system_scans_CNT        = IIF(tgt.type = N'M',ISNULL(mix.system_scans,0),ISNULL(ius.system_scans      ,0))</t>
  </si>
  <si>
    <t xml:space="preserve">      ,ius_system_lookups_CNT      = IIF(tgt.type = N'M',0                         ,ISNULL(ius.system_lookups    ,0))</t>
  </si>
  <si>
    <t xml:space="preserve">      ,ius_system_updates_CNT      = IIF(tgt.type = N'M',0                         ,ISNULL(ius.system_updates    ,0))</t>
  </si>
  <si>
    <t xml:space="preserve">      ,ius_last_user_seek_DTTM     = IIF(tgt.type = N'M',mix.last_user_seek  ,ius.last_user_seek    ) -- NULL values OK for Dates</t>
  </si>
  <si>
    <t xml:space="preserve">      ,ius_last_user_scan_DTTM     = IIF(tgt.type = N'M',mix.last_user_scan  ,ius.last_user_scan    ) -- NULL values OK for Dates</t>
  </si>
  <si>
    <t xml:space="preserve">      ,ius_last_user_lookup_DTTM   = IIF(tgt.type = N'M',NULL                ,ius.last_user_lookup  ) -- NULL values OK for Dates</t>
  </si>
  <si>
    <t xml:space="preserve">      ,ius_last_user_update_DTTM   = IIF(tgt.type = N'M',NULL                ,ius.last_user_update  ) -- NULL values OK for Dates</t>
  </si>
  <si>
    <t xml:space="preserve">      ,ius_last_system_seek_DTTM   = IIF(tgt.type = N'M',mix.last_system_seek,ius.last_system_seek  ) -- NULL values OK for Dates</t>
  </si>
  <si>
    <t xml:space="preserve">      ,ius_last_system_scan_DTTM   = IIF(tgt.type = N'M',mix.last_system_scan,ius.last_system_scan  ) -- NULL values OK for Dates</t>
  </si>
  <si>
    <t xml:space="preserve">      ,ius_last_system_lookup_DTTM = IIF(tgt.type = N'M',NULL                ,ius.last_system_lookup) -- NULL values OK for Dates</t>
  </si>
  <si>
    <t xml:space="preserve">      ,ius_last_system_update_DTTM = IIF(tgt.type = N'M',NULL                ,ius.last_system_update) -- NULL values OK for Dates</t>
  </si>
  <si>
    <t xml:space="preserve">      ,ius_last_read_days_ago   = DATEDIFF(DAY</t>
  </si>
  <si>
    <t xml:space="preserve">                                          ,(SELECT dt = MAX(dt)</t>
  </si>
  <si>
    <t xml:space="preserve">                                              FROM (VALUES (mix.last_user_seek)  ,(mix.last_user_scan)</t>
  </si>
  <si>
    <t xml:space="preserve">                                                          ,(ius.last_user_seek)  ,(ius.last_user_scan)</t>
  </si>
  <si>
    <t xml:space="preserve">                                                          ,(ius.last_user_lookup),(ius.last_user_update)</t>
  </si>
  <si>
    <t xml:space="preserve">                                                   ) AS v(dt)</t>
  </si>
  <si>
    <t xml:space="preserve">                                          ,sp.collection_DTTM</t>
  </si>
  <si>
    <t xml:space="preserve">                                          )</t>
  </si>
  <si>
    <t xml:space="preserve">      ,ius_last_write_days_ago  = DATEDIFF(DAY</t>
  </si>
  <si>
    <t xml:space="preserve">                                          ,ius.last_user_update</t>
  </si>
  <si>
    <t xml:space="preserve">      -- sys.dm_db_index_operational_stats</t>
  </si>
  <si>
    <t xml:space="preserve">      ,ios_partition_CNT                         = ISNULL(ios.partition_CNT                ,0)</t>
  </si>
  <si>
    <t xml:space="preserve">      -----------------------------------------</t>
  </si>
  <si>
    <t xml:space="preserve">      ,ios_leaf_insert_CNT                       = ISNULL(ios.leaf_insert_CNT              ,0)</t>
  </si>
  <si>
    <t xml:space="preserve">      ,ios_leaf_update_CNT                       = ISNULL(ios.leaf_update_CNT              ,0)</t>
  </si>
  <si>
    <t xml:space="preserve">      ,ios_leaf_delete_CNT                       = ISNULL(ios.leaf_delete_CNT              ,0)</t>
  </si>
  <si>
    <t xml:space="preserve">      ,ios_leaf_ghost_CNT                        = ISNULL(ios.leaf_ghost_CNT               ,0)</t>
  </si>
  <si>
    <t xml:space="preserve">      ,ios_Total_leaf_Contacts_CNT               = ISNULL(ios.leaf_insert_CNT              ,0)</t>
  </si>
  <si>
    <t xml:space="preserve">                                                 + ISNULL(ios.leaf_update_CNT              ,0)</t>
  </si>
  <si>
    <t xml:space="preserve">                                                 + ISNULL(ios.leaf_delete_CNT              ,0)</t>
  </si>
  <si>
    <t xml:space="preserve">                                                 + ISNULL(ios.leaf_ghost_CNT               ,0)</t>
  </si>
  <si>
    <t xml:space="preserve">      ,ios_nonleaf_insert_CNT                    = ISNULL(ios.nonleaf_insert_CNT           ,0)</t>
  </si>
  <si>
    <t xml:space="preserve">      ,ios_nonleaf_delete_CNT                    = ISNULL(ios.nonleaf_delete_CNT           ,0)</t>
  </si>
  <si>
    <t xml:space="preserve">      ,ios_nonleaf_update_CNT                    = ISNULL(ios.nonleaf_update_CNT           ,0)</t>
  </si>
  <si>
    <t xml:space="preserve">      ,ios_Total_nonleaf_Contacts_CNT            = ISNULL(ios.nonleaf_insert_CNT           ,0)</t>
  </si>
  <si>
    <t xml:space="preserve">                                                 + ISNULL(ios.nonleaf_update_CNT           ,0)</t>
  </si>
  <si>
    <t xml:space="preserve">                                                 + ISNULL(ios.nonleaf_delete_CNT           ,0)</t>
  </si>
  <si>
    <t xml:space="preserve">      ,ios_leaf_alloc_page_split_CNT             = ISNULL(ios.leaf_alloc_page_split_CNT    ,0)</t>
  </si>
  <si>
    <t xml:space="preserve">      ,ios_nonleaf_alloc_page_split_CNT          = ISNULL(ios.nonleaf_alloc_page_split_CNT ,0)</t>
  </si>
  <si>
    <t xml:space="preserve">      ,ios_leaf_page_merge_CNT                   = ISNULL(ios.leaf_page_merge_CNT          ,0)</t>
  </si>
  <si>
    <t xml:space="preserve">      ,ios_nonleaf_page_merge_CNT                = ISNULL(ios.nonleaf_page_merge_CNT       ,0)</t>
  </si>
  <si>
    <t xml:space="preserve">      ,ios_range_scan_CNT                        = ISNULL(ios.range_scan_CNT               ,0)</t>
  </si>
  <si>
    <t xml:space="preserve">      ,ios_singleton_lookup_CNT                  = ISNULL(ios.singleton_lookup_CNT         ,0)</t>
  </si>
  <si>
    <t xml:space="preserve">      ,ios_forwarded_fetch_CNT                   = ISNULL(ios.forwarded_fetch_CNT          ,0)</t>
  </si>
  <si>
    <t xml:space="preserve">      ,ios_lob_fetch_pages_CNT                   = ISNULL(ios.lob_fetch_in_pages           ,0)</t>
  </si>
  <si>
    <t xml:space="preserve">      ,ios_lob_fetch_bytes_CNT                   = ISNULL(ios.lob_fetch_in_bytes           ,0)</t>
  </si>
  <si>
    <t xml:space="preserve">      ,ios_lob_orphan_create_CNT                 = ISNULL(ios.lob_orphan_create_CNT        ,0)</t>
  </si>
  <si>
    <t xml:space="preserve">      ,ios_lob_orphan_insert_CNT                 = ISNULL(ios.lob_orphan_insert_CNT        ,0)</t>
  </si>
  <si>
    <t xml:space="preserve">      ,ios_row_overflow_fetch_in_pages_CNT       = ISNULL(ios.row_overflow_fetch_in_pages  ,0)</t>
  </si>
  <si>
    <t xml:space="preserve">      ,ios_row_overflow_fetch_in_bytes_CNT       = ISNULL(ios.row_overflow_fetch_in_bytes  ,0)</t>
  </si>
  <si>
    <t xml:space="preserve">      ,ios_column_value_push_off_row_CNT         = ISNULL(ios.column_value_push_off_row_CNT,0)</t>
  </si>
  <si>
    <t xml:space="preserve">      ,ios_column_value_pull_in_row_CNT          = ISNULL(ios.column_value_pull_in_row_CNT ,0)</t>
  </si>
  <si>
    <t xml:space="preserve">      ,ios_page_compression_attempt_CNT          = ISNULL(ios.page_compression_attempt_CNT,0)</t>
  </si>
  <si>
    <t xml:space="preserve">      ,ios_page_compression_success_CNT          = ISNULL(ios.page_compression_success_CNT,0)</t>
  </si>
  <si>
    <t xml:space="preserve">      ,ios_page_compression_fail_CNT             = ISNULL(ios.page_compression_attempt_CNT,0)</t>
  </si>
  <si>
    <t xml:space="preserve">                                                 - ISNULL(ios.page_compression_success_CNT,0)</t>
  </si>
  <si>
    <t xml:space="preserve">      ,ios_version_generated_off_row_CNT         = ISNULL(ios.version_generated_off_row_CNT        ,0)</t>
  </si>
  <si>
    <t xml:space="preserve">      ,ios_ghost_version_inrow_CNT               = ISNULL(ios.ghost_version_inrow_CNT              ,0)</t>
  </si>
  <si>
    <t xml:space="preserve">      ,ios_ghost_version_off_row_CNT             = ISNULL(ios.ghost_version_off_row_CNT            ,0)</t>
  </si>
  <si>
    <t xml:space="preserve">      ,ios_insert_over_ghost_version_inrow_CNT   = ISNULL(ios.insert_over_ghost_version_inrow_CNT  ,0)</t>
  </si>
  <si>
    <t xml:space="preserve">      ,ios_insert_over_ghost_version_off_row_CNT = ISNULL(ios.insert_over_ghost_version_off_row_CNT,0)</t>
  </si>
  <si>
    <t xml:space="preserve">      ,ios_row_lock_CNT                          = ISNULL(ios.row_lock_CNT                 ,0)</t>
  </si>
  <si>
    <t xml:space="preserve">      ,ios_row_lock_wait_CNT                     = ISNULL(ios.row_lock_wait_CNT            ,0)</t>
  </si>
  <si>
    <t xml:space="preserve">      ,ios_row_lock_wait_MS_CNT                  = ISNULL(ios.row_lock_wait_MS             ,0)</t>
  </si>
  <si>
    <t xml:space="preserve">      ,ios_row_lock_wait_AVG                     = IIF(ios.row_lock_wait_CNT &gt; 0</t>
  </si>
  <si>
    <t xml:space="preserve">                                                      ,1.0 * ISNULL(ios.row_lock_wait_MS,0) / ios.row_lock_wait_CNT</t>
  </si>
  <si>
    <t xml:space="preserve">                                                      ,0)</t>
  </si>
  <si>
    <t xml:space="preserve">      ,ios_page_lock_CNT                         = ISNULL(ios.page_lock_CNT     ,0)</t>
  </si>
  <si>
    <t xml:space="preserve">      ,ios_page_lock_wait_CNT                    = ISNULL(ios.page_lock_wait_CNT,0)</t>
  </si>
  <si>
    <t xml:space="preserve">      ,ios_page_lock_wait_MS_CNT                 = ISNULL(ios.page_lock_wait_MS ,0)</t>
  </si>
  <si>
    <t xml:space="preserve">      ,ios_page_lock_wait_AVG                    = IIF(ios_page_lock_wait_CNT &gt; 0</t>
  </si>
  <si>
    <t xml:space="preserve">                                                      ,1.0 * ISNULL(ios_page_lock_wait_MS_CNT,0) / ios_page_lock_wait_CNT</t>
  </si>
  <si>
    <t xml:space="preserve">      ,ios_lock_promotion_attempt_CNT            = ISNULL(ios.lock_promotion_attempt_CNT,0)</t>
  </si>
  <si>
    <t xml:space="preserve">      ,ios_lock_promotion_CNT                    = ISNULL(ios.lock_promotion_CNT        ,0)</t>
  </si>
  <si>
    <t xml:space="preserve">      ,ios_lock_promotion_fail_CNT               = ISNULL(ios.lock_promotion_attempt_CNT,0)</t>
  </si>
  <si>
    <t xml:space="preserve">                                                 - ISNULL(ios.lock_promotion_CNT        ,0)</t>
  </si>
  <si>
    <t xml:space="preserve">      ,ios_page_latch_wait_CNT                   = ISNULL(ios.page_latch_wait_CNT,0)</t>
  </si>
  <si>
    <t xml:space="preserve">      ,ios_page_latch_wait_MS_CNT                = ISNULL(ios.page_latch_wait_MS ,0)</t>
  </si>
  <si>
    <t xml:space="preserve">      ,ios_page_latch_wait_AVG                   = IIF(ios.page_latch_wait_CNT &gt; 0</t>
  </si>
  <si>
    <t xml:space="preserve">                                                      ,1.0 * ISNULL(ios.page_latch_wait_MS,0) / ios.page_latch_wait_CNT</t>
  </si>
  <si>
    <t xml:space="preserve">      ,ios_page_io_latch_wait_CNT                = ISNULL(ios.page_io_latch_wait_CNT,0)</t>
  </si>
  <si>
    <t xml:space="preserve">      ,ios_page_io_latch_wait_MS_CNT             = ISNULL(ios.page_io_latch_wait_MS ,0)</t>
  </si>
  <si>
    <t xml:space="preserve">      ,ios_page_io_latch_wait_AVG                = IIF(ios.page_io_latch_wait_CNT &gt; 0</t>
  </si>
  <si>
    <t xml:space="preserve">                                                      ,1.0 * ISNULL(ios.page_io_latch_wait_MS,0) / ios.page_io_latch_wait_CNT</t>
  </si>
  <si>
    <t xml:space="preserve">      ,ios_tree_page_latch_wait_CNT              = ISNULL(ios.tree_page_latch_wait_CNT,0)</t>
  </si>
  <si>
    <t xml:space="preserve">      ,ios_tree_page_latch_wait_MS_CNT           = ISNULL(ios.tree_page_latch_wait_MS ,0)</t>
  </si>
  <si>
    <t xml:space="preserve">      ,ios_tree_page_latch_wait_AVG              = IIF(ios.tree_page_latch_wait_CNT &gt; 0</t>
  </si>
  <si>
    <t xml:space="preserve">                                                      ,1.0 * ISNULL(ios.tree_page_latch_wait_MS,0) / ios.tree_page_latch_wait_CNT</t>
  </si>
  <si>
    <t xml:space="preserve">      ,ios_tree_page_io_latch_wait_CNT           = ISNULL(ios.tree_page_io_latch_wait_CNT,0)</t>
  </si>
  <si>
    <t xml:space="preserve">      ,ios_tree_page_io_latch_wait_MS_CNT        = ISNULL(ios.tree_page_io_latch_wait_MS ,0)</t>
  </si>
  <si>
    <t xml:space="preserve">      ,ios_tree_page_io_latch_wait_AVG           = IIF(ios.tree_page_io_latch_wait_CNT &gt; 0</t>
  </si>
  <si>
    <t xml:space="preserve">                                                      ,1.0 * ISNULL(ios.tree_page_io_latch_wait_MS,0) / ios.tree_page_io_latch_wait_CNT</t>
  </si>
  <si>
    <t xml:space="preserve">      --------------------------------------------------------------------------------------------------------</t>
  </si>
  <si>
    <t xml:space="preserve">      -- sys.dm_db_index_operational_stats Lock &amp; Wait Aggregates - includes ColStor &amp; InMemory if found</t>
  </si>
  <si>
    <t xml:space="preserve">      ,ios_Total_Lock_CNT                        = ISNULL(ios.row_lock_CNT       ,0)</t>
  </si>
  <si>
    <t xml:space="preserve">                                                 + ISNULL(ios.page_lock_CNT      ,0)</t>
  </si>
  <si>
    <t xml:space="preserve">                                                 + ISNULL(rgos.row_group_lock_CNT,0)</t>
  </si>
  <si>
    <t xml:space="preserve">      ,ios_Total_lock_wait_CNT                   = ISNULL(ios.row_lock_wait_CNT       ,0)</t>
  </si>
  <si>
    <t xml:space="preserve">                                                 + ISNULL(ios.page_lock_wait_CNT      ,0)</t>
  </si>
  <si>
    <t xml:space="preserve">                                                 + ISNULL(rgos.row_group_lock_wait_CNT,0)</t>
  </si>
  <si>
    <t xml:space="preserve">      ,ios_Total_lock_wait_MS_CNT                = ISNULL(ios.row_lock_wait_ms       ,0)</t>
  </si>
  <si>
    <t xml:space="preserve">                                                 + ISNULL(ios.page_lock_wait_ms      ,0)</t>
  </si>
  <si>
    <t xml:space="preserve">                                                 + ISNULL(rgos.row_group_lock_wait_MS,0)</t>
  </si>
  <si>
    <t xml:space="preserve">      ,ios_Total_wait_CNT                      =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</si>
  <si>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</si>
  <si>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</si>
  <si>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</si>
  <si>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</si>
  <si>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</si>
  <si>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</si>
  <si>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</si>
  <si>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,ios_Total_wait_MS_CNT                   = (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</si>
  <si>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</si>
  <si>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</si>
  <si>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</si>
  <si>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</si>
  <si>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ISNULL(ios.tree_page_io_latch_wait_MS,0)</t>
  </si>
  <si>
    <t xml:space="preserve">                                                  + ISNULL(rgos.row_group_lock_wait_MS   ,0)</t>
  </si>
  <si>
    <t xml:space="preserve">      ,ios_Total_wait_AVG                      = IIF((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</si>
  <si>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</si>
  <si>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</si>
  <si>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</si>
  <si>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</si>
  <si>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</si>
  <si>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</si>
  <si>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 &gt; 0</t>
  </si>
  <si>
    <t xml:space="preserve">                                                     ,1.0*( ISNULL(ios.row_lock_wait_MS           ,0)</t>
  </si>
  <si>
    <t xml:space="preserve">                                                          + ISNULL(ios.page_lock_wait_MS          ,0)</t>
  </si>
  <si>
    <t xml:space="preserve">                                                          + ISNULL(ios.page_latch_wait_MS         ,0)</t>
  </si>
  <si>
    <t xml:space="preserve">                                                          + ISNULL(ios.page_io_latch_wait_MS      ,0)</t>
  </si>
  <si>
    <t xml:space="preserve">                                                          + ISNULL(ios.tree_page_latch_wait_MS    ,0)</t>
  </si>
  <si>
    <t xml:space="preserve">                                                          + ISNULL(ios.tree_page_io_latch_wait_MS ,0)</t>
  </si>
  <si>
    <t xml:space="preserve">                                                          + ISNULL(rgos.row_group_lock_wait_MS   ,0)</t>
  </si>
  <si>
    <t xml:space="preserve">                                                          )/</t>
  </si>
  <si>
    <t xml:space="preserve">                                                          ( ISNULL(ios.row_lock_wait_CNT          ,0)</t>
  </si>
  <si>
    <t xml:space="preserve">                                                          + ISNULL(ios.page_lock_wait_CNT         ,0)</t>
  </si>
  <si>
    <t xml:space="preserve">                                                          + ISNULL(ios.page_latch_wait_CNT        ,0)</t>
  </si>
  <si>
    <t xml:space="preserve">                                                          + ISNULL(ios.page_io_latch_wait_CNT     ,0)</t>
  </si>
  <si>
    <t xml:space="preserve">                                                          + ISNULL(ios.tree_page_latch_wait_CNT   ,0)</t>
  </si>
  <si>
    <t xml:space="preserve">                                                          + ISNULL(ios.tree_page_io_latch_wait_CNT,0)</t>
  </si>
  <si>
    <t xml:space="preserve">                                                          + ISNULL(rgos.row_group_lock_wait_CNT   ,0)</t>
  </si>
  <si>
    <t xml:space="preserve">                                                          )</t>
  </si>
  <si>
    <t xml:space="preserve">                                                     ,0)</t>
  </si>
  <si>
    <t xml:space="preserve">      --------------------------------</t>
  </si>
  <si>
    <t xml:space="preserve">      ,ops_Total_page_split_CNT       =   ISNULL(ios.leaf_alloc_page_split_CNT    ,0)</t>
  </si>
  <si>
    <t xml:space="preserve">                                        + ISNULL(ios.nonleaf_alloc_page_split_CNT ,0)</t>
  </si>
  <si>
    <t xml:space="preserve">                                        + ISNULL(ios.column_value_push_off_row_CNT,0)</t>
  </si>
  <si>
    <t xml:space="preserve">                                        ---------------------------------</t>
  </si>
  <si>
    <t xml:space="preserve">                                        + ISNULL(xis.page_split_count             ,0) -- InMemory</t>
  </si>
  <si>
    <t xml:space="preserve">                                        + ISNULL(xis.key_split_count              ,0) -- InMemory</t>
  </si>
  <si>
    <t xml:space="preserve">      ,ops_Total_page_merge_CNT       =   ISNULL(ios.leaf_page_merge_CNT          ,0)</t>
  </si>
  <si>
    <t xml:space="preserve">                                        + ISNULL(ios.nonleaf_page_merge_CNT       ,0)</t>
  </si>
  <si>
    <t xml:space="preserve">                                        + ISNULL(ios.column_value_pull_in_row_CNT ,0)</t>
  </si>
  <si>
    <t xml:space="preserve">                                        + ISNULL(xis.page_merge_count             ,0) -- InMemory</t>
  </si>
  <si>
    <t xml:space="preserve">                                        + ISNULL(xis.key_merge_count              ,0) -- InMemory</t>
  </si>
  <si>
    <t xml:space="preserve">                                        + ISNULL(xis.page_consolidation_count     ,0) -- InMemory</t>
  </si>
  <si>
    <t xml:space="preserve">      -- sys.dm_db_xtp_object_stats</t>
  </si>
  <si>
    <t xml:space="preserve">      ,xtp_row_insert_attempts_CNT          = ISNULL(xis.row_insert_attempts         ,0)</t>
  </si>
  <si>
    <t xml:space="preserve">      ,xtp_row_update_attempts_CNT          = ISNULL(xis.row_update_attempts         ,0)</t>
  </si>
  <si>
    <t xml:space="preserve">      ,xtp_row_delete_attempts_CNT          = ISNULL(xis.row_delete_attempts         ,0)</t>
  </si>
  <si>
    <t xml:space="preserve">      ,xtp_write_conflicts_CNT              = ISNULL(xis.write_conflicts             ,0)</t>
  </si>
  <si>
    <t xml:space="preserve">      ,xtp_unique_constraint_violations_CNT = ISNULL(xis.unique_constraint_violations,0)</t>
  </si>
  <si>
    <t xml:space="preserve">      -- sys.dm_db_xtp_index_stats</t>
  </si>
  <si>
    <t xml:space="preserve">      ,xtp_scans_started_CNT                = ISNULL(xis.scans_started,0)</t>
  </si>
  <si>
    <t xml:space="preserve">      ,xtp_scans_retries_CNT                = ISNULL(xis.scans_retries,0)</t>
  </si>
  <si>
    <t xml:space="preserve">      ,xtp_rows_returned_CNT                = ISNULL(xis.rows_returned,0)</t>
  </si>
  <si>
    <t xml:space="preserve">      ,xtp_rows_touched_CNT                 = ISNULL(xis.rows_touched ,0)</t>
  </si>
  <si>
    <t xml:space="preserve">      -- sys.dm_db_xtp_Nonclustered_index_stats</t>
  </si>
  <si>
    <t xml:space="preserve">      ,xtp_delta_pages_CNT                  = ISNULL(xis.delta_pages                   ,0)</t>
  </si>
  <si>
    <t xml:space="preserve">      ,xtp_leaf_pages_CNT                   = ISNULL(xis.leaf_pages                    ,0)</t>
  </si>
  <si>
    <t xml:space="preserve">      ,xtp_page_update_CNT                  = ISNULL(xis.page_update_count             ,0)</t>
  </si>
  <si>
    <t xml:space="preserve">      ,xtp_page_update_retry_CNT            = ISNULL(xis.page_update_retry_count       ,0)</t>
  </si>
  <si>
    <t xml:space="preserve">      ,xtp_page_consolidation_CNT           = ISNULL(xis.page_consolidation_count      ,0)</t>
  </si>
  <si>
    <t xml:space="preserve">      ,xtp_page_consolidation_retry_CNT     = ISNULL(xis.page_consolidation_retry_count,0)</t>
  </si>
  <si>
    <t xml:space="preserve">      ,xtp_page_split_CNT                   = ISNULL(xis.page_split_count              ,0)</t>
  </si>
  <si>
    <t xml:space="preserve">      ,xtp_page_split_retry_CNT             = ISNULL(xis.page_split_retry_count        ,0)</t>
  </si>
  <si>
    <t xml:space="preserve">      ,xtp_key_split_CNT                    = ISNULL(xis.key_split_count               ,0)</t>
  </si>
  <si>
    <t xml:space="preserve">      ,xtp_key_split_retry_CNT              = ISNULL(xis.key_split_retry_count         ,0)</t>
  </si>
  <si>
    <t xml:space="preserve">      ,xtp_page_merge_CNT                   = ISNULL(xis.page_merge_count              ,0)</t>
  </si>
  <si>
    <t xml:space="preserve">      ,xtp_page_merge_retry_CNT             = ISNULL(xis.page_merge_retry_count        ,0)</t>
  </si>
  <si>
    <t xml:space="preserve">      ,xtp_key_merge_CNT                    = ISNULL(xis.key_merge_count               ,0)</t>
  </si>
  <si>
    <t xml:space="preserve">      ,xtp_key_merge_retry_CNT              = ISNULL(xis.key_merge_retry_count         ,0)</t>
  </si>
  <si>
    <t xml:space="preserve">      ,xtp_uses_key_normalization           = ISNULL(xis.uses_key_normalization        ,0)</t>
  </si>
  <si>
    <t xml:space="preserve">      -- sys.dm_db_xtp_memory_consumers</t>
  </si>
  <si>
    <t xml:space="preserve">      ,xtp_allocated_bytes_CNT              = ISNULL(xis.allocated_bytes ,0)</t>
  </si>
  <si>
    <t xml:space="preserve">      ,xtp_used_bytes_CNT                   = ISNULL(xis.used_bytes      ,0)</t>
  </si>
  <si>
    <t xml:space="preserve">      ,xtp_allocation_CNT                   = ISNULL(xis.allocation_count,0)</t>
  </si>
  <si>
    <t xml:space="preserve">      ------------------------------------------------------------------------------</t>
  </si>
  <si>
    <t xml:space="preserve">      ,xtp_Total_Contacts_CNT               = ISNULL(xis.scans_started           ,0)</t>
  </si>
  <si>
    <t xml:space="preserve">                                            + ISNULL(xis.row_insert_attempts     ,0)</t>
  </si>
  <si>
    <t xml:space="preserve">                                            + ISNULL(xis.row_update_attempts     ,0)</t>
  </si>
  <si>
    <t xml:space="preserve">                                            + ISNULL(xis.row_delete_attempts     ,0)</t>
  </si>
  <si>
    <t xml:space="preserve">                                            + ISNULL(xis.delta_pages             ,0)</t>
  </si>
  <si>
    <t xml:space="preserve">                                            + ISNULL(xis.page_update_count       ,0)</t>
  </si>
  <si>
    <t xml:space="preserve">      ,xtp_Total_read_CNT                   = ISNULL(xis.scans_started           ,0)</t>
  </si>
  <si>
    <t xml:space="preserve">      ,xtp_Total_write_CNT                  = ISNULL(xis.row_insert_attempts     ,0)</t>
  </si>
  <si>
    <t xml:space="preserve">      ,xtp_Total_insert_CNT                 = ISNULL(xis.row_insert_attempts     ,0)</t>
  </si>
  <si>
    <t xml:space="preserve">      ,xtp_Total_update_CNT                 = ISNULL(xis.row_update_attempts     ,0)</t>
  </si>
  <si>
    <t xml:space="preserve">      ,xtp_Total_delete_CNT                 = ISNULL(xis.row_delete_attempts     ,0)</t>
  </si>
  <si>
    <t xml:space="preserve">      ,xtp_Total_Split_CNT                  = ISNULL(xis.page_split_count        ,0)</t>
  </si>
  <si>
    <t xml:space="preserve">                                            + ISNULL(xis.key_split_count         ,0)</t>
  </si>
  <si>
    <t xml:space="preserve">      ,xtp_Total_merge_CNT                  = ISNULL(xis.page_merge_count        ,0)</t>
  </si>
  <si>
    <t xml:space="preserve">                                            + ISNULL(xis.key_merge_count         ,0)</t>
  </si>
  <si>
    <t xml:space="preserve">                                            + ISNULL(xis.page_consolidation_count,0)</t>
  </si>
  <si>
    <t xml:space="preserve">      -- sys.dm_db_column_store_row_group_operational_stats</t>
  </si>
  <si>
    <t xml:space="preserve">      ,cs_partition_CNT                     = ISNULL(rgos.partition_CNT          ,0)</t>
  </si>
  <si>
    <t xml:space="preserve">      ,cs_row_group_CNT                     = ISNULL(rgos.row_group_CNT          ,0)</t>
  </si>
  <si>
    <t xml:space="preserve">      ,cs_index_scan_CNT                    = ISNULL(rgos.index_scan_CNT         ,0)</t>
  </si>
  <si>
    <t xml:space="preserve">      ,cs_scan_CNT                          = ISNULL(rgos.scan_CNT               ,0)</t>
  </si>
  <si>
    <t xml:space="preserve">      ,cs_delete_buffer_scan_CNT            = ISNULL(rgos.delete_buffer_scan_CNT ,0)</t>
  </si>
  <si>
    <t xml:space="preserve">      ,cs_row_group_lock_CNT                = ISNULL(rgos.row_group_lock_CNT     ,0)</t>
  </si>
  <si>
    <t xml:space="preserve">      ,cs_row_group_lock_wait_CNT           = ISNULL(rgos.row_group_lock_wait_CNT,0)</t>
  </si>
  <si>
    <t xml:space="preserve">      ,cs_row_group_lock_wait_MS_CNT        = ISNULL(rgos.row_group_lock_wait_MS ,0)</t>
  </si>
  <si>
    <t xml:space="preserve">      ,cs_row_group_lock_wait_AVG           = IIF(rgos.row_group_lock_wait_CNT &gt; 0</t>
  </si>
  <si>
    <t xml:space="preserve">                                                 ,1.0 * ISNULL(rgos.row_group_lock_wait_MS,0) / rgos.row_group_lock_wait_CNT</t>
  </si>
  <si>
    <t xml:space="preserve">                                                 ,0)</t>
  </si>
  <si>
    <t xml:space="preserve">      ,cs_returned_row_CNT                  = ISNULL(rgos.returned_row_CNT       ,0)</t>
  </si>
  <si>
    <t xml:space="preserve">      ,cs_returned_aggregate_CNT            = ISNULL(rgos.returned_aggregate_CNT ,0)</t>
  </si>
  <si>
    <t xml:space="preserve">      ,cs_returned_group_CNT                = ISNULL(rgos.returned_group_CNT     ,0)</t>
  </si>
  <si>
    <t xml:space="preserve">      ,cs_input_groupby_row_CNT             = ISNULL(rgos.input_groupby_row_CNT  ,0)</t>
  </si>
  <si>
    <t xml:space="preserve">      /************************************************************************************************************************************/</t>
  </si>
  <si>
    <t xml:space="preserve">      -- Operational Statistics Aggregates</t>
  </si>
  <si>
    <t xml:space="preserve">      ,ops_Total_contacts_CNT         =   ISNULL(ios.leaf_insert_CNT              ,0)</t>
  </si>
  <si>
    <t xml:space="preserve">                                        + ISNULL(ios.leaf_delete_CNT              ,0)</t>
  </si>
  <si>
    <t xml:space="preserve">                                        + ISNULL(ios.leaf_update_CNT              ,0)</t>
  </si>
  <si>
    <t xml:space="preserve">                                        + ISNULL(ios.leaf_ghost_CNT               ,0)</t>
  </si>
  <si>
    <t xml:space="preserve">                                        + ISNULL(ios.nonleaf_insert_CNT           ,0)</t>
  </si>
  <si>
    <t xml:space="preserve">                                        + ISNULL(ios.nonleaf_delete_CNT           ,0)</t>
  </si>
  <si>
    <t xml:space="preserve">                                        + ISNULL(ios.nonleaf_update_CNT           ,0)</t>
  </si>
  <si>
    <t xml:space="preserve">                                        + ISNULL(ios.lob_orphan_create_CNT        ,0)</t>
  </si>
  <si>
    <t xml:space="preserve">                                        + ISNULL(ios.range_scan_CNT               ,0)</t>
  </si>
  <si>
    <t xml:space="preserve">                                        + ISNULL(ios.singleton_lookup_CNT         ,0)</t>
  </si>
  <si>
    <t xml:space="preserve">                                        + ISNULL(ios.forwarded_fetch_CNT          ,0)</t>
  </si>
  <si>
    <t xml:space="preserve">                                        + ISNULL(ios.lob_fetch_in_pages           ,0)</t>
  </si>
  <si>
    <t xml:space="preserve">                                        + ISNULL(xis.scans_started                ,0) -- InMemory</t>
  </si>
  <si>
    <t xml:space="preserve">                                        + ISNULL(xis.row_insert_attempts          ,0) -- InMemory</t>
  </si>
  <si>
    <t xml:space="preserve">                                        + ISNULL(xis.row_update_attempts          ,0) -- InMemory</t>
  </si>
  <si>
    <t xml:space="preserve">                                        + ISNULL(xis.row_delete_attempts          ,0) -- InMemory</t>
  </si>
  <si>
    <t xml:space="preserve">                                        + ISNULL(xis.delta_pages                  ,0) -- InMemory</t>
  </si>
  <si>
    <t xml:space="preserve">                                        + ISNULL(xis.page_update_count            ,0) -- InMemory</t>
  </si>
  <si>
    <t xml:space="preserve">                                        + ISNULL(rgos.scan_CNT                    ,0) -- Columnstore</t>
  </si>
  <si>
    <t xml:space="preserve">                                        + ISNULL(rgos.delete_buffer_scan_CNT      ,0) -- Columnstore</t>
  </si>
  <si>
    <t xml:space="preserve">                                        + ISNULL(rgos.row_group_lock_CNT          ,0) -- Columnstore</t>
  </si>
  <si>
    <t xml:space="preserve">      ,ops_Total_read_CNT             =   ISNULL(ios.range_scan_CNT               ,0)</t>
  </si>
  <si>
    <t xml:space="preserve">                                        + ISNULL(rgos.index_scan_CNT              ,0) -- Columnstore</t>
  </si>
  <si>
    <t xml:space="preserve">      ,ops_Total_write_CNT            =   ISNULL(ios.leaf_insert_CNT              ,0)</t>
  </si>
  <si>
    <t xml:space="preserve">      ,ops_Total_insert_CNT           =   ISNULL(ios.leaf_insert_CNT              ,0)</t>
  </si>
  <si>
    <t xml:space="preserve">      ,ops_Total_update_CNT           =   ISNULL(ios.leaf_update_CNT              ,0)</t>
  </si>
  <si>
    <t xml:space="preserve">      ,ops_Total_delete_CNT           =   ISNULL(ios.leaf_delete_CNT              ,0)</t>
  </si>
  <si>
    <t xml:space="preserve">      ,ops_Total_range_scan_CNT       =   ISNULL(ios.range_scan_CNT               ,0)</t>
  </si>
  <si>
    <t xml:space="preserve">      ,reserved_page_CNT              = IIF(  ISNULL(xis.allocated_bytes,0) / 8192.0    -- InMemory</t>
  </si>
  <si>
    <t xml:space="preserve">                                            &gt; ISNULL(tgt.reserved_page_CNT,0)</t>
  </si>
  <si>
    <t xml:space="preserve">                                           ,ISNULL(xis.allocated_bytes,0) / 8192.0      -- InMemory</t>
  </si>
  <si>
    <t xml:space="preserve">                                           ,ISNULL(tgt.reserved_page_CNT,0))</t>
  </si>
  <si>
    <t xml:space="preserve">      ,used_page_CNT                  = IIF(  CEILING(ISNULL(xis.used_bytes,0) / 8192.0) -- InMemory</t>
  </si>
  <si>
    <t xml:space="preserve">                                            &gt; ISNULL(tgt.used_page_CNT,0)</t>
  </si>
  <si>
    <t xml:space="preserve">                                           ,CEILING(ISNULL(xis.used_bytes,0) / 8192.0)  -- InMemory</t>
  </si>
  <si>
    <t xml:space="preserve">                                           ,ISNULL(tgt.used_page_CNT,0))</t>
  </si>
  <si>
    <t xml:space="preserve">      ,buffer_Total_KB_CNT            = IIF(  ISNULL(xis.allocated_bytes,0) /1024.0    -- InMemory</t>
  </si>
  <si>
    <t xml:space="preserve">                                            &gt; ISNULL(tgt.buffer_Total_KB_CNT,0)</t>
  </si>
  <si>
    <t xml:space="preserve">                                           ,ISNULL(xis.allocated_bytes,0) /1024.0      -- InMemory</t>
  </si>
  <si>
    <t xml:space="preserve">                                           ,ISNULL(tgt.buffer_Total_KB_CNT,0))</t>
  </si>
  <si>
    <t xml:space="preserve">      ,buffer_free_KB_CNT             = IIF(  (ISNULL(xis.allocated_bytes,0) - ISNULL(xis.used_bytes,0))/1024.0 -- InMemory</t>
  </si>
  <si>
    <t xml:space="preserve">                                            &gt; ISNULL(tgt.buffer_free_KB_CNT,0)</t>
  </si>
  <si>
    <t xml:space="preserve">                                           ,(ISNULL(xis.allocated_bytes,0) - ISNULL(xis.used_bytes,0))/1024.0   -- InMemory</t>
  </si>
  <si>
    <t xml:space="preserve">                                           ,ISNULL(tgt.buffer_free_KB_CNT,0))</t>
  </si>
  <si>
    <t xml:space="preserve">    ON tgt.database_id   = ios.database_id</t>
  </si>
  <si>
    <t xml:space="preserve">   AND tgt.object_id     = ios.object_id</t>
  </si>
  <si>
    <t xml:space="preserve">   AND tgt.index_id      = ios.index_id</t>
  </si>
  <si>
    <t xml:space="preserve">   AND TRY_CAST(tgt.type AS INT) IS NOT NULL -- avoids overlapping index IDs for FKC, MIX</t>
  </si>
  <si>
    <t xml:space="preserve">    ON tgt.database_id   = ius.database_id</t>
  </si>
  <si>
    <t xml:space="preserve">   AND tgt.object_id     = ius.object_id</t>
  </si>
  <si>
    <t xml:space="preserve">   AND tgt.index_id      = ius.index_id</t>
  </si>
  <si>
    <t xml:space="preserve">    ON tgt.database_id   = mix.database_id</t>
  </si>
  <si>
    <t xml:space="preserve">   AND tgt.object_id     = mix.object_id</t>
  </si>
  <si>
    <t xml:space="preserve">   AND tgt.index_id      = mix.index_handle</t>
  </si>
  <si>
    <t xml:space="preserve">   AND tgt.type          = N'M'              -- avoids overlapping index IDs for FKC, IDX</t>
  </si>
  <si>
    <t xml:space="preserve">    ON tgt.database_id   = xis.database_id</t>
  </si>
  <si>
    <t xml:space="preserve">   AND tgt.object_id     = xis.object_id</t>
  </si>
  <si>
    <t xml:space="preserve">   AND tgt.index_id      = xis.index_id</t>
  </si>
  <si>
    <t xml:space="preserve">   AND tgt.type          = xis.type</t>
  </si>
  <si>
    <t xml:space="preserve">    ON tgt.database_id   = rgos.database_id</t>
  </si>
  <si>
    <t xml:space="preserve">   AND tgt.object_id     = rgos.object_id</t>
  </si>
  <si>
    <t xml:space="preserve">   AND tgt.index_id      = rgos.index_id</t>
  </si>
  <si>
    <t xml:space="preserve">   AND tgt.type         IN (N'5',N'6')       -- avoids overlapping index IDs for FKC, IDX</t>
  </si>
  <si>
    <t>IF @ssms = 1 RAISERROR('... Update indexes with WRITEs and Zero READs',0,0) WITH NOWAIT;</t>
  </si>
  <si>
    <t>-- Special case - writes with no reads</t>
  </si>
  <si>
    <t>-- Final partition count update</t>
  </si>
  <si>
    <t xml:space="preserve">       ius_no_read_user_updates_CNT = IIF(ius_user_updates_CNT &gt; 0 AND ius_user_read_CNT  = 0,ius_user_updates_CNT,0)</t>
  </si>
  <si>
    <t xml:space="preserve">      ,ops_no_read_Total_write_CNT  = IIF(ops_Total_write_CNT  &gt; 0 AND ops_Total_read_CNT = 0,ops_Total_write_CNT ,0)</t>
  </si>
  <si>
    <t xml:space="preserve">                                                WHEN partition_cnt     &gt; 0 THEN partition_cnt</t>
  </si>
  <si>
    <t xml:space="preserve">                                                ELSE 0</t>
  </si>
  <si>
    <t>IF @ssms = 1 RAISERROR('... Update Parent partition information, using HEAP or CLUSTERED values',0,0) WITH NOWAIT;</t>
  </si>
  <si>
    <t xml:space="preserve">       partition_CNT                     = CASE WHEN hoc.cs_partition_cnt  &gt; 0 THEN hoc.cs_partition_cnt</t>
  </si>
  <si>
    <t xml:space="preserve">                                                WHEN hoc.ios_partition_cnt &gt; 0 THEN hoc.ios_partition_cnt</t>
  </si>
  <si>
    <t xml:space="preserve">                                                WHEN hoc.partition_cnt     &gt; 0 THEN hoc.partition_cnt</t>
  </si>
  <si>
    <t xml:space="preserve">      ,partition_Column_ID               = hoc.partition_Column_ID</t>
  </si>
  <si>
    <t xml:space="preserve">      ,partition_Column_Name             = hoc.partition_Column_Name</t>
  </si>
  <si>
    <t xml:space="preserve">      ,partition_schemes_function_id     = hoc.partition_schemes_function_id</t>
  </si>
  <si>
    <t xml:space="preserve">      ,partition_schemes_name            = hoc.partition_schemes_name</t>
  </si>
  <si>
    <t xml:space="preserve">      ,partition_function_id             = hoc.partition_function_id</t>
  </si>
  <si>
    <t xml:space="preserve">      ,partition_function_name           = hoc.partition_function_name</t>
  </si>
  <si>
    <t xml:space="preserve">      ,partition_function_type           = hoc.partition_function_type</t>
  </si>
  <si>
    <t xml:space="preserve">      ,partition_function_type_desc      = hoc.partition_function_type_desc</t>
  </si>
  <si>
    <t xml:space="preserve">      ,partition_function_fanout         = hoc.partition_function_fanout</t>
  </si>
  <si>
    <t xml:space="preserve">      ,partition_function_boundary_value = hoc.partition_function_boundary_value</t>
  </si>
  <si>
    <t xml:space="preserve">      ,partition_function_is_system      = hoc.partition_function_is_system</t>
  </si>
  <si>
    <t xml:space="preserve">         WHERE rec_type IN (N'P',N'S')</t>
  </si>
  <si>
    <t xml:space="preserve">    ON tgt.database_id           = hoc.database_id</t>
  </si>
  <si>
    <t xml:space="preserve">   AND tgt.object_id             = hoc.object_id</t>
  </si>
  <si>
    <t xml:space="preserve">   AND hoc.type                 IN (N'0',N'1',N'5') -- HEAP, CLUSTERED, CLUSTERED COLUMNSTORE</t>
  </si>
  <si>
    <t>IF @ssms = 1 RAISERROR('... Update index records - additional keys don''t improve selectivity - support',0,0) WITH NOWAIT;</t>
  </si>
  <si>
    <t>-- identify indexes without activity for period</t>
  </si>
  <si>
    <t>SELECT dv1.database_id</t>
  </si>
  <si>
    <t xml:space="preserve">      ,dv1.object_id</t>
  </si>
  <si>
    <t xml:space="preserve">      ,dv1.index_ID</t>
  </si>
  <si>
    <t xml:space="preserve">      ,dlt    = CAST(dv1.Row_ID AS NVARCHAR(10))+N'('</t>
  </si>
  <si>
    <t xml:space="preserve">               +CAST(CAST(100.0 * dv1.All_Density / dv0.All_Density AS TINYINT) AS NVARCHAR(10))</t>
  </si>
  <si>
    <t xml:space="preserve">               +N'%)'</t>
  </si>
  <si>
    <t xml:space="preserve">      ,row_id = ROW_NUMBER() OVER (PARTITION BY dv1.database_id</t>
  </si>
  <si>
    <t xml:space="preserve">                                            ,dv1.object_id</t>
  </si>
  <si>
    <t xml:space="preserve">                                            ,dv1.index_ID</t>
  </si>
  <si>
    <t xml:space="preserve">                                    ORDER BY dv1.Row_ID</t>
  </si>
  <si>
    <t xml:space="preserve">                               )</t>
  </si>
  <si>
    <t xml:space="preserve">    ON dv1.database_id                                     = ic.database_id</t>
  </si>
  <si>
    <t xml:space="preserve">   AND dv1.object_id                                       = ic.object_id</t>
  </si>
  <si>
    <t xml:space="preserve">   AND dv1.index_ID                                        = ic.index_ID</t>
  </si>
  <si>
    <t xml:space="preserve">   AND dv1.Row_ID                                          = ic.key_column_sequence</t>
  </si>
  <si>
    <t xml:space="preserve">   AND 0                                                   = ic.is_included_column  -- only KEY index elements are to be compared</t>
  </si>
  <si>
    <t xml:space="preserve">    ON dv1.database_id                                     = dv0.database_id</t>
  </si>
  <si>
    <t xml:space="preserve">   AND dv1.object_id                                       = dv0.object_id</t>
  </si>
  <si>
    <t xml:space="preserve">   AND dv1.index_ID                                        = dv0.index_ID</t>
  </si>
  <si>
    <t xml:space="preserve">   AND (dv1.Row_ID - 1)                                    = dv0.row_id</t>
  </si>
  <si>
    <t xml:space="preserve"> WHERE 1 = 1</t>
  </si>
  <si>
    <t xml:space="preserve">   AND dv1.All_Density/dv0.All_Density &gt; 1.0/3.0</t>
  </si>
  <si>
    <t>OPTION (MAXDOP 1)</t>
  </si>
  <si>
    <t xml:space="preserve">      ,row_id</t>
  </si>
  <si>
    <t xml:space="preserve">      ) WITH (DATA_COMPRESSION = PAGE)</t>
  </si>
  <si>
    <t>IF @ssms = 1 RAISERROR('... Update indexes without activity and low key additional selectivity',0,0) WITH NOWAIT;</t>
  </si>
  <si>
    <t xml:space="preserve">       is_activity_for_period = IIF(   ISNULL(tgt.ius_user_Total_CNT    ,0) &gt; 0</t>
  </si>
  <si>
    <t xml:space="preserve">                                    OR ISNULL(tgt.ops_Total_contacts_CNT,0) &gt; 0</t>
  </si>
  <si>
    <t xml:space="preserve">                                   ,1</t>
  </si>
  <si>
    <t xml:space="preserve">                                   ,0)</t>
  </si>
  <si>
    <t xml:space="preserve">       = (SELECT CASE WHEN d.row_id     = 1 THEN             N'Selectivity LO &gt; '</t>
  </si>
  <si>
    <t xml:space="preserve">                      WHEN d.row_id % 6 = 0 THEN NCHAR(10) + N' &gt; '</t>
  </si>
  <si>
    <t xml:space="preserve">                      ELSE N' '</t>
  </si>
  <si>
    <t xml:space="preserve">                  END</t>
  </si>
  <si>
    <t xml:space="preserve">                + d.dlt</t>
  </si>
  <si>
    <t xml:space="preserve">            WHERE tgt.database_id                               = d.database_id</t>
  </si>
  <si>
    <t xml:space="preserve">              AND tgt.object_id                                 = d.object_id</t>
  </si>
  <si>
    <t xml:space="preserve">              AND tgt.index_ID                                  = d.index_ID</t>
  </si>
  <si>
    <t xml:space="preserve">            ORDER BY</t>
  </si>
  <si>
    <t xml:space="preserve">                  d.row_id</t>
  </si>
  <si>
    <t xml:space="preserve">              FOR XML PATH(N''),TYPE</t>
  </si>
  <si>
    <t xml:space="preserve">           ).value('(./text())[1]','NVARCHAR(4000)')</t>
  </si>
  <si>
    <t xml:space="preserve"> WHERE tgt.rec_type                  = N'I'</t>
  </si>
  <si>
    <t xml:space="preserve">   AND tgt.type                     IN (N'1',N'2')</t>
  </si>
  <si>
    <t xml:space="preserve">   AND tgt.obj_type_short_label NOT IN (N'HST', N'IT')</t>
  </si>
  <si>
    <t>IF @ssms = 1 RAISERROR('... Identify indexes, Primary Keys, Foreign Keys that are "system named"',0,0) WITH NOWAIT;</t>
  </si>
  <si>
    <t xml:space="preserve">   SET is_system_named = 1</t>
  </si>
  <si>
    <t>SELECT tgt.database_name</t>
  </si>
  <si>
    <t xml:space="preserve">      ,tgt.par_object_name</t>
  </si>
  <si>
    <t xml:space="preserve">      ,tgt.obj_name</t>
  </si>
  <si>
    <t xml:space="preserve"> WHERE (   (   (    LEFT(name,2) = N'PK'</t>
  </si>
  <si>
    <t xml:space="preserve">                AND CHARINDEX(N'__',name, 3) = 3</t>
  </si>
  <si>
    <t xml:space="preserve">                AND (   CHARINDEX(N'__',REVERSE(name),1) = 9</t>
  </si>
  <si>
    <t xml:space="preserve">                     OR CHARINDEX(N'__',REVERSE(name),1) = 17</t>
  </si>
  <si>
    <t xml:space="preserve">                    )</t>
  </si>
  <si>
    <t xml:space="preserve">            OR (    LEFT(name,2) = N'FK'</t>
  </si>
  <si>
    <t xml:space="preserve">                AND CHARINDEX(N'__',name,14) = 14</t>
  </si>
  <si>
    <t xml:space="preserve">                AND CHARINDEX(N'__',name,21) = 21</t>
  </si>
  <si>
    <t xml:space="preserve">        OR is_system_named = 1</t>
  </si>
  <si>
    <t>IF @ssms = 1 RAISERROR('... Check if Table has Check Constraints using SQL procedures, functions, or methods',0,0) WITH NOWAIT;</t>
  </si>
  <si>
    <t xml:space="preserve">   SET constraints = ISNULL(tgt.constraints+NCHAR(10),N'')+chk.check_constraints</t>
  </si>
  <si>
    <t xml:space="preserve">        -- Column-level Check Constraints</t>
  </si>
  <si>
    <t xml:space="preserve">              ,cc.object_id</t>
  </si>
  <si>
    <t xml:space="preserve">                    ON cx.database_id                           = cxo.database_id</t>
  </si>
  <si>
    <t xml:space="preserve">                   AND cx.object_id                             = cxo.object_id</t>
  </si>
  <si>
    <t xml:space="preserve">                 WHERE cc.database_id                           = cx.database_id</t>
  </si>
  <si>
    <t xml:space="preserve">                   AND cc.object_id                             = cx.object_id</t>
  </si>
  <si>
    <t xml:space="preserve">                      ,cc.object_id</t>
  </si>
  <si>
    <t xml:space="preserve">                 WHERE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</si>
  <si>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</si>
  <si>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</si>
  <si>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</si>
  <si>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</si>
  <si>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</si>
  <si>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Check if Table has Computed Columns using SQL procedures, functions, or methods',0,0) WITH NOWAIT;</t>
  </si>
  <si>
    <t xml:space="preserve">   SET constraints = ISNULL(tgt.constraints+NCHAR(10),N'')+chk.computed_column</t>
  </si>
  <si>
    <t xml:space="preserve">        -- Computed columns</t>
  </si>
  <si>
    <t xml:space="preserve">                SELECT NCHAR(10)</t>
  </si>
  <si>
    <t xml:space="preserve">                      +QUOTENAME(cx.name)+N' CCOL:'</t>
  </si>
  <si>
    <t xml:space="preserve">                      +IIF(cx.uses_sql_proc = 1,N' *PROCEDURE*'  ,N'')</t>
  </si>
  <si>
    <t xml:space="preserve">                      +IIF(cx.uses_sql_ftn  = 1,N' *FUNCTION*'  ,N'')</t>
  </si>
  <si>
    <t xml:space="preserve">                      +IIF(cx.uses_sql_mthd = 1,N' *SQL METHOD*',N'')</t>
  </si>
  <si>
    <t xml:space="preserve">                      +N' '+cx.definition</t>
  </si>
  <si>
    <t xml:space="preserve">                      +IIF(cx.is_persisted = 0 OR cx.uses_database_collation = 0</t>
  </si>
  <si>
    <t xml:space="preserve">                          ,NCHAR(10)</t>
  </si>
  <si>
    <t xml:space="preserve">                          +STUFF(IIF(cx.is_persisted = 0           ,N' NOT PERSISTED'  ,N'')</t>
  </si>
  <si>
    <t xml:space="preserve">                                +IIF(cx.uses_database_collation = 0,N' NOT DB COLLATED',N'')</t>
  </si>
  <si>
    <t xml:space="preserve">                            ,1,1,N'')</t>
  </si>
  <si>
    <t xml:space="preserve">                          ,N'')</t>
  </si>
  <si>
    <t xml:space="preserve">               ).value('(./text())[1]','NVARCHAR(4000)') AS computed_column</t>
  </si>
  <si>
    <t xml:space="preserve">                 WHERE cc.definition IS NOT NULL</t>
  </si>
  <si>
    <t xml:space="preserve">                   AND (   uses_sql_proc       = 1</t>
  </si>
  <si>
    <t xml:space="preserve">                        OR uses_sql_ftn        = 1</t>
  </si>
  <si>
    <t xml:space="preserve">                        OR uses_sql_mthd       = 1</t>
  </si>
  <si>
    <t xml:space="preserve">       )               AS chk</t>
  </si>
  <si>
    <t xml:space="preserve">    ON tgt.database_id  = chk.database_id</t>
  </si>
  <si>
    <t xml:space="preserve">   AND tgt.object_id    = chk.object_id</t>
  </si>
  <si>
    <t>IF @ssms = 1 RAISERROR('... Consolidate Key Constraints',0,0) WITH NOWAIT;</t>
  </si>
  <si>
    <t xml:space="preserve">       constraints = STUFF((SELECT NCHAR(10)+QUOTENAME(kx.type)+N' '+kx.name</t>
  </si>
  <si>
    <t xml:space="preserve">                             WHERE tgt.database_id                           = kx.database_id</t>
  </si>
  <si>
    <t xml:space="preserve">                               AND tgt.object_id                             = kx.parent_object_id</t>
  </si>
  <si>
    <t xml:space="preserve">                               AND tgt.index_id                              = kx.unique_index_id</t>
  </si>
  <si>
    <t xml:space="preserve">                               FOR XML PATH(N''), TYPE</t>
  </si>
  <si>
    <t xml:space="preserve">              ,parent_object_id                         -- target table object id</t>
  </si>
  <si>
    <t xml:space="preserve">       )                   AS kc</t>
  </si>
  <si>
    <t xml:space="preserve">    ON tgt.database_id      = kc.database_id</t>
  </si>
  <si>
    <t xml:space="preserve">   AND tgt.object_id        = kc.parent_object_id</t>
  </si>
  <si>
    <t xml:space="preserve">   AND tgt.index_id         = kc.unique_index_id</t>
  </si>
  <si>
    <t xml:space="preserve">   AND TRY_CAST(tgt.type AS INT) &gt; 0</t>
  </si>
  <si>
    <t>IF @ssms = 1 RAISERROR('... Incorporate Column Constraints',0,0) WITH NOWAIT;</t>
  </si>
  <si>
    <t xml:space="preserve">       constraints = ISNULL(constraints+NCHAR(10),N'') + STUFF(c.txt,1,1,N'') -- NOTE: after "*/" this must be new line, else syntax error</t>
  </si>
  <si>
    <t xml:space="preserve">           AND ic.Column_ID                         = c.column_id</t>
  </si>
  <si>
    <t xml:space="preserve">         WHERE c.default_constraint         IS NOT NULL</t>
  </si>
  <si>
    <t xml:space="preserve">            OR c.check_constraints          IS NOT NULL</t>
  </si>
  <si>
    <t xml:space="preserve">            OR c.computed_column_definition IS NOT NULL</t>
  </si>
  <si>
    <t xml:space="preserve">     ON ic.database_id      = tgt.database_id</t>
  </si>
  <si>
    <t xml:space="preserve">    AND ic.object_id        = tgt.object_id</t>
  </si>
  <si>
    <t xml:space="preserve">    AND ic.index_id         = tgt.index_id</t>
  </si>
  <si>
    <t xml:space="preserve">    AND ic.type             = tgt.type</t>
  </si>
  <si>
    <t xml:space="preserve"> APPLY (SELECT(SELECT ISNULL(NCHAR(10)+QUOTENAME(c2.name)+N' DEF: ' +c2.default_constraint,N'')</t>
  </si>
  <si>
    <t xml:space="preserve">                     +ISNULL(NCHAR(10)+QUOTENAME(c2.name)+N' CHK: ' +c2.check_constraints ,N'')</t>
  </si>
  <si>
    <t xml:space="preserve">                     +ISNULL(NCHAR(10)+QUOTENAME(c2.name)+N' CCOL: '+c2.computed_column_definition,N'')</t>
  </si>
  <si>
    <t xml:space="preserve">                   ON ic2.database_id                      = c2.database_id</t>
  </si>
  <si>
    <t xml:space="preserve">                  AND ic2.object_id                        = c2.object_id</t>
  </si>
  <si>
    <t xml:space="preserve">                  AND ic2.Column_ID                        = c2.column_id</t>
  </si>
  <si>
    <t xml:space="preserve">                WHERE ic.database_id      = ic2.database_id</t>
  </si>
  <si>
    <t xml:space="preserve">                  AND ic.object_id        = ic2.object_id</t>
  </si>
  <si>
    <t xml:space="preserve">                  AND ic.index_id         = ic2.index_id</t>
  </si>
  <si>
    <t xml:space="preserve">                  AND ic.type             = ic2.type</t>
  </si>
  <si>
    <t xml:space="preserve">                  FOR XML PATH(N''), TYPE</t>
  </si>
  <si>
    <t xml:space="preserve">       ) AS C(txt)</t>
  </si>
  <si>
    <t>IF @ssms = 1 RAISERROR('... Incorporate Parent Constraints',0,0) WITH NOWAIT;</t>
  </si>
  <si>
    <t xml:space="preserve">       constraints = ISNULL(constraints+NCHAR(10),N'') + STUFF(chk.chkcon,1,1,N'')</t>
  </si>
  <si>
    <t xml:space="preserve">        -- table-level Check Constraints</t>
  </si>
  <si>
    <t>SET ANSI_WARNINGS ON</t>
  </si>
  <si>
    <t xml:space="preserve">                -- get check constraint names for this table. [STUFF] function applied above</t>
  </si>
  <si>
    <t xml:space="preserve">                SELECT NCHAR(10)+cx.typ +N':'</t>
  </si>
  <si>
    <t xml:space="preserve">                      +NCHAR(32)+QUOTENAME(LTRIM(RTRIM(cx.name)))</t>
  </si>
  <si>
    <t xml:space="preserve">                      +ISNULL( IIF(cx.definition LIKE '%~].~[%' ESCAPE '~',N' ,*FTN*',N'')</t>
  </si>
  <si>
    <t xml:space="preserve">                              +IIF(cx.is_disabled                    = 1,N' ,DISABLED'    ,N'')</t>
  </si>
  <si>
    <t xml:space="preserve">                              +IIF(cx.is_not_for_replication         = 1,N' ,NOT_REPL'    ,N'')</t>
  </si>
  <si>
    <t xml:space="preserve">                              +IIF(cx.is_not_trusted                 = 1,N' ,NOT TRUSTED' ,N'')</t>
  </si>
  <si>
    <t xml:space="preserve">                              +IIF(cx.is_system_named                = 1,N' ,SYSTEM_NAMED',N'')</t>
  </si>
  <si>
    <t xml:space="preserve">                              +IIF(cx.uses_database_collation        = 0,N' ,NON-DB_COLL' ,N'')</t>
  </si>
  <si>
    <t xml:space="preserve">                              +IIF(cx.delete_referential_action_desc IS NOT NULL</t>
  </si>
  <si>
    <t xml:space="preserve">                                                                        ,N' ,DEL_REF '+cx.delete_referential_action_desc,N'')</t>
  </si>
  <si>
    <t xml:space="preserve">                              +IIF(cxo.is_published                  = 1,N' ,PBLSHD'      ,N'')</t>
  </si>
  <si>
    <t xml:space="preserve">                              +IIF(cxo.is_schema_published           = 1,N' ,SCH_PBLSHD'  ,N'')</t>
  </si>
  <si>
    <t xml:space="preserve">                        SELECT typ = N'CHK'</t>
  </si>
  <si>
    <t xml:space="preserve">                              ,database_id</t>
  </si>
  <si>
    <t xml:space="preserve">                              ,parent_object_id</t>
  </si>
  <si>
    <t xml:space="preserve">                              ,type_desc</t>
  </si>
  <si>
    <t xml:space="preserve">                              ,name</t>
  </si>
  <si>
    <t xml:space="preserve">                              ,parent_column_id</t>
  </si>
  <si>
    <t xml:space="preserve">                              ,definition</t>
  </si>
  <si>
    <t xml:space="preserve">                              ,is_disabled</t>
  </si>
  <si>
    <t xml:space="preserve">                              ,is_not_for_replication</t>
  </si>
  <si>
    <t xml:space="preserve">                              ,is_not_trusted</t>
  </si>
  <si>
    <t xml:space="preserve">                              ,delete_referential_action      = CONVERT(TINYINT,NULL)</t>
  </si>
  <si>
    <t xml:space="preserve">                              ,delete_referential_action_desc = CONVERT(SYSNAME,NULL)</t>
  </si>
  <si>
    <t xml:space="preserve">                              ,uses_database_collation</t>
  </si>
  <si>
    <t xml:space="preserve">                              ,is_system_named</t>
  </si>
  <si>
    <t xml:space="preserve">                         WHERE cc.database_id                              = cx.database_id</t>
  </si>
  <si>
    <t xml:space="preserve">                           AND cc.parent_object_id                         = cx.parent_object_id</t>
  </si>
  <si>
    <t xml:space="preserve">                           AND 0                                           = cx.parent_column_id</t>
  </si>
  <si>
    <t xml:space="preserve">                         UNION ALL</t>
  </si>
  <si>
    <t xml:space="preserve">                        SELECT typ = N'EDG'</t>
  </si>
  <si>
    <t xml:space="preserve">                              ,parent_column_id        = NULL</t>
  </si>
  <si>
    <t xml:space="preserve">                              ,definition              = NULL</t>
  </si>
  <si>
    <t xml:space="preserve">                              ,is_not_for_replication  = NULL</t>
  </si>
  <si>
    <t xml:space="preserve">                              ,delete_referential_action</t>
  </si>
  <si>
    <t xml:space="preserve">                              ,delete_referential_action_desc</t>
  </si>
  <si>
    <t xml:space="preserve">                              ,uses_database_collation = NULL</t>
  </si>
  <si>
    <t xml:space="preserve">                       ) AS cx</t>
  </si>
  <si>
    <t xml:space="preserve">                    ON cx.database_id                    = cxo.database_id</t>
  </si>
  <si>
    <t xml:space="preserve">                   AND cx.object_id                      = cxo.object_id</t>
  </si>
  <si>
    <t xml:space="preserve">                 ORDER BY cx.object_id</t>
  </si>
  <si>
    <t xml:space="preserve">                   FOR XML PATH (N''), TYPE</t>
  </si>
  <si>
    <t xml:space="preserve">               ).value('(./text())[1]','NVARCHAR(4000)')</t>
  </si>
  <si>
    <t xml:space="preserve">                -- list of tables (parent objects) with check constraints</t>
  </si>
  <si>
    <t xml:space="preserve">                SELECT DISTINCT</t>
  </si>
  <si>
    <t xml:space="preserve">                 WHERE cc.parent_column_id = 0 -- not a table constraint</t>
  </si>
  <si>
    <t xml:space="preserve">       ) chk (database_id</t>
  </si>
  <si>
    <t xml:space="preserve">             ,parent_object_id</t>
  </si>
  <si>
    <t xml:space="preserve">             ,chkcon</t>
  </si>
  <si>
    <t xml:space="preserve">    ON tgt.database_id      = chk.database_id</t>
  </si>
  <si>
    <t xml:space="preserve">   AND tgt.object_id        = chk.parent_object_id</t>
  </si>
  <si>
    <t xml:space="preserve">   AND tgt.index_id         = chk.parent_object_id</t>
  </si>
  <si>
    <t xml:space="preserve"> WHERE tgt.rec_type IN (N'P',N'S')</t>
  </si>
  <si>
    <t>IF @ssms = 1 RAISERROR('... Incorporate Extended Properties',0,0) WITH NOWAIT;</t>
  </si>
  <si>
    <t>-- Update Extended Properties for all objects</t>
  </si>
  <si>
    <t>-- Class:  0 = Database,1 = Object or column,2 = Parameter,3 = Schema,4 = Database principal,5 = Assembly,6 = Type,7 = index</t>
  </si>
  <si>
    <t>--        ,8 = User defined table type column,10 = XML schema collection, 15 = Message type,16 = Service contract,17 = Service</t>
  </si>
  <si>
    <t>--       ,18 = Remote service binding,19 = Route,20 = Dataspace (filegroup or partition scheme),21 = Partition function,</t>
  </si>
  <si>
    <t>--        22 = Database file,27 = Plan guide</t>
  </si>
  <si>
    <t xml:space="preserve">       extended_properties = STUFF(</t>
  </si>
  <si>
    <t xml:space="preserve">                             -- Database</t>
  </si>
  <si>
    <t xml:space="preserve">                             ISNULL(</t>
  </si>
  <si>
    <t xml:space="preserve">                             (SELECT NCHAR(10) + N'DB: ' + ep.name + N': ' + CAST(ep.value AS NVARCHAR(4000))</t>
  </si>
  <si>
    <t xml:space="preserve">                                                 WHERE tgt.database_id = ep.database_id</t>
  </si>
  <si>
    <t xml:space="preserve">                                                   AND 0               = ep.class</t>
  </si>
  <si>
    <t xml:space="preserve">                                                   AND 0               = ep.major_id</t>
  </si>
  <si>
    <t xml:space="preserve">                                                   AND 0               = ep.minor_id</t>
  </si>
  <si>
    <t xml:space="preserve">                                                   AND tgt.rec_type    = N'D'</t>
  </si>
  <si>
    <t xml:space="preserve">                                                 ORDER BY</t>
  </si>
  <si>
    <t xml:space="preserve">                                                       ep.name</t>
  </si>
  <si>
    <t xml:space="preserve">                                                      ,ep.value</t>
  </si>
  <si>
    <t xml:space="preserve">                                                   FOR XML PATH(N''), TYPE).value('(./text())[1]','NVARCHAR(4000)'),N'')</t>
  </si>
  <si>
    <t xml:space="preserve">                           -- Parent schema</t>
  </si>
  <si>
    <t xml:space="preserve">                           + ISNULL(</t>
  </si>
  <si>
    <t xml:space="preserve">                             (SELECT NCHAR(10) + N'Schema: ' + ep.name + N': ' + CAST(ep.value AS NVARCHAR(4000))</t>
  </si>
  <si>
    <t xml:space="preserve">                                           WHERE tgt.database_id = ep.database_id</t>
  </si>
  <si>
    <t xml:space="preserve">                                             AND 3               = ep.class</t>
  </si>
  <si>
    <t xml:space="preserve">                                             AND tgt.schema_id   = ep.major_id</t>
  </si>
  <si>
    <t xml:space="preserve">                                             AND 0               = ep.minor_id</t>
  </si>
  <si>
    <t xml:space="preserve">                                           ORDER BY</t>
  </si>
  <si>
    <t xml:space="preserve">                                                 ep.name</t>
  </si>
  <si>
    <t xml:space="preserve">                                                ,ep.value</t>
  </si>
  <si>
    <t xml:space="preserve">                                             FOR XML PATH(N''), TYPE).value('(./text())[1]','NVARCHAR(4000)'),N'')</t>
  </si>
  <si>
    <t xml:space="preserve">                           -- Parent object</t>
  </si>
  <si>
    <t xml:space="preserve">                             (SELECT NCHAR(10) + N'Parent: ' + ep.name + N': ' + CAST(ep.value AS NVARCHAR(4000))</t>
  </si>
  <si>
    <t xml:space="preserve">                                           WHERE tgt.database_id       = ep.database_id</t>
  </si>
  <si>
    <t xml:space="preserve">                                             AND 1                     = ep.class</t>
  </si>
  <si>
    <t xml:space="preserve">                                             AND tgt.parent_object_id  = ep.major_id</t>
  </si>
  <si>
    <t xml:space="preserve">                                             AND 0                     = ep.minor_id</t>
  </si>
  <si>
    <t xml:space="preserve">                             (-- Include Foreign Key Constraints</t>
  </si>
  <si>
    <t xml:space="preserve">                              SELECT NCHAR(10) + N'Foreign Key: ' + ep.name + N': ' + CAST(ep.value AS NVARCHAR(4000))</t>
  </si>
  <si>
    <t xml:space="preserve">                                             AND tgt.object_id         = ep.major_id</t>
  </si>
  <si>
    <t xml:space="preserve">                                             AND tgt.rec_type          = N'I'</t>
  </si>
  <si>
    <t xml:space="preserve">                                             AND tgt.type             IN (N'F')</t>
  </si>
  <si>
    <t xml:space="preserve">                             (SELECT NCHAR(10) + N'index: ' + ep.name + N': ' + CAST(ep.value AS NVARCHAR(4000))</t>
  </si>
  <si>
    <t xml:space="preserve">                                             AND 7                     = ep.class</t>
  </si>
  <si>
    <t xml:space="preserve">                                             AND tgt.index_id          = ep.minor_id</t>
  </si>
  <si>
    <t xml:space="preserve">                             (SELECT NCHAR(10) +QUOTENAME(c.name)+N' '+ep.name +N': ' + CAST(ep.value AS NVARCHAR(4000))</t>
  </si>
  <si>
    <t xml:space="preserve">                                              ON ic.database_id       = c.database_id</t>
  </si>
  <si>
    <t xml:space="preserve">                                             AND ic.object_id         = c.object_id</t>
  </si>
  <si>
    <t xml:space="preserve">                                             AND ic.column_id         = c.column_id</t>
  </si>
  <si>
    <t xml:space="preserve">                                              ON ic.database_id       = ep.database_id</t>
  </si>
  <si>
    <t xml:space="preserve">                                             AND ic.object_id         = ep.major_id</t>
  </si>
  <si>
    <t xml:space="preserve">                                             AND ic.column_id         = ep.minor_id</t>
  </si>
  <si>
    <t xml:space="preserve">                                             AND 1                    = ep.class</t>
  </si>
  <si>
    <t xml:space="preserve">                                           WHERE tgt.database_id      = ic.database_id</t>
  </si>
  <si>
    <t xml:space="preserve">                                             AND tgt.object_id        = ic.object_id</t>
  </si>
  <si>
    <t xml:space="preserve">                                             AND tgt.index_id         = ic.index_id</t>
  </si>
  <si>
    <t xml:space="preserve">                                             AND tgt.type             = ic.type</t>
  </si>
  <si>
    <t xml:space="preserve">                                                 ic.key_column_sequence</t>
  </si>
  <si>
    <t xml:space="preserve">                                                ,c.name</t>
  </si>
  <si>
    <t xml:space="preserve">                             ,1,1,N'') COLLATE DATABASE_DEFAULT</t>
  </si>
  <si>
    <t>IF @ssms = 1 RAISERROR('... Referenced Foreign Keys, Referred Foreign Key Constraints, &amp; Index Covers',0,0) WITH NOWAIT;</t>
  </si>
  <si>
    <t>/*** TESTING</t>
  </si>
  <si>
    <t>SELECT tgt.database_id</t>
  </si>
  <si>
    <t xml:space="preserve">      ,tgt.object_id</t>
  </si>
  <si>
    <t xml:space="preserve">      ,tgt.index_id</t>
  </si>
  <si>
    <t xml:space="preserve">      ,tgt.type,</t>
  </si>
  <si>
    <t xml:space="preserve">       ---------------------------------------------------------------------------------------------</t>
  </si>
  <si>
    <t xml:space="preserve">       -- Foreign Key Constraint reference</t>
  </si>
  <si>
    <t xml:space="preserve">                                            -- get Foreign Key Constraint referenced schema + table + column(s)</t>
  </si>
  <si>
    <t xml:space="preserve">                                            SELECT           N'SCH ' + QUOTENAME(s.name)</t>
  </si>
  <si>
    <t xml:space="preserve">                                                  +NCHAR(10)+N'TBL ' + QUOTENAME(ref_obj.name)</t>
  </si>
  <si>
    <t xml:space="preserve">                                                  +NCHAR(10)+N'COL '</t>
  </si>
  <si>
    <t xml:space="preserve">                                                  +STUFF((----------------------------------------------------------------------------------</t>
  </si>
  <si>
    <t xml:space="preserve">                                                          -- loop through columns in foreign key since can have more than one</t>
  </si>
  <si>
    <t xml:space="preserve">                                                          ----------------------------------------------------------------------------------</t>
  </si>
  <si>
    <t xml:space="preserve">                                                          SELECT NCHAR(10)+N'    ,' + QUOTENAME(eix.name)</t>
  </si>
  <si>
    <t xml:space="preserve">                                                              ON fkc.database_id                               = eix.database_id</t>
  </si>
  <si>
    <t xml:space="preserve">                                                             AND fkc.referenced_object_id                      = eix.object_id</t>
  </si>
  <si>
    <t xml:space="preserve">                                                             AND fkc.referenced_column_id                      = eix.column_id</t>
  </si>
  <si>
    <t xml:space="preserve">                                                           ORDER BY</t>
  </si>
  <si>
    <t xml:space="preserve">                                                                 fkc.constraint_column_id</t>
  </si>
  <si>
    <t xml:space="preserve">                                                             FOR XML PATH(N''),TYPE -- can be more than 1 column in foreign key</t>
  </si>
  <si>
    <t xml:space="preserve">                                                         ).value('(./text())[1]','NVARCHAR(4000)')</t>
  </si>
  <si>
    <t xml:space="preserve">                                                         ,1,6,N'')</t>
  </si>
  <si>
    <t xml:space="preserve">      -- For referenced indexes, count the number of referred/parent Foreign Key Constraints referring to it</t>
  </si>
  <si>
    <t xml:space="preserve">      ,rk_referencing_fkc_CNT                = ISNULL(fkc_ref.rk_referencing_fkc_CNT               ,0)</t>
  </si>
  <si>
    <t xml:space="preserve">      ,rk_referencing_fkc_disabled_CNT       = ISNULL(fkc_ref.rk_referencing_fkc_disabled_CNT      ,0)</t>
  </si>
  <si>
    <t xml:space="preserve">      ,rk_referencing_fkc_not_replicated_CNT = ISNULL(fkc_ref.rk_referencing_fkc_not_replicated_CNT,0)</t>
  </si>
  <si>
    <t xml:space="preserve">      ,rk_referencing_fkc_not_trusted_CNT    = ISNULL(fkc_ref.rk_referencing_fkc_not_trusted_CNT   ,0)</t>
  </si>
  <si>
    <t xml:space="preserve">      ,rk_referencing_fkc_action_none_CNT    = ISNULL(fkc_ref.rk_referencing_fkc_action_none_CNT   ,0)</t>
  </si>
  <si>
    <t xml:space="preserve">      ,rk_referencing_fkc_action_cascade_CNT = ISNULL(fkc_ref.rk_referencing_fkc_action_cascade_CNT,0)</t>
  </si>
  <si>
    <t xml:space="preserve">      ,rk_referencing_fkc_action_null_CNT    = ISNULL(fkc_ref.rk_referencing_fkc_action_null_CNT   ,0)</t>
  </si>
  <si>
    <t xml:space="preserve">      ,rk_referencing_fkc_action_default_CNT = ISNULL(fkc_ref.rk_referencing_fkc_action_default_CNT,0)</t>
  </si>
  <si>
    <t xml:space="preserve">      ,rk_referencing_fkc_system_named_CNT   = ISNULL(fkc_ref.rk_referencing_fkc_system_named_CNT  ,0)</t>
  </si>
  <si>
    <t xml:space="preserve">    ON tgt.database_id                        = fkc_par.database_id</t>
  </si>
  <si>
    <t xml:space="preserve">   AND tgt.object_id                          = fkc_par.object_id</t>
  </si>
  <si>
    <t xml:space="preserve">    ON fkc_par.database_id                     = ref_obj.database_id</t>
  </si>
  <si>
    <t xml:space="preserve">   AND fkc_par.referenced_object_id            = ref_obj.object_id</t>
  </si>
  <si>
    <t xml:space="preserve">    ON ref_obj.database_id                    = s.database_id</t>
  </si>
  <si>
    <t xml:space="preserve">   AND ref_obj.schema_id                      = s.schema_id</t>
  </si>
  <si>
    <t xml:space="preserve">        -- get count of Foreign Key Constraints ("Parent" or referring) to each referenced table and unique index</t>
  </si>
  <si>
    <t xml:space="preserve">              ------------------------------------------------------------------------------------</t>
  </si>
  <si>
    <t>SELECT tgt.database_id,tgt.parent_object_id,tgt.object_id,tgt.index_id,tgt.type,tgt.name,</t>
  </si>
  <si>
    <t xml:space="preserve">       -- All indexes covering this Foreign Key</t>
  </si>
  <si>
    <t xml:space="preserve">       fkc_covered_by_idx_IDS        = STUFF(covering_indexes.idx_id,1,1,N'') -- list of all indexes covering this Foreign Key</t>
  </si>
  <si>
    <t xml:space="preserve">       -- Primary index covering this Foreign Key</t>
  </si>
  <si>
    <t xml:space="preserve">      ,fkc_covering_primary_idx_name = covering_index.name     -- name of the "primary" (smallest) index covering the foreign key</t>
  </si>
  <si>
    <t xml:space="preserve">      ,fkc_covering_primary_idx_ID   = covering_index.index_id -- id of the "primary" (smallest)index covering the foreign key</t>
  </si>
  <si>
    <t xml:space="preserve">      ,fkc_covering_primary_idx_Type = covering_index.type     -- type of the "primary" (smallest)index covering the foreign key</t>
  </si>
  <si>
    <t xml:space="preserve">       -- All Foreign Key Constraints covered by this index</t>
  </si>
  <si>
    <t xml:space="preserve">      ,covered_fkc_IDs               = STUFF(covering_fk.idx_id,1,1,N'')</t>
  </si>
  <si>
    <t xml:space="preserve">           AND type IN (N'1',N'2',N'F')</t>
  </si>
  <si>
    <t xml:space="preserve"> OUTER APPLY</t>
  </si>
  <si>
    <t xml:space="preserve">        -- Find "best" index covering ALL the Foreign Key Constraint column(s) - not filtered</t>
  </si>
  <si>
    <t xml:space="preserve">        -- clustered over Nonclustered, most readest, most narrowest, fewest key columns, and narrowest included columns</t>
  </si>
  <si>
    <t xml:space="preserve">               i.index_id</t>
  </si>
  <si>
    <t xml:space="preserve">              ,i.name</t>
  </si>
  <si>
    <t xml:space="preserve">              ,i.Key_Columns_CNT</t>
  </si>
  <si>
    <t xml:space="preserve">              ,i.ius_user_read_CNT</t>
  </si>
  <si>
    <t xml:space="preserve">              ,i.stathdr_Average_Key_Length</t>
  </si>
  <si>
    <t xml:space="preserve">              ,i.column_width_bytes</t>
  </si>
  <si>
    <t xml:space="preserve">              ,i.Included_column_width_bytes</t>
  </si>
  <si>
    <t xml:space="preserve">          FROM (SELECT *</t>
  </si>
  <si>
    <t xml:space="preserve">                 WHERE rec_type = N'I'</t>
  </si>
  <si>
    <t xml:space="preserve">                )                      AS i</t>
  </si>
  <si>
    <t xml:space="preserve">         WHERE tgt.type                 = N'F'</t>
  </si>
  <si>
    <t xml:space="preserve">           AND tgt.database_id          = i.database_id</t>
  </si>
  <si>
    <t xml:space="preserve">           AND tgt.parent_object_id     = i.parent_object_id</t>
  </si>
  <si>
    <t xml:space="preserve">           AND i.type                  IN (N'1',N'2') -- clustered, Nonclustered only. Nonclustered columnstores can't be used for FKC!</t>
  </si>
  <si>
    <t xml:space="preserve">           AND i.has_filter             = 0           -- can't be filtered since won't cover the whole key</t>
  </si>
  <si>
    <t xml:space="preserve">           AND CHARINDEX(tgt.key_column_IDs,i.key_column_IDs) = 1 -- comma separated list of column_ids in the index or foreign key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</si>
  <si>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</si>
  <si>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</si>
  <si>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</si>
  <si>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</si>
  <si>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</si>
  <si>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</si>
  <si>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</si>
  <si>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,i.column_width_bytes          DESC -- widest key</t>
  </si>
  <si>
    <t xml:space="preserve">              ,i.Included_column_width_bytes      -- fewest included columns</t>
  </si>
  <si>
    <t xml:space="preserve">       ) covering_index</t>
  </si>
  <si>
    <t xml:space="preserve">        -- Find all indexes covering all Foreign Key Constraint column(s)</t>
  </si>
  <si>
    <t xml:space="preserve">        -- Where:   not filtered</t>
  </si>
  <si>
    <t xml:space="preserve">        -- Ordered: clustered over Nonclustered, most readest, most narrowest, fewest key columns,</t>
  </si>
  <si>
    <t xml:space="preserve">        --          and narrowest included columns</t>
  </si>
  <si>
    <t xml:space="preserve">        SELECT TOP (100) PERCENT</t>
  </si>
  <si>
    <t xml:space="preserve">               N','+QUOTENAME(i.index_id)</t>
  </si>
  <si>
    <t xml:space="preserve">           AND i.type                  IN (N'1',N'2') -- clustered, Nonclustered only. NOTE - Nonclust colstores can't be used for FK!</t>
  </si>
  <si>
    <t xml:space="preserve">        ORDER BY</t>
  </si>
  <si>
    <t xml:space="preserve">              i.type                             -- use clustered if found</t>
  </si>
  <si>
    <t xml:space="preserve">             ,i.is_primary_key              DESC -- Primary Key</t>
  </si>
  <si>
    <t xml:space="preserve">             ,i.is_unique_constraint        DESC -- is a CONSTRAINT</t>
  </si>
  <si>
    <t xml:space="preserve">             ,i.is_unique                   DESC -- is UNIQUE</t>
  </si>
  <si>
    <t xml:space="preserve">             ,i.ius_user_read_CNT           DESC -- most read</t>
  </si>
  <si>
    <t xml:space="preserve">             ,i.stathdr_Average_Key_Length  DESC -- biggest</t>
  </si>
  <si>
    <t xml:space="preserve">             ,i.Key_Columns_CNT             DESC -- most key elements</t>
  </si>
  <si>
    <t xml:space="preserve">             ,i.column_width_bytes          DESC -- widest key</t>
  </si>
  <si>
    <t xml:space="preserve">             ,i.Included_column_width_bytes      -- fewest included columns</t>
  </si>
  <si>
    <t xml:space="preserve">             ,i.index_id</t>
  </si>
  <si>
    <t xml:space="preserve">       ) covering_indexes(idx_id)</t>
  </si>
  <si>
    <t xml:space="preserve">        -- get list of Foreign Key Constraints covered by the index</t>
  </si>
  <si>
    <t xml:space="preserve">        SELECT TOP 100 PERCENT</t>
  </si>
  <si>
    <t xml:space="preserve">               N','+QUOTENAME(i.object_id)</t>
  </si>
  <si>
    <t xml:space="preserve">         WHERE i.type                   = N'F'</t>
  </si>
  <si>
    <t xml:space="preserve">           AND tgt.type                IN (N'1',N'2') -- clustered, Nonclustered only. NOTE - Nonclustered colstores can't be used for FK!</t>
  </si>
  <si>
    <t xml:space="preserve">           AND tgt.has_filter           = 0           -- can't be filtered since won't cover the whole key</t>
  </si>
  <si>
    <t xml:space="preserve">           AND CHARINDEX(i.key_column_IDs,tgt.key_column_IDs) = 1 -- comma separated list of column_ids in the index or foreign key</t>
  </si>
  <si>
    <t xml:space="preserve">               i.object_id</t>
  </si>
  <si>
    <t xml:space="preserve">       ) covering_fk(idx_id)</t>
  </si>
  <si>
    <t xml:space="preserve"> WHERE covering_index.index_id IS NOT NULL</t>
  </si>
  <si>
    <t xml:space="preserve">    OR covering_indexes.idx_id IS NOT NULL</t>
  </si>
  <si>
    <t xml:space="preserve">    OR covering_fk.idx_id      IS NOT NULL</t>
  </si>
  <si>
    <t>IF @ssms = 1 RAISERROR('... Create table of Synergies between indexes, foreign key constraints, and missing indexes',0,0) WITH NOWAIT;</t>
  </si>
  <si>
    <t>-- Compare indexes within a table for synergies, run through candidates looking for match type.</t>
  </si>
  <si>
    <t>-- match indexes on the "Left" side with indexes in the same table on the "right" side</t>
  </si>
  <si>
    <t>-- Look for the least "key" columns in both compared records - limits the iterations through SEQUENCE and OVERLAP matches below</t>
  </si>
  <si>
    <t>;WITH ico AS (</t>
  </si>
  <si>
    <t>SELECT ic.database_id</t>
  </si>
  <si>
    <t xml:space="preserve">      ,parent_object_id = ic.object_id</t>
  </si>
  <si>
    <t xml:space="preserve">      ,ic.type</t>
  </si>
  <si>
    <t xml:space="preserve">      ,ic.key_column_sequence</t>
  </si>
  <si>
    <t>SELECT database_id         = database_id</t>
  </si>
  <si>
    <t xml:space="preserve">      ,parent_object_id    = parent_object_id</t>
  </si>
  <si>
    <t xml:space="preserve">      ,object_id           = constraint_object_id</t>
  </si>
  <si>
    <t xml:space="preserve">      ,index_id            = constraint_object_id</t>
  </si>
  <si>
    <t xml:space="preserve">      ,type                = N'F'</t>
  </si>
  <si>
    <t xml:space="preserve">      ,column_id           = parent_column_id</t>
  </si>
  <si>
    <t xml:space="preserve">      ,key_column_sequence = constraint_column_id</t>
  </si>
  <si>
    <t xml:space="preserve">      ,partition_ordinal   = 0</t>
  </si>
  <si>
    <t xml:space="preserve">      ,is_included_column  = 0</t>
  </si>
  <si>
    <t>SELECT idx_com.database_id</t>
  </si>
  <si>
    <t xml:space="preserve">      ,idx_com.parent_object_id</t>
  </si>
  <si>
    <t xml:space="preserve">      --------------------------------------------------------</t>
  </si>
  <si>
    <t xml:space="preserve">      ,idx_com.l_object_id</t>
  </si>
  <si>
    <t xml:space="preserve">      ,idx_com.l_index_id</t>
  </si>
  <si>
    <t xml:space="preserve">      ,idx_com.l_type</t>
  </si>
  <si>
    <t xml:space="preserve">      ,lc_key_cnt = idx_com.lc_idx_index_Key_Columns</t>
  </si>
  <si>
    <t xml:space="preserve">      ,idx_com.r_object_id</t>
  </si>
  <si>
    <t xml:space="preserve">      ,idx_com.r_index_id</t>
  </si>
  <si>
    <t xml:space="preserve">      ,idx_com.r_type</t>
  </si>
  <si>
    <t xml:space="preserve">      ,rc_key_cnt = idx_com.rc_idx_index_Key_Columns</t>
  </si>
  <si>
    <t xml:space="preserve">      ,seq.matching_sequence_CNT</t>
  </si>
  <si>
    <t xml:space="preserve">      ,seq.matching_sequence_all_density</t>
  </si>
  <si>
    <t xml:space="preserve">      ,matching_sequence_COL      = IIF(idx_com.l_type = N'F' OR idx_com.r_type = N'F',N'F.',N'S.')+seq.matching_sequence_COL</t>
  </si>
  <si>
    <t xml:space="preserve">      ,ovl.matching_overlap_CNT</t>
  </si>
  <si>
    <t xml:space="preserve">      ,matching_overlap_COL       = N'O.'+ovl.matching_overlap_COL</t>
  </si>
  <si>
    <t xml:space="preserve">      ,con.matching_contained_CNT</t>
  </si>
  <si>
    <t xml:space="preserve">        -- find all "indexes" within a table with one or more common "key" columns</t>
  </si>
  <si>
    <t xml:space="preserve">        SELECT idx_com.database_id</t>
  </si>
  <si>
    <t xml:space="preserve">              ,idx_com.parent_object_id</t>
  </si>
  <si>
    <t xml:space="preserve">              ----------------------------------------------------------------</t>
  </si>
  <si>
    <t xml:space="preserve">              ,idx_com.l_object_id</t>
  </si>
  <si>
    <t xml:space="preserve">              ,idx_com.l_index_id</t>
  </si>
  <si>
    <t xml:space="preserve">              ,idx_com.l_type</t>
  </si>
  <si>
    <t xml:space="preserve">              ,idx_com.r_object_id</t>
  </si>
  <si>
    <t xml:space="preserve">              ,idx_com.r_index_id</t>
  </si>
  <si>
    <t xml:space="preserve">              ,idx_com.r_type</t>
  </si>
  <si>
    <t xml:space="preserve">              ,lc_idx_index_Key_Columns = il.Key_Columns_CNT</t>
  </si>
  <si>
    <t xml:space="preserve">              ,lc_filter_definition     = il.filter_definition</t>
  </si>
  <si>
    <t xml:space="preserve">              ,rc_idx_index_Key_Columns = ir.Key_Columns_CNT</t>
  </si>
  <si>
    <t xml:space="preserve">              ,rc_filter_definition     = ir.filter_definition</t>
  </si>
  <si>
    <t xml:space="preserve">              ------------------------------------------------------------------------------------------------------------------------------</t>
  </si>
  <si>
    <t xml:space="preserve">              -- for each common key pair get the least number of key columns to reduce loop execution below</t>
  </si>
  <si>
    <t xml:space="preserve">              ,least_col_cnt            = (SELECT cnt = MIN(m.cnt)</t>
  </si>
  <si>
    <t xml:space="preserve">                                             FROM (VALUES (il.Key_Columns_CNT),(ir.Key_Columns_CNT)</t>
  </si>
  <si>
    <t xml:space="preserve">                                                  ) m(cnt)</t>
  </si>
  <si>
    <t xml:space="preserve">              ,il_xml_using_xml_index_id = il.xml_using_xml_index_id</t>
  </si>
  <si>
    <t xml:space="preserve">              ,ir_xml_using_xml_index_id = ir.xml_using_xml_index_id</t>
  </si>
  <si>
    <t xml:space="preserve">              ,il_xml_secondary_type     = il.xml_secondary_type</t>
  </si>
  <si>
    <t xml:space="preserve">              ,ir_xml_secondary_type     = ir.xml_secondary_type</t>
  </si>
  <si>
    <t xml:space="preserve">                -- paired index candidates - only look for synergy if have at least one key column in common</t>
  </si>
  <si>
    <t xml:space="preserve">                       l.database_id</t>
  </si>
  <si>
    <t xml:space="preserve">                      ,l.parent_object_id</t>
  </si>
  <si>
    <t xml:space="preserve">                      -------------------------------------------</t>
  </si>
  <si>
    <t xml:space="preserve">                      ,l_object_id            = l.object_id</t>
  </si>
  <si>
    <t xml:space="preserve">                      ,l_index_id             = l.index_id</t>
  </si>
  <si>
    <t xml:space="preserve">                      ,l_type                 = l.type</t>
  </si>
  <si>
    <t xml:space="preserve">                      ,l_partition_ordinal    = l.partition_ordinal</t>
  </si>
  <si>
    <t xml:space="preserve">                      ,r_object_id            = r.object_id</t>
  </si>
  <si>
    <t xml:space="preserve">                      ,r_index_id             = r.index_id</t>
  </si>
  <si>
    <t xml:space="preserve">                      ,r_type                 = r.type</t>
  </si>
  <si>
    <t xml:space="preserve">                      ,r_partition_ordinal    = r.partition_ordinal</t>
  </si>
  <si>
    <t xml:space="preserve">                  FROM ico AS l</t>
  </si>
  <si>
    <t xml:space="preserve">                  JOIN ico AS r</t>
  </si>
  <si>
    <t xml:space="preserve">                    ON l.database_id                        = r.database_id</t>
  </si>
  <si>
    <t xml:space="preserve">                   AND l.parent_object_id                   = r.parent_object_id</t>
  </si>
  <si>
    <t xml:space="preserve">                   -- No self referencing</t>
  </si>
  <si>
    <t xml:space="preserve">                   AND (    l.index_id                     &lt;&gt; r.index_id      -- no self referencing</t>
  </si>
  <si>
    <t xml:space="preserve">                        OR (    l.index_id                  = r.index_id      -- no self referencing</t>
  </si>
  <si>
    <t xml:space="preserve">                            AND l.type                     &lt;&gt; r.type          -- no self referencing</t>
  </si>
  <si>
    <t xml:space="preserve">                           )</t>
  </si>
  <si>
    <t xml:space="preserve">                   AND l.column_id                          = r.column_id    -- synergy candidates must have at least 1 column matching</t>
  </si>
  <si>
    <t xml:space="preserve">                 WHERE 1 = 1</t>
  </si>
  <si>
    <t xml:space="preserve">                   ---------------------------------------------</t>
  </si>
  <si>
    <t xml:space="preserve">                   AND l.type NOT IN (N'R',N'FT',N'IF',N'TF')   -- exclude referenced Foreign Key ('R') columns, table functions</t>
  </si>
  <si>
    <t xml:space="preserve">                   AND r.type NOT IN (N'R',N'FT',N'IF',N'TF')   -- exclude referenced Foreign Key ('R') columns, table functions</t>
  </si>
  <si>
    <t xml:space="preserve">                   AND (   l.partition_ordinal = 0              -- exclude left-side partitioning column(s) to avoid false synergies</t>
  </si>
  <si>
    <t xml:space="preserve">                        OR r.type              = N'F'           -- special case for Foreign Key Constraints which are unpartitioned</t>
  </si>
  <si>
    <t xml:space="preserve">                   AND l.type NOT IN (N'0'                      -- exclude left-side heaps</t>
  </si>
  <si>
    <t xml:space="preserve">                                     ,N'5'                      -- exclude left-side clustered columnstore</t>
  </si>
  <si>
    <t xml:space="preserve">                                     ,N'6'                      -- exclude left-side Nonclustered columnstore</t>
  </si>
  <si>
    <t xml:space="preserve">                                     )</t>
  </si>
  <si>
    <t xml:space="preserve">                   AND l.is_included_column = 0                 -- exclude left side included columns, only looking for key matches</t>
  </si>
  <si>
    <t xml:space="preserve">                   AND (   r.partition_ordinal = 0              -- exclude right-side partitioning column(s) to avoid false synergies</t>
  </si>
  <si>
    <t xml:space="preserve">                        OR l.type              = N'F'           -- special case for Foreign Key Constraints which are unpartitioned</t>
  </si>
  <si>
    <t xml:space="preserve">                   AND r.type NOT IN (N'0'                      -- exclude right-side heaps</t>
  </si>
  <si>
    <t xml:space="preserve">                                     ,N'5'                      -- exclude right-side clustered columnstore</t>
  </si>
  <si>
    <t xml:space="preserve">                                     ,N'6'                      -- exclude right-side Nonclustered columnstore</t>
  </si>
  <si>
    <t xml:space="preserve">                   AND r.is_included_column = 0                 -- exclude right side included columns, only looking for key matches</t>
  </si>
  <si>
    <t xml:space="preserve">               ) idx_com</t>
  </si>
  <si>
    <t xml:space="preserve">               -- for a Foreign Key Constraint to match it's gotta reference the same referenced object_id &amp; referenced_column_id(s)</t>
  </si>
  <si>
    <t xml:space="preserve">           AND NOT (    il.type          = N'F'</t>
  </si>
  <si>
    <t xml:space="preserve">                    AND ir.type          = N'F'</t>
  </si>
  <si>
    <t xml:space="preserve">                    AND CHARINDEX(il.fkc_reference,ir.fkc_reference) = 0</t>
  </si>
  <si>
    <t xml:space="preserve">                    AND CHARINDEX(ir.fkc_reference,il.fkc_reference) = 0</t>
  </si>
  <si>
    <t xml:space="preserve">               -- XML Secondary indexes - 3 different "secondary" types and the "primary" should not match each other</t>
  </si>
  <si>
    <t xml:space="preserve">           AND NOT (    il.type = N'3'</t>
  </si>
  <si>
    <t xml:space="preserve">                    AND ir.type = N'3'</t>
  </si>
  <si>
    <t xml:space="preserve">                    AND (   ISNULL(il.xml_using_xml_index_id,0 )  = ISNULL(ir.xml_using_xml_index_id,0 )</t>
  </si>
  <si>
    <t xml:space="preserve">                         OR ISNULL(il.xml_using_xml_index_id,0)   = ISNULL(ir.index_id              ,0) -- match to the primary XML</t>
  </si>
  <si>
    <t xml:space="preserve">                         OR ISNULL(il.index_id              ,0)   = ISNULL(ir.xml_using_xml_index_id,0) -- match to the primary XML</t>
  </si>
  <si>
    <t xml:space="preserve">                        )</t>
  </si>
  <si>
    <t xml:space="preserve">       ) idx_com</t>
  </si>
  <si>
    <t xml:space="preserve">        -- SAME COLUMNS IN SAME ORDER - SEQUENCE</t>
  </si>
  <si>
    <t xml:space="preserve">        -- "indexes" with 1 or more matching key columns in the same index key sequence</t>
  </si>
  <si>
    <t xml:space="preserve">        -- Missing indexes have no key order, so look for matches in equality keys ordered by uniqueness</t>
  </si>
  <si>
    <t xml:space="preserve">        -- get the largest count of matches within an "index" match pair, not counting included columns</t>
  </si>
  <si>
    <t xml:space="preserve">               matching_sequence_CNT = c.cnt</t>
  </si>
  <si>
    <t xml:space="preserve">              ,matching_sequence_COL = CAST((-----------------------------------------------------------------------------------------------</t>
  </si>
  <si>
    <t xml:space="preserve">                                             -- list intersecting column_ids, in computed index key column order (key_column_sequence)</t>
  </si>
  <si>
    <t xml:space="preserve">                                             -----------------------------------------------------------------------------------------------</t>
  </si>
  <si>
    <t xml:space="preserve">                                             SELECT TOP (c.cnt)</t>
  </si>
  <si>
    <t xml:space="preserve">                                                    CAST(ix.column_id AS VARCHAR(10))+N'.'</t>
  </si>
  <si>
    <t xml:space="preserve">                                               FROM ico                      AS ix</t>
  </si>
  <si>
    <t xml:space="preserve">                                              WHERE idx_com.database_id       = ix.database_id</t>
  </si>
  <si>
    <t xml:space="preserve">                                                AND idx_com.l_object_id       = ix.object_id</t>
  </si>
  <si>
    <t xml:space="preserve">                                                AND idx_com.l_index_id        = ix.index_id</t>
  </si>
  <si>
    <t xml:space="preserve">                                                AND 0                         = ix.is_included_column</t>
  </si>
  <si>
    <t xml:space="preserve">                                              ORDER BY</t>
  </si>
  <si>
    <t xml:space="preserve">                                                    ix.key_column_sequence -- Note: Missing index key assigned by uniqueness ASC!</t>
  </si>
  <si>
    <t xml:space="preserve">                                                FOR XML PATH('')</t>
  </si>
  <si>
    <t xml:space="preserve">                                            ) AS VARCHAR(1000))</t>
  </si>
  <si>
    <t xml:space="preserve">              ,matching_sequence_all_density = COALESCE(dvl.All_Density,dvr.All_Density)</t>
  </si>
  <si>
    <t xml:space="preserve">          FROM -----------------------------------------------------------------------------------------------------------------------------</t>
  </si>
  <si>
    <t xml:space="preserve">               -- loop through all potential matching columns in sequence looking for highest count</t>
  </si>
  <si>
    <t xml:space="preserve">               -----------------------------------------------------------------------------------------------------------------------------</t>
  </si>
  <si>
    <t xml:space="preserve">               tempdb.dbo.SQLXL_Numbers(1,idx_com.least_col_cnt) loop_sequence</t>
  </si>
  <si>
    <t xml:space="preserve">         CROSS APPLY</t>
  </si>
  <si>
    <t xml:space="preserve">               (----------------------------------------------------------------------------------------------------------------------------</t>
  </si>
  <si>
    <t xml:space="preserve">                -- instances where the same columns appear in the same sequence in the "index". Get the highest count of matches</t>
  </si>
  <si>
    <t xml:space="preserve">                SELECT cnt = CAST(COUNT(1) AS TINYINT)</t>
  </si>
  <si>
    <t xml:space="preserve">                    ON l.column_id               = r.column_id            -- columns must match</t>
  </si>
  <si>
    <t xml:space="preserve">                   AND l.key_column_sequence     = r.key_column_sequence  -- in the same sequence</t>
  </si>
  <si>
    <t xml:space="preserve">                   ---------------------------------------------------------------------------------</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</si>
  <si>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</si>
  <si>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</si>
  <si>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</si>
  <si>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</si>
  <si>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t>
  </si>
  <si>
    <t xml:space="preserve">                   AND loop_sequence.n          &gt;= l.key_column_sequence  -- key columns up to loop count</t>
  </si>
  <si>
    <t xml:space="preserve">                                                                          -- Note: Missing index key assigned by uniqueness ASC</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</si>
  <si>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</si>
  <si>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</si>
  <si>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</si>
  <si>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</si>
  <si>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t>
  </si>
  <si>
    <t xml:space="preserve">                   AND loop_sequence.n          &gt;= r.key_column_sequence  -- key columns up to count</t>
  </si>
  <si>
    <t xml:space="preserve">                   -------------------------------------------------------------------------------------------------------------------------</t>
  </si>
  <si>
    <t xml:space="preserve">                   -- filtered indexes only match if filtered definition is the same</t>
  </si>
  <si>
    <t xml:space="preserve">                   -- or there's an unfiltered version to roll up to - on the LEFT side of the sequence match</t>
  </si>
  <si>
    <t xml:space="preserve">                   AND (   ISNULL(idx_com.lc_filter_definition,N'') = ISNULL(idx_com.rc_filter_definition,N'')</t>
  </si>
  <si>
    <t xml:space="preserve">                        OR (idx_com.lc_filter_definition IS     NULL AND idx_com.rc_filter_definition IS NOT NULL)</t>
  </si>
  <si>
    <t xml:space="preserve">                HAVING COUNT(1) = loop_sequence.n</t>
  </si>
  <si>
    <t xml:space="preserve">               ) c</t>
  </si>
  <si>
    <t xml:space="preserve">          ----------------------------------------------------------------------------------</t>
  </si>
  <si>
    <t xml:space="preserve">            ON idx_com.database_id                                    = dvl.database_id</t>
  </si>
  <si>
    <t xml:space="preserve">           AND idx_com.l_object_id                                    = dvl.object_id</t>
  </si>
  <si>
    <t xml:space="preserve">           AND idx_com.l_index_id                                     = dvl.index_ID</t>
  </si>
  <si>
    <t xml:space="preserve">           AND loop_sequence.n                                        = dvl.Row_ID</t>
  </si>
  <si>
    <t xml:space="preserve">            ON idx_com.database_id                                    = dvr.database_id</t>
  </si>
  <si>
    <t xml:space="preserve">           AND idx_com.r_object_id                                    = dvr.object_id</t>
  </si>
  <si>
    <t xml:space="preserve">           AND idx_com.r_index_id                                     = dvr.index_ID</t>
  </si>
  <si>
    <t xml:space="preserve">           AND loop_sequence.n                                        = dvr.Row_ID</t>
  </si>
  <si>
    <t xml:space="preserve">               loop_sequence.n DESC -- get the match with the most columns in it</t>
  </si>
  <si>
    <t xml:space="preserve">        -- SAME COLUMNS, DIFFERENT ORDER - OVERLAP</t>
  </si>
  <si>
    <t xml:space="preserve">        -- Indexes with 2 or more key columns overlapping within the same count of columns.</t>
  </si>
  <si>
    <t xml:space="preserve">        -- Note - missing index key order is not known, so to overlap 2 missing indexes the key count must match</t>
  </si>
  <si>
    <t xml:space="preserve">        -- Note - single column overlap caught by above</t>
  </si>
  <si>
    <t xml:space="preserve">               matching_overlap_CNT = c.cnt</t>
  </si>
  <si>
    <t xml:space="preserve">              ,matching_overlap_COL = CAST((------------------------------------------------------------------------------------------------</t>
  </si>
  <si>
    <t xml:space="preserve">                                            -- list of column_ids for the overlap, table column_id order</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</si>
  <si>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</si>
  <si>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</si>
  <si>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</si>
  <si>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</si>
  <si>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</si>
  <si>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</si>
  <si>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AND c.cnt                                  &gt;= ix.key_column_sequence</t>
  </si>
  <si>
    <t xml:space="preserve">                                                   ix.column_id -- order of columns in index not used since columns can be in any order</t>
  </si>
  <si>
    <t xml:space="preserve">                                               FOR XML PATH('')</t>
  </si>
  <si>
    <t xml:space="preserve">                                           ) AS VARCHAR(1000))</t>
  </si>
  <si>
    <t xml:space="preserve">         APPLY (------------------------------------------------------------------------------------</t>
  </si>
  <si>
    <t xml:space="preserve">                -- same columns appear in different order but within the column count</t>
  </si>
  <si>
    <t xml:space="preserve">                ------------------------------------------------------------------------------------</t>
  </si>
  <si>
    <t xml:space="preserve">                    ON l.column_id               = r.column_id               -- key columns must match</t>
  </si>
  <si>
    <t xml:space="preserve">                   AND loop_sequence.n &gt; ISNULL(seq.matching_sequence_CNT,0) -- matching sequence not found above, or more OVERLAPS</t>
  </si>
  <si>
    <t xml:space="preserve">                   AND loop_sequence.n          &gt;= l.key_column_sequence  -- key columns up to count.</t>
  </si>
  <si>
    <t xml:space="preserve">                                                                          -- Note: Missing index key assigned by uniqueness ASC!</t>
  </si>
  <si>
    <t xml:space="preserve">                   AND loop_sequence.n          &gt;= r.key_column_sequence  -- key columns up to count.</t>
  </si>
  <si>
    <t xml:space="preserve">                   AND (   -- key columns must overlap within the same synergy count.</t>
  </si>
  <si>
    <t xml:space="preserve">                           -- Note: Missing index key assigned by uniqueness ASC, Foreign key sequence cannot be changed</t>
  </si>
  <si>
    <t xml:space="preserve">                           (    (   TRY_CAST(l.type AS INT) &gt; 0</t>
  </si>
  <si>
    <t xml:space="preserve">                                 OR l.type = N'F'</t>
  </si>
  <si>
    <t xml:space="preserve">                                )</t>
  </si>
  <si>
    <t xml:space="preserve">                            AND (   TRY_CAST(r.type AS INT) &gt; 0</t>
  </si>
  <si>
    <t xml:space="preserve">                                 OR r.type = N'F'</t>
  </si>
  <si>
    <t xml:space="preserve">                        OR (    l.type                     IN (N'M')</t>
  </si>
  <si>
    <t xml:space="preserve">                                 OR r.type = N'M'</t>
  </si>
  <si>
    <t xml:space="preserve">                            AND idx_com.lc_idx_index_Key_Columns &gt;= loop_sequence.n</t>
  </si>
  <si>
    <t xml:space="preserve">                            AND idx_com.rc_idx_index_Key_Columns &gt;= loop_sequence.n</t>
  </si>
  <si>
    <t xml:space="preserve">                        OR (    r.type                     IN (N'M')</t>
  </si>
  <si>
    <t xml:space="preserve">                            AND (   TRY_CAST(l.type AS INT) &gt; 0</t>
  </si>
  <si>
    <t xml:space="preserve">                                 OR l.type = N'M'</t>
  </si>
  <si>
    <t xml:space="preserve">               loop_sequence.n DESC</t>
  </si>
  <si>
    <t xml:space="preserve">       ) ovl</t>
  </si>
  <si>
    <t xml:space="preserve">        -- CONTAINED MATCH</t>
  </si>
  <si>
    <t xml:space="preserve">        -- "indexes" with all key elements contained in another "indexes" key columns</t>
  </si>
  <si>
    <t xml:space="preserve">        SELECT matching_contained_CNT = c.matching_contained_CNT</t>
  </si>
  <si>
    <t xml:space="preserve">              ,matching_contained_COL = CAST((----------------------------------------------------------------------------------------------</t>
  </si>
  <si>
    <t xml:space="preserve">                                                  -- list of column_ids contained, in table column_id order</t>
  </si>
  <si>
    <t xml:space="preserve">                                                  ------------------------------------------------------------------------------------------</t>
  </si>
  <si>
    <t xml:space="preserve">                                                  SELECT CAST(ix.column_id AS VARCHAR(10))+N'.'</t>
  </si>
  <si>
    <t xml:space="preserve">                                                   WHERE idx_com.database_id                     = ix.database_id</t>
  </si>
  <si>
    <t xml:space="preserve">                                                     AND idx_com.l_object_id                     = ix.object_id</t>
  </si>
  <si>
    <t xml:space="preserve">                                                     AND idx_com.l_index_id                      = ix.index_id</t>
  </si>
  <si>
    <t xml:space="preserve">                                                     AND idx_com.l_type                          = ix.type</t>
  </si>
  <si>
    <t xml:space="preserve">                                                     AND 0                                       = ix.is_included_column</t>
  </si>
  <si>
    <t xml:space="preserve">                                                   ORDER BY</t>
  </si>
  <si>
    <t xml:space="preserve">                                                         ix.column_id</t>
  </si>
  <si>
    <t xml:space="preserve">                                                     FOR XML PATH('')</t>
  </si>
  <si>
    <t xml:space="preserve">                                                 ) AS VARCHAR(1000))</t>
  </si>
  <si>
    <t xml:space="preserve">                -- look for same columns appearing in different key order within the first index elements</t>
  </si>
  <si>
    <t xml:space="preserve">                SELECT matching_contained_CNT = CAST(COUNT(1) AS TINYINT)</t>
  </si>
  <si>
    <t xml:space="preserve">                    ON l.column_id                          = r.column_id</t>
  </si>
  <si>
    <t xml:space="preserve">                   ------------------------------------------------------------</t>
  </si>
  <si>
    <t xml:space="preserve">                   AND l.index_id               &gt; 1                            -- omit clustering column</t>
  </si>
  <si>
    <t xml:space="preserve">                   AND idx_com.database_id      = l.database_id</t>
  </si>
  <si>
    <t xml:space="preserve">                   AND idx_com.l_object_id      = l.object_id</t>
  </si>
  <si>
    <t xml:space="preserve">                   AND idx_com.l_index_id       = l.index_id</t>
  </si>
  <si>
    <t xml:space="preserve">                   AND idx_com.l_type           = l.type</t>
  </si>
  <si>
    <t xml:space="preserve">                   AND 0                        = l.is_included_column         -- ignore included columns</t>
  </si>
  <si>
    <t xml:space="preserve">                   AND idx_com.database_id      = r.database_id</t>
  </si>
  <si>
    <t xml:space="preserve">                   AND idx_com.r_object_id      = r.object_id</t>
  </si>
  <si>
    <t xml:space="preserve">                   AND idx_com.r_index_id       = r.index_id</t>
  </si>
  <si>
    <t xml:space="preserve">                   AND idx_com.r_type           = r.type</t>
  </si>
  <si>
    <t xml:space="preserve">                   AND 0                        = r.is_included_column         -- ignore included columns</t>
  </si>
  <si>
    <t xml:space="preserve">                   AND idx_com.lc_idx_index_Key_Columns &lt;= idx_com.rc_idx_index_Key_Columns -- left index has &lt;= elements than right</t>
  </si>
  <si>
    <t xml:space="preserve">                HAVING COUNT(1) = idx_com.lc_idx_index_Key_Columns</t>
  </si>
  <si>
    <t xml:space="preserve">                   AND COUNT(1) &gt; ISNULL(seq.matching_sequence_CNT,0)          -- matching sequence not found above</t>
  </si>
  <si>
    <t xml:space="preserve">                   AND COUNT(1) &gt; ISNULL(ovl.matching_overlap_CNT ,0)          -- overlapping columns not found above</t>
  </si>
  <si>
    <t xml:space="preserve">       ) con</t>
  </si>
  <si>
    <t xml:space="preserve">   AND ---------------------------------------------------------------------------------------------</t>
  </si>
  <si>
    <t xml:space="preserve">       -- filter out only those indexes with synergies</t>
  </si>
  <si>
    <t xml:space="preserve">       COALESCE(seq.matching_sequence_CNT</t>
  </si>
  <si>
    <t xml:space="preserve">               ,ovl.matching_overlap_CNT</t>
  </si>
  <si>
    <t xml:space="preserve">               ,con.matching_contained_CNT</t>
  </si>
  <si>
    <t xml:space="preserve">               ) &gt; 0</t>
  </si>
  <si>
    <t>IF @ssms = 1 RAISERROR('... Organize all SYNERGIES by "index"',0,0) WITH NOWAIT;</t>
  </si>
  <si>
    <t>SELECT s.database_id</t>
  </si>
  <si>
    <t xml:space="preserve">      ,s.object_id</t>
  </si>
  <si>
    <t xml:space="preserve">      ,s.index_id</t>
  </si>
  <si>
    <t xml:space="preserve">      ,s.type</t>
  </si>
  <si>
    <t xml:space="preserve">      ,synergy_type       = s.synergy_type</t>
  </si>
  <si>
    <t xml:space="preserve">      ,synergy_direction  = s.synergy_direction</t>
  </si>
  <si>
    <t xml:space="preserve">      ,s.matching_CNT</t>
  </si>
  <si>
    <t xml:space="preserve">      ,matching_COL       = s.matching_COL</t>
  </si>
  <si>
    <t xml:space="preserve">              ,object_id         = s.l_object_id</t>
  </si>
  <si>
    <t xml:space="preserve">              ,index_id          = s.l_index_id</t>
  </si>
  <si>
    <t xml:space="preserve">              ,type              = s.l_type</t>
  </si>
  <si>
    <t xml:space="preserve">              ,synergy_type      = N'S'</t>
  </si>
  <si>
    <t xml:space="preserve">              ,synergy_direction = N''</t>
  </si>
  <si>
    <t xml:space="preserve">              ,matching_CNT      = s.matching_sequence_CNT</t>
  </si>
  <si>
    <t xml:space="preserve">              ,matching_COL      = s.matching_sequence_COL</t>
  </si>
  <si>
    <t xml:space="preserve">         WHERE s.matching_sequence_CNT         &gt; 0</t>
  </si>
  <si>
    <t xml:space="preserve">           AND LEFT(s.matching_sequence_COL,1) = N'S'</t>
  </si>
  <si>
    <t xml:space="preserve">              ,object_id         = s.r_object_id</t>
  </si>
  <si>
    <t xml:space="preserve">              ,index_id          = s.r_index_id</t>
  </si>
  <si>
    <t xml:space="preserve">              ,type              = s.r_type</t>
  </si>
  <si>
    <t xml:space="preserve">              ,s.matching_sequence_CNT</t>
  </si>
  <si>
    <t xml:space="preserve">              ,s.matching_sequence_COL</t>
  </si>
  <si>
    <t xml:space="preserve">              ,synergy_type      = N'F'</t>
  </si>
  <si>
    <t xml:space="preserve">           AND LEFT(s.matching_sequence_COL,1) = N'F'</t>
  </si>
  <si>
    <t xml:space="preserve">              ,synergy_type      = N'O'</t>
  </si>
  <si>
    <t xml:space="preserve">              ,s.matching_overlap_CNT</t>
  </si>
  <si>
    <t xml:space="preserve">              ,s.matching_overlap_COL</t>
  </si>
  <si>
    <t xml:space="preserve">         WHERE s.matching_overlap_CNT &gt; 0</t>
  </si>
  <si>
    <t xml:space="preserve">              ,synergy_type      = N'C'</t>
  </si>
  <si>
    <t xml:space="preserve">              ,synergy_direction = N'&lt;'</t>
  </si>
  <si>
    <t xml:space="preserve">              ,s.matching_contained_CNT</t>
  </si>
  <si>
    <t xml:space="preserve">              ,s.matching_contained_COL</t>
  </si>
  <si>
    <t xml:space="preserve">         WHERE s.matching_contained_CNT &gt; 0</t>
  </si>
  <si>
    <t xml:space="preserve">              ,synergy_direction = N'&gt;'</t>
  </si>
  <si>
    <t xml:space="preserve">       ) s</t>
  </si>
  <si>
    <t>IF @ssms = 1 RAISERROR('... Update main table with SYNERGIES',0,0) WITH NOWAIT;</t>
  </si>
  <si>
    <t>SET ANSI_WARNINGS ON -- Required for XML-based update below</t>
  </si>
  <si>
    <t>SELECT tgt.database_id,tgt.object_id,tgt.index_id,tgt.type,</t>
  </si>
  <si>
    <t xml:space="preserve">       overlap_code = CAST(STUFF((SELECT NCHAR(10)</t>
  </si>
  <si>
    <t xml:space="preserve">                                        +CASE WHEN src.synergy_direction = N'&gt;' THEN src.synergy_direction ELSE N'' END</t>
  </si>
  <si>
    <t xml:space="preserve">                                        +src.matching_COL</t>
  </si>
  <si>
    <t xml:space="preserve">                                        +CASE WHEN src.synergy_direction = N'&lt;' THEN src.synergy_direction ELSE N'' END</t>
  </si>
  <si>
    <t xml:space="preserve">                                   WHERE tgt.database_id                       = src.database_id</t>
  </si>
  <si>
    <t xml:space="preserve">                                     AND tgt.object_id                         = src.object_id</t>
  </si>
  <si>
    <t xml:space="preserve">                                     AND tgt.index_id                          = src.index_id</t>
  </si>
  <si>
    <t xml:space="preserve">                                     AND tgt.type                              = src.type</t>
  </si>
  <si>
    <t xml:space="preserve">                                         CASE src.synergy_type</t>
  </si>
  <si>
    <t xml:space="preserve">                                         END</t>
  </si>
  <si>
    <t xml:space="preserve">                                        ,src.matching_COL</t>
  </si>
  <si>
    <t xml:space="preserve">                                     FOR XML PATH(''), TYPE</t>
  </si>
  <si>
    <t xml:space="preserve">                                 ).value('(./text())[1]','NVARCHAR(886)')</t>
  </si>
  <si>
    <t xml:space="preserve">                                 ,1,1,N'') AS VARCHAR(886))</t>
  </si>
  <si>
    <t xml:space="preserve">        -- only need to update indexes with one or more shared elements</t>
  </si>
  <si>
    <t>IF @ssms = 1 RAISERROR('... Add Missing index values to Uncovered Foreign Key Constraints',0,0) WITH NOWAIT;</t>
  </si>
  <si>
    <t>SELECT r.database_id,r.object_id,r.index_id,r.type,</t>
  </si>
  <si>
    <t xml:space="preserve">       fkc_missing_index_CNT          = ISNULL(r.fkc_missing_index_CNT        ,0)</t>
  </si>
  <si>
    <t xml:space="preserve">      ,mix_avg_Total_user_cost_AMT    = ISNULL(r.mix_avg_Total_user_cost_AMT  ,0)</t>
  </si>
  <si>
    <t xml:space="preserve">      ,mix_avg_Total_system_cost_AMT  = ISNULL(r.mix_avg_Total_system_cost_AMT,0)</t>
  </si>
  <si>
    <t xml:space="preserve">      ,mix_avg_user_impact_AMT        = ISNULL(r.mix_avg_user_impact_AMT      ,0)</t>
  </si>
  <si>
    <t xml:space="preserve">      ,mix_avg_system_impact_AMT      = ISNULL(r.mix_avg_system_impact_AMT    ,0)</t>
  </si>
  <si>
    <t xml:space="preserve">      ,mix_unique_compiles_CNT        = ISNULL(r.mix_unique_compiles_CNT      ,0)</t>
  </si>
  <si>
    <t xml:space="preserve">      ,mix_Advantage_AMT              = ISNULL(r.mix_Advantage_AMT            ,0)</t>
  </si>
  <si>
    <t xml:space="preserve">      ,ius_user_Total_CNT             = ISNULL(r.ius_user_Total_CNT           ,0)</t>
  </si>
  <si>
    <t xml:space="preserve">      ,ius_user_read_CNT              = ISNULL(r.ius_user_read_CNT            ,0)</t>
  </si>
  <si>
    <t xml:space="preserve">      ,ius_user_seeks_CNT             = ISNULL(r.ius_user_seeks_CNT           ,0)</t>
  </si>
  <si>
    <t xml:space="preserve">      ,ius_user_scans_CNT             = ISNULL(r.ius_user_scans_CNT           ,0)</t>
  </si>
  <si>
    <t xml:space="preserve">      ,ius_system_seeks_CNT           = ISNULL(r.ius_system_seeks_CNT         ,0)</t>
  </si>
  <si>
    <t xml:space="preserve">      ,ius_system_scans_CNT           = ISNULL(r.ius_system_scans_CNT         ,0)</t>
  </si>
  <si>
    <t xml:space="preserve">      ,ius_last_user_seek_DTTM        = r.ius_last_user_seek_DTTM</t>
  </si>
  <si>
    <t xml:space="preserve">      ,ius_last_user_scan_DTTM        = r.ius_last_user_scan_DTTM</t>
  </si>
  <si>
    <t xml:space="preserve">      ,ius_last_system_seek_DTTM      = r.ius_last_system_seek_DTTM</t>
  </si>
  <si>
    <t xml:space="preserve">      ,ius_last_system_scan_DTTM      = r.ius_last_system_scan_DTTM</t>
  </si>
  <si>
    <t xml:space="preserve">        -- total up impact of missing indexes on uncovered Foreign Key Constraints</t>
  </si>
  <si>
    <t xml:space="preserve">        SELECT fk.database_id</t>
  </si>
  <si>
    <t xml:space="preserve">              ,fk.object_id</t>
  </si>
  <si>
    <t xml:space="preserve">              ,fk.index_id</t>
  </si>
  <si>
    <t xml:space="preserve">              ,fk.type</t>
  </si>
  <si>
    <t xml:space="preserve">              ---------------------</t>
  </si>
  <si>
    <t xml:space="preserve">              ,fkc_missing_index_CNT         = COUNT(1)</t>
  </si>
  <si>
    <t xml:space="preserve">              ,mix_avg_Total_user_cost_AMT   = AVG(mx.mix_avg_Total_user_cost_AMT)</t>
  </si>
  <si>
    <t xml:space="preserve">              ,mix_avg_Total_system_cost_AMT = AVG(mx.mix_avg_Total_system_cost_AMT)</t>
  </si>
  <si>
    <t xml:space="preserve">              ,mix_avg_user_impact_AMT       = AVG(mx.mix_avg_user_impact_AMT)</t>
  </si>
  <si>
    <t xml:space="preserve">              ,mix_avg_system_impact_AMT     = AVG(mx.mix_avg_system_impact_AMT)</t>
  </si>
  <si>
    <t xml:space="preserve">              ,mix_unique_compiles_CNT       = SUM(mx.mix_unique_compiles_CNT)</t>
  </si>
  <si>
    <t xml:space="preserve">              ,mix_Advantage_AMT             = SUM(mx.mix_Advantage_AMT)</t>
  </si>
  <si>
    <t xml:space="preserve">              ,ius_user_Total_CNT            = SUM(mx.ius_user_Total_CNT)</t>
  </si>
  <si>
    <t xml:space="preserve">              ,ius_user_read_CNT             = SUM(mx.ius_user_read_CNT)</t>
  </si>
  <si>
    <t xml:space="preserve">              ,ius_user_seeks_CNT            = SUM(mx.ius_user_seeks_CNT)</t>
  </si>
  <si>
    <t xml:space="preserve">              ,ius_user_scans_CNT            = SUM(mx.ius_user_scans_CNT)</t>
  </si>
  <si>
    <t xml:space="preserve">              ,ius_system_seeks_CNT          = SUM(mx.ius_system_seeks_CNT)</t>
  </si>
  <si>
    <t xml:space="preserve">              ,ius_system_scans_CNT          = SUM(mx.ius_system_scans_CNT)</t>
  </si>
  <si>
    <t xml:space="preserve">              ,ius_last_user_seek_DTTM       = MAX(mx.ius_last_user_seek_DTTM)</t>
  </si>
  <si>
    <t xml:space="preserve">              ,ius_last_user_scan_DTTM       = MAX(mx.ius_last_user_scan_DTTM)</t>
  </si>
  <si>
    <t xml:space="preserve">              ,ius_last_system_seek_DTTM     = MAX(mx.ius_last_system_seek_DTTM)</t>
  </si>
  <si>
    <t xml:space="preserve">              ,ius_last_system_scan_DTTM     = MAX(mx.ius_last_system_scan_DTTM)</t>
  </si>
  <si>
    <t xml:space="preserve">                      ,fkc_object_id       = r_object_id</t>
  </si>
  <si>
    <t xml:space="preserve">                      ,mix_object_id       = l_object_id</t>
  </si>
  <si>
    <t xml:space="preserve">                      ,mix_id              = l_index_id</t>
  </si>
  <si>
    <t xml:space="preserve">                 WHERE l_type              = N'M'</t>
  </si>
  <si>
    <t xml:space="preserve">                   AND r_type              = N'F'</t>
  </si>
  <si>
    <t xml:space="preserve">                UNION</t>
  </si>
  <si>
    <t xml:space="preserve">                      ,fkc_object_id        = l_object_id</t>
  </si>
  <si>
    <t xml:space="preserve">                      ,mix_object_id       = r_object_id</t>
  </si>
  <si>
    <t xml:space="preserve">                      ,mix_id              = r_index_id</t>
  </si>
  <si>
    <t xml:space="preserve">                 WHERE l_type                = N'F'</t>
  </si>
  <si>
    <t xml:space="preserve">                   AND r_type                = N'M'</t>
  </si>
  <si>
    <t xml:space="preserve">               )                           AS o</t>
  </si>
  <si>
    <t xml:space="preserve">            ON o.database_id                = fk.database_id</t>
  </si>
  <si>
    <t xml:space="preserve">           AND o.fkc_object_id               = fk.object_id</t>
  </si>
  <si>
    <t xml:space="preserve">           AND o.fkc_object_id               = fk.index_id</t>
  </si>
  <si>
    <t xml:space="preserve">           AND N'F'                         = fk.type</t>
  </si>
  <si>
    <t xml:space="preserve">            ON o.database_id                = mx.database_id</t>
  </si>
  <si>
    <t xml:space="preserve">           AND o.mix_object_id              = mx.object_id</t>
  </si>
  <si>
    <t xml:space="preserve">           AND o.mix_id                     = mx.index_ID</t>
  </si>
  <si>
    <t xml:space="preserve">           AND N'M'                         = mx.type</t>
  </si>
  <si>
    <t xml:space="preserve">               fk.database_id</t>
  </si>
  <si>
    <t xml:space="preserve">       ) r</t>
  </si>
  <si>
    <t xml:space="preserve">    ON tgt.database_id      = r.database_id</t>
  </si>
  <si>
    <t xml:space="preserve">   AND tgt.object_id        = r.object_id</t>
  </si>
  <si>
    <t xml:space="preserve">   AND tgt.index_id         = r.index_id</t>
  </si>
  <si>
    <t xml:space="preserve">   AND tgt.type             = r.type</t>
  </si>
  <si>
    <t xml:space="preserve"> WHERE tgt.type             = N'F'</t>
  </si>
  <si>
    <t xml:space="preserve">   AND tgt.fkc_covered_by_idx_IDS IS NULL -- already covered, don't add missing indexes providing coverage</t>
  </si>
  <si>
    <t>IF @ssms = 1 RAISERROR('... Find best missing index to cover a foreign key',0,0) WITH NOWAIT;</t>
  </si>
  <si>
    <t>SELECT tgt.database_id,tgt.object_id,tgt.index_id,tgt.type,mix.*,</t>
  </si>
  <si>
    <t xml:space="preserve">       fkc_candidate_covering_MIX_ID = mix.mix_index_ID</t>
  </si>
  <si>
    <t xml:space="preserve">              ,fkc.object_id</t>
  </si>
  <si>
    <t xml:space="preserve">              ,fkc.index_id</t>
  </si>
  <si>
    <t xml:space="preserve">              ,fkc.type</t>
  </si>
  <si>
    <t xml:space="preserve">              ,syn.matching_sequence_CNT</t>
  </si>
  <si>
    <t xml:space="preserve">              ,mix.mix_Advantage_AMT</t>
  </si>
  <si>
    <t xml:space="preserve">              ,mix.ius_user_read_CNT</t>
  </si>
  <si>
    <t xml:space="preserve">              ,mix_index_id = mix.index_id</t>
  </si>
  <si>
    <t xml:space="preserve">              ,rn           = ROW_NUMBER()</t>
  </si>
  <si>
    <t xml:space="preserve">                              OVER (PARTITION BY fkc.database_id</t>
  </si>
  <si>
    <t xml:space="preserve">                                                ,fkc.object_id</t>
  </si>
  <si>
    <t xml:space="preserve">                                                ,fkc.index_id</t>
  </si>
  <si>
    <t xml:space="preserve">                                                ,fkc.type</t>
  </si>
  <si>
    <t xml:space="preserve">                                        ORDER BY -- try to find the most "significant" missing index to use to cover Foreign Key</t>
  </si>
  <si>
    <t xml:space="preserve">                                                 syn.matching_sequence_CNT  DESC</t>
  </si>
  <si>
    <t xml:space="preserve">                                                ,syn.matching_overlap_CNT   DESC</t>
  </si>
  <si>
    <t xml:space="preserve">                                                ,syn.matching_contained_CNT DESC</t>
  </si>
  <si>
    <t xml:space="preserve">                                                ,mix.Key_Columns_CNT</t>
  </si>
  <si>
    <t xml:space="preserve">                                                ,mix.Included_Columns_CNT</t>
  </si>
  <si>
    <t xml:space="preserve">                                                ,mix.ius_user_read_CNT       DESC</t>
  </si>
  <si>
    <t xml:space="preserve">                      ,fkc_object_id              = r_object_id</t>
  </si>
  <si>
    <t xml:space="preserve">                      ,mix_object_id              = l_object_id</t>
  </si>
  <si>
    <t xml:space="preserve">                      ,mix_id                     = l_index_id</t>
  </si>
  <si>
    <t xml:space="preserve">                      ,matching_sequence_CNT</t>
  </si>
  <si>
    <t xml:space="preserve">                      ,matching_overlap_CNT</t>
  </si>
  <si>
    <t xml:space="preserve">                      ,matching_contained_CNT</t>
  </si>
  <si>
    <t xml:space="preserve">                 WHERE l_type     = N'M'</t>
  </si>
  <si>
    <t xml:space="preserve">                   AND r_type     = N'F'</t>
  </si>
  <si>
    <t xml:space="preserve">                   AND (   matching_sequence_CNT  &gt; 0</t>
  </si>
  <si>
    <t xml:space="preserve">                        OR matching_overlap_CNT   &gt; 0</t>
  </si>
  <si>
    <t xml:space="preserve">                        OR matching_contained_CNT &gt; 0</t>
  </si>
  <si>
    <t xml:space="preserve">                 UNION</t>
  </si>
  <si>
    <t xml:space="preserve">                      ,fkc_object_id              = l_object_id</t>
  </si>
  <si>
    <t xml:space="preserve">                      ,mix_id                     = r_index_id</t>
  </si>
  <si>
    <t xml:space="preserve">                 WHERE l_type     = N'F'</t>
  </si>
  <si>
    <t xml:space="preserve">                   AND r_type     = N'M'</t>
  </si>
  <si>
    <t xml:space="preserve">               )                 AS syn</t>
  </si>
  <si>
    <t xml:space="preserve">          JOIN (SELECT *</t>
  </si>
  <si>
    <t xml:space="preserve">                   AND N'F'     = type</t>
  </si>
  <si>
    <t xml:space="preserve">               )                 AS fkc</t>
  </si>
  <si>
    <t xml:space="preserve">            ON syn.database_id    = fkc.database_id</t>
  </si>
  <si>
    <t xml:space="preserve">           AND syn.fkc_object_id  = fkc.object_id</t>
  </si>
  <si>
    <t xml:space="preserve">           AND syn.fkc_object_id  = fkc.index_id</t>
  </si>
  <si>
    <t xml:space="preserve">                   AND N'M'     = type</t>
  </si>
  <si>
    <t xml:space="preserve">               )                 AS mix</t>
  </si>
  <si>
    <t xml:space="preserve">            ON syn.database_id    = mix.database_id</t>
  </si>
  <si>
    <t xml:space="preserve">           AND syn.mix_object_id  = mix.object_id</t>
  </si>
  <si>
    <t xml:space="preserve">           AND syn.mix_id         = mix.index_ID</t>
  </si>
  <si>
    <t xml:space="preserve">       )                 AS mix</t>
  </si>
  <si>
    <t xml:space="preserve">    ON tgt.database_id    = mix.database_id</t>
  </si>
  <si>
    <t xml:space="preserve">   AND tgt.object_id      = mix.object_id</t>
  </si>
  <si>
    <t xml:space="preserve">   AND tgt.index_id       = mix.index_id</t>
  </si>
  <si>
    <t xml:space="preserve">   AND tgt.type           = mix.type</t>
  </si>
  <si>
    <t xml:space="preserve">   AND 1                  = mix.rn</t>
  </si>
  <si>
    <t xml:space="preserve"> WHERE tgt.type           = N'F'</t>
  </si>
  <si>
    <t xml:space="preserve">   AND tgt.fkc_covered_by_idx_IDS IS NULL</t>
  </si>
  <si>
    <t>DECLARE @name NVARCHAR(MAX)</t>
  </si>
  <si>
    <t xml:space="preserve">       ,@sql  NVARCHAR(MAX)</t>
  </si>
  <si>
    <t xml:space="preserve">       ,@ssms TINYINT = 1</t>
  </si>
  <si>
    <t>IF @ssms = 1 RAISERROR('... Compute Aggregate Counts &amp; Amounts for Parents, Databases, Instance',0,0) WITH NOWAIT;</t>
  </si>
  <si>
    <t>-- Create Metric Control tables</t>
  </si>
  <si>
    <t xml:space="preserve">      (rollup_nbr  INT     IDENTITY(1,1)</t>
  </si>
  <si>
    <t xml:space="preserve">      ,Level_1     SYSNAME COLLATE DATABASE_DEFAULT NULL</t>
  </si>
  <si>
    <t xml:space="preserve">      ,abbr_1      SYSNAME COLLATE DATABASE_DEFAULT NULL</t>
  </si>
  <si>
    <t xml:space="preserve">      ,Level_2     SYSNAME COLLATE DATABASE_DEFAULT NULL</t>
  </si>
  <si>
    <t xml:space="preserve">      ,abbr_2      SYSNAME COLLATE DATABASE_DEFAULT NULL</t>
  </si>
  <si>
    <t xml:space="preserve">      ,Level_3     SYSNAME COLLATE DATABASE_DEFAULT NULL</t>
  </si>
  <si>
    <t xml:space="preserve">      ,abbr_3      SYSNAME COLLATE DATABASE_DEFAULT NULL</t>
  </si>
  <si>
    <t xml:space="preserve">      ,Level_4     SYSNAME COLLATE DATABASE_DEFAULT NULL</t>
  </si>
  <si>
    <t xml:space="preserve">      ,abbr_4      SYSNAME COLLATE DATABASE_DEFAULT NULL</t>
  </si>
  <si>
    <t xml:space="preserve">      ,Level_5     SYSNAME COLLATE DATABASE_DEFAULT NULL</t>
  </si>
  <si>
    <t xml:space="preserve">      ,abbr_5      SYSNAME COLLATE DATABASE_DEFAULT NULL</t>
  </si>
  <si>
    <t xml:space="preserve">      ,Level_6     SYSNAME COLLATE DATABASE_DEFAULT NULL</t>
  </si>
  <si>
    <t xml:space="preserve">      ,abbr_6      SYSNAME COLLATE DATABASE_DEFAULT NULL</t>
  </si>
  <si>
    <t xml:space="preserve">      );</t>
  </si>
  <si>
    <t>-- Populate Metric Control tables - adds friendlier names and chooses which totals to compute and concatenate together for display</t>
  </si>
  <si>
    <t>-- ,(##,NULL,NULL,NULL,NULL,NULL,NULL,NULL,NULL,NULL,NULL,NULL,NULL)</t>
  </si>
  <si>
    <t xml:space="preserve">      (Level_1,abbr_1</t>
  </si>
  <si>
    <t xml:space="preserve">      ,Level_2,abbr_2</t>
  </si>
  <si>
    <t xml:space="preserve">      ,Level_3,abbr_3</t>
  </si>
  <si>
    <t xml:space="preserve">      ,Level_4,abbr_4</t>
  </si>
  <si>
    <t xml:space="preserve">      ,Level_5,abbr_5</t>
  </si>
  <si>
    <t xml:space="preserve">      ,Level_6,abbr_6)</t>
  </si>
  <si>
    <t>VALUES</t>
  </si>
  <si>
    <t>-- TOTAL Waits &amp; Locks</t>
  </si>
  <si>
    <t xml:space="preserve">  ,N'ios_Total_wait_CNT',N'CNT'</t>
  </si>
  <si>
    <t xml:space="preserve">  ,NULL,NULL</t>
  </si>
  <si>
    <t xml:space="preserve">  ,NULL,NULL)</t>
  </si>
  <si>
    <t>-- Total Lock Promotions</t>
  </si>
  <si>
    <t>,( N'ios_Total_Lock_CNT',N'OPS Locks'</t>
  </si>
  <si>
    <t xml:space="preserve">  ,N'ios_lock_promotion_fail_CNT',N'Fail'</t>
  </si>
  <si>
    <t xml:space="preserve">  ,N'ios_lock_promotion_CNT',N'Success'</t>
  </si>
  <si>
    <t>-- Missing index</t>
  </si>
  <si>
    <t>, (N'mix_Advantage_AMT',N'MIX Advtg (BI50)'</t>
  </si>
  <si>
    <t xml:space="preserve">  ,N'Missing_index_CNT',N'CNT'</t>
  </si>
  <si>
    <t>-- Operations Splits</t>
  </si>
  <si>
    <t>,( N'ops_Total_page_split_CNT',N'OPS Split CNT'</t>
  </si>
  <si>
    <t xml:space="preserve">  ,N'ios_leaf_alloc_Page_Split_CNT',N'Leaf'</t>
  </si>
  <si>
    <t xml:space="preserve">  ,N'ios_nonleaf_alloc_Page_Split_CNT',N'Nonleaf'</t>
  </si>
  <si>
    <t>-- Operations Merges</t>
  </si>
  <si>
    <t>,( N'ops_Total_page_merge_CNT',N'OPS Merge CNT'</t>
  </si>
  <si>
    <t xml:space="preserve">  ,N'ios_leaf_page_merge_CNT',N'Leaf'</t>
  </si>
  <si>
    <t xml:space="preserve">  ,N'ios_nonleaf_page_merge_CNT',N'Nonleaf'</t>
  </si>
  <si>
    <t>-- InMemory Splits &amp; Merges</t>
  </si>
  <si>
    <t>,( N'xtp_Total_Split_CNT',N'XTP Splits'</t>
  </si>
  <si>
    <t xml:space="preserve">  ,N'xtp_Total_merge_CNT',N'XTP'</t>
  </si>
  <si>
    <t>-- OPS Read</t>
  </si>
  <si>
    <t>,( N'ops_Total_read_CNT',N'OPS Reads'</t>
  </si>
  <si>
    <t xml:space="preserve">  ,N'ops_Total_range_scan_cnt',N'Scans'</t>
  </si>
  <si>
    <t xml:space="preserve">  ,N'ios_singleton_lookup_CNT',N'Lookups'</t>
  </si>
  <si>
    <t>-- Total OPS IUD</t>
  </si>
  <si>
    <t>,( N'ops_Total_write_CNT',N'OPS Writes'</t>
  </si>
  <si>
    <t xml:space="preserve">  ,N'ops_Total_insert_CNT',N'INS'</t>
  </si>
  <si>
    <t xml:space="preserve">  ,N'ops_Total_update_CNT',N'UPD'</t>
  </si>
  <si>
    <t xml:space="preserve">  ,N'ops_Total_delete_CNT',N'DEL'</t>
  </si>
  <si>
    <t>-- Total USG IUD</t>
  </si>
  <si>
    <t>,( N'ius_user_Total_CNT',N'USG Total'</t>
  </si>
  <si>
    <t xml:space="preserve">  ,N'ius_user_read_CNT',N'Reads'</t>
  </si>
  <si>
    <t xml:space="preserve">  ,N'ius_user_updates_CNT',N'Writes'</t>
  </si>
  <si>
    <t>-- Usage Scans &amp; Lookups</t>
  </si>
  <si>
    <t>,( N'ius_user_scans_CNT',N'USG Scans'</t>
  </si>
  <si>
    <t xml:space="preserve">  ,N'ius_user_lookups_CNT',N'Lookups'</t>
  </si>
  <si>
    <t xml:space="preserve">  ,N'ios_forwarded_fetch_CNT',N'OPS FWD Fetch'</t>
  </si>
  <si>
    <t>-- LOB</t>
  </si>
  <si>
    <t>,( N'ios_lob_fetch_pages_CNT',N'OPS LOB Fetch'</t>
  </si>
  <si>
    <t xml:space="preserve">  ,N'ios_lob_orphan_create_CNT',N'Orphan Create'</t>
  </si>
  <si>
    <t xml:space="preserve">  ,N'ios_lob_orphan_insert_CNT',N'Insert'</t>
  </si>
  <si>
    <t>-- Overflow</t>
  </si>
  <si>
    <t>,( N'ios_row_overflow_fetch_in_pages_CNT',N'OPS Overflow Fetch'</t>
  </si>
  <si>
    <t xml:space="preserve">  ,N'ios_column_value_pull_in_row_CNT',N'PullIn'</t>
  </si>
  <si>
    <t xml:space="preserve">  ,N'ios_column_value_push_off_row_CNT',N'PushOff'</t>
  </si>
  <si>
    <t>-------------------------------------------------------------</t>
  </si>
  <si>
    <t>-- Lock waits</t>
  </si>
  <si>
    <t xml:space="preserve">  ,N'ios_Total_Lock_wait_CNT',N'CNT'</t>
  </si>
  <si>
    <t>-- Missing index Query</t>
  </si>
  <si>
    <t>,( N'mqy_Advantage_AMT',N'MQY advantage'</t>
  </si>
  <si>
    <t xml:space="preserve">  ,N'mqy_user_scans_CNT',N'scans'</t>
  </si>
  <si>
    <t xml:space="preserve">  ,N'mqy_user_seeks_CNT',N'seeks'</t>
  </si>
  <si>
    <t>,( N'ops_no_read_Total_write_CNT',N'OPS Wrt W/O Rds'</t>
  </si>
  <si>
    <t xml:space="preserve">  ,N'ius_no_read_user_updates_CNT',N'USG UPD W/O Rds'</t>
  </si>
  <si>
    <t xml:space="preserve">  ,N'ios_page_lock_wait_CNT',N'CNT'</t>
  </si>
  <si>
    <t xml:space="preserve">  ,N'ios_row_lock_wait_CNT',N'CNT'</t>
  </si>
  <si>
    <t>,( N'ios_page_latch_wait_CNT',N'OPS Page Latch Wait CNT'</t>
  </si>
  <si>
    <t>-- Usage</t>
  </si>
  <si>
    <t>,( N'ius_system_lookups_CNT',N'USG Sys LKP'</t>
  </si>
  <si>
    <t xml:space="preserve">  ,N'ius_system_seeks_CNT',N'Seeks'</t>
  </si>
  <si>
    <t xml:space="preserve">  ,N'ius_system_scans_CNT',N'Scans'</t>
  </si>
  <si>
    <t xml:space="preserve">  ,N'ius_system_updates_CNT',N'UPD'</t>
  </si>
  <si>
    <t>,( N'ius_user_lookups_CNT',N'USG Lookups'</t>
  </si>
  <si>
    <t xml:space="preserve">  ,N'ius_user_seeks_CNT',N'Seeks'</t>
  </si>
  <si>
    <t xml:space="preserve">  ,N'ius_user_scans_CNT',N'Scans'</t>
  </si>
  <si>
    <t>-- XTP</t>
  </si>
  <si>
    <t>,( N'xtp_Total_Contacts_CNT',N'XTP Contacts'</t>
  </si>
  <si>
    <t xml:space="preserve">  ,N'xtp_Total_read_CNT'   ,N'RDS'</t>
  </si>
  <si>
    <t xml:space="preserve">  ,N'xtp_Total_write_CNT'  ,N'WRT'</t>
  </si>
  <si>
    <t>,( N'xtp_Total_insert_CNT' ,N'XTP INS'</t>
  </si>
  <si>
    <t xml:space="preserve">  ,N'xtp_Total_update_CNT' ,N'UPD'</t>
  </si>
  <si>
    <t xml:space="preserve">  ,N'xtp_Total_delete_CNT' ,N'DEL'</t>
  </si>
  <si>
    <t>,( N'xtp_allocated_bytes_CNT',N'XTP Allocated Bytes'</t>
  </si>
  <si>
    <t xml:space="preserve">  ,N'xtp_allocation_CNT',N'Allocation CNT'</t>
  </si>
  <si>
    <t>,( N'xtp_used_bytes_CNT',N'XTP Bytes Used'</t>
  </si>
  <si>
    <t xml:space="preserve">  ,N'xtp_leaf_pages_CNT',N'Leaf Pg'</t>
  </si>
  <si>
    <t xml:space="preserve">  ,N'xtp_delta_pages_CNT',N'Delta Pg'</t>
  </si>
  <si>
    <t>,( N'xtp_write_conflicts_CNT',N'XTP Write conflicts'</t>
  </si>
  <si>
    <t xml:space="preserve">  ,N'xtp_unique_constraint_violations_CNT',N'UQ constraints'</t>
  </si>
  <si>
    <t>,( N'xtp_page_merge_CNT',N'XTP Page Merge'</t>
  </si>
  <si>
    <t xml:space="preserve">  ,N'xtp_page_merge_retry_CNT',N'Retry'</t>
  </si>
  <si>
    <t>,( N'xtp_Total_Split_CNT',N'XTP Total Splits'</t>
  </si>
  <si>
    <t xml:space="preserve">  ,N'xtp_Total_merge_CNT',N'XTP Total Merges'</t>
  </si>
  <si>
    <t>,( N'xtp_page_split_CNT',N'XTP Page Split'</t>
  </si>
  <si>
    <t xml:space="preserve">  ,N'xtp_page_split_retry_CNT',N'Retry'</t>
  </si>
  <si>
    <t>,( N'xtp_key_split_CNT',N'XTP Key Split'</t>
  </si>
  <si>
    <t xml:space="preserve">  ,N'xtp_key_split_retry_CNT',N'Retry'</t>
  </si>
  <si>
    <t>,( N'xtp_key_merge_CNT',N'XTP Key Merge'</t>
  </si>
  <si>
    <t xml:space="preserve">  ,N'xtp_key_merge_retry_CNT',N'Retry'</t>
  </si>
  <si>
    <t>,( N'xtp_page_consolidation_CNT',N'XTP Page Consolidate'</t>
  </si>
  <si>
    <t xml:space="preserve">  ,N'xtp_page_consolidation_retry_CNT',N'Retry'</t>
  </si>
  <si>
    <t>,( N'xtp_page_update_CNT',N'XTP Page UPD'</t>
  </si>
  <si>
    <t xml:space="preserve">  ,N'xtp_page_update_retry_CNT',N'Retry'</t>
  </si>
  <si>
    <t>,( N'xtp_rows_contacted_CNT',N'XTP Row Contacts'</t>
  </si>
  <si>
    <t xml:space="preserve">  ,N'xtp_row_insert_attempts_CNT',N'INS'</t>
  </si>
  <si>
    <t xml:space="preserve">  ,N'xtp_row_update_attempts_CNT',N'UPD'</t>
  </si>
  <si>
    <t xml:space="preserve">  ,N'xtp_row_delete_attempts_CNT',N'DEL'</t>
  </si>
  <si>
    <t>,( N'xtp_scans_started_CNT',N'XTP Scans'</t>
  </si>
  <si>
    <t xml:space="preserve">  ,N'xtp_scans_retries_CNT',N'Retry'</t>
  </si>
  <si>
    <t>,( N'xtp_rows_returned_CNT',N'XTP Rows returned'</t>
  </si>
  <si>
    <t xml:space="preserve">  ,N'xtp_rows_touched_CNT',N'Touched'</t>
  </si>
  <si>
    <t>,( N'Stats_Prop_modification_CNT',N'Stats Lead Col Mods'</t>
  </si>
  <si>
    <t>-- Operations</t>
  </si>
  <si>
    <t>,( N'ops_Total_contacts_CNT',N'OPS Total Contacts'</t>
  </si>
  <si>
    <t xml:space="preserve">  ,N'ios_Total_leaf_contacts_CNT',N'Leaf'</t>
  </si>
  <si>
    <t xml:space="preserve">  ,N'ios_Total_nonleaf_contacts_CNT',N'NonLeaf'</t>
  </si>
  <si>
    <t>-- OPS Insert</t>
  </si>
  <si>
    <t>,( N'ops_Total_insert_CNT',N'OPS INS'</t>
  </si>
  <si>
    <t xml:space="preserve">  ,N'ios_leaf_insert_CNT',N'Leaf'</t>
  </si>
  <si>
    <t xml:space="preserve">  ,N'ios_nonleaf_insert_CNT',N'Nonleaf'</t>
  </si>
  <si>
    <t>-- OPS Update</t>
  </si>
  <si>
    <t>,( N'ops_Total_update_CNT',N'OPS UPD'</t>
  </si>
  <si>
    <t xml:space="preserve">  ,N'ios_leaf_update_CNT',N'Leaf'</t>
  </si>
  <si>
    <t xml:space="preserve">  ,N'ios_nonleaf_update_CNT',N'Nonleaf'</t>
  </si>
  <si>
    <t>-- OPS Delete</t>
  </si>
  <si>
    <t>,( N'ops_Total_delete_CNT',N'OPS DEL'</t>
  </si>
  <si>
    <t xml:space="preserve">  ,N'ios_leaf_delete_CNT',N'Leaf'</t>
  </si>
  <si>
    <t xml:space="preserve">  ,N'ios_nonleaf_delete_CNT',N'Nonleaf'</t>
  </si>
  <si>
    <t>,( N'ios_page_compression_attempt_CNT',N'PG Compr Att'</t>
  </si>
  <si>
    <t xml:space="preserve">  ,N'ios_page_compression_success_CNT',N'Succeed'</t>
  </si>
  <si>
    <t xml:space="preserve">  ,N'ios_page_compression_fail_CNT',N'Fail'</t>
  </si>
  <si>
    <t>,( N'ios_version_generated_off_row_CNT',N'Version Gen off_row'</t>
  </si>
  <si>
    <t xml:space="preserve">  ,N'ios_Total_Column_value_off_row_CNT',N'Total Col Val'</t>
  </si>
  <si>
    <t>,( N'buffer_Total_KB_CNT',N'MEM Buffer used'</t>
  </si>
  <si>
    <t xml:space="preserve">  ,N'buffer_free_KB_CNT',N'Free'</t>
  </si>
  <si>
    <t>,( N'reserved_page_CNT',N'Reserved Pages'</t>
  </si>
  <si>
    <t xml:space="preserve">  ,N'used_page_CNT',N'Used'</t>
  </si>
  <si>
    <t xml:space="preserve">  ,N'ios_leaf_ghost_CNT',N'Leaf Ghost CNT'</t>
  </si>
  <si>
    <t>,( N'ios_ghost_version_off_row_CNT',N'OPS Ghost VER off_row'               -- not found in BOL!</t>
  </si>
  <si>
    <t xml:space="preserve">  ,N'ios_ghost_version_inrow_CNT',N'Inrow'                                 -- not found in BOL!</t>
  </si>
  <si>
    <t>,( N'ios_insert_over_ghost_version_off_row_CNT',N'OPS Ghost INS off_row'   -- not found in BOL!</t>
  </si>
  <si>
    <t xml:space="preserve">  ,N'ios_insert_over_ghost_version_inrow_CNT',N'Inrow'                     -- not found in BOL!</t>
  </si>
  <si>
    <t>,( N'in_row_reserved_page_CNT',N'Reserved Page InRow'</t>
  </si>
  <si>
    <t xml:space="preserve">  ,N'in_row_used_page_CNT',N'Used'</t>
  </si>
  <si>
    <t xml:space="preserve">  ,N'in_row_data_page_CNT',N'Data'</t>
  </si>
  <si>
    <t>,( N'row_overflow_reserved_page_CNT',N'Reserved Page Overflow'</t>
  </si>
  <si>
    <t xml:space="preserve">  ,N'row_overflow_used_page_CNT',N'Used'</t>
  </si>
  <si>
    <t xml:space="preserve">  ,N'ios_row_overflow_fetch_in_pages_CNT',N'Fetches'</t>
  </si>
  <si>
    <t>,( N'ios_column_value_push_off_row_CNT',N'OPS Col Val Push Off Row'</t>
  </si>
  <si>
    <t xml:space="preserve">  ,N'ios_column_value_pull_in_row_CNT',N'Pull in'</t>
  </si>
  <si>
    <t>,( N'lob_reserved_page_CNT',N'LOB Reserved Pages'</t>
  </si>
  <si>
    <t xml:space="preserve">  ,N'lob_used_page_CNT',N'Used'</t>
  </si>
  <si>
    <t>,( N'ios_lob_orphan_create_CNT',N'LOB Orphan Create'</t>
  </si>
  <si>
    <t>,( N'ios_lob_fetch_bytes_CNT',N'OPS LOB Fetch Bytes'</t>
  </si>
  <si>
    <t xml:space="preserve">  ,N'ios_lob_fetch_pages_CNT',N'Pages'</t>
  </si>
  <si>
    <t xml:space="preserve">  ,N'ios_row_overflow_fetch_in_bytes_CNT',N'Overflow'</t>
  </si>
  <si>
    <t>-- Columnstore</t>
  </si>
  <si>
    <t>,( N'cs_delete_buffer_scan_CNT',N'ColStor DEL Buffer Scan'</t>
  </si>
  <si>
    <t xml:space="preserve">  ,N'cs_row_group_CNT',N'Row Group CNT'</t>
  </si>
  <si>
    <t>,( N'cs_row_group_lock_CNT',N'ColStor Lock'</t>
  </si>
  <si>
    <t xml:space="preserve">  ,N'cs_row_group_lock_wait_CNT',N'Wait'</t>
  </si>
  <si>
    <t>,( N'cs_scan_CNT',N'ColStor Scans'</t>
  </si>
  <si>
    <t xml:space="preserve">  ,N'cs_index_scan_CNT',N'IDX Scans'</t>
  </si>
  <si>
    <t>,( N'cs_returned_row_CNT',N'ColStor Return Row'</t>
  </si>
  <si>
    <t xml:space="preserve">  ,N'cs_returned_aggregate_CNT',N'AGG'</t>
  </si>
  <si>
    <t xml:space="preserve">  ,N'cs_returned_group_CNT',N' GRP'</t>
  </si>
  <si>
    <t xml:space="preserve">  ,N'cs_input_groupby_row_CNT',N'GRPBY Row' -- input groupby row</t>
  </si>
  <si>
    <t>,( N'ius_user_scans_weighted',N'USG Weighted Scans (BI80)'</t>
  </si>
  <si>
    <t xml:space="preserve">  ,N'ios_range_scan_weighted',N'OPS (BI81)'</t>
  </si>
  <si>
    <t>-- Multiple Column calculations TBD -------------------------------------------------</t>
  </si>
  <si>
    <t>-- METRICS BEING SKIPPED FOR NOW - FUTURE REVIEW -------------------------------------------</t>
  </si>
  <si>
    <t>stathdr_Rows_sampled_CNT</t>
  </si>
  <si>
    <t>Averages</t>
  </si>
  <si>
    <t>----------------------------------------</t>
  </si>
  <si>
    <t>-- Omit the PAR_ references to the PARENT object only</t>
  </si>
  <si>
    <t>-- USE dynamic SQL to create list of columns</t>
  </si>
  <si>
    <t>-- Index records roll up to their View, TVF, History Table, Internal Table, or PARENT table as appropriate</t>
  </si>
  <si>
    <t xml:space="preserve">       ,@name      NVARCHAR(MAX);</t>
  </si>
  <si>
    <t>SET @sql = N'</t>
  </si>
  <si>
    <t xml:space="preserve">   SET ' + STUFF(</t>
  </si>
  <si>
    <t>(SELECT NCHAR(10) + N'      ,'                              -- list of columns in table</t>
  </si>
  <si>
    <t xml:space="preserve">      + c.name + N' = ISNULL(src.' + c.name + N',0)'</t>
  </si>
  <si>
    <t xml:space="preserve">  FROM tempdb.sys.columns c</t>
  </si>
  <si>
    <t xml:space="preserve">  JOIN tempdb.sys.types   t</t>
  </si>
  <si>
    <t xml:space="preserve">    ON c.system_type_id = t.system_type_id</t>
  </si>
  <si>
    <t xml:space="preserve">   AND (   (t.name    = 'float' AND c.name LIKE N'%_AMT')</t>
  </si>
  <si>
    <t xml:space="preserve">        OR (t.name LIKE N'%INT' AND c.name LIKE N'%_CNT%')</t>
  </si>
  <si>
    <t xml:space="preserve">   AND c.name NOT LIKE N'par_%'</t>
  </si>
  <si>
    <t xml:space="preserve">   FOR XML PATH(N'')</t>
  </si>
  <si>
    <t>),1,8,N'')</t>
  </si>
  <si>
    <t xml:space="preserve">              ,object_id'</t>
  </si>
  <si>
    <t xml:space="preserve">      + c.name + N' = SUM(' + c.name +N')'</t>
  </si>
  <si>
    <t xml:space="preserve">         WHERE N''I''  = rec_type</t>
  </si>
  <si>
    <t xml:space="preserve">       ) AS src</t>
  </si>
  <si>
    <t xml:space="preserve">    ON tgt.database_id      = src.database_id</t>
  </si>
  <si>
    <t xml:space="preserve">   AND tgt.parent_object_id = src.parent_object_id</t>
  </si>
  <si>
    <t xml:space="preserve">   AND tgt.object_id        = src.object_id</t>
  </si>
  <si>
    <t>EXECUTE sys.sp_executesql @sql;IF @@Error &gt; 0 SELECT '### BLAMMO ! ###',@sql;</t>
  </si>
  <si>
    <t>-- Parent MAX Values - Latest DTTM, last read/write days ago, row count</t>
  </si>
  <si>
    <t>(SELECT NCHAR(10) + N'      ,'</t>
  </si>
  <si>
    <t xml:space="preserve">      + c.name + N' = src.' + c.name         -- No ISNULL since no date is NULL</t>
  </si>
  <si>
    <t xml:space="preserve">   AND (   (t.name    = 'DATETIME' AND c.name LIKE N'%_DTTM')</t>
  </si>
  <si>
    <t xml:space="preserve">        OR (t.name LIKE N'%INT'    AND c.name LIKE N'%_days_ago%')</t>
  </si>
  <si>
    <t xml:space="preserve">        OR c.name    IN (N'row_CNT',N'is_activity_for_period')</t>
  </si>
  <si>
    <t xml:space="preserve">              ,parent_object_id'</t>
  </si>
  <si>
    <t>+(SELECT NCHAR(10) + N'              ,'</t>
  </si>
  <si>
    <t xml:space="preserve">      + c.name + N' = ' + IIF(c.name LIKE N'%days_ago%',N'MIN',N'MAX') + N'(' + c.name +N')'</t>
  </si>
  <si>
    <t>-----------------------------------------------------------------------------------------------------------------------------------------</t>
  </si>
  <si>
    <t>-- Database AMT &amp; CNT Totals</t>
  </si>
  <si>
    <t xml:space="preserve">   AND c.name &lt;&gt; N'par_column_CNT'</t>
  </si>
  <si>
    <t xml:space="preserve">  JOIN (SELECT database_id'</t>
  </si>
  <si>
    <t xml:space="preserve">   AND tgt.rec_type         = N''D'';'</t>
  </si>
  <si>
    <t>-- Instance AMT &amp; CNT Totals</t>
  </si>
  <si>
    <t>CROSS JOIN (SELECT na = 0'</t>
  </si>
  <si>
    <t xml:space="preserve">         WHERE N''D'' = rec_type</t>
  </si>
  <si>
    <t xml:space="preserve"> WHERE tgt.rec_type         = N''A'';'</t>
  </si>
  <si>
    <t>-- All AVG Totals. Requires all other values computed</t>
  </si>
  <si>
    <t>SET ANSI_WARNINGS ON -- XML PATH with TYPE used below</t>
  </si>
  <si>
    <t xml:space="preserve">      + c.name + N' = IIF(' + REPLACE(c.name,N'_AVG',N'_CNT') + N' ' + NCHAR(62) +N' 0'</t>
  </si>
  <si>
    <t xml:space="preserve">               + N',1.0 * ' + REPLACE(c.name,N'_AVG',N'_MS_CNT') + N' / ' + REPLACE(c.name,N'_AVG',N'_CNT')</t>
  </si>
  <si>
    <t xml:space="preserve">               + N',0)'</t>
  </si>
  <si>
    <t xml:space="preserve">   AND t.name      = 'float'</t>
  </si>
  <si>
    <t xml:space="preserve">   AND c.name LIKE N'%_AVG'</t>
  </si>
  <si>
    <t xml:space="preserve">   FOR XML PATH(N''),TYPE</t>
  </si>
  <si>
    <t>).value('(./text())[1]','NVARCHAR(MAX)'),1,8,N'')</t>
  </si>
  <si>
    <t>SET ANSI_WARNINGS OFF -- XML PATH with TYPE used above</t>
  </si>
  <si>
    <t>IF @ssms = 1 RAISERROR('... Compute metrics as percent of Parent or Instance',0,0) WITH NOWAIT;</t>
  </si>
  <si>
    <t xml:space="preserve">       ,@name      SYSNAME</t>
  </si>
  <si>
    <t xml:space="preserve">       ,@ssms      TINYINT = 1</t>
  </si>
  <si>
    <t xml:space="preserve"> diagnostic_ID    INT            IDENTITY(1,1)</t>
  </si>
  <si>
    <t>-----------------------------</t>
  </si>
  <si>
    <t>,rec_type         CHAR(1)        COLLATE DATABASE_DEFAULT NOT NULL  -- D-Database,P-Parent,I-index</t>
  </si>
  <si>
    <t>,database_id      SMALLINT                                NOT NULL</t>
  </si>
  <si>
    <t>,parent_object_id INT                                     NOT NULL</t>
  </si>
  <si>
    <t>,object_id        INT                                     NOT NULL</t>
  </si>
  <si>
    <t>,index_id         INT                                     NOT NULL</t>
  </si>
  <si>
    <t>,type             CHAR(2)        COLLATE DATABASE_DEFAULT NOT NULL</t>
  </si>
  <si>
    <t>,metric           SYSNAME        COLLATE DATABASE_DEFAULT NOT NULL</t>
  </si>
  <si>
    <t>,metric_AMT       FLOAT</t>
  </si>
  <si>
    <t>,diagnostic_PCT   FLOAT</t>
  </si>
  <si>
    <t>,diagnostic       NVARCHAR(1000) COLLATE DATABASE_DEFAULT     NULL</t>
  </si>
  <si>
    <t>,diagnostic_RANK  INT</t>
  </si>
  <si>
    <t>,previous_sum_PCT FLOAT</t>
  </si>
  <si>
    <t>);</t>
  </si>
  <si>
    <t>-- Cursor through all Parent &amp; index Metrics - AMT &amp; CNT</t>
  </si>
  <si>
    <t>DECLARE agg_crsr CURSOR LOCAL FAST_FORWARD FOR</t>
  </si>
  <si>
    <t>SELECT -- TOP 1 -- *** LOCAL TESTING</t>
  </si>
  <si>
    <t xml:space="preserve">       c.name COLLATE DATABASE_DEFAULT</t>
  </si>
  <si>
    <t xml:space="preserve">    AND (   (t.name    = 'float' AND c.name LIKE N'%_AMT')</t>
  </si>
  <si>
    <t xml:space="preserve">         OR (t.name LIKE N'%INT' AND c.name LIKE N'%_CNT%')</t>
  </si>
  <si>
    <t xml:space="preserve">        )</t>
  </si>
  <si>
    <t xml:space="preserve">    AND c.name NOT IN (N'par_column_CNT' -- added up separately</t>
  </si>
  <si>
    <t>--AND c.name = N'ius_user_scans_weighted' -- *** LOCAL TESTING</t>
  </si>
  <si>
    <t xml:space="preserve"> ORDER BY c.name DESC;</t>
  </si>
  <si>
    <t>-- Loop through cursor of columns to calculate INDEX level as percent of PARENT</t>
  </si>
  <si>
    <t>OPEN agg_crsr;</t>
  </si>
  <si>
    <t xml:space="preserve">    FROM agg_crsr</t>
  </si>
  <si>
    <t xml:space="preserve">    INTO @name;</t>
  </si>
  <si>
    <t xml:space="preserve">   IF @@fetch_status &lt;&gt; 0 BREAK</t>
  </si>
  <si>
    <t xml:space="preserve">   SET @sql = N'</t>
  </si>
  <si>
    <t>-- Compute Percent of Parent or Internal Table ' + @name +N' for Indexes</t>
  </si>
  <si>
    <t xml:space="preserve">      ,metric</t>
  </si>
  <si>
    <t xml:space="preserve">      ,metric_AMT</t>
  </si>
  <si>
    <t xml:space="preserve">      ,diagnostic_PCT</t>
  </si>
  <si>
    <t>SELECT i.rec_type</t>
  </si>
  <si>
    <t xml:space="preserve">      ,i.database_id</t>
  </si>
  <si>
    <t xml:space="preserve">      ,i.parent_object_id</t>
  </si>
  <si>
    <t xml:space="preserve">      ,metric          = ''' + @name + N'''</t>
  </si>
  <si>
    <t xml:space="preserve">      ,metric_AMT      = i.' + @name + N'</t>
  </si>
  <si>
    <t xml:space="preserve">      ,diagnostic_PCT  = ROUND(100.0 * i.' + @name + N' / a.' + @name + N',1)</t>
  </si>
  <si>
    <t xml:space="preserve"> INNER HASH</t>
  </si>
  <si>
    <t xml:space="preserve">              ,' + @name + N' = SUM(' + @name + N')</t>
  </si>
  <si>
    <t xml:space="preserve">         WHERE rec_type IN (N''I'')</t>
  </si>
  <si>
    <t xml:space="preserve">           AND NOT (    type IN (N''M'') -- Omit missing index values from where they''ve been rolled up into another source column</t>
  </si>
  <si>
    <t xml:space="preserve">                    AND N''' + @name + N''' NOT LIKE N''MIX_%''</t>
  </si>
  <si>
    <t xml:space="preserve">        HAVING SUM(' + @name + N') &gt; 0</t>
  </si>
  <si>
    <t xml:space="preserve">       ) a</t>
  </si>
  <si>
    <t xml:space="preserve">    ON i.database_id        = a.database_id</t>
  </si>
  <si>
    <t xml:space="preserve">   AND i.parent_object_id   = a.parent_object_id</t>
  </si>
  <si>
    <t xml:space="preserve">   AND i.object_id          = a.object_id</t>
  </si>
  <si>
    <t xml:space="preserve">   AND i.rec_type           = N''I''</t>
  </si>
  <si>
    <t xml:space="preserve">   AND i.' + @name     + N' &gt; 0</t>
  </si>
  <si>
    <t>OPTION (FORCE ORDER,MAXDOP 1);'</t>
  </si>
  <si>
    <t xml:space="preserve">   EXECUTE sys.sp_executesql @sql;IF @@Error &gt; 0 SELECT '### BLAMMO ! ###',@sql;</t>
  </si>
  <si>
    <t>-- Compute Percent of Total ' + @name +N' for Parent &amp; Internal Tables</t>
  </si>
  <si>
    <t>SELECT c.rec_type</t>
  </si>
  <si>
    <t xml:space="preserve">      ,c.database_id</t>
  </si>
  <si>
    <t xml:space="preserve">      ,c.parent_object_id</t>
  </si>
  <si>
    <t xml:space="preserve">      ,c.object_id</t>
  </si>
  <si>
    <t xml:space="preserve">      ,c.index_id</t>
  </si>
  <si>
    <t xml:space="preserve">      ,c.type</t>
  </si>
  <si>
    <t xml:space="preserve">      ,metric_AMT      = c.' + @name + N'</t>
  </si>
  <si>
    <t xml:space="preserve">      ,diagnostic_PCT  = 100.0 * c.' + @name + N' / a.' + @name + N'</t>
  </si>
  <si>
    <t xml:space="preserve">  JOIN (SELECT ' + @name + N'</t>
  </si>
  <si>
    <t xml:space="preserve">         WHERE database_id      = 0</t>
  </si>
  <si>
    <t xml:space="preserve">           AND ' + @name   + N' &gt; 0</t>
  </si>
  <si>
    <t xml:space="preserve">           AND parent_object_id = 0</t>
  </si>
  <si>
    <t xml:space="preserve">           AND object_id        = 0</t>
  </si>
  <si>
    <t xml:space="preserve">           AND index_id         = 0</t>
  </si>
  <si>
    <t xml:space="preserve">           AND type             = N''A''</t>
  </si>
  <si>
    <t xml:space="preserve">           AND sub_type         = 0</t>
  </si>
  <si>
    <t xml:space="preserve">           AND rec_type         = N''A''</t>
  </si>
  <si>
    <t xml:space="preserve">       ) AS a</t>
  </si>
  <si>
    <t xml:space="preserve"> WHERE c.rec_type IN (N''P'',N''S'')</t>
  </si>
  <si>
    <t xml:space="preserve">   AND c.' + @name + N' &gt; 0</t>
  </si>
  <si>
    <t>CLOSE agg_crsr;</t>
  </si>
  <si>
    <t>DEALLOCATE agg_crsr;</t>
  </si>
  <si>
    <t xml:space="preserve">       (diagnostic_ID)</t>
  </si>
  <si>
    <t>-- Update column rankings - PARENT within TOTAL</t>
  </si>
  <si>
    <t xml:space="preserve">   SET diagnostic       = N'(' + tempdb.dbo.SQLXL_3SD(c.diagnostic_PCT,N'N') + N'% #' + CAST(c.diagnostic_rank AS NVARCHAR(10)) + N')'</t>
  </si>
  <si>
    <t xml:space="preserve">      ,previous_sum_PCT = ISNULL(c.previous_sum_PCT,0.0)</t>
  </si>
  <si>
    <t xml:space="preserve">        SELECT c.diagnostic_ID</t>
  </si>
  <si>
    <t xml:space="preserve">              ,c.rec_type</t>
  </si>
  <si>
    <t xml:space="preserve">              ,c.database_id</t>
  </si>
  <si>
    <t xml:space="preserve">              ,c.parent_object_id</t>
  </si>
  <si>
    <t xml:space="preserve">              ,c.index_id</t>
  </si>
  <si>
    <t xml:space="preserve">              ,c.type</t>
  </si>
  <si>
    <t xml:space="preserve">              ,c.metric</t>
  </si>
  <si>
    <t xml:space="preserve">              ,c.diagnostic_PCT</t>
  </si>
  <si>
    <t xml:space="preserve">              ,c.diagnostic_rank</t>
  </si>
  <si>
    <t xml:space="preserve">              ,previous_sum_PCT = LAG(c.running_sum) OVER (PARTITION BY c.metric</t>
  </si>
  <si>
    <t xml:space="preserve">                                                               ORDER BY c.running_sum</t>
  </si>
  <si>
    <t xml:space="preserve">                                                                       ,c.object_id</t>
  </si>
  <si>
    <t xml:space="preserve">                --</t>
  </si>
  <si>
    <t xml:space="preserve">                SELECT diagnostic_ID</t>
  </si>
  <si>
    <t xml:space="preserve">                      ,rec_type</t>
  </si>
  <si>
    <t xml:space="preserve">                      ,database_id</t>
  </si>
  <si>
    <t xml:space="preserve">                      ,parent_object_id</t>
  </si>
  <si>
    <t xml:space="preserve">                      ,metric</t>
  </si>
  <si>
    <t xml:space="preserve">                      ,diagnostic_PCT</t>
  </si>
  <si>
    <t xml:space="preserve">                      ,diagnostic_rank = RANK()           OVER (PARTITION BY metric</t>
  </si>
  <si>
    <t xml:space="preserve">                                                                    ORDER BY diagnostic_PCT DESC</t>
  </si>
  <si>
    <t xml:space="preserve">                                                                            ,object_id</t>
  </si>
  <si>
    <t xml:space="preserve">                                                               )</t>
  </si>
  <si>
    <t xml:space="preserve">                      ,running_sum  = SUM(diagnostic_PCT) OVER (PARTITION BY metric</t>
  </si>
  <si>
    <t xml:space="preserve">                 WHERE rec_type IN (N'P',N'S')</t>
  </si>
  <si>
    <t xml:space="preserve">               ) AS c</t>
  </si>
  <si>
    <t xml:space="preserve">       )                AS c</t>
  </si>
  <si>
    <t xml:space="preserve">    ON tgt.diagnostic_ID = c.diagnostic_ID</t>
  </si>
  <si>
    <t xml:space="preserve"> WHERE tgt.rec_type     IN (N'P',N'S')</t>
  </si>
  <si>
    <t>-- Update column rankings - INDEX within PARENT or INTERNAL TABLE</t>
  </si>
  <si>
    <t xml:space="preserve">      ,diagnostic_rank  = c.diagnostic_rank</t>
  </si>
  <si>
    <t xml:space="preserve">                                                                       ,c.index_id</t>
  </si>
  <si>
    <t xml:space="preserve">                                                                            ,index_id</t>
  </si>
  <si>
    <t xml:space="preserve">                   AND diagnostic_PCT IS NOT NULL</t>
  </si>
  <si>
    <t xml:space="preserve"> WHERE tgt.rec_type      = N'I'</t>
  </si>
  <si>
    <t>-- Create Diagnostics Table</t>
  </si>
  <si>
    <t>-- type id: 0-Critical,2-Warning,4-Performance,6-nonDefault,8-Information,10-execution metrics; FUTURE:12-footprint metrics</t>
  </si>
  <si>
    <t xml:space="preserve"> diagnostic_ID                              INT                                     IDENTITY(1,1)</t>
  </si>
  <si>
    <t>-------------------------------------------------------</t>
  </si>
  <si>
    <t>,rec_type                                   CHAR(1)        COLLATE DATABASE_DEFAULT NOT NULL   -- D-Database,P-Parent,I-index</t>
  </si>
  <si>
    <t>,parent_object_id                           INT                                     NOT NULL</t>
  </si>
  <si>
    <t>,object_id                                  INT                                     NOT NULL</t>
  </si>
  <si>
    <t>,index_id                                   INT                                     NOT NULL</t>
  </si>
  <si>
    <t>,type                                       CHAR(2)        COLLATE DATABASE_DEFAULT NOT NULL</t>
  </si>
  <si>
    <t>,diagnostic_type_id                         TINYINT                                 NOT NULL</t>
  </si>
  <si>
    <t>,diagnostic                                 NVARCHAR(1000) COLLATE DATABASE_DEFAULT NULL</t>
  </si>
  <si>
    <t>,diagnostic_max_pct                         FLOAT</t>
  </si>
  <si>
    <t>,consolidated_diagnostic_ID                    INT                                     NULL</t>
  </si>
  <si>
    <t>-- Insert consolidated metrics into diagnostic table</t>
  </si>
  <si>
    <t xml:space="preserve">      ,diagnostic_type_id</t>
  </si>
  <si>
    <t xml:space="preserve">      ,diagnostic</t>
  </si>
  <si>
    <t xml:space="preserve">      ,diagnostic_max_pct</t>
  </si>
  <si>
    <t>SELECT f.rec_type</t>
  </si>
  <si>
    <t xml:space="preserve">      ,f.database_id</t>
  </si>
  <si>
    <t xml:space="preserve">      ,f.parent_object_id</t>
  </si>
  <si>
    <t xml:space="preserve">      ,f.object_id</t>
  </si>
  <si>
    <t xml:space="preserve">      ,f.index_id</t>
  </si>
  <si>
    <t xml:space="preserve">      ,f.type</t>
  </si>
  <si>
    <t xml:space="preserve">      ,diagnostic_type_id = 10</t>
  </si>
  <si>
    <t xml:space="preserve">      ,diagnostic = STUFF(IIF(r.abbr_1 IS NOT NULL</t>
  </si>
  <si>
    <t xml:space="preserve">                             ,N'')</t>
  </si>
  <si>
    <t xml:space="preserve">                         +IIF(r.abbr_2 IS NOT NULL</t>
  </si>
  <si>
    <t xml:space="preserve">                         +IIF(r.abbr_3 IS NOT NULL</t>
  </si>
  <si>
    <t xml:space="preserve">                         +IIF(r.abbr_4 IS NOT NULL</t>
  </si>
  <si>
    <t xml:space="preserve">                         +IIF(r.abbr_5 IS NOT NULL</t>
  </si>
  <si>
    <t xml:space="preserve">                         +IIF(r.abbr_6 IS NOT NULL</t>
  </si>
  <si>
    <t xml:space="preserve">                         ,1,1,N'')</t>
  </si>
  <si>
    <t xml:space="preserve">      ,diagnostic_max_pct = (SELECT MAX(amt)</t>
  </si>
  <si>
    <t xml:space="preserve">                            FROM (VALUES (f1.diagnostic_PCT)</t>
  </si>
  <si>
    <t xml:space="preserve">                                        ,(f2.diagnostic_PCT)</t>
  </si>
  <si>
    <t xml:space="preserve">                                        ,(f3.diagnostic_PCT)</t>
  </si>
  <si>
    <t xml:space="preserve">                                        ,(f4.diagnostic_PCT)</t>
  </si>
  <si>
    <t xml:space="preserve">                                        ,(f5.diagnostic_PCT)</t>
  </si>
  <si>
    <t xml:space="preserve">                                        ,(f6.diagnostic_PCT)</t>
  </si>
  <si>
    <t xml:space="preserve">                                        )</t>
  </si>
  <si>
    <t xml:space="preserve">                              AS value(amt)</t>
  </si>
  <si>
    <t>/*** LOCAL TESTING</t>
  </si>
  <si>
    <t xml:space="preserve">        SELECT DISTINCT -- needed since many rows can match the 6 levels of each rollup</t>
  </si>
  <si>
    <t xml:space="preserve">               f.rec_type</t>
  </si>
  <si>
    <t xml:space="preserve">              ,f.database_id</t>
  </si>
  <si>
    <t xml:space="preserve">              ,f.parent_object_id</t>
  </si>
  <si>
    <t xml:space="preserve">              ,f.object_id</t>
  </si>
  <si>
    <t xml:space="preserve">              ,f.index_id</t>
  </si>
  <si>
    <t xml:space="preserve">              ,f.type</t>
  </si>
  <si>
    <t>--            ,f.metric</t>
  </si>
  <si>
    <t>--            ,f.metric_AMT</t>
  </si>
  <si>
    <t xml:space="preserve">              ,rollup_level = r.level_1</t>
  </si>
  <si>
    <t xml:space="preserve">              ,r.rollup_nbr</t>
  </si>
  <si>
    <t xml:space="preserve">            ON f.metric                            = r.level_1</t>
  </si>
  <si>
    <t xml:space="preserve">            OR f.metric                            = r.level_2</t>
  </si>
  <si>
    <t xml:space="preserve">            OR f.metric                            = r.level_3</t>
  </si>
  <si>
    <t xml:space="preserve">            OR f.metric                            = r.level_4</t>
  </si>
  <si>
    <t xml:space="preserve">            OR f.metric                            = r.level_5</t>
  </si>
  <si>
    <t xml:space="preserve">            OR f.metric                            = r.level_6</t>
  </si>
  <si>
    <t xml:space="preserve">         WHERE 1 = 1</t>
  </si>
  <si>
    <t xml:space="preserve">           AND f.rec_type IN (N'I',N'P',N'S')</t>
  </si>
  <si>
    <t xml:space="preserve">           AND (  (    f.previous_sum_PCT &lt;= 90.0</t>
  </si>
  <si>
    <t xml:space="preserve">                   AND f.diagnostic_PCT   &gt;= 1.00</t>
  </si>
  <si>
    <t xml:space="preserve">                  )</t>
  </si>
  <si>
    <t xml:space="preserve">                OR f.diagnostic_RANK = 1</t>
  </si>
  <si>
    <t xml:space="preserve">       ) f</t>
  </si>
  <si>
    <t xml:space="preserve">    ON f.rollup_nbr       = r.rollup_nbr</t>
  </si>
  <si>
    <t xml:space="preserve">   AND f.rollup_level     = r.level_1</t>
  </si>
  <si>
    <t xml:space="preserve">    ON r.Level_1          = f1.metric</t>
  </si>
  <si>
    <t xml:space="preserve">   AND f.rec_type         = f1.rec_type</t>
  </si>
  <si>
    <t xml:space="preserve">   AND f.database_id      = f1.database_id</t>
  </si>
  <si>
    <t xml:space="preserve">   AND f.parent_object_id = f1.parent_object_id</t>
  </si>
  <si>
    <t xml:space="preserve">   AND f.object_id        = f1.object_id</t>
  </si>
  <si>
    <t xml:space="preserve">   AND f.index_id         = f1.index_id</t>
  </si>
  <si>
    <t xml:space="preserve">   AND f.type             = f1.type</t>
  </si>
  <si>
    <t xml:space="preserve">    ON r.Level_2          = f2.metric</t>
  </si>
  <si>
    <t xml:space="preserve">   AND f.rec_type         = f2.rec_type</t>
  </si>
  <si>
    <t xml:space="preserve">   AND f.database_id      = f2.database_id</t>
  </si>
  <si>
    <t xml:space="preserve">   AND f.parent_object_id = f2.parent_object_id</t>
  </si>
  <si>
    <t xml:space="preserve">   AND f.object_id        = f2.object_id</t>
  </si>
  <si>
    <t xml:space="preserve">   AND f.index_id         = f2.index_id</t>
  </si>
  <si>
    <t xml:space="preserve">   AND f.type             = f2.type</t>
  </si>
  <si>
    <t xml:space="preserve">    ON r.Level_3          = f3.metric</t>
  </si>
  <si>
    <t xml:space="preserve">   AND f.rec_type         = f3.rec_type</t>
  </si>
  <si>
    <t xml:space="preserve">   AND f.database_id      = f3.database_id</t>
  </si>
  <si>
    <t xml:space="preserve">   AND f.parent_object_id = f3.parent_object_id</t>
  </si>
  <si>
    <t xml:space="preserve">   AND f.object_id        = f3.object_id</t>
  </si>
  <si>
    <t xml:space="preserve">   AND f.index_id         = f3.index_id</t>
  </si>
  <si>
    <t xml:space="preserve">   AND f.type             = f3.type</t>
  </si>
  <si>
    <t xml:space="preserve">    ON r.Level_4          = f4.metric</t>
  </si>
  <si>
    <t xml:space="preserve">   AND f.rec_type         = f4.rec_type</t>
  </si>
  <si>
    <t xml:space="preserve">   AND f.database_id      = f4.database_id</t>
  </si>
  <si>
    <t xml:space="preserve">   AND f.parent_object_id = f4.parent_object_id</t>
  </si>
  <si>
    <t xml:space="preserve">   AND f.object_id        = f4.object_id</t>
  </si>
  <si>
    <t xml:space="preserve">   AND f.index_id         = f4.index_id</t>
  </si>
  <si>
    <t xml:space="preserve">   AND f.type             = f4.type</t>
  </si>
  <si>
    <t xml:space="preserve">    ON r.Level_5          = f5.metric</t>
  </si>
  <si>
    <t xml:space="preserve">   AND f.rec_type         = f5.rec_type</t>
  </si>
  <si>
    <t xml:space="preserve">   AND f.database_id      = f5.database_id</t>
  </si>
  <si>
    <t xml:space="preserve">   AND f.parent_object_id = f5.parent_object_id</t>
  </si>
  <si>
    <t xml:space="preserve">   AND f.object_id        = f5.object_id</t>
  </si>
  <si>
    <t xml:space="preserve">   AND f.index_id         = f5.index_id</t>
  </si>
  <si>
    <t xml:space="preserve">   AND f.type             = f5.type</t>
  </si>
  <si>
    <t xml:space="preserve">    ON r.Level_6          = f6.metric</t>
  </si>
  <si>
    <t xml:space="preserve">   AND f.rec_type         = f6.rec_type</t>
  </si>
  <si>
    <t xml:space="preserve">   AND f.database_id      = f6.database_id</t>
  </si>
  <si>
    <t xml:space="preserve">   AND f.parent_object_id = f6.parent_object_id</t>
  </si>
  <si>
    <t xml:space="preserve">   AND f.object_id        = f6.object_id</t>
  </si>
  <si>
    <t xml:space="preserve">   AND f.index_id         = f6.index_id</t>
  </si>
  <si>
    <t xml:space="preserve">   AND f.type             = f6.type</t>
  </si>
  <si>
    <t xml:space="preserve">       f.database_id</t>
  </si>
  <si>
    <t xml:space="preserve">      ,r.rollup_nbr</t>
  </si>
  <si>
    <t xml:space="preserve">      ,diagnostic_ID</t>
  </si>
  <si>
    <t xml:space="preserve">     )</t>
  </si>
  <si>
    <t>WITH (DATA_COMPRESSION = PAGE);</t>
  </si>
  <si>
    <t>IF @ssms = 1 RAISERROR('... Computed values and ratios',0,0) WITH NOWAIT;</t>
  </si>
  <si>
    <t xml:space="preserve"> ius_scans_to_read_PCT            = IIF(    tgt.type NOT IN (N'5',N'6')</t>
  </si>
  <si>
    <t xml:space="preserve">                                        AND tgt.ius_user_read_CNT &gt; 0</t>
  </si>
  <si>
    <t xml:space="preserve">                                       ,100.0 * tgt.ius_user_scans_CNT / tgt.ius_user_read_CNT</t>
  </si>
  <si>
    <t xml:space="preserve">                                       ,0) -- no columnstore</t>
  </si>
  <si>
    <t>,ops_scans_to_read_PCT            = IIF(tgt.type NOT IN (N'5',N'6') AND tgt.ops_Total_read_CNT &gt; 0</t>
  </si>
  <si>
    <t xml:space="preserve">                                       ,100.0 * tgt.ops_Total_range_scan_CNT / tgt.ops_Total_read_CNT</t>
  </si>
  <si>
    <t>,ius_scans_to_seeks_RAT           = IIF(tgt.ius_user_seeks_CNT &gt; 0</t>
  </si>
  <si>
    <t xml:space="preserve">                                       ,  1.0 * tgt.ius_user_scans_CNT / tgt.ius_user_seeks_CNT</t>
  </si>
  <si>
    <t xml:space="preserve">                                       ,0)</t>
  </si>
  <si>
    <t>,ius_read_to_write_RAT            = IIF(tgt.ius_user_updates_CNT &gt; 0</t>
  </si>
  <si>
    <t xml:space="preserve">                                       ,  1.0 * tgt.ius_user_read_CNT / tgt.ius_user_updates_CNT</t>
  </si>
  <si>
    <t>,ius_read_to_parent_RAT           = IIF(p.ius_user_read_CNT &gt; 0</t>
  </si>
  <si>
    <t xml:space="preserve">                                       ,  1.0 * tgt.ius_user_read_CNT / p.ius_user_read_CNT</t>
  </si>
  <si>
    <t>,ius_lookups_to_read_PCT          = IIF(tgt.ius_user_read_CNT &gt; 0</t>
  </si>
  <si>
    <t xml:space="preserve">                                       ,100.0 * tgt.ius_user_lookups_CNT / tgt.ius_user_read_CNT</t>
  </si>
  <si>
    <t>,ios_singleton_lookup_to_read_PCT = IIF(tgt.ops_Total_read_CNT &gt; 0</t>
  </si>
  <si>
    <t xml:space="preserve">                                       ,100.0 * tgt.ios_singleton_lookup_CNT / tgt.ops_Total_read_CNT</t>
  </si>
  <si>
    <t>,ios_page_compression_fail_PCT    = IIF(tgt.ios_page_compression_attempt_CNT &gt; 0</t>
  </si>
  <si>
    <t xml:space="preserve">                                      ,100.0 * tgt.ios_page_compression_fail_CNT / tgt.ios_page_compression_attempt_CNT</t>
  </si>
  <si>
    <t xml:space="preserve">                                      ,0)</t>
  </si>
  <si>
    <t>,ios_read_to_write_RAT            = IIF(tgt.ops_Total_write_CNT &gt; 0</t>
  </si>
  <si>
    <t xml:space="preserve">                                       ,  1.0 * tgt.ops_Total_read_CNT / tgt.ops_Total_write_CNT</t>
  </si>
  <si>
    <t>,ios_read_to_parent_RAT           = IIF(p.ops_Total_read_CNT &gt; 0</t>
  </si>
  <si>
    <t xml:space="preserve">                                       ,  1.0 * tgt.ops_Total_read_CNT / p.ops_Total_read_CNT</t>
  </si>
  <si>
    <t>,used_pages_in_buffer_PCT         = IIF(tgt.used_page_CNT &gt; 0 AND tgt.buffer_Total_KB_CNT &gt; 0</t>
  </si>
  <si>
    <t xml:space="preserve">                                       ,100.0 * tgt.buffer_Total_KB_CNT / (tgt.reserved_page_CNT * 8.0)</t>
  </si>
  <si>
    <t>,page_lock_to_row_lock_RAT        = IIF(tgt.ios_row_lock_CNT &gt; 0</t>
  </si>
  <si>
    <t xml:space="preserve">                                       ,  1.0 * tgt.ios_page_lock_CNT / tgt.ios_row_lock_CNT</t>
  </si>
  <si>
    <t xml:space="preserve">                                       ,100.0 * (tgt.ops_Total_page_split_CNT + tgt.ios_column_value_push_off_row_CNT)</t>
  </si>
  <si>
    <t>,page_merge_to_write_PCT          = IIF(tgt.ops_Total_write_CNT &gt; 0</t>
  </si>
  <si>
    <t xml:space="preserve">                                        ,100.0 * (tgt.ops_Total_page_merge_CNT + tgt.ios_column_value_push_off_row_CNT)</t>
  </si>
  <si>
    <t xml:space="preserve">                                               / tgt.ops_Total_write_CNT</t>
  </si>
  <si>
    <t xml:space="preserve">                                        ,0)</t>
  </si>
  <si>
    <t xml:space="preserve">    ON tgt.database_id           = p.database_id</t>
  </si>
  <si>
    <t xml:space="preserve">   AND tgt.parent_object_id      = p.parent_object_id</t>
  </si>
  <si>
    <t xml:space="preserve"> WHERE tgt.type NOT IN (N'F') -- uncovered Foreign Key Constraints get candidate covering missing index total but don't get ratios computed</t>
  </si>
  <si>
    <t>SELECT database_id,parent_object_id,object_id,index_id,type,</t>
  </si>
  <si>
    <t>-- Find missing metric columns to add to consolidated metrics</t>
  </si>
  <si>
    <t>SELECT c.name</t>
  </si>
  <si>
    <t xml:space="preserve">         OR (t.name    = 'DATETIME' AND c.name LIKE N'%_DTTM')</t>
  </si>
  <si>
    <t xml:space="preserve">         OR (t.name LIKE N'%INT'    AND c.name LIKE N'%_days_ago%')</t>
  </si>
  <si>
    <t xml:space="preserve">         OR c.name    IN (N'row_CNT',N'is_activity_for_period')</t>
  </si>
  <si>
    <t>EXCEPT</t>
  </si>
  <si>
    <t>SELECT Level_1 FROM (</t>
  </si>
  <si>
    <t>) AS c</t>
  </si>
  <si>
    <t>ORDER BY 1</t>
  </si>
  <si>
    <t>DECLARE @cover_foreign_keys               TINYINT = 2</t>
  </si>
  <si>
    <t xml:space="preserve">       ,@create_Nonclustered_columnstores TINYINT = 1</t>
  </si>
  <si>
    <t>SET QUERY_GOVERNOR_COST_LIMIT     0;  -- 0 (the default) turns off the query goveernor, queries of any cost are allowed to execute.</t>
  </si>
  <si>
    <t>SET TEXTSIZE             2147483647;  -- Max length of Excel cell contents is 32767</t>
  </si>
  <si>
    <t>IF @ssms = 1 RAISERROR('Starting SQLXL Index Diagnosis ...',0,0) WITH NOWAIT;</t>
  </si>
  <si>
    <t>/* Format &amp; Priorities of Diagnostics</t>
  </si>
  <si>
    <t>(rec_type,database_id,parent_object_id,object_id,index_id,type,diagnostic_type_id,diagnostic)</t>
  </si>
  <si>
    <t>0-Critical,2-Warning,4-Performance,6-nonDefault,8-Information,10-execution metrics; FUTURE:12-footprint metrics</t>
  </si>
  <si>
    <t>IF @ssms = 1 RAISERROR('... Instance',0,0) WITH NOWAIT;</t>
  </si>
  <si>
    <t>-- NOTE: no index performance related items from SERVERPROPERTY as of yet</t>
  </si>
  <si>
    <t>-- Critical = 0</t>
  </si>
  <si>
    <t>-- Diagnostic - Instance - Columnstore indexes in use and Trace Flag 834 found (BI72)</t>
  </si>
  <si>
    <t>-- Warning = 2</t>
  </si>
  <si>
    <t>-- Diagnostic - Instance - Good to know - Instance and server cofiguration information</t>
  </si>
  <si>
    <t>SELECT rec_type = 'A',database_id=0,parent_object_id=0,object_id=0,index_id=0,type=N'A',diagnostic_type_id = 2</t>
  </si>
  <si>
    <t xml:space="preserve">      ------------------------------------------------------</t>
  </si>
  <si>
    <t xml:space="preserve">                   + NCHAR(10) + REPLACE(</t>
  </si>
  <si>
    <t xml:space="preserve">                                 REPLACE(REVERSE(SUBSTRING(REVERSE(i.run_value),2,CHARINDEX(NCHAR(09),REVERSE(i.run_value))-2))</t>
  </si>
  <si>
    <t xml:space="preserve">                                        ,N' ON ',NCHAR(10))</t>
  </si>
  <si>
    <t xml:space="preserve">                                        ,N': )',N')')</t>
  </si>
  <si>
    <t xml:space="preserve">                               + N' Days)'</t>
  </si>
  <si>
    <t>;WITH cte AS (SELECT rec_type = 'A',database_id=0,parent_object_id=0,object_id=0,index_id=0,type=N'A',diagnostic_type_id = 2)</t>
  </si>
  <si>
    <t>SELECT cte.*,src.diagnostic</t>
  </si>
  <si>
    <t xml:space="preserve">  FROM cte</t>
  </si>
  <si>
    <t xml:space="preserve">  FROM (--</t>
  </si>
  <si>
    <t xml:space="preserve">       ) e</t>
  </si>
  <si>
    <t xml:space="preserve">         WHERE source = N'dm_os_sys_info'</t>
  </si>
  <si>
    <t>-- Diagnostic - Instance - non-default - max degree of parallelism</t>
  </si>
  <si>
    <t>) src(diagnostic);</t>
  </si>
  <si>
    <t>-- Performance = 4</t>
  </si>
  <si>
    <t>-- Diagnostic - Instance - Missing index count across instance</t>
  </si>
  <si>
    <t>SELECT rec_type = 'A',a.database_id,a.parent_object_id,a.object_id,a.index_id,a.type,diagnostic_type_id = 4,diagnostic =</t>
  </si>
  <si>
    <t xml:space="preserve">  FROM (SELECT database_id</t>
  </si>
  <si>
    <t xml:space="preserve">         WHERE rec_type = N'A'</t>
  </si>
  <si>
    <t xml:space="preserve">       ) AS a;</t>
  </si>
  <si>
    <t>;WITH cte AS (SELECT rec_type = 'A',database_id=0,parent_object_id=0,object_id=0,index_id=0,type=N'A',diagnostic_type_id = 4)</t>
  </si>
  <si>
    <t>-- Diagnostic - Instance - SQL &lt;2019, Entp Ed, Mem model &lt;&gt; LARGE_PAGES, 8GB+ RAM, TF834 not enabled, NO columnstore, enable Lock/Large Pages?</t>
  </si>
  <si>
    <t>-- Diagnostic - Instance - SQL 2019+, Entp Ed, Mem model &lt;&gt; LARGE_PAGES, 8GB+ RAM, TF876 (Lock/Lg Pages) not enabled</t>
  </si>
  <si>
    <t>SELECT CASE WHEN 8192 &lt;= (SELECT CAST(run_value AS INT)               -- Large Pages requires minimum 8GB of memory</t>
  </si>
  <si>
    <t xml:space="preserve">                           WHERE source    = N'sp_configure'</t>
  </si>
  <si>
    <t xml:space="preserve">                             AND name      = N'max server memory (MB)'</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</si>
  <si>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</si>
  <si>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</si>
  <si>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</si>
  <si>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</si>
  <si>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</si>
  <si>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</si>
  <si>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THEN N'SQL Memory ' + run_value</t>
  </si>
  <si>
    <t xml:space="preserve">                + IIF(run_value = N'LOCK_PAGES',N', use "LARGE_PAGES?"',N', use "LOCK_PAGES/LARGE_PAGES?"')</t>
  </si>
  <si>
    <t xml:space="preserve">                                 THEN NCHAR(10) + '&gt; Req TF876 (SQL 2019+)'</t>
  </si>
  <si>
    <t xml:space="preserve">                                 THEN N'' -- remove TF834 flagged above</t>
  </si>
  <si>
    <t xml:space="preserve">                                 ELSE N' - Columnstore indexes found, do not enable TF834 (SQL &lt;2019)'</t>
  </si>
  <si>
    <t xml:space="preserve">                                 THEN N''</t>
  </si>
  <si>
    <t xml:space="preserve">                                 ELSE N' - Requires TF834 (&lt;SQL 2019)'</t>
  </si>
  <si>
    <t xml:space="preserve">            ELSE NULL</t>
  </si>
  <si>
    <t xml:space="preserve"> WHERE source     = N'dm_os_sys_info'</t>
  </si>
  <si>
    <t xml:space="preserve">   AND name       = N'sql_memory_model_desc'</t>
  </si>
  <si>
    <t xml:space="preserve">   AND run_value &lt;&gt; N'LARGE_PAGES'</t>
  </si>
  <si>
    <t>-- Diagnostic - Instance - non-default - Default Fill Factor NOT 0 or 100</t>
  </si>
  <si>
    <t>-- Diagnostic - Instance - non-default - Minimum memory per query &lt;&gt; 1024</t>
  </si>
  <si>
    <t>-- Diagnostic - Instance - non-default - remote data archive enabled (stretch-enabled)</t>
  </si>
  <si>
    <t>-- Non-Default = 6</t>
  </si>
  <si>
    <t>-- Omitting "default full-text language" since will vary based on language</t>
  </si>
  <si>
    <t>;WITH cte AS (SELECT rec_type = 'A',database_id=0,parent_object_id=0,object_id=0,index_id=0,type=N'A',diagnostic_type_id = 6)</t>
  </si>
  <si>
    <t xml:space="preserve"> CROSS JOIN (</t>
  </si>
  <si>
    <t>-- Diagnostic - Instance - non-default - cost threshold for parallelism &lt;&gt; 5</t>
  </si>
  <si>
    <t xml:space="preserve">          SELECT name + N' ' + QUOTENAME(run_value) + N', default 5'</t>
  </si>
  <si>
    <t xml:space="preserve">           WHERE source  = N'sp_configure'</t>
  </si>
  <si>
    <t xml:space="preserve">             AND name   = N'Cost threshold for parallelism'</t>
  </si>
  <si>
    <t xml:space="preserve">             AND run_value NOT IN (N'5')</t>
  </si>
  <si>
    <t>-- Diagnostic - Instance - non-default - blocked process threshold &lt;&gt; 5</t>
  </si>
  <si>
    <t>UNION ALL SELECT name + N' ' + QUOTENAME(run_value) + N', default 5 (seconds)'</t>
  </si>
  <si>
    <t xml:space="preserve">           WHERE source = N'sp_configure'</t>
  </si>
  <si>
    <t xml:space="preserve">             AND name   = N'blocked process threshold (s)'</t>
  </si>
  <si>
    <t>-- Diagnostic - Instance - non-default - index create memory (KB) &lt;&gt; 0</t>
  </si>
  <si>
    <t>UNION ALL SELECT name + N' ' + QUOTENAME(run_value) + N', default 0'</t>
  </si>
  <si>
    <t xml:space="preserve">             AND name   = N'Index create memory (KB)'</t>
  </si>
  <si>
    <t xml:space="preserve">             AND run_value NOT IN (N'0')</t>
  </si>
  <si>
    <t>-- Diagnostic - Instance - non-default - Optimize for ad hoc workloads ENABLED</t>
  </si>
  <si>
    <t>UNION ALL SELECT name + N' [ON], default OFF'</t>
  </si>
  <si>
    <t xml:space="preserve">             AND name   = N'Optimize for ad hoc workloads'</t>
  </si>
  <si>
    <t>-- Diagnostic - Instance - non-default - Network packet size &lt;&gt; 4096</t>
  </si>
  <si>
    <t xml:space="preserve">             AND name   = N'network packet size (B)'</t>
  </si>
  <si>
    <t xml:space="preserve">             AND run_value NOT IN (N'4096')</t>
  </si>
  <si>
    <t>-- Diagnostic - Instance - non-default - max text repl size (B) &lt;&gt; 65536</t>
  </si>
  <si>
    <t>UNION ALL SELECT N'Text Replication Size MAX ' + QUOTENAME(run_value) + N', default 65536'</t>
  </si>
  <si>
    <t xml:space="preserve">             AND name   = N'max text repl size (B)'</t>
  </si>
  <si>
    <t xml:space="preserve">             AND run_value NOT IN (N'65536')</t>
  </si>
  <si>
    <t>-- Diagnostic - Instance - non-default - query governor cost limit &gt; 0</t>
  </si>
  <si>
    <t>UNION ALL SELECT N'Query governor cost limit ' + QUOTENAME(run_value) + N', default 0'</t>
  </si>
  <si>
    <t xml:space="preserve">           WHERE source    = N'sp_configure'</t>
  </si>
  <si>
    <t xml:space="preserve">             AND name      = N'query governor cost limit'</t>
  </si>
  <si>
    <t xml:space="preserve">             AND run_value &gt; 0</t>
  </si>
  <si>
    <t>-- Diagnostic - Instance - non-default - Query waits for resources before it times out &lt;&gt; -1</t>
  </si>
  <si>
    <t>UNION ALL SELECT N'Query waits for resources ' + QUOTENAME(run_value) + N' (sec), default -1 (25X estimated query cost)'</t>
  </si>
  <si>
    <t xml:space="preserve">             AND name      = N'query wait (s)'</t>
  </si>
  <si>
    <t>------------------------------------------------------------</t>
  </si>
  <si>
    <t>-- FULLTEXT</t>
  </si>
  <si>
    <t>-- Diagnostic - Instance - non-default - Full Text is Installed</t>
  </si>
  <si>
    <t>UNION ALL SELECT N'Fulltext feature [INSTALLED]'</t>
  </si>
  <si>
    <t xml:space="preserve">           WHERE source     = N'SERVERPROPERTY'</t>
  </si>
  <si>
    <t xml:space="preserve">             AND name       = N'IsFullTextInstalled'</t>
  </si>
  <si>
    <t xml:space="preserve">             AND run_value IN (N'1')</t>
  </si>
  <si>
    <t>-- Diagnostic - Instance - non-default - Fulltext Crawl Bandwidth MAX &lt;&gt; 100</t>
  </si>
  <si>
    <t>UNION ALL SELECT N'&gt; Fulltext Crawl Bandwidth MAX = ' + QUOTENAME(run_value) + N', default 100'</t>
  </si>
  <si>
    <t xml:space="preserve">             AND name   = N'FT crawl bandwidth (max)'</t>
  </si>
  <si>
    <t xml:space="preserve">             AND run_value NOT IN (N'100')</t>
  </si>
  <si>
    <t>-- Diagnostic - Instance - non-default - Fulltext Crawl Bandwidth MIN &lt;&gt; 0</t>
  </si>
  <si>
    <t>UNION ALL SELECT N'&gt; Fulltext Crawl Bandwidth MIN = ' + QUOTENAME(run_value) + N', default 0'</t>
  </si>
  <si>
    <t xml:space="preserve">             AND name   = N'FT crawl bandwidth (min)'</t>
  </si>
  <si>
    <t>-- Diagnostic - Instance - non-default - ft notify bandwidth maximum &lt;&gt; 100</t>
  </si>
  <si>
    <t>UNION ALL SELECT N'&gt; Fulltext Notify Bandwidth MAX = ' + QUOTENAME(run_value) + N', default 100'</t>
  </si>
  <si>
    <t xml:space="preserve">             AND name   = N'FT notify bandwidth (max)'</t>
  </si>
  <si>
    <t>-- Diagnostic - Instance - non-default - ft notify bandwidth minimum &lt;&gt; 0</t>
  </si>
  <si>
    <t>UNION ALL SELECT N'&gt; Fulltext Notify Bandwidth MIN = ' + QUOTENAME(run_value) + N', default 0'</t>
  </si>
  <si>
    <t xml:space="preserve">             AND name   = N'FT notify bandwidth (min)'</t>
  </si>
  <si>
    <t>-- Diagnostic - Instance - Good to know - default Fulltext language (if Fulltext enabled)</t>
  </si>
  <si>
    <t>UNION ALL SELECT N'&gt; Default Fulltext language = ' + QUOTENAME(i.run_value) + N' ' + l.alias + N' ' + QUOTENAME(l.name)</t>
  </si>
  <si>
    <t xml:space="preserve">            JOIN sys.syslanguages                  AS l</t>
  </si>
  <si>
    <t xml:space="preserve">              ON TRY_CAST(i.run_value AS SMALLINT)  = l.lcid</t>
  </si>
  <si>
    <t xml:space="preserve">           WHERE i.source = N'sp_configure'</t>
  </si>
  <si>
    <t xml:space="preserve">             AND i.name   = N'default full-text language'</t>
  </si>
  <si>
    <t xml:space="preserve">             AND 1 = (SELECT TRY_CAST(run_value AS TINYINT)</t>
  </si>
  <si>
    <t xml:space="preserve">                       WHERE source = N'SERVERPROPERTY'</t>
  </si>
  <si>
    <t xml:space="preserve">                         AND name   = N'IsFullTextInstalled'</t>
  </si>
  <si>
    <t xml:space="preserve">                     )</t>
  </si>
  <si>
    <t>-- Diagnostic - Instance - non-default - max full-text crawl range &lt;&gt; 4 CPUs</t>
  </si>
  <si>
    <t>UNION ALL SELECT N'&gt; Fulltext Crawl Range MAX = ' + QUOTENAME(run_value) + N', default 4'</t>
  </si>
  <si>
    <t xml:space="preserve">             AND name   = N'max full-text crawl range'</t>
  </si>
  <si>
    <t xml:space="preserve">             AND run_value NOT IN (N'4')</t>
  </si>
  <si>
    <t>-- Diagnostic - Instance - non-default - Advanced Analytics is Installed</t>
  </si>
  <si>
    <t>UNION ALL SELECT N'Advanced Analytics [INSTALLED]'</t>
  </si>
  <si>
    <t xml:space="preserve">           WHERE source = N'SERVERPROPERTY'</t>
  </si>
  <si>
    <t xml:space="preserve">             AND name   = N'IsAdvancedAnalyticsInstalled'</t>
  </si>
  <si>
    <t xml:space="preserve">             AND run_value     IN (N'1')</t>
  </si>
  <si>
    <t>-- Diagnostic - Instance - non-default - Big Data Cluster is Installed</t>
  </si>
  <si>
    <t>UNION ALL SELECT N'Big Data Cluster [INSTALLED]'</t>
  </si>
  <si>
    <t xml:space="preserve">             AND name   = N'IsBigDataCluster'</t>
  </si>
  <si>
    <t>-- Diagnostic - Instance - non-default - Always On (HADR) Enabled</t>
  </si>
  <si>
    <t>UNION ALL SELECT N'Always On (HADR) [ENABLED]'</t>
  </si>
  <si>
    <t xml:space="preserve">             AND name   = N'IsHadrEnabled'</t>
  </si>
  <si>
    <t>-- Diagnostic - Instance - non-default - PolyBase is Installed</t>
  </si>
  <si>
    <t>UNION ALL SELECT N'PolyBase feature [INSTALLED]'</t>
  </si>
  <si>
    <t xml:space="preserve">             AND name   = N'IsPolyBaseInstalled'</t>
  </si>
  <si>
    <t>-- Diagnostic - Instance - non-default - XTP (In-Memory Tables) is Supported</t>
  </si>
  <si>
    <t>UNION ALL SELECT N'XTP In-memory tables [SUPPORTED]'</t>
  </si>
  <si>
    <t xml:space="preserve">             AND name   = N'IsXTPSupported'</t>
  </si>
  <si>
    <t>-- Diagnostic - Instance - non-default - TempDB Is Metadata Memory Optimized</t>
  </si>
  <si>
    <t>UNION ALL SELECT N'TempDB Metadata Memory Optimized [ENABLED]'</t>
  </si>
  <si>
    <t xml:space="preserve">             AND name   = N'IsTempDbMetadataMemoryOptimized'</t>
  </si>
  <si>
    <t xml:space="preserve">             AND run_value  IN (N'1')</t>
  </si>
  <si>
    <t>-- Diagnostic - Instance - SQL 2019+ TempDB Metadata Memory Optimized NOT enabled'</t>
  </si>
  <si>
    <t>UNION ALL SELECT N'TempDB Metadata Memory Optimized [NOT ENABLED]'</t>
  </si>
  <si>
    <t>-- Diagnostic - Instance - non-default - Server Is Clustered</t>
  </si>
  <si>
    <t>UNION ALL SELECT N'Server is [CLUSTERED]'</t>
  </si>
  <si>
    <t xml:space="preserve">             AND name   = N'IsClustered'</t>
  </si>
  <si>
    <t>-- Diagnostic - Instance - non-default - Uses External Authentication Only</t>
  </si>
  <si>
    <t>UNION ALL SELECT N'External Authentication [ONLY]'</t>
  </si>
  <si>
    <t xml:space="preserve">             AND name   = N'IsExternalAuthenticationOnly'</t>
  </si>
  <si>
    <t>-- Diagnostic - Instance - non-default - Uses Integrated Security Only</t>
  </si>
  <si>
    <t>UNION ALL SELECT N'Integrated Security [ONLY]'</t>
  </si>
  <si>
    <t xml:space="preserve">             AND name   = N'IsIntegratedSecurityOnly'</t>
  </si>
  <si>
    <t>-- Diagnostic - Instance - non-default - Is SQL Server Local DB</t>
  </si>
  <si>
    <t>UNION ALL SELECT N'[SQL Server Express LocalDB]'</t>
  </si>
  <si>
    <t xml:space="preserve">             AND name   = N'IsLocalDB'</t>
  </si>
  <si>
    <t>-- Diagnostic - Instance - non-default - Is in Single User Mode</t>
  </si>
  <si>
    <t>UNION ALL SELECT N'Instance in [SINGLE USER] mode'</t>
  </si>
  <si>
    <t xml:space="preserve">             AND name   = N'IsSingleUser'</t>
  </si>
  <si>
    <t>IF @ssms = 1 RAISERROR('... Database',0,0) WITH NOWAIT;</t>
  </si>
  <si>
    <t>-- For SQL 2016, create reference table of all DATABASE SCOPED CONFIGURATIONS and their DEFAULT VALUES to compare against actual settings</t>
  </si>
  <si>
    <t>-- SQL 2017 introduced new column [is_value_default] to simplify matters going forwardS</t>
  </si>
  <si>
    <t>-- SQL 2019 changed some of the names as reflected below</t>
  </si>
  <si>
    <t>IF (OBJECT_ID(N'tempdb..#database_scoped_configurations') IS NOT NULL) DROP TABLE #database_scoped_configurations;</t>
  </si>
  <si>
    <t>SELECT TOP 0</t>
  </si>
  <si>
    <t xml:space="preserve">       name          = CAST(NULL AS SYSNAME)      COLLATE DATABASE_DEFAULT</t>
  </si>
  <si>
    <t xml:space="preserve">      ,default_value = CAST(NULL AS VARCHAR(100)) COLLATE DATABASE_DEFAULT</t>
  </si>
  <si>
    <t xml:space="preserve">  INTO #database_scoped_configurations;</t>
  </si>
  <si>
    <t xml:space="preserve">  INTO #database_scoped_configurations (name,default_value)</t>
  </si>
  <si>
    <t>VALUES -- default values for database scoped configurations</t>
  </si>
  <si>
    <t xml:space="preserve"> ('ACCELERATED_PLAN_FORCING','1')</t>
  </si>
  <si>
    <t>,('ASYNC_STATS_UPDATE_WAIT_AT_LOW_PRIORITY','OFF')</t>
  </si>
  <si>
    <t>,('CE_FEEDBACK','1')</t>
  </si>
  <si>
    <t>,('DISABLE_BATCH_MODE_ADAPTIVE_JOINS','0'),('BATCH_MODE_ADAPTIVE_JOINS','1')               -- Name change 2019+</t>
  </si>
  <si>
    <t>,('DISABLE_BATCH_MODE_MEMORY_GRANT_FEEDBACK','0'),('BATCH_MODE_MEMORY_GRANT_FEEDBACK','1') -- Name change 2019+</t>
  </si>
  <si>
    <t>,('BATCH_MODE_ON_ROWSTORE','1')</t>
  </si>
  <si>
    <t>,('DEFERRED_COMPILATION_TV','1')</t>
  </si>
  <si>
    <t>,('DOP_FEEDBACK','0')</t>
  </si>
  <si>
    <t>,('DW_COMPATIBILITY_LEVEL','AUTO')                                                         -- Azure Synapse Analytics only</t>
  </si>
  <si>
    <t>,('ELEVATE_ONLINE','OFF')</t>
  </si>
  <si>
    <t>,('ELEVATE_RESUMABLE','OFF')</t>
  </si>
  <si>
    <t>,('EXEC_QUERY_STATS_FOR_SCALAR_FUNCTIONS','ON')</t>
  </si>
  <si>
    <t>,('GLOBAL_TEMPORARY_TABLE_AUTO_DROP','1')</t>
  </si>
  <si>
    <t>,('IDENTITY_CACHE','1')</t>
  </si>
  <si>
    <t>,('INTERLEAVED_EXECUTION_TVF','1'),('DISABLE_INTERLEAVED_EXECUTION_TVF','1')               -- Name change 2019+</t>
  </si>
  <si>
    <t>,('ISOLATE_SECURITY_POLICY_CARDINALITY','0')</t>
  </si>
  <si>
    <t>,('LAST_QUERY_PLAN_STATS','0')</t>
  </si>
  <si>
    <t>,('LEDGER_DIGEST_STORAGE_ENDPOINT','0')</t>
  </si>
  <si>
    <t>,('LEGACY_CARDINALITY_ESTIMATION','0')</t>
  </si>
  <si>
    <t>,('LIGHTWEIGHT_QUERY_PROFILING','1')</t>
  </si>
  <si>
    <t>,('MAXDOP','0')</t>
  </si>
  <si>
    <t>,('MEMORY_GRANT_FEEDBACK_PERCENTILE','0')</t>
  </si>
  <si>
    <t>,('MEMORY_GRANT_FEEDBACK_PERSISTENCE','1')</t>
  </si>
  <si>
    <t>,('OPTIMIZE_FOR_AD_HOC_WORKLOADS','0')</t>
  </si>
  <si>
    <t>,('OPTIMIZED_PLAN_FORCING','1')</t>
  </si>
  <si>
    <t>,('PARAMETER_SENSITIVE_PLAN_OPTIMIZATION','1')</t>
  </si>
  <si>
    <t>,('PARAMETER_SNIFFING','1')</t>
  </si>
  <si>
    <t>,('QUERY_OPTIMIZER_HOTFIXES','0')</t>
  </si>
  <si>
    <t>,('ROW_MODE_MEMORY_GRANT_FEEDBACK','1')</t>
  </si>
  <si>
    <t>,('TSQL_SCALAR_UDF_INLINING','1')</t>
  </si>
  <si>
    <t>,('VERBOSE_TRUNCATION_WARNINGS','1')</t>
  </si>
  <si>
    <t>,('XTP_PROCEDURE_EXECUTION_STATISTICS','0')</t>
  </si>
  <si>
    <t>,('XTP_QUERY_EXECUTION_STATISTICS','0');</t>
  </si>
  <si>
    <t>SET ANSI_WARNINGS ON; -- Needed for "FOR XML PATH"</t>
  </si>
  <si>
    <t>SELECT * FROM (</t>
  </si>
  <si>
    <t>SELECT rec_type='D',database_id=d.database_id,parent_object_id=d.database_id,object_id=d.database_id,index_id=d.database_id,type='DB'</t>
  </si>
  <si>
    <t xml:space="preserve">      ,diagnostic_type_id=0</t>
  </si>
  <si>
    <t xml:space="preserve">      ,diagnostic=STUFF(</t>
  </si>
  <si>
    <t>-- Diagnostic - DB - non-default - Database State is not not ONLINE</t>
  </si>
  <si>
    <t xml:space="preserve"> IIF(d.state &lt;&gt; 0,NCHAR(10) + N'State: ' +d.state_desc,N'')</t>
  </si>
  <si>
    <t>-- Diagnostic - DB - non-default - Database is Non-Readable Secondary</t>
  </si>
  <si>
    <t>+IIF(    rs.role_desc = N'SECONDARY'</t>
  </si>
  <si>
    <t xml:space="preserve">     AND ar.secondary_role_allow_connections_desc = N'NO'</t>
  </si>
  <si>
    <t xml:space="preserve">    ,NCHAR(10) + N'[NON-READABLE SECONDARY]'</t>
  </si>
  <si>
    <t xml:space="preserve">    ,N'')</t>
  </si>
  <si>
    <t>-- Diagnostic - DB - non-default - Auto Close is ON</t>
  </si>
  <si>
    <t>+IIF(d.is_auto_close_on &gt; 0,NCHAR(10) + N'Auto close [ON] - turn OFF',N'')</t>
  </si>
  <si>
    <t>-- Diagnostic - DB - non-default - Auto shrink is ON</t>
  </si>
  <si>
    <t>+IIF(d.is_auto_shrink_on &gt; 0,NCHAR(10) + N'Auto shrink [ON] - turn OFF',N'')</t>
  </si>
  <si>
    <t>-- Diagnostic - DB - non-default - Database in [STANDBY] mode - read-only for restore log</t>
  </si>
  <si>
    <t>+IIF(d.is_in_standby &gt; 0,NCHAR(10) + N'Database in [STANDBY] - read-only for restore log',N'')</t>
  </si>
  <si>
    <t>-- Diagnostic - DB - non-default - Database NOT cleanly shut down</t>
  </si>
  <si>
    <t>+IIF(    d.is_cleanly_shutdown = 0</t>
  </si>
  <si>
    <t xml:space="preserve">     AND d.is_auto_close_on = 1</t>
  </si>
  <si>
    <t xml:space="preserve">    ,NCHAR(10) + N'[NOT] cleanly shut down'</t>
  </si>
  <si>
    <t>,1,1,N'')</t>
  </si>
  <si>
    <t xml:space="preserve">      ,diagnostic_type_id=2</t>
  </si>
  <si>
    <t>-- Diagnostic - DB - non-default - Database in READ ONLY mode</t>
  </si>
  <si>
    <t xml:space="preserve"> IIF(d.is_read_only &gt; 0,NCHAR(10) + N'Database in [READ ONLY] mode',N'')</t>
  </si>
  <si>
    <t>-- Diagnostic - DB - non-default - Recovery model is not FULL</t>
  </si>
  <si>
    <t>+IIF(d.recovery_model &gt; 1,NCHAR(10) + N'Recovery model ' + QUOTENAME(d.recovery_model_desc),N'')</t>
  </si>
  <si>
    <t>-- Diagnostic - DB - non-default - Delayed durability ENABLED, ALLOWED or FORCED</t>
  </si>
  <si>
    <t>+IIF(d.delayed_durability &gt; 0,NCHAR(10) + N'Delayed durability ' + QUOTENAME(d.delayed_durability_desc),N'')</t>
  </si>
  <si>
    <t>-- Diagnostic - DB - non-default - additional Memory optimized features (e.g. Hybrid Buffer Pool) are enabled</t>
  </si>
  <si>
    <t>+IIF(d.is_memory_optimized_ENABLED &gt; 0,NCHAR(10) + N'XTP In-Memory optimized [ENABLED]',N'')</t>
  </si>
  <si>
    <t>-- Diagnostic - DB - non-default - DB Mixed page allocations are OFF</t>
  </si>
  <si>
    <t>+IIF(d.is_mixed_page_allocation_on = 0,NCHAR(10) + N'DB Mixed page allocations [OFF], ON can reduce SGAM contention',N'')</t>
  </si>
  <si>
    <t>-- Diagnostic - DB - non-default - Target recovery time = 0, using Automatic Checkpoints</t>
  </si>
  <si>
    <t>-- Diagnostic - DB - non-default - Target recovery time &lt;&gt; 0 (default 60 seconds)</t>
  </si>
  <si>
    <t>+IIF(ISNULL(d.target_recovery_time_in_seconds,0) = 0</t>
  </si>
  <si>
    <t xml:space="preserve">    ,NCHAR(10) + N'Target recovery time [ZERO], using Automatic Checkpoints'</t>
  </si>
  <si>
    <t xml:space="preserve">    ,IIF(ISNULL(d.target_recovery_time_in_seconds,0) NOT IN (0,60)</t>
  </si>
  <si>
    <t xml:space="preserve">        ,NCHAR(10) + N'Target recovery time '</t>
  </si>
  <si>
    <t xml:space="preserve">                   + QUOTENAME(d.target_recovery_time_in_seconds)</t>
  </si>
  <si>
    <t xml:space="preserve">                   + N' seconds, affects CHECKPOINT frequency'</t>
  </si>
  <si>
    <t xml:space="preserve">        ,N'')</t>
  </si>
  <si>
    <t xml:space="preserve">      ,diagnostic_type_id=4,diagnostic=STUFF(</t>
  </si>
  <si>
    <t>-- Diagnostic - DB - non-default - Database compatibility &lt;&gt; Instance Product Major Version</t>
  </si>
  <si>
    <t xml:space="preserve"> IIF(d.compatibility_level &lt;&gt; 10 * mv.ProductMajorVersion</t>
  </si>
  <si>
    <t xml:space="preserve">    ,NCHAR(10) + N'DB compatibility '</t>
  </si>
  <si>
    <t xml:space="preserve">               + QUOTENAME(d.compatibility_level)</t>
  </si>
  <si>
    <t xml:space="preserve">               + N' &lt;&gt; server '</t>
  </si>
  <si>
    <t xml:space="preserve">               + QUOTENAME(10*mv.ProductMajorVersion)</t>
  </si>
  <si>
    <t>-- Diagnostic - DB - non-default - Database Collation &lt;&gt; Server Collation</t>
  </si>
  <si>
    <t>+IIF(d.collation_name &lt;&gt; i.collation</t>
  </si>
  <si>
    <t xml:space="preserve">    , NCHAR(10) + N'DB Collation: ' +d.collation_name</t>
  </si>
  <si>
    <t xml:space="preserve">    + NCHAR(10) + N' &lt;&gt; Server: '  +i.collation</t>
  </si>
  <si>
    <t>-- Diagnostic - DB - non-default - Database is Always On</t>
  </si>
  <si>
    <t>+IIF(d.replica_id IS NOT NULL OR d.group_database_id IS NOT NULL,NCHAR(10) + N'Always On database',N'')</t>
  </si>
  <si>
    <t>-- Database Statistics settings</t>
  </si>
  <si>
    <t>+IIF(   d.is_auto_create_stats_on             = 0</t>
  </si>
  <si>
    <t xml:space="preserve">     OR d.is_auto_create_stats_incremental_on = 0</t>
  </si>
  <si>
    <t xml:space="preserve">     OR d.is_auto_update_stats_on             = 0</t>
  </si>
  <si>
    <t xml:space="preserve">     OR d.is_auto_update_stats_async_on       = 1</t>
  </si>
  <si>
    <t xml:space="preserve">    ,NCHAR(10) + N'Statistics:'</t>
  </si>
  <si>
    <t>-- Diagnostic - DB - non-default - Statistics are NOT Auto created</t>
  </si>
  <si>
    <t xml:space="preserve">              +STUFF(IIF(d.is_auto_create_stats_on = 0,N', Auto create [OFF]',N'')</t>
  </si>
  <si>
    <t>-- Diagnostic - DB - non-default - Statistics Incremental OFF (SQL 2014+)</t>
  </si>
  <si>
    <t xml:space="preserve">                    +IIF(    d.is_auto_create_stats_incremental_on = 0</t>
  </si>
  <si>
    <t xml:space="preserve">                         AND PARSENAME(CONVERT(SYSNAME,SERVERPROPERTY('ProductVersion')),4) &gt;= 12 -- SQL 2014+</t>
  </si>
  <si>
    <t xml:space="preserve">                        ,N', Incremental [OFF]'</t>
  </si>
  <si>
    <t xml:space="preserve">                        ,N'')</t>
  </si>
  <si>
    <t>-- Diagnostic - DB - non-default - Statistics Auto update OFF</t>
  </si>
  <si>
    <t xml:space="preserve">                    +IIF(d.is_auto_update_stats_on = 0,N', Auto update [OFF]',N'')</t>
  </si>
  <si>
    <t>-- Diagnostic - DB - non-default - Statistics Auto update asynchronous ON</t>
  </si>
  <si>
    <t xml:space="preserve">                    +IIF(d.is_auto_update_stats_async_on = 1</t>
  </si>
  <si>
    <t xml:space="preserve">                        ,NCHAR(10) + N'Statistics: Auto update statistics asynch [ON]'</t>
  </si>
  <si>
    <t xml:space="preserve">                    ,1,1,N'')</t>
  </si>
  <si>
    <t>-- database settings</t>
  </si>
  <si>
    <t>-- Diagnostic - DB - non-default - Query parameterization FORCED</t>
  </si>
  <si>
    <t>+IIF(d.is_parameterization_forced = 1,NCHAR(10) + N'Query parameterization [FORCED]',N'')</t>
  </si>
  <si>
    <t>-- Diagnostic - DB - non-default - Date correlation optimization ENABLED</t>
  </si>
  <si>
    <t>+IIF(d.is_date_correlation_on = 0,NCHAR(10) + N'Date correlation optimization [OFF]',N'')</t>
  </si>
  <si>
    <t>-- Diagnostic - DB - non-default - Supplemental logging ENABLED</t>
  </si>
  <si>
    <t>+IIF(d.is_supplemental_logging_enabled &gt; 0,NCHAR(10) + N'Supplemental logging [ENABLED]',N'')</t>
  </si>
  <si>
    <t>-- Diagnostic - DB - non-default - Tempdb spills to remote store ENABLED</t>
  </si>
  <si>
    <t>+IIF(d.is_tempdb_spill_to_remote_store &gt; 0,NCHAR(10) + N'Tempdb spills to [REMOTE STORE]',N'')</t>
  </si>
  <si>
    <t>-- Diagnostic - DB - non-default - Result set caching - Azure Synapse Analytics Gen2 -  ENABLED</t>
  </si>
  <si>
    <t>+IIF(d.is_result_set_caching_on &gt; 0,NCHAR(10) + N'Result set caching [ON]',N'') -- Azure Synapse Analytics Gen2</t>
  </si>
  <si>
    <t>-- Diagnostic - DB - non-default - Read committed snapshot isolation ENABLED</t>
  </si>
  <si>
    <t>+IIF(d.is_read_committed_snapshot_on &gt; 0,NCHAR(10) + N'Read committed snapshot [ON]',N'')</t>
  </si>
  <si>
    <t>-- Diagnostic - DB - non-default - Snapshot isolation ENABLED</t>
  </si>
  <si>
    <t>+IIF(d.snapshot_isolation_state &gt; 0,NCHAR(10) + N'Snapshot isolation ' + QUOTENAME(d.snapshot_isolation_state_desc),N'')</t>
  </si>
  <si>
    <t>-- Diagnostic - DB - non-default - Change Data Capture ENABLED</t>
  </si>
  <si>
    <t>+IIF(d.is_cdc_enabled &gt; 0,NCHAR(10) + N'Change Data Capture (CDC) [ENABLED]',N'')</t>
  </si>
  <si>
    <t>-- Diagnostic - DB - non-default - Change Feed ENABLED</t>
  </si>
  <si>
    <t>+IIF(d.is_change_feed_enabled &gt; 0,NCHAR(10) + N'Change Feed [ENABLED]',N'')</t>
  </si>
  <si>
    <t>-- Query store</t>
  </si>
  <si>
    <t>-- Diagnostic - DB - Good to know - Query Store Status &amp; Properties</t>
  </si>
  <si>
    <t>-- Diagnostic - DB - non-default - Query Store Readonly - Reason</t>
  </si>
  <si>
    <t>SELECT database_id=d.database_id,parent_object_id=d.database_id,object_id=d.database_id,index_id=d.database_id,type='DB',STUFF(</t>
  </si>
  <si>
    <t>+IIF(mv.ProductMajorVersion &gt;= 13 AND qso.actual_state &gt;= 0 -- only show if SQL Server version 2016+ and data collected for that database</t>
  </si>
  <si>
    <t xml:space="preserve">    ,NCHAR(10)</t>
  </si>
  <si>
    <t xml:space="preserve">    +N'Query Store Status ' + QUOTENAME(qso.actual_state_desc)</t>
  </si>
  <si>
    <t xml:space="preserve">    ---------------------------------------------------------</t>
  </si>
  <si>
    <t xml:space="preserve">    +IIF(qso.readonly_reason &gt; 0</t>
  </si>
  <si>
    <t xml:space="preserve">        ,N' Reason: '</t>
  </si>
  <si>
    <t xml:space="preserve">        +CASE qso.readonly_reason</t>
  </si>
  <si>
    <t xml:space="preserve">              WHEN      1 THEN N'DB READ_ONLY'</t>
  </si>
  <si>
    <t xml:space="preserve">              WHEN      2 THEN N'DB SINGLE_USER'</t>
  </si>
  <si>
    <t xml:space="preserve">              WHEN      4 THEN N'DB EMERGENCY'</t>
  </si>
  <si>
    <t xml:space="preserve">              WHEN      8 THEN N'DB SECONDARY REPLICA'</t>
  </si>
  <si>
    <t xml:space="preserve">              WHEN  65536 THEN N'QS SIZE LIMIT'</t>
  </si>
  <si>
    <t xml:space="preserve">              WHEN 131072 THEN N'QS STATEMENT MEMORY LIMIT'</t>
  </si>
  <si>
    <t xml:space="preserve">              WHEN 262144 THEN N'QS PERSISTENCE LIMIT'</t>
  </si>
  <si>
    <t xml:space="preserve">              WHEN 524288 THEN N'DB OUT OF SPACE'</t>
  </si>
  <si>
    <t xml:space="preserve">              ELSE N'*NOT FOUND*'</t>
  </si>
  <si>
    <t>-- Diagnostic - DB - Query Store settings and properties</t>
  </si>
  <si>
    <t xml:space="preserve">    +IIF(qso.actual_state_additional_info &gt; N''</t>
  </si>
  <si>
    <t xml:space="preserve">        ,NCHAR(10) + N'&gt; State Info: ' +qso.actual_state_additional_info</t>
  </si>
  <si>
    <t xml:space="preserve">    +IIF(qso.actual_state &gt; 0</t>
  </si>
  <si>
    <t xml:space="preserve">        -----------------------------------------------------</t>
  </si>
  <si>
    <t xml:space="preserve">        ,NCHAR(10) + N'&gt; Size - Max: ' + tempdb.dbo.SQLXL_3SD(qso.max_storage_size_mb    ,N'MB')</t>
  </si>
  <si>
    <t xml:space="preserve">                   +N' Used: '       +tempdb.dbo.SQLXL_3SD(qso.current_storage_size_mb,N'MB')</t>
  </si>
  <si>
    <t xml:space="preserve">                   +IIF(qso.max_storage_size_mb &gt; 0</t>
  </si>
  <si>
    <t xml:space="preserve">                       ,N' (' + tempdb.dbo.SQLXL_3SD(1.0 * qso.current_storage_size_mb/qso.max_storage_size_mb,N'%') + N')'</t>
  </si>
  <si>
    <t xml:space="preserve">                       ,N'')</t>
  </si>
  <si>
    <t xml:space="preserve">        +NCHAR(10) + N'&gt; Cleanup '   + QUOTENAME(qso.size_based_cleanup_mode_desc)</t>
  </si>
  <si>
    <t xml:space="preserve">                   +N', Stale '     + QUOTENAME(qso.stale_query_threshold_days) + N' days'</t>
  </si>
  <si>
    <t xml:space="preserve">        +NCHAR(10) + N'&gt; Capture mode ' + QUOTENAME(ISNULL(qso.query_capture_mode_desc,N'ALL')) -- default for 2016 is ALL</t>
  </si>
  <si>
    <t xml:space="preserve">                   +IIF(mv.ProductMajorVersion &gt;= 14  -- 2017+</t>
  </si>
  <si>
    <t xml:space="preserve">                       ,N', Waits '   +IIF(qso.wait_stats_capture_mode = 1,N'[ON]',N'[OFF]')</t>
  </si>
  <si>
    <t xml:space="preserve">                   +IIF(mv.ProductMajorVersion &gt;= 15  -- 2019+</t>
  </si>
  <si>
    <t xml:space="preserve">                       ,IIF(qso.capture_policy_execution_count &gt;= 0,N', Exec CNT ' +QUOTENAME(qso.capture_policy_execution_count),N'')</t>
  </si>
  <si>
    <t xml:space="preserve">                       +IIF(qso.capture_policy_Total_compile_cpu_time_ms   &gt;= 0</t>
  </si>
  <si>
    <t xml:space="preserve">                           ,N', Compile Time: ' + tempdb.dbo.SQLXL_3SD(qso.capture_policy_Total_compile_cpu_time_ms  ,N'M')</t>
  </si>
  <si>
    <t xml:space="preserve">                           ,N'')</t>
  </si>
  <si>
    <t xml:space="preserve">                       +IIF(qso.capture_policy_Total_execution_cpu_time_ms &gt;= 0</t>
  </si>
  <si>
    <t xml:space="preserve">                           ,N', Execution Time: ' + tempdb.dbo.SQLXL_3SD(qso.capture_policy_Total_execution_cpu_time_ms,N'M')</t>
  </si>
  <si>
    <t xml:space="preserve">                       +IIF(qso.capture_policy_stale_threshold_hours       &gt;= 0</t>
  </si>
  <si>
    <t xml:space="preserve">                           ,N', Stale: '   + CAST(qso.capture_policy_stale_threshold_hours AS NVARCHAR(10)) + N'hrs'</t>
  </si>
  <si>
    <t xml:space="preserve">        +NCHAR(10) + N'&gt; Flush interval ' + CAST(qso.flush_interval_seconds  AS NVARCHAR(10)) + N'sec'</t>
  </si>
  <si>
    <t xml:space="preserve">                   + N', Max Plans '      + CAST(qso.max_plans_per_query     AS NVARCHAR(10))</t>
  </si>
  <si>
    <t xml:space="preserve">        +NCHAR(10) + N'&gt; Aggregation interval ' + CAST(qso.interval_length_minutes AS NVARCHAR(10)) + N'min'</t>
  </si>
  <si>
    <t xml:space="preserve">    -- Automatic Tuning</t>
  </si>
  <si>
    <t xml:space="preserve">        +IIF(mv.ProductMajorVersion &gt;= 14</t>
  </si>
  <si>
    <t>-- Diagnostic - DB - non-default - Query Store Auto Tune</t>
  </si>
  <si>
    <t xml:space="preserve">            ,IIF(ato.name IS NOT NULL</t>
  </si>
  <si>
    <t xml:space="preserve">                ,NCHAR(10) + N'Auto Tune: ' + ato.name + N' is ' + ato.actual_state_desc</t>
  </si>
  <si>
    <t xml:space="preserve">                           + IIF(ato.desired_state &lt;&gt; ato.actual_state</t>
  </si>
  <si>
    <t xml:space="preserve">                                ,NCHAR(10) + N'&gt; Reason: ' +ato.reason_desc</t>
  </si>
  <si>
    <t xml:space="preserve">                                ,N'') -- IIF(ato.desired_state &lt;&gt; ato.actual_state</t>
  </si>
  <si>
    <t xml:space="preserve">                ,N'')                 -- IIF(ato.name IS NOT NULL</t>
  </si>
  <si>
    <t xml:space="preserve">            ,N'')                     -- IIF(mv.ProductMajorVersion &gt;= 14</t>
  </si>
  <si>
    <t xml:space="preserve">        ,N'')                         -- IIF(qso.actual_state &gt; 0</t>
  </si>
  <si>
    <t xml:space="preserve">    ,N'')                             -- IIF(mv.ProductMajorVersion &gt;= 13</t>
  </si>
  <si>
    <t xml:space="preserve">    ON d.database_id                                               = ato.database_id</t>
  </si>
  <si>
    <t xml:space="preserve">    ON d.database_id                                               = qso.database_id</t>
  </si>
  <si>
    <t xml:space="preserve">  JOIN (SELECT collation = run_value</t>
  </si>
  <si>
    <t xml:space="preserve">        WHERE source = N'SERVERPROPERTY'</t>
  </si>
  <si>
    <t xml:space="preserve">          AND name   = N'COLLATION'</t>
  </si>
  <si>
    <t xml:space="preserve">      ) AS i</t>
  </si>
  <si>
    <t xml:space="preserve">  JOIN (SELECT ProductMajorVersion = TRY_CAST(run_value AS INT)</t>
  </si>
  <si>
    <t xml:space="preserve">          AND name   = N'ProductMajorVersion'</t>
  </si>
  <si>
    <t xml:space="preserve">      ) AS mv</t>
  </si>
  <si>
    <t>SELECT rec_type='D',database_id,parent_object_id=d.database_id,object_id=d.database_id,index_id=d.database_id,type='DB'</t>
  </si>
  <si>
    <t xml:space="preserve">      ,diagnostic_type_id=6</t>
  </si>
  <si>
    <t>-- Diagnostic - DB - non-default - ANSI STANDARD is ON: ansi_null_default</t>
  </si>
  <si>
    <t>-- Diagnostic - DB - non-default - ANSI STANDARD is ON: ansi_nulls</t>
  </si>
  <si>
    <t>-- Diagnostic - DB - non-default - ANSI STANDARD is ON: ansi_padding</t>
  </si>
  <si>
    <t>-- Diagnostic - DB - non-default - ANSI STANDARD is ON: ansi_warnings</t>
  </si>
  <si>
    <t xml:space="preserve"> IIF(   d.is_ansi_null_default_on = 1</t>
  </si>
  <si>
    <t xml:space="preserve">     OR d.is_ansi_nulls_on        = 1</t>
  </si>
  <si>
    <t xml:space="preserve">     OR d.is_ansi_padding_on      = 1</t>
  </si>
  <si>
    <t xml:space="preserve">     OR d.is_ansi_warnings_on     = 1</t>
  </si>
  <si>
    <t xml:space="preserve">    ,NCHAR(10) + N'ANSI STANDARDS ON: ' + STUFF(IIF(d.is_ansi_null_default_on = 1,N', NULL DEFAULT',N'')</t>
  </si>
  <si>
    <t xml:space="preserve">                                               +IIF(d.is_ansi_nulls_on        = 1,N', NULLS'  ,N'')</t>
  </si>
  <si>
    <t xml:space="preserve">                                               +IIF(d.is_ansi_padding_on      = 1,N', PADDING',N'')</t>
  </si>
  <si>
    <t xml:space="preserve">                                               +IIF(d.is_ansi_warnings_on     = 1,N', WARNNGS',N'')</t>
  </si>
  <si>
    <t xml:space="preserve">                                               ,1,2,N'')</t>
  </si>
  <si>
    <t>-- Diagnostic - DB - non-default - ANSI STANDARD is ON: concat_null_yields_null</t>
  </si>
  <si>
    <t>-- Diagnostic - DB - non-default - ANSI STANDARD is ON: cursor_close_on_commit</t>
  </si>
  <si>
    <t>-- Diagnostic - DB - non-default - ANSI STANDARD is ON: arithabort</t>
  </si>
  <si>
    <t>+IIF(   d.is_cursor_close_on_commit_on  = 1</t>
  </si>
  <si>
    <t xml:space="preserve">     OR d.is_arithabort_on              = 1</t>
  </si>
  <si>
    <t xml:space="preserve">     OR d.is_concat_null_yields_null_on = 1</t>
  </si>
  <si>
    <t xml:space="preserve">    ,NCHAR(10) + N'ANSI STANDARDS ON: ' + STUFF( IIF(d.is_cursor_close_on_commit_on  = 1,N', Cursor close on commit' ,N'')</t>
  </si>
  <si>
    <t xml:space="preserve">                                              +IIF(d.is_arithabort_on                = 1,N', Arithabort'             ,N'')</t>
  </si>
  <si>
    <t xml:space="preserve">                                              +IIF(d.is_concat_null_yields_null_on   = 1,N', Concat null yields null',N'')</t>
  </si>
  <si>
    <t xml:space="preserve">                                             ,1,2,N'')</t>
  </si>
  <si>
    <t>-- Diagnostic - DB - non-default - ANSI Quoted identifier ON</t>
  </si>
  <si>
    <t>+IIF(d.is_quoted_identifier_on &gt; 0,NCHAR(10) + N'ANSI Quoted identifier [ON]',N'')</t>
  </si>
  <si>
    <t>-- Diagnostic - DB - non-default - ANSI Numeric roundabort ON</t>
  </si>
  <si>
    <t>+IIF(d.is_numeric_roundabort_on &gt; 0,NCHAR(10) + N'Numeric roundabort [ON]',N'')</t>
  </si>
  <si>
    <t>-- Diagnostic - DB - non-default - Recursive triggers ON</t>
  </si>
  <si>
    <t>+IIF(d.is_recursive_triggers_on &gt; 0,NCHAR(10) + N'Recursive triggers [ON]',N'')</t>
  </si>
  <si>
    <t>-- Diagnostic - DB - non-default - Local cursor default ON</t>
  </si>
  <si>
    <t>+IIF(d.is_local_cursor_default &gt; 0,NCHAR(10) + N'Local cursor default [ON]',N'')</t>
  </si>
  <si>
    <t>-- Diagnostic - DB - non-default - Fulltext ENABLED</t>
  </si>
  <si>
    <t>+IIF(d.is_fulltext_enabled &gt; 0,NCHAR(10) + N'Fulltext [ENABLED]',N'')</t>
  </si>
  <si>
    <t>-- Diagnostic - DB - non-default - Database marked NOT Trustworthy</t>
  </si>
  <si>
    <t>+IIF(d.is_trustworthy_on = 0,NCHAR(10) + N'Database marked [NOT TRUSTWORTHY]',N'')</t>
  </si>
  <si>
    <t>-- Diagnostic - DB - non-default - Database chaining ON</t>
  </si>
  <si>
    <t>+IIF(d.is_db_chaining_on &gt; 0,NCHAR(10) + N'Database chaining [ON]',N'')</t>
  </si>
  <si>
    <t>-- Diagnostic - DB - non-default - Encrypted</t>
  </si>
  <si>
    <t>+IIF(d.is_encrypted &gt; 0,NCHAR(10) + N'Encrypted' + IIF(d.is_master_key_encrypted_by_server &gt; 0,N', Master key encrypted by server',N''),N'')</t>
  </si>
  <si>
    <t>-- NOTE - DB - column [is_subscribed] - BOL: "This column isn't used. It will always return 0"</t>
  </si>
  <si>
    <t>-- Diagnostic - DB - non-default - Publication database in merge replication</t>
  </si>
  <si>
    <t>+IIF(d.is_merge_published &gt; 0,NCHAR(10) + N'Publication database in merge replication',N'')</t>
  </si>
  <si>
    <t>-- Diagnostic - DB - non-default - Distribution Database for replication</t>
  </si>
  <si>
    <t>+IIF(d.is_distributor &gt; 0,NCHAR(10) + N'Distribution Database for replication',N'')</t>
  </si>
  <si>
    <t>-- Diagnostic - DB - non-default - Database in Sync with backup</t>
  </si>
  <si>
    <t>+IIF(d.is_sync_with_backup &gt; 0,NCHAR(10) + N'Database Replication synchronization with backup',N'')</t>
  </si>
  <si>
    <t>-- Diagnostic - DB - non-default - Database is Published</t>
  </si>
  <si>
    <t>+IIF(d.is_published &gt; 0,NCHAR(10) + N'Published',N'')</t>
  </si>
  <si>
    <t>-- Diagnostic - DB - non-default - Database Broker DISABLED</t>
  </si>
  <si>
    <t>+IIF(d.is_broker_enabled = 0,NCHAR(10) + N'Broker [DISABLED]',N'')</t>
  </si>
  <si>
    <t>-- Diagnostic - DB - non-default - Reuse of Log space is waiting on</t>
  </si>
  <si>
    <t>+IIF(d.log_reuse_wait &gt; 0,NCHAR(10) + N'Log reuse wait ' +QUOTENAME(d.log_reuse_wait_desc),N'')</t>
  </si>
  <si>
    <t>-- Diagnostic - DB - non-default - User Access is not MULTI_USER</t>
  </si>
  <si>
    <t>+IIF(d.user_access &gt; 0,NCHAR(10) + N'User Access ' + QUOTENAME(d.user_access_desc),N'')</t>
  </si>
  <si>
    <t>-- Diagnostic - DB - non-default - Honor broker priority is OFF</t>
  </si>
  <si>
    <t>+IIF(d.is_honor_broker_priority_on = 0,NCHAR(10) + N'Honor broker priority [OFF]',N'')</t>
  </si>
  <si>
    <t>-- Diagnostic - DB - non-default - Accelerated database recovery ON</t>
  </si>
  <si>
    <t>+IIF(d.is_accelerated_database_recovery_on &gt; 0,NCHAR(10) + N'Accelerated database recovery [ON]',N'')</t>
  </si>
  <si>
    <t>-- Diagnostic - DB - non-default - Federation member</t>
  </si>
  <si>
    <t>+IIF(d.is_federation_member &gt; 0,NCHAR(10) + N'Database is Federation member',N'')</t>
  </si>
  <si>
    <t>-- Diagnostic - DB - non-default - Ledger Database Enabled</t>
  </si>
  <si>
    <t>+IIF(d.is_ledger_on &gt; 0,NCHAR(10) + N'Ledger Database [ENABLED]',N'')</t>
  </si>
  <si>
    <t>-- Diagnostic - DB - non-default - Remote data archive ENABLED - deprecated SQL 2022+</t>
  </si>
  <si>
    <t>+IIF(d.is_remote_data_archive_enabled &gt; 0,NCHAR(10) + N'Remote data archive [ENABLED] - deprecated SQL 2022+',N'')</t>
  </si>
  <si>
    <t>-- Diagnostic - DB - non-default - Temporal history retention Enabled</t>
  </si>
  <si>
    <t>+IIF(d.is_temporal_history_retention_enabled &gt; 0,NCHAR(10) + N'Temporal history retention [ENABLED]',N'')</t>
  </si>
  <si>
    <t>-- Diagnostic - DB - non-default - Data retention Enabled</t>
  </si>
  <si>
    <t>+IIF(d.is_data_retention_enabled &gt; 0,NCHAR(10) + N'Data retention [ENABLED]',N'')</t>
  </si>
  <si>
    <t>-- Diagnostic - DB - non-default - Stale page detection Enabled - Azure Synapse Analytics Gen2.</t>
  </si>
  <si>
    <t>+IIF(d.is_stale_page_detection_on &gt; 0,NCHAR(10) + N'Stale page detection [ON]',N'')</t>
  </si>
  <si>
    <t>-- Diagnostic - DB - non-default - Memory optimized tables elevate to SNAPSHOT is OFF</t>
  </si>
  <si>
    <t>+IIF(d.is_memory_optimized_elevate_to_snapshot_on = 0,NCHAR(10) + N'XTP Memory optimized elevate to SNAPSHOT [OFF]',N'')</t>
  </si>
  <si>
    <t>-- Diagnostic - DB - non-default - Snapshot source database</t>
  </si>
  <si>
    <t xml:space="preserve"> IIF(d.source_database_id &gt; 0</t>
  </si>
  <si>
    <t xml:space="preserve">    ,NCHAR(10) + N'Snapshot source DB '</t>
  </si>
  <si>
    <t xml:space="preserve">               + QUOTENAME((SELECT name</t>
  </si>
  <si>
    <t xml:space="preserve">                             WHERE d.source_database_id = x.database_id</t>
  </si>
  <si>
    <t xml:space="preserve">                           ))</t>
  </si>
  <si>
    <t>-- Diagnostic - DB - non-default - Physical database name &lt;&gt; DB name</t>
  </si>
  <si>
    <t>+IIF(d.physical_database_name &lt;&gt; d.name</t>
  </si>
  <si>
    <t xml:space="preserve">    ,NCHAR(10) + N'Physical database name ' + QUOTENAME(d.physical_database_name)</t>
  </si>
  <si>
    <t>-- Contained database</t>
  </si>
  <si>
    <t>-- Diagnostic - DB - non-default - Contained database status PARTIAL</t>
  </si>
  <si>
    <t>+IIF(d.containment &gt; 0 ,NCHAR(10) + N'Contained database status ' +d.containment_desc,N'')</t>
  </si>
  <si>
    <t>-- Diagnostic - DB - non-default - Contained database default language</t>
  </si>
  <si>
    <t>+IIF(d.default_language_lcid &gt; 0,NCHAR(10) + N'&gt; Default language ' +QUOTENAME(d.default_language_name),N'')</t>
  </si>
  <si>
    <t>-- Diagnostic - DB - non-default - Contained database fulltext language</t>
  </si>
  <si>
    <t>+IIF(d.default_fulltext_language_lcid &gt; 0</t>
  </si>
  <si>
    <t xml:space="preserve">    ,NCHAR(10) + N'&gt; fulltext language ' +QUOTENAME(d.default_fulltext_language_name)</t>
  </si>
  <si>
    <t>-- Diagnostic - DB - non-default - Contained database 2 digit year cutoff</t>
  </si>
  <si>
    <t>+IIF(d.two_digit_year_cutoff &gt; 0,NCHAR(10) + N'&gt; 2 digit year cutoff ' +QUOTENAME(d.two_digit_year_cutoff),N'')</t>
  </si>
  <si>
    <t>-- Diagnostic - DB - non-default - Contained DB nested triggers ON</t>
  </si>
  <si>
    <t>+IIF(d.is_nested_triggers_on &gt; 0,NCHAR(10) + N'&gt; Contained DB nested triggers [ON]',N'')</t>
  </si>
  <si>
    <t>-- Diagnostic - DB - non-default - Contained DB transform noise words ON</t>
  </si>
  <si>
    <t>+IIF(d.is_transform_noise_words_on &gt; 0,NCHAR(10) + N'&gt; Contained DB transform noise words [ON]',N'')</t>
  </si>
  <si>
    <t>-- Diagnostic - DB - non-default - Page verify option not CHECKSUM</t>
  </si>
  <si>
    <t>+IIF(d.page_verify_option &lt;&gt; 2,NCHAR(10) + N'Page verify option ' +d.page_verify_option_desc,N'')</t>
  </si>
  <si>
    <t>-- Diagnostic - DB - non-default - Memory Optimized resource pool ID</t>
  </si>
  <si>
    <t>+IIF(d.resource_pool_id &gt; 0,NCHAR(10) + N'XTP Memory optimized resource pool ID ' + CAST(d.resource_pool_id AS NVARCHAR(100)),N'')</t>
  </si>
  <si>
    <t>-- Diagnostic - DB - non-default - Catalog Collation type not DATABASE DEFAULT - Azure SQL Database</t>
  </si>
  <si>
    <t>+IIF(d.catalog_collation_type &gt; 0,NCHAR(10) + N'Catalog Collation type ' + d.catalog_collation_type_desc,N'')</t>
  </si>
  <si>
    <t>-- Diagnostic - DB - Recently created or attached (&lt; 90 days)</t>
  </si>
  <si>
    <t>+IIF(DATEDIFF(DAY,d.create_date,sp.Collection_DTTM) &lt; 90</t>
  </si>
  <si>
    <t xml:space="preserve">    ,NCHAR(10) + N'Created/Attached on ' +CONVERT(NVARCHAR(10),d.create_date,2)</t>
  </si>
  <si>
    <t xml:space="preserve">               + N' - ' + TRY_CAST(DATEDIFF(DAY,d.create_date,sp.Collection_DTTM) AS VARCHAR(10)) + N' Days'</t>
  </si>
  <si>
    <t>+IIF(sc.diagnostic IS NOT NULL,sc.diagnostic,N'')</t>
  </si>
  <si>
    <t>SELECT rec_type='D',database_id=d.database_id,parent_object_id=d.database_id,object_id=d.database_id,index_id=d.database_id</t>
  </si>
  <si>
    <t xml:space="preserve">      ,sc.*</t>
  </si>
  <si>
    <t xml:space="preserve"> APPLY (SELECT -- double SELECT to accomodate the ").value('(./text())[1]','NVARCHAR(4000)')" below</t>
  </si>
  <si>
    <t>-- Diagnostic - DB - DB Config non-default - ACCELERATED_PLAN_FORCING</t>
  </si>
  <si>
    <t>-- Diagnostic - DB - DB Config non-default - ASYNC_STATS_UPDATE_wait_AT_LOW_PRIORITY</t>
  </si>
  <si>
    <t>-- Diagnostic - DB - DB Config non-default - CE_FEEDBACK</t>
  </si>
  <si>
    <t>-- Diagnostic - DB - DB Config non-default - DISABLE_BATCH_MODE_ADAPTIVE_JOINS</t>
  </si>
  <si>
    <t>-- Diagnostic - DB - DB Config non-default - BATCH_MODE_ADAPTIVE_JOINS - Name change 2019+</t>
  </si>
  <si>
    <t>-- Diagnostic - DB - DB Config non-default - DISABLE_BATCH_MODE_MEMORY_GRANT_FEEDBACK</t>
  </si>
  <si>
    <t>-- Diagnostic - DB - DB Config non-default - BATCH_MODE_MEMORY_GRANT_FEEDBACK - Name change 2019+</t>
  </si>
  <si>
    <t>-- Diagnostic - DB - DB Config non-default - BATCH_MODE_ON_ROWSTORE</t>
  </si>
  <si>
    <t>-- Diagnostic - DB - DB Config non-default - DEFERRED_COMPILATION_TV</t>
  </si>
  <si>
    <t>-- Diagnostic - DB - DB Config non-default - DOP_FEEDBACK</t>
  </si>
  <si>
    <t>-- Diagnostic - DB - DB Config non-default - DW_COMPATIBILITY_LEVEL</t>
  </si>
  <si>
    <t>-- Diagnostic - DB - DB Config non-default - ELEVATE_ONLINE</t>
  </si>
  <si>
    <t>-- Diagnostic - DB - DB Config non-default - ELEVATE_RESUMABLE</t>
  </si>
  <si>
    <t>-- Diagnostic - DB - DB Config non-default - EXEC_QUERY_STATS_FOR_SCALAR_FUNCTIONS</t>
  </si>
  <si>
    <t>-- Diagnostic - DB - DB Config non-default - GLOBAL_TEMPORARY_TABLE_AUTO_DROP</t>
  </si>
  <si>
    <t>-- Diagnostic - DB - DB Config non-default - IDENTITY_CACHE</t>
  </si>
  <si>
    <t>-- Diagnostic - DB - DB Config non-default - INTERLEAVED_EXECUTION_TVF</t>
  </si>
  <si>
    <t>-- Diagnostic - DB - DB Config non-default - DISABLE_INTERLEAVED_EXECUTION_TVF - Name change 2019+</t>
  </si>
  <si>
    <t>-- Diagnostic - DB - DB Config non-default - ISOLATE_SECURITY_POLICY_CARDINALITY</t>
  </si>
  <si>
    <t>-- Diagnostic - DB - DB Config non-default - LAST_QUERY_PLAN_STATS</t>
  </si>
  <si>
    <t>-- Diagnostic - DB - DB Config non-default - LEDGER_DIGEST_STORAGE_ENDPOINT</t>
  </si>
  <si>
    <t>-- Diagnostic - DB - DB Config non-default - LEGACY_CARDINALITY_ESTIMATION</t>
  </si>
  <si>
    <t>-- Diagnostic - DB - DB Config non-default - LIGHTWEIGHT_QUERY_PROFILING</t>
  </si>
  <si>
    <t>-- Diagnostic - DB - DB Config non-default - MAXDOP</t>
  </si>
  <si>
    <t>-- Diagnostic - DB - DB Config non-default - MEMORY_GRANT_FEEDBACK_PERCENTILE</t>
  </si>
  <si>
    <t>-- Diagnostic - DB - DB Config non-default - MEMORY_GRANT_FEEDBACK_PERSISTENCE</t>
  </si>
  <si>
    <t>-- Diagnostic - DB - DB Config non-default - OPTIMIZE_FOR_AD_HOC_WORKLOADS</t>
  </si>
  <si>
    <t>-- Diagnostic - DB - DB Config non-default - OPTIMIZED_PLAN_FORCING</t>
  </si>
  <si>
    <t>-- Diagnostic - DB - DB Config non-default - PARAMETER_SENSITIVE_PLAN_OPTIMIZATION</t>
  </si>
  <si>
    <t>-- Diagnostic - DB - DB Config non-default - PARAMETER_SNIFFING</t>
  </si>
  <si>
    <t>-- Diagnostic - DB - DB Config non-default - QUERY_OPTIMIZER_HOTFIXES</t>
  </si>
  <si>
    <t>-- Diagnostic - DB - DB Config non-default - ROW_MODE_MEMORY_GRANT_FEEDBACK</t>
  </si>
  <si>
    <t>-- Diagnostic - DB - DB Config non-default - TSQL_SCALAR_UDF_INLINING</t>
  </si>
  <si>
    <t>-- Diagnostic - DB - DB Config non-default - VERBOSE_TRUNCATION_WARNINGS</t>
  </si>
  <si>
    <t>-- Diagnostic - DB - DB Config non-default - XTP_PROCEDURE_EXECUTION_STATISTICS</t>
  </si>
  <si>
    <t>-- Diagnostic - DB - DB Config non-default - XTP_QUERY_EXECUTION_STATISTICS;</t>
  </si>
  <si>
    <t xml:space="preserve">        (SELECT  NCHAR(10) + N'DB scoped config ' + src.name</t>
  </si>
  <si>
    <t xml:space="preserve">               + NCHAR(10) + N'&gt; value ' +QUOTENAME(CAST(db.value AS NVARCHAR(100))) + N' is not DEFAULT: ' + QUOTENAME(src.default_value)</t>
  </si>
  <si>
    <t xml:space="preserve">           FROM #database_scoped_configurations                         AS src</t>
  </si>
  <si>
    <t xml:space="preserve">             ON src.name           = db.name</t>
  </si>
  <si>
    <t xml:space="preserve">            AND (   (    db.is_value_default IS NULL </t>
  </si>
  <si>
    <t xml:space="preserve">                     AND src.default_value &lt;&gt; CAST(db.value AS VARCHAR(100))</t>
  </si>
  <si>
    <t xml:space="preserve">                 OR db.is_value_default  = 0</t>
  </si>
  <si>
    <t xml:space="preserve">                )</t>
  </si>
  <si>
    <t xml:space="preserve">          WHERE d.database_id      = db.database_id</t>
  </si>
  <si>
    <t xml:space="preserve">            FOR XML PATH(N''),TYPE</t>
  </si>
  <si>
    <t xml:space="preserve">        ).value('(./text())[1]','NVARCHAR(4000)')</t>
  </si>
  <si>
    <t xml:space="preserve">       ) sc(diagnostic)</t>
  </si>
  <si>
    <t xml:space="preserve">      ,diagnostic=</t>
  </si>
  <si>
    <t>-- Diagnostic - DB - &gt; 5% of indexes with writes and no reads (BI21 &amp; 22)</t>
  </si>
  <si>
    <t xml:space="preserve">  N'Many indexes with writes and no reads - '</t>
  </si>
  <si>
    <t>+ CAST(i.unused_idx_CNT AS NVARCHAR(10)) + N'/' + CAST(i.idx_CNT AS NVARCHAR(10))</t>
  </si>
  <si>
    <t>+ N' (BI21&amp;22)'</t>
  </si>
  <si>
    <t>SELECT database_id=d.database_id,i.*</t>
  </si>
  <si>
    <t xml:space="preserve"> APPLY (SELECT unused_idx_CNT = SUM(IIF((ISNULL(i.ops_Total_read_CNT,0)+ISNULL(i.ius_User_read_CNT,0)) = 0,1,0))</t>
  </si>
  <si>
    <t xml:space="preserve">              ,idx_CNT        = COUNT(1)</t>
  </si>
  <si>
    <t xml:space="preserve">               ) AS i</t>
  </si>
  <si>
    <t xml:space="preserve">         WHERE i.obj_type    = N'U'</t>
  </si>
  <si>
    <t xml:space="preserve">           AND i.type        = N'2'</t>
  </si>
  <si>
    <t xml:space="preserve">           AND d.database_id = i.database_id</t>
  </si>
  <si>
    <t xml:space="preserve">           AND (i.ops_Total_write_CNT + i.ius_user_updates_CNT) &gt; 0</t>
  </si>
  <si>
    <t xml:space="preserve"> WHERE i.idx_CNT &gt; 0</t>
  </si>
  <si>
    <t xml:space="preserve">   AND 100.0 * i.unused_idx_CNT / i.idx_CNT &gt; 5.0</t>
  </si>
  <si>
    <t>) AS d</t>
  </si>
  <si>
    <t xml:space="preserve"> WHERE d.diagnostic IS NOT NULL;</t>
  </si>
  <si>
    <t>-- Cleanup temp table created</t>
  </si>
  <si>
    <t>IF (OBJECT_ID(N'#database_scoped_configurations') IS NOT NULL) DROP TABLE #database_scoped_configurations;</t>
  </si>
  <si>
    <t>-- Diagnostic - DB - &lt; 10% of indexes with Included Columns (BI30 &amp; 31)</t>
  </si>
  <si>
    <t>SELECT rec_type='D',database_id=i.database_id,parent_object_id=i.database_id,object_id=i.database_id,index_id=i.database_id,type='DB'</t>
  </si>
  <si>
    <t xml:space="preserve">      ,diagnostic_type_id=4</t>
  </si>
  <si>
    <t xml:space="preserve">      ,diagnostic=N'Included Columns: &lt;10% Indexes - '</t>
  </si>
  <si>
    <t xml:space="preserve">              + CAST(i.included_index_CNT AS NVARCHAR(10))</t>
  </si>
  <si>
    <t xml:space="preserve">              + N'/'</t>
  </si>
  <si>
    <t xml:space="preserve">              + CAST(i.index_CNT AS NVARCHAR(10))</t>
  </si>
  <si>
    <t xml:space="preserve">              + N' (' + tempdb.dbo.SQLXL_3SD(1.0 * i.included_index_CNT / i.index_CNT,N'%') + N')'</t>
  </si>
  <si>
    <t xml:space="preserve">              + N' (BI30&amp;31)'</t>
  </si>
  <si>
    <t xml:space="preserve">              ,included_index_CNT = SUM(IIF(Included_Columns_CNT &gt; 0,1,0))</t>
  </si>
  <si>
    <t xml:space="preserve">              ,index_CNT          = COUNT(1)</t>
  </si>
  <si>
    <t xml:space="preserve">           AND type    IN (N'1',N'2')</t>
  </si>
  <si>
    <t xml:space="preserve"> WHERE IIF(i.index_CNT &gt; 0,(100.0 * i.included_index_CNT / i.index_CNT),NULL) &lt; 10.0</t>
  </si>
  <si>
    <t>-- Diagnostic - DB - &lt; 5% of views have indexes (BI32)</t>
  </si>
  <si>
    <t xml:space="preserve">      ,diagnostic=N'Index on Views: &lt;5% Views - CX: '</t>
  </si>
  <si>
    <t xml:space="preserve">              + CAST(i.clustered_index_CNT AS NVARCHAR(10))</t>
  </si>
  <si>
    <t xml:space="preserve">              + CAST(i.view_CNT AS NVARCHAR(10))</t>
  </si>
  <si>
    <t xml:space="preserve">              + N' (' + tempdb.dbo.SQLXL_3SD(1.0 * i.clustered_index_CNT / i.view_CNT,N'%') + N')'</t>
  </si>
  <si>
    <t xml:space="preserve">              + N' NCX: '</t>
  </si>
  <si>
    <t xml:space="preserve">              + CAST(i.Nonclustered_index_CNT AS NVARCHAR(10))</t>
  </si>
  <si>
    <t xml:space="preserve">              + N' (BI32)'</t>
  </si>
  <si>
    <t xml:space="preserve">              ,clustered_index_CNT    = SUM(IIF(type = N'1',1,0))</t>
  </si>
  <si>
    <t xml:space="preserve">              ,Nonclustered_index_CNT = SUM(IIF(type = N'2',1,0))</t>
  </si>
  <si>
    <t xml:space="preserve">              ,view_CNT               = SUM(IIF(type IN (N'0',N'1'),1,0))</t>
  </si>
  <si>
    <t xml:space="preserve">         WHERE rec_type        = N'I'</t>
  </si>
  <si>
    <t xml:space="preserve">           AND par_object_type = N'V'</t>
  </si>
  <si>
    <t xml:space="preserve"> WHERE IIF(i.view_CNT &gt; 0,(100.0 * (i.clustered_index_CNT + i.Nonclustered_index_CNT) / i.view_CNT),NULL) &lt; 10.0</t>
  </si>
  <si>
    <t>-- Diagnostic - DB - &lt; 5% of indexes with Filters (BI32)</t>
  </si>
  <si>
    <t xml:space="preserve">      ,diagnostic=N'Filtered Indexes: &lt;5% Indexes - '</t>
  </si>
  <si>
    <t xml:space="preserve">              + CAST(i.filtered_index_CNT AS NVARCHAR(10))</t>
  </si>
  <si>
    <t xml:space="preserve">              + N' (' + tempdb.dbo.SQLXL_3SD(1.0 * i.filtered_index_CNT / i.index_CNT,N'%') + N')'</t>
  </si>
  <si>
    <t xml:space="preserve">  FROM (SELECT i.database_id</t>
  </si>
  <si>
    <t xml:space="preserve">              ,filtered_index_CNT = SUM(IIF(i.filter_definition &gt; N'',1,0))</t>
  </si>
  <si>
    <t xml:space="preserve">               ) i</t>
  </si>
  <si>
    <t xml:space="preserve">         WHERE i.par_object_type = N'U'</t>
  </si>
  <si>
    <t xml:space="preserve">           AND TRY_CAST(i.type AS INT) &gt; 1</t>
  </si>
  <si>
    <t xml:space="preserve">               i.database_id</t>
  </si>
  <si>
    <t xml:space="preserve"> WHERE IIF(i.index_CNT &gt; 0,(100.0 * i.filtered_index_CNT / i.index_CNT),NULL) &lt; 10.0</t>
  </si>
  <si>
    <t>-- Change Tracking</t>
  </si>
  <si>
    <t>-- Diagnostic - DB - non-default - Change Tracking Properties</t>
  </si>
  <si>
    <t>SELECT rec_type = 'A',database_id=0,parent_object_id=0,object_id=0,index_id=0,type=N'A',diagnostic_type_id = 8,diagnostic =</t>
  </si>
  <si>
    <t xml:space="preserve">  N'Change Tracking - Auto Cleanup = ' + IIF(is_auto_cleanup_on = 1,N'[ON]',N'[OFF]')</t>
  </si>
  <si>
    <t>+ N' Retention = [' + CAST(retention_period AS NVARCHAR(10)) + N' ' + retention_period_units_desc + N']'</t>
  </si>
  <si>
    <t xml:space="preserve"> WHERE d.is_auto_cleanup_on IS NOT NULL;</t>
  </si>
  <si>
    <t>IF @ssms = 1 RAISERROR('... Parent',0,0) WITH NOWAIT;</t>
  </si>
  <si>
    <t>-- Diagnostic - Table - Locked for BULK LOAD</t>
  </si>
  <si>
    <t xml:space="preserve"> WHERE p.diagnostic IS NOT NULL</t>
  </si>
  <si>
    <t xml:space="preserve">        ,NCHAR(10)</t>
  </si>
  <si>
    <t xml:space="preserve">       )                 AS p</t>
  </si>
  <si>
    <t xml:space="preserve">  JOIN (SELECT *</t>
  </si>
  <si>
    <t>-- Parent - Warning = 2</t>
  </si>
  <si>
    <t>SELECT rec_type = 'P',p.database_id,p.parent_object_id,p.object_id,p.index_id,p.type,diagnostic_type_id = 2,diagnostic = STUFF(</t>
  </si>
  <si>
    <t>-- Diagnostic - Table - Created without "ANSI NULLS ON"</t>
  </si>
  <si>
    <t xml:space="preserve"> IIF(p.par_uses_ansi_nulls = 0</t>
  </si>
  <si>
    <t xml:space="preserve">    ,NCHAR(10) + N'Created without "ANSI NULLS ON"'</t>
  </si>
  <si>
    <t>-- Diagnostic - Table - Assembly definition changed by ALTER ASSEMBLY</t>
  </si>
  <si>
    <t>+IIF(p.par_has_unchecked_assembly_data &gt; 0</t>
  </si>
  <si>
    <t xml:space="preserve">    ,NCHAR(10) + N'Assembly definition changed by ALTER ASSEMBLY'</t>
  </si>
  <si>
    <t xml:space="preserve">         WHERE rec_type = N'P'</t>
  </si>
  <si>
    <t xml:space="preserve">       ) AS p</t>
  </si>
  <si>
    <t>-- Parent - Performance = 4</t>
  </si>
  <si>
    <t>SELECT rec_type = 'P',p.database_id,p.parent_object_id,p.object_id,p.index_id,p.type,diagnostic_type_id = 4,diagnostic = STUFF(</t>
  </si>
  <si>
    <t>-- Diagnostic - Table - text stored in row - limit</t>
  </si>
  <si>
    <t xml:space="preserve"> IIF(p.par_text_in_row_limit &gt; 0</t>
  </si>
  <si>
    <t xml:space="preserve">    ,NCHAR(10) + N'text stored in row - limit ' + CAST(p.par_text_in_row_limit AS NVARCHAR(10)) + N' bytes'</t>
  </si>
  <si>
    <t>-- Diagnostic - Table - Large types out of row - adds 16 byte pointer</t>
  </si>
  <si>
    <t>+IIF(p.par_large_value_types_out_of_row &gt; 0,NCHAR(10) + N'Large types out of row - adds 16 byte pointer',N'')</t>
  </si>
  <si>
    <t>-- Diagnostic - Table - Lock Escalation DISABLED</t>
  </si>
  <si>
    <t>+IIF(p.par_lock_escalation = 1</t>
  </si>
  <si>
    <t xml:space="preserve">    ,NCHAR(10) + N'Lock Escalation ' + QUOTENAME(p.par_lock_escalation_desc) + N' Consider Enabling Table or Auto (for partitions)'</t>
  </si>
  <si>
    <t>-- Diagnostic - Table - is Partitioned &amp; partitioning column name (BI64)</t>
  </si>
  <si>
    <t>+IIF(   raw.partition_CNT         &gt; 1</t>
  </si>
  <si>
    <t xml:space="preserve">     OR raw.partition_Column_Name &gt; N''</t>
  </si>
  <si>
    <t xml:space="preserve">    ,NCHAR(10) + N'Partitioned on ' + QUOTENAME(raw.partition_column_name) + N' - '</t>
  </si>
  <si>
    <t xml:space="preserve">               + CAST(raw.partition_CNT AS NVARCHAR(10)) + N' partitions (BI64)'</t>
  </si>
  <si>
    <t>-- Diagnostic - Table - Lock Escalation TABLE with Partitions</t>
  </si>
  <si>
    <t>+IIF(    p.par_lock_escalation = 0</t>
  </si>
  <si>
    <t xml:space="preserve">     AND p.partition_Column_ID &gt; 0</t>
  </si>
  <si>
    <t xml:space="preserve">    ,NCHAR(10) + N'Lock Escalation ' + QUOTENAME(p.par_lock_escalation_desc) + N' Use AUTO for Partitioned tables'</t>
  </si>
  <si>
    <t>-- Diagnostic - Table - Stretch Enabled (Remote Archive)</t>
  </si>
  <si>
    <t>+IIF(p.par_is_remote_data_archive_enabled &gt; 0,NCHAR(10) + N'Stretch Enabled (Remote Archive) - Deprecated 2022+',N'')</t>
  </si>
  <si>
    <t>-- Diagnostic - Table - indexes are more than 2X the size of the underlying table</t>
  </si>
  <si>
    <t>+IIF(    raw.Reserved_Page_CNT &gt; 0</t>
  </si>
  <si>
    <t xml:space="preserve">     AND (1.0 * (p.Reserved_Page_CNT - raw.Reserved_Page_CNT) / raw.Reserved_Page_CNT) &gt; 2.0</t>
  </si>
  <si>
    <t xml:space="preserve">    ,NCHAR(10) + N'Indexes are '</t>
  </si>
  <si>
    <t xml:space="preserve">               + tempdb.dbo.SQLXL_3SD(1.0*(p.Reserved_Page_CNT - raw.Reserved_Page_CNT) / raw.Reserved_Page_CNT,N'N')</t>
  </si>
  <si>
    <t xml:space="preserve">               + N'X Table size'</t>
  </si>
  <si>
    <t xml:space="preserve">       )                        AS p</t>
  </si>
  <si>
    <t xml:space="preserve">         WHERE type IN (N'0',N'1',N'5')</t>
  </si>
  <si>
    <t xml:space="preserve">       )                                    AS raw</t>
  </si>
  <si>
    <t xml:space="preserve">    ON p.database_id                         = raw.database_id</t>
  </si>
  <si>
    <t xml:space="preserve">   AND p.parent_object_id                    = raw.parent_object_id</t>
  </si>
  <si>
    <t xml:space="preserve">   AND p.object_id                           = raw.object_id</t>
  </si>
  <si>
    <t>SELECT rec_type = 'P',p.database_id,p.parent_object_id,p.object_id,p.index_id,p.type,diagnostic_type_id = 6,diagnostic = STUFF(</t>
  </si>
  <si>
    <t xml:space="preserve">    +IIF(p.obj_is_schema_published &gt; 0</t>
  </si>
  <si>
    <t xml:space="preserve">        ,N'Schema '</t>
  </si>
  <si>
    <t xml:space="preserve">    +N'Publ for ' + IIF(p.par_is_replicated &gt; 0</t>
  </si>
  <si>
    <t xml:space="preserve">                       ,N'snapshot/tx'</t>
  </si>
  <si>
    <t xml:space="preserve">                       ,N'') </t>
  </si>
  <si>
    <t xml:space="preserve">                  + IIF(p.par_is_merge_published &gt; 0</t>
  </si>
  <si>
    <t xml:space="preserve">                       ,N'merge'</t>
  </si>
  <si>
    <t xml:space="preserve">    +N' Repl'     + IIF(p.par_has_replication_filter &gt; 0</t>
  </si>
  <si>
    <t xml:space="preserve">                       ,N', filtered'</t>
  </si>
  <si>
    <t>-- Diagnostic - Table - immediate updating subscription</t>
  </si>
  <si>
    <t>+IIF(p.par_is_sync_tran_subscribed &gt; 0</t>
  </si>
  <si>
    <t xml:space="preserve">    ,NCHAR(10) </t>
  </si>
  <si>
    <t xml:space="preserve">    +N'Subscr using immed updating subscr'</t>
  </si>
  <si>
    <t>SELECT rec_type = 'P',p.database_id,p.parent_object_id,p.object_id,p.index_id,p.type,diagnostic_type_id = 8,diagnostic = STUFF(</t>
  </si>
  <si>
    <t>-- Diagnostic - Table - Days since Last Read</t>
  </si>
  <si>
    <t>-- Diagnostic - Table - Days since Last Write</t>
  </si>
  <si>
    <t>-- Diagnostic - Object - Created Date - last 90 days (BI67)</t>
  </si>
  <si>
    <t>-- Diagnostic - Object - Modify Date - last 90 days (BI66)</t>
  </si>
  <si>
    <t>+IIF(DATEDIFF(DAY,p.obj_modify_date,sp.Collection_DTTM) &lt;= 90</t>
  </si>
  <si>
    <t xml:space="preserve">    ,NCHAR(10) + N'Object Modified ' + CAST(DATEDIFF(DAY,p.obj_modify_date,sp.Collection_DTTM) AS NVARCHAR(10)) + N' days (BI66)'</t>
  </si>
  <si>
    <t xml:space="preserve">    +IIF(DATEDIFF(DAY,p.obj_create_date,p.obj_modify_date) &gt; 0,N', Created ' +CONVERT(NVARCHAR(10),p.obj_create_date,2) + N' (BI67)',N'')</t>
  </si>
  <si>
    <t>-- Table outliers</t>
  </si>
  <si>
    <t>-- Diagnostic - Table - Many Nonclustered indexes on table (BI20)</t>
  </si>
  <si>
    <t xml:space="preserve"> ,N'') -- 2016+</t>
  </si>
  <si>
    <t>-- Objects with Code Definitions (functions, views)</t>
  </si>
  <si>
    <t>-- Diagnostic - Code Object - Does not use ANSI NULLS</t>
  </si>
  <si>
    <t>+IIF(p.obj_uses_ansi_nulls = 0,NCHAR(10) + N'Does not use ANSI NULLS',N'')</t>
  </si>
  <si>
    <t>-- Diagnostic - Code Object - Uses Quoted Identifier</t>
  </si>
  <si>
    <t>+IIF(p.obj_uses_quoted_identifier = 1,NCHAR(10) + N'Uses Quoted Identifier',N'')</t>
  </si>
  <si>
    <t>-- Diagnostic - Code Object - Is NOT Schema Bound</t>
  </si>
  <si>
    <t>+IIF(p.obj_is_schema_bound = 0 ,NCHAR(10) + N'Is NOT Schema Bound',N'')</t>
  </si>
  <si>
    <t>-- Diagnostic - Code Object - Does NOT use Database Collation</t>
  </si>
  <si>
    <t>+IIF(p.obj_uses_database_collation = 0,NCHAR(10) + N'Does NOT Use Database Collation',N'')</t>
  </si>
  <si>
    <t>-- Diagnostic - Code Object - Contains WITH RECOMPILE</t>
  </si>
  <si>
    <t>+IIF(p.obj_is_recompiled =  1,NCHAR(10) + N'Contains WITH RECOMPILE',N'')</t>
  </si>
  <si>
    <t>-- Diagnostic - Code Object - Does NOT return NULL on NULL input</t>
  </si>
  <si>
    <t>+IIF(p.obj_null_on_null_input =  0 AND p.obj_type &lt;&gt; N'V',NCHAR(10) + N'Does NOT return NULL on NULL input',N'')</t>
  </si>
  <si>
    <t>-- Diagnostic - Code Object - Executes AS OWNER</t>
  </si>
  <si>
    <t>+IIF(p.obj_execute_as_principal_id = -2,NCHAR(10) + N'Executes AS OWNER',N'')</t>
  </si>
  <si>
    <t>-- Diagnostic - Code Object - Executes AS PRINCIPAL ID</t>
  </si>
  <si>
    <t>+IIF(p.obj_execute_as_principal_id &gt;  0</t>
  </si>
  <si>
    <t xml:space="preserve">    ,NCHAR(10) + N'Executes AS PRINCIPAL ID ' + CAST(p.obj_execute_as_principal_id AS NVARCHAR(10))</t>
  </si>
  <si>
    <t>-- Diagnostic - Code Object - Is natively compiled</t>
  </si>
  <si>
    <t>+IIF(p.obj_uses_native_compilation =  1,NCHAR(10) + N'Is natively compiled',N'')</t>
  </si>
  <si>
    <t>-- Diagnostic - Table Valued Function - is INLINEABLE, inlining OFF or ON</t>
  </si>
  <si>
    <t>+IIF(p.obj_is_inlineable           =  1,NCHAR(10) + N'Is inlineable' + IIF(p.obj_inline_type = 1,N', inlining [ON]',N', Inlining *OFF*'),N'')</t>
  </si>
  <si>
    <t xml:space="preserve"> CROSS JOIN</t>
  </si>
  <si>
    <t>SELECT rec_type = 'P',p.database_id,p.parent_object_id,p.object_id,p.index_id,p.type,diagnostic_type_id = 8</t>
  </si>
  <si>
    <t>-- Diagnostic - Table - LOB data space name and description</t>
  </si>
  <si>
    <t>,diagnostic = STUFF(CASE WHEN tbl.lob_data_space_id &gt; 0</t>
  </si>
  <si>
    <t xml:space="preserve">                            THEN  NCHAR(10) + N'LOB data space'</t>
  </si>
  <si>
    <t xml:space="preserve">                                + NCHAR(10) + N'&gt; '     + QUOTENAME(lob_ds.data_space_name)</t>
  </si>
  <si>
    <t xml:space="preserve">                                + NCHAR(10) + N'&gt; type ' + QUOTENAME(lob_ds.data_space_type_desc)</t>
  </si>
  <si>
    <t xml:space="preserve">                            ELSE N''</t>
  </si>
  <si>
    <t xml:space="preserve">                       END COLLATE DATABASE_DEFAULT</t>
  </si>
  <si>
    <t>-- Diagnostic - Table - Filestream data space name and description</t>
  </si>
  <si>
    <t xml:space="preserve">                      +CASE WHEN tbl.filestream_data_space_id &gt; 0</t>
  </si>
  <si>
    <t xml:space="preserve">                            THEN  NCHAR(10) + N'Filestream data spc ' + QUOTENAME(fs_ds.data_space_name)</t>
  </si>
  <si>
    <t xml:space="preserve">                                + NCHAR(10) + N' type ' + QUOTENAME(fs_ds.data_space_type_desc)</t>
  </si>
  <si>
    <t xml:space="preserve">                      ,1,1,N'')</t>
  </si>
  <si>
    <t xml:space="preserve">       )                               AS p</t>
  </si>
  <si>
    <t xml:space="preserve">    ON p.database_id = tbl.database_id</t>
  </si>
  <si>
    <t xml:space="preserve">   AND p.object_ID   = tbl.object_id</t>
  </si>
  <si>
    <t xml:space="preserve">  JOIN (--------------------------------------------------------------------------------------------</t>
  </si>
  <si>
    <t xml:space="preserve">        -- Data Spaces</t>
  </si>
  <si>
    <t xml:space="preserve">        --------------------------------------------------------------------------------------------</t>
  </si>
  <si>
    <t xml:space="preserve">       )                    AS lob_ds</t>
  </si>
  <si>
    <t xml:space="preserve">    ON p.database_id         = lob_ds.database_id</t>
  </si>
  <si>
    <t xml:space="preserve">   AND tbl.lob_data_space_id = lob_ds.data_space_id</t>
  </si>
  <si>
    <t xml:space="preserve">        -- Filestream Data Spaces</t>
  </si>
  <si>
    <t xml:space="preserve">       )                           AS fs_ds</t>
  </si>
  <si>
    <t xml:space="preserve">    ON p.database_id                = fs_ds.database_id</t>
  </si>
  <si>
    <t xml:space="preserve">   AND tbl.filestream_data_space_id = fs_ds.data_space_id</t>
  </si>
  <si>
    <t>) p</t>
  </si>
  <si>
    <t>OPTION (FORCE ORDER);</t>
  </si>
  <si>
    <t>-- Parent - Information = 8 - tables with big or deprecated columns</t>
  </si>
  <si>
    <t>SET ANSI_WARNINGS ON -- FOR XML ahead</t>
  </si>
  <si>
    <t>-- Diagnostic - Table - Has large data types</t>
  </si>
  <si>
    <t>SELECT rec_type = 'P',p.database_id,p.parent_object_id,p.object_id,index_id=p.object_id,type = N'U',diagnostic_type_id = 8</t>
  </si>
  <si>
    <t xml:space="preserve">      ,diagnostic = N'Large datatypes: ' + p.col</t>
  </si>
  <si>
    <t xml:space="preserve">              ,p.parent_object_id</t>
  </si>
  <si>
    <t xml:space="preserve">              ,p.object_ID</t>
  </si>
  <si>
    <t xml:space="preserve">              ,col = STUFF((SELECT DISTINCT</t>
  </si>
  <si>
    <t xml:space="preserve">                                   N',' +user_type_name+IIF(max_length = -1,N'(MAX)',N'')</t>
  </si>
  <si>
    <t xml:space="preserve">                             WHERE p.database_id      = c.database_id</t>
  </si>
  <si>
    <t xml:space="preserve">                               AND p.object_id        = c.object_id</t>
  </si>
  <si>
    <t xml:space="preserve">                               AND (   c.max_length = -1</t>
  </si>
  <si>
    <t xml:space="preserve">                                    OR c.user_type_name IN (N'HIERARCHYID')</t>
  </si>
  <si>
    <t xml:space="preserve">                               FOR XML PATH(N''),TYPE                     -- can be more than 1 column in foreign key</t>
  </si>
  <si>
    <t xml:space="preserve">                            ).value('(./text())[1]','NVARCHAR(4000)'),1,1,N'')</t>
  </si>
  <si>
    <t xml:space="preserve">          FROM (SELECT * </t>
  </si>
  <si>
    <t xml:space="preserve">                 WHERE rec_type = N'P'</t>
  </si>
  <si>
    <t xml:space="preserve">               ) AS p</t>
  </si>
  <si>
    <t xml:space="preserve">       ) p</t>
  </si>
  <si>
    <t xml:space="preserve"> WHERE p.col IS NOT NULL</t>
  </si>
  <si>
    <t>-- Diagnostic - Table - Has Deprecated data types</t>
  </si>
  <si>
    <t xml:space="preserve">      ,diagnostic = N'Deprecated datatypes: ' + p.col</t>
  </si>
  <si>
    <t xml:space="preserve">                               AND (   c.user_type_name IN (N'IMAGE',N'TEXT',N'NTEXT')</t>
  </si>
  <si>
    <t xml:space="preserve"> WHERE p.col IS NOT NULL;</t>
  </si>
  <si>
    <t>-- Parent - Information = 8 Other</t>
  </si>
  <si>
    <t>-- Diagnostic - Table - No PRIMARY KEY</t>
  </si>
  <si>
    <t xml:space="preserve">      ,diagnostic = 'No Primary Key' </t>
  </si>
  <si>
    <t xml:space="preserve">                  + IIF(i.index_id &gt; 0</t>
  </si>
  <si>
    <t xml:space="preserve">                       ,N', has ' + IIF(i.is_unique = 1,N'Unique',N'NonUnique') + N' CX'</t>
  </si>
  <si>
    <t xml:space="preserve">        SELECT database_id,parent_object_id,object_id</t>
  </si>
  <si>
    <t xml:space="preserve">         WHERE rec_type             = N'P'</t>
  </si>
  <si>
    <t xml:space="preserve">           AND obj_type             = N'U'</t>
  </si>
  <si>
    <t xml:space="preserve">           AND obj_type_short_label = N'TBL' -- omits History &amp; Internal tables, Clustered columnstores cannot have PK constraints</t>
  </si>
  <si>
    <t xml:space="preserve">       EXCEPT</t>
  </si>
  <si>
    <t xml:space="preserve">         WHERE rec_type       = N'I'</t>
  </si>
  <si>
    <t xml:space="preserve">           AND is_primary_key = 1</t>
  </si>
  <si>
    <t xml:space="preserve">    ON N'I'                              = i.rec_type</t>
  </si>
  <si>
    <t xml:space="preserve">   AND p.database_id                     = i.database_id</t>
  </si>
  <si>
    <t xml:space="preserve">   AND p.parent_object_id                = i.parent_object_id</t>
  </si>
  <si>
    <t xml:space="preserve">   AND p.object_id                       = i.object_ID</t>
  </si>
  <si>
    <t xml:space="preserve">   AND i.type                           IN (N'0',N'1')</t>
  </si>
  <si>
    <t>-- Writes but no reads - BOTH Table &amp; Index</t>
  </si>
  <si>
    <t>SELECT rec_type = i.rec_type,i.database_id,i.parent_object_id,i.object_id,i.index_id,i.type,diagnostic_type_id = 8,diagnostic =</t>
  </si>
  <si>
    <t>-- Diagnostic - Table - Total of indexes with writes and no reads (BI22)</t>
  </si>
  <si>
    <t>-- Diagnostic - Index - Hi writes and no reads (BI22)</t>
  </si>
  <si>
    <t xml:space="preserve">  N'High WRT No RDS -'</t>
  </si>
  <si>
    <t>+ N' USG ' + TempDB.dbo.SQLXL_3SD(w.metric_AMT,N'I') + COALESCE(N' ' + w.diagnostic,N'0 - Rebuilt?')</t>
  </si>
  <si>
    <t>+ N' OPS ' + TempDB.dbo.SQLXL_3SD(r.metric_AMT,N'I') + COALESCE(N' ' + r.diagnostic,N'0 - Rebuilt?')</t>
  </si>
  <si>
    <t>+ N' (BI22)'</t>
  </si>
  <si>
    <t xml:space="preserve">  FROM (--------------------------------------------------------------------------------------------</t>
  </si>
  <si>
    <t xml:space="preserve">        -- Get the heavy writers with no reads</t>
  </si>
  <si>
    <t xml:space="preserve">        SELECT rec_type</t>
  </si>
  <si>
    <t xml:space="preserve">              ,Database_Id</t>
  </si>
  <si>
    <t xml:space="preserve">              ,Object_Id</t>
  </si>
  <si>
    <t xml:space="preserve">              ,index_Id</t>
  </si>
  <si>
    <t xml:space="preserve">              ,Type</t>
  </si>
  <si>
    <t xml:space="preserve">         WHERE Rec_Type NOT IN (N'A',N'D')</t>
  </si>
  <si>
    <t xml:space="preserve">           AND (   Metric = N'ops_no_read_Total_write_CNT'</t>
  </si>
  <si>
    <t xml:space="preserve">                OR Metric = N'ius_No_Read_User_Updates_CNT'</t>
  </si>
  <si>
    <t xml:space="preserve">           AND (    Previous_Sum_Pct &lt;= 90.0</t>
  </si>
  <si>
    <t xml:space="preserve">                AND diagnostic_Pct   &gt;= 1.00</t>
  </si>
  <si>
    <t xml:space="preserve">               rec_type</t>
  </si>
  <si>
    <t xml:space="preserve">    ON i.rec_type                      = w.rec_type</t>
  </si>
  <si>
    <t xml:space="preserve">   AND i.database_id                   = w.database_id</t>
  </si>
  <si>
    <t xml:space="preserve">   AND i.parent_object_id              = w.parent_object_id</t>
  </si>
  <si>
    <t xml:space="preserve">   AND i.object_id                     = w.object_id</t>
  </si>
  <si>
    <t xml:space="preserve">   AND i.index_id                      = w.index_id</t>
  </si>
  <si>
    <t xml:space="preserve">   AND i.type                          = w.type</t>
  </si>
  <si>
    <t xml:space="preserve">   AND N'ops_no_read_Total_write_CNT' = w.metric</t>
  </si>
  <si>
    <t xml:space="preserve">    ON i.rec_type                      = r.rec_type</t>
  </si>
  <si>
    <t xml:space="preserve">   AND i.database_id                   = r.database_id</t>
  </si>
  <si>
    <t xml:space="preserve">   AND i.parent_object_id              = r.parent_object_id</t>
  </si>
  <si>
    <t xml:space="preserve">   AND i.object_id                     = r.object_id</t>
  </si>
  <si>
    <t xml:space="preserve">   AND i.index_id                      = r.index_id</t>
  </si>
  <si>
    <t xml:space="preserve">   AND i.type                          = r.type</t>
  </si>
  <si>
    <t xml:space="preserve">   AND N'ius_no_read_user_updates_CNT' = r.metric;</t>
  </si>
  <si>
    <t>-- Wide tables (35+ cols or &gt; 2000 non-LOB bytes) - BI check_id 26</t>
  </si>
  <si>
    <t>SELECT rec_type = 'P',c.database_id,c.object_id,c.object_id,c.object_id,N'U',diagnostic_type_id = 8,diagnostic =</t>
  </si>
  <si>
    <t>-- Diagnostic - Table - has 35 or more columns (BI26)</t>
  </si>
  <si>
    <t>-- Diagnostic - Table - has a non-LOB width greater than 2000 bytes (BI26)</t>
  </si>
  <si>
    <t>N'Wide table - ' + CAST(c.column_lng AS NVARCHAR(10)) + N' bytes in ' + CAST(c.column_CNT AS NVARCHAR(10)) + N' non-LOB columns (BI26)'</t>
  </si>
  <si>
    <t xml:space="preserve">              ,column_CNT = SUM(IIF(c.max_length = -1,0,1))</t>
  </si>
  <si>
    <t xml:space="preserve">              ,column_lng = SUM(IIF(c.max_length = -1,0,c.max_length))</t>
  </si>
  <si>
    <t xml:space="preserve">            ON t.database_id                     = c.database_id</t>
  </si>
  <si>
    <t xml:space="preserve">           AND t.object_id                       = c.object_id</t>
  </si>
  <si>
    <t xml:space="preserve">        HAVING SUM(IIF(c.max_length = -1,0,1))            &gt;= 35</t>
  </si>
  <si>
    <t xml:space="preserve">            OR SUM(IIF(c.max_length = -1,0,c.max_length)) &gt;  2000</t>
  </si>
  <si>
    <t xml:space="preserve">       ) c</t>
  </si>
  <si>
    <t>-- Parent - String column with non-database collation</t>
  </si>
  <si>
    <t>SELECT rec_type = 'P',c.database_id,c.object_id,c.object_id,c.object_id,N'U',diagnostic_type_id = 8</t>
  </si>
  <si>
    <t>-- Diagnostic - Table - has columns with Collation not matching database collation (BI69)</t>
  </si>
  <si>
    <t xml:space="preserve">      ,diagnostic = N'String collation not match DB: ' + CAST(COUNT(1) AS NVARCHAR(10)) + N' columns (BI69)'</t>
  </si>
  <si>
    <t xml:space="preserve">    ON c.database_id                    = d.database_id</t>
  </si>
  <si>
    <t xml:space="preserve">    ON c.database_id                    = o.database_id</t>
  </si>
  <si>
    <t xml:space="preserve">   AND c.object_id                      = o.object_id</t>
  </si>
  <si>
    <t xml:space="preserve">   AND 0                                = o.is_ms_shipped</t>
  </si>
  <si>
    <t xml:space="preserve"> WHERE c.collation_name &lt;&gt; d.collation_name</t>
  </si>
  <si>
    <t xml:space="preserve">       c.database_id</t>
  </si>
  <si>
    <t>-- Parent - Table/column check constraint has non-standard property</t>
  </si>
  <si>
    <t>-- or references a procedure, function, or CLR - (BI94)</t>
  </si>
  <si>
    <t xml:space="preserve">       rec_type = 'P',cx.database_id,cx.parent_object_id,cx.parent_object_id,cx.parent_object_id,N'U',diagnostic_type_id = 8,diagnostic =</t>
  </si>
  <si>
    <t>-- Diagnostic - Table - has constraint(s) - see details</t>
  </si>
  <si>
    <t>IIF(    ISNULL(cx.uses_sql_proc,0) = 0</t>
  </si>
  <si>
    <t xml:space="preserve">    AND ISNULL(cx.uses_sql_ftn ,0) = 0</t>
  </si>
  <si>
    <t xml:space="preserve">    AND ISNULL(cx.uses_sql_mthd,0) = 0</t>
  </si>
  <si>
    <t xml:space="preserve">    AND cx.is_not_trusted          = 0</t>
  </si>
  <si>
    <t xml:space="preserve">    AND cx.is_not_for_replication  = 1</t>
  </si>
  <si>
    <t xml:space="preserve">    AND cx.is_system_named         = 0</t>
  </si>
  <si>
    <t xml:space="preserve">    AND cx.uses_database_collation = 1</t>
  </si>
  <si>
    <t xml:space="preserve">   ,N'Constraint(s) exist - see details'</t>
  </si>
  <si>
    <t xml:space="preserve">   ,IIF(   ISNULL(cx.uses_sql_proc,0) = 1</t>
  </si>
  <si>
    <t xml:space="preserve">        OR ISNULL(cx.uses_sql_ftn ,0) = 1</t>
  </si>
  <si>
    <t xml:space="preserve">        OR ISNULL(cx.uses_sql_mthd,0) = 1</t>
  </si>
  <si>
    <t xml:space="preserve">        OR cx.is_not_trusted          = 1</t>
  </si>
  <si>
    <t xml:space="preserve">        OR cx.is_not_for_replication  = 0 -- means it's checked by replications too</t>
  </si>
  <si>
    <t xml:space="preserve">        OR cx.is_system_named         = 1</t>
  </si>
  <si>
    <t xml:space="preserve">        OR cx.uses_database_collation = 0</t>
  </si>
  <si>
    <t xml:space="preserve">       , IIF(cx.parent_column_id = 0,N'Parent',N'Column')</t>
  </si>
  <si>
    <t xml:space="preserve">       + N' Constraint:' + NCHAR(10) + N'&gt; ' + QUOTENAME(cx.name)</t>
  </si>
  <si>
    <t xml:space="preserve">       + IIF(cx.parent_column_id &gt; 0,NCHAR(10) + N'&gt; On column ' + QUOTENAME(c.name),N'')</t>
  </si>
  <si>
    <t>-- Diagnostic - Constraint - is NOT TRUSTED</t>
  </si>
  <si>
    <t xml:space="preserve">       +IIF(cx.is_not_trusted         = 1,NCHAR(10) + N'&gt; Is NOT TRUSTED',N'')</t>
  </si>
  <si>
    <t>-- Diagnostic - Constraint - is NOT FOR REPLICATION</t>
  </si>
  <si>
    <t xml:space="preserve">       +IIF(cx.is_not_for_replication = 0,NCHAR(10) + N'&gt; Is REPLICATED',N'')</t>
  </si>
  <si>
    <t>-- Diagnostic - Constraint - is SYSTEM NAMED</t>
  </si>
  <si>
    <t xml:space="preserve">       +IIF(cx.is_system_named        = 1,NCHAR(10) + N'&gt; Is SYSTEM NAMED',N'')</t>
  </si>
  <si>
    <t>-- Diagnostic - Constraint - does not use database collation</t>
  </si>
  <si>
    <t xml:space="preserve">       +IIF(cx.uses_database_collation= 0,NCHAR(10) + N'&gt; Does not use DATABASE COLLATION',N'')</t>
  </si>
  <si>
    <t>-- Diagnostic - Constraint - uses a SQL procedure - can force serialization (BI94)</t>
  </si>
  <si>
    <t xml:space="preserve">       +IIF(cx.uses_sql_proc          = 1,NCHAR(10) + N'&gt; references a procedure - can force serialization (BI94)' ,N'')</t>
  </si>
  <si>
    <t>-- Diagnostic - Constraint - uses a SQL function - can force serialization (BI94)</t>
  </si>
  <si>
    <t xml:space="preserve">       +IIF(cx.uses_sql_ftn           = 1,NCHAR(10) + N'&gt; references a function - can force serialization (BI94)' ,N'')</t>
  </si>
  <si>
    <t>-- Diagnostic - Constraint - uses a SQL method - can force serialization (BI94)</t>
  </si>
  <si>
    <t xml:space="preserve">       +IIF(cx.uses_sql_mthd          = 1,NCHAR(10) + N'&gt; references a SQL method - can force serialization (BI94)',N'')</t>
  </si>
  <si>
    <t xml:space="preserve">       ,N'')</t>
  </si>
  <si>
    <t xml:space="preserve">    ON cx.database_id                              = c.database_id</t>
  </si>
  <si>
    <t xml:space="preserve">   AND cx.parent_object_id                         = c.object_id</t>
  </si>
  <si>
    <t xml:space="preserve">   AND cx.parent_column_id                         = c.column_id</t>
  </si>
  <si>
    <t>-- Parent - Computed columns</t>
  </si>
  <si>
    <t>SELECT rec_type = 'P',c.database_id,c.object_id,c.object_id,c.object_id,N'U',diagnostic_type_id = 0</t>
  </si>
  <si>
    <t xml:space="preserve">      ,diagnostic = N'Computed Column '</t>
  </si>
  <si>
    <t xml:space="preserve">                  + NCHAR(10) + N'&gt; ' + QUOTENAME(c.name)</t>
  </si>
  <si>
    <t>-- Diagnostic - Table - Computed Column - uses a SQL procedure - can force serialization (BI99)</t>
  </si>
  <si>
    <t xml:space="preserve">                 +IIF(c.uses_sql_proc = 1,NCHAR(10) + N'&gt; references a procedure - can force serialization (BI99)' ,N'')</t>
  </si>
  <si>
    <t>-- Diagnostic - Table - Computed Column - uses a SQL function - can force serialization (BI99)</t>
  </si>
  <si>
    <t xml:space="preserve">                 +IIF(c.uses_sql_ftn  = 1,NCHAR(10) + N'&gt; references a function - can force serialization (BI99)' ,N'')</t>
  </si>
  <si>
    <t>-- Diagnostic - Table - Computed Column - uses a SQL method - can force serialization (BI99)</t>
  </si>
  <si>
    <t xml:space="preserve">                 +IIF(c.uses_sql_mthd = 1,NCHAR(10) + N'&gt; references a SQL method - can force serialization (BI94)',N'')</t>
  </si>
  <si>
    <t xml:space="preserve"> WHERE c.uses_sql_proc    = 1</t>
  </si>
  <si>
    <t xml:space="preserve">    OR c.uses_sql_ftn     = 1</t>
  </si>
  <si>
    <t xml:space="preserve">    OR c.uses_sql_mthd    = 1</t>
  </si>
  <si>
    <t>-- Diagnostic - Table - has Computed Columns that are not persisted (BI100) and the indexes they appear in</t>
  </si>
  <si>
    <t xml:space="preserve"> N'Computed Column not persisted (BI100)' + NCHAR(10) + N'&gt; ' + QUOTENAME(c.name) + N' '</t>
  </si>
  <si>
    <t>+ISNULL( NCHAR(10)</t>
  </si>
  <si>
    <t xml:space="preserve">        +N'&gt; In Index(s): '</t>
  </si>
  <si>
    <t xml:space="preserve">        +STUFF((SELECT N', ' + CAST(index_id AS NVARCHAR(10))</t>
  </si>
  <si>
    <t xml:space="preserve">                     + N' ('</t>
  </si>
  <si>
    <t xml:space="preserve">                     + IIF(ic.is_included_column = 0,N'Key',N'Inc')</t>
  </si>
  <si>
    <t xml:space="preserve">                     + N')'</t>
  </si>
  <si>
    <t xml:space="preserve">                 WHERE c.database_id                           = ic.database_id</t>
  </si>
  <si>
    <t xml:space="preserve">                   AND c.object_id                             = ic.object_id</t>
  </si>
  <si>
    <t xml:space="preserve">                   AND c.column_id                             = ic.column_id</t>
  </si>
  <si>
    <t xml:space="preserve">                 ORDER BY</t>
  </si>
  <si>
    <t xml:space="preserve">                       ic.index_id</t>
  </si>
  <si>
    <t xml:space="preserve">                   FOR XML PATH (N'')</t>
  </si>
  <si>
    <t xml:space="preserve">               ),1,2,N'')</t>
  </si>
  <si>
    <t xml:space="preserve"> WHERE c.is_computed  = 1</t>
  </si>
  <si>
    <t xml:space="preserve">   AND c.is_persisted = 0</t>
  </si>
  <si>
    <t>-- Diagnostic - Table - has replicated columns &amp; count (not change data capture) (BI70)</t>
  </si>
  <si>
    <t xml:space="preserve">      ,diagnostic = N'Replicated columns: '</t>
  </si>
  <si>
    <t xml:space="preserve">      +IIF(c.replicated_columns &lt;&gt; c.all_columns</t>
  </si>
  <si>
    <t xml:space="preserve">          ,CAST(c.replicated_columns AS NVARCHAR(10)) + N' of ' + CAST(c.all_columns AS NVARCHAR(10))</t>
  </si>
  <si>
    <t xml:space="preserve">          ,N'All'</t>
  </si>
  <si>
    <t xml:space="preserve">          ) + N' (BI70)'</t>
  </si>
  <si>
    <t>SELECT c.*</t>
  </si>
  <si>
    <t xml:space="preserve">              ,replicated_columns = SUM(IIF(is_replicated = 1,1,0))</t>
  </si>
  <si>
    <t xml:space="preserve">              ,all_columns        = SUM(1)</t>
  </si>
  <si>
    <t xml:space="preserve">        HAVING SUM(IIF(is_replicated = 1,1,0)) &gt; 0</t>
  </si>
  <si>
    <t xml:space="preserve">    ON c.database_id                    = t.database_id</t>
  </si>
  <si>
    <t xml:space="preserve">   AND c.object_id                      = t.OBJECT_ID</t>
  </si>
  <si>
    <t xml:space="preserve">   AND 0                                = t.is_tracked_by_cdc</t>
  </si>
  <si>
    <t>-- Parent - Tables with filtered statistics</t>
  </si>
  <si>
    <t>SELECT rec_type = 'P',s.database_id,s.object_id,s.object_id,s.object_id,N'U',diagnostic_type_id = 8,diagnostic =</t>
  </si>
  <si>
    <t>-- Diagnostic - Table - has non-indexed statistics - may indicate more indexes needed</t>
  </si>
  <si>
    <t>N'Table has ' + CAST(SUM(IIF(s.has_filter = 1,1,0)) AS NVARCHAR(10)) + N' non-index filtered statistics'</t>
  </si>
  <si>
    <t xml:space="preserve">    ON s.database_id                  = i.database_id</t>
  </si>
  <si>
    <t xml:space="preserve">   AND s.object_id                    = i.object_id</t>
  </si>
  <si>
    <t xml:space="preserve">   AND s.stats_id                     = i.index_id</t>
  </si>
  <si>
    <t xml:space="preserve"> WHERE i.index_id IS NULL</t>
  </si>
  <si>
    <t xml:space="preserve">       s.database_id</t>
  </si>
  <si>
    <t xml:space="preserve">      ,s.OBJECT_ID</t>
  </si>
  <si>
    <t>HAVING SUM(IIF(s.has_filter = 1,1,0)) &gt; 0;</t>
  </si>
  <si>
    <t>-- Parent - Tables many unused/lightly used indexes</t>
  </si>
  <si>
    <t>-- Diagnostic - Table - has mmany lightly used Nonclustered indexes, no existing nonclustered Columnstore</t>
  </si>
  <si>
    <t>SELECT rec_type = 'P',i.database_id,i.parent_object_id,i.parent_object_id,i.parent_object_id,N'U',diagnostic_type_id = 8,diagnostic =</t>
  </si>
  <si>
    <t xml:space="preserve">        CAST(COUNT(1) AS VARCHAR(10))</t>
  </si>
  <si>
    <t xml:space="preserve">      + IIF(p.Nonclustered_ColumnStore_CNT = 0,N' - consider NCS?',N'')</t>
  </si>
  <si>
    <t xml:space="preserve">  JOIN (SELECT * </t>
  </si>
  <si>
    <t xml:space="preserve">    ON i.database_id      = p.database_id</t>
  </si>
  <si>
    <t xml:space="preserve">   AND i.parent_object_id = p.parent_object_id</t>
  </si>
  <si>
    <t xml:space="preserve">   AND i.object_ID        = p.object_ID</t>
  </si>
  <si>
    <t xml:space="preserve"> WHERE i.par_is_clustered_columnstore = 0</t>
  </si>
  <si>
    <t xml:space="preserve">   AND i.type                         = N'2'</t>
  </si>
  <si>
    <t xml:space="preserve">   AND i.ius_User_Total_CNT           &gt; 0                              -- at least some activity</t>
  </si>
  <si>
    <t xml:space="preserve">   AND IIF(p.ius_User_read_CNT &gt; 0</t>
  </si>
  <si>
    <t xml:space="preserve">          ,100.0 * ISNULL(i.ius_User_read_CNT,0) / p.ius_User_read_CNT</t>
  </si>
  <si>
    <t xml:space="preserve">          ,0) &lt; 2.0 -- 2 percent</t>
  </si>
  <si>
    <t xml:space="preserve">   AND IIF(p.ops_Total_read_CNT &gt; 0</t>
  </si>
  <si>
    <t xml:space="preserve">      ,p.Nonclustered_ColumnStore_CNT</t>
  </si>
  <si>
    <t>HAVING COUNT(1) &gt; 1</t>
  </si>
  <si>
    <t>-- Parent - CDC - History File group</t>
  </si>
  <si>
    <t>SELECT rec_type = 'P',p.database_id,p.parent_object_id,p.parent_object_id,p.parent_object_id,N'U',diagnostic_type_id = 8,diagnostic = STUFF(</t>
  </si>
  <si>
    <t>-- Diagnostic - Table - Change data capture filegroup name</t>
  </si>
  <si>
    <t xml:space="preserve"> NCHAR(10)+IIF(p.cdc_filegroup_name IS NOT NULL,N'Filegroup Name ' + QUOTENAME(p.cdc_filegroup_name),N'Uses default Filegroup')</t>
  </si>
  <si>
    <t xml:space="preserve"> WHERE p.cdc_is_history_table = 1;</t>
  </si>
  <si>
    <t>-- Parent - DML Triggers - enabled, non-MS</t>
  </si>
  <si>
    <t>SELECT rec_type = 'P',p.database_id,p.object_id,p.object_id,p.object_id,N'U',diagnostic_type_id = 8,diagnostic =</t>
  </si>
  <si>
    <t>-- Diagnostic - Table - has triggers and count by trigger type</t>
  </si>
  <si>
    <t>N'*DML Triggers*'</t>
  </si>
  <si>
    <t>+IIF(p.par_CLR_trigger_CNT           &gt; 0,N' CLR: '        + CAST(p.par_CLR_trigger_CNT           AS NVARCHAR(10)),N'')</t>
  </si>
  <si>
    <t>+IIF(p.par_SQL_trigger_CNT           &gt; 0,N' SQL: '        + CAST(p.par_SQL_trigger_CNT           AS NVARCHAR(10)),N'')</t>
  </si>
  <si>
    <t>+IIF(p.par_is_instead_of_trigger_CNT &gt; 0,N' Instead Of: ' + CAST(p.par_is_instead_of_trigger_CNT AS NVARCHAR(10)),N'')</t>
  </si>
  <si>
    <t xml:space="preserve"> WHERE p.par_CLR_trigger_CNT           &gt; 0</t>
  </si>
  <si>
    <t xml:space="preserve">    OR p.par_SQL_trigger_CNT           &gt; 0</t>
  </si>
  <si>
    <t xml:space="preserve">    OR p.par_is_instead_of_trigger_CNT &gt; 0</t>
  </si>
  <si>
    <t>;WITH cte AS (</t>
  </si>
  <si>
    <t>SELECT data_type = N'tinyint'</t>
  </si>
  <si>
    <t xml:space="preserve">      ,min_value = CAST(0 AS BIGINT)</t>
  </si>
  <si>
    <t xml:space="preserve">      ,max_value = CAST(255 AS BIGINT)</t>
  </si>
  <si>
    <t xml:space="preserve">      ,max_fmt = TempDB.dbo.SQLXL_3SD(255,N'I')</t>
  </si>
  <si>
    <t>SELECT data_type = N'smallint'</t>
  </si>
  <si>
    <t xml:space="preserve">      ,min_value = -32768</t>
  </si>
  <si>
    <t xml:space="preserve">      ,max_value = 32767</t>
  </si>
  <si>
    <t xml:space="preserve">      ,max_fmt = TempDB.dbo.SQLXL_3SD(32767,N'I')</t>
  </si>
  <si>
    <t>SELECT data_type = N'int'</t>
  </si>
  <si>
    <t xml:space="preserve">      ,min_value = -2147483648</t>
  </si>
  <si>
    <t xml:space="preserve">      ,max_value = 2147483647</t>
  </si>
  <si>
    <t xml:space="preserve">      ,max_fmt = TempDB.dbo.SQLXL_3SD(2147483647,N'I')</t>
  </si>
  <si>
    <t>SELECT data_type = N'bigint'</t>
  </si>
  <si>
    <t xml:space="preserve">      ,min_value = -9223372036854775808</t>
  </si>
  <si>
    <t xml:space="preserve">      ,max_value = 9223372036854775807</t>
  </si>
  <si>
    <t xml:space="preserve">      ,max_fmt = TempDB.dbo.SQLXL_3SD(9223372036854775807,N'I')</t>
  </si>
  <si>
    <t>SELECT rec_type = 'P',c.database_id,c.object_id,c.object_id,c.object_id,N'U'</t>
  </si>
  <si>
    <t xml:space="preserve">      ,diagnostic =</t>
  </si>
  <si>
    <t xml:space="preserve"> CASE WHEN c.increment_value IS NOT NULL</t>
  </si>
  <si>
    <t xml:space="preserve">      THEN  IIF(100.*COALESCE(CAST(c.Last_Value AS BIGINT)</t>
  </si>
  <si>
    <t xml:space="preserve">               ,CAST(c.seq_current_value AS BIGINT),0) / cte.max_value &gt; 50.0,N'*NOTE* '</t>
  </si>
  <si>
    <t xml:space="preserve">               ,N'')</t>
  </si>
  <si>
    <t xml:space="preserve">          + N'Identity'</t>
  </si>
  <si>
    <t xml:space="preserve">      ELSE N'Sequence'</t>
  </si>
  <si>
    <t xml:space="preserve"> END + N' Column'</t>
  </si>
  <si>
    <t>+NCHAR(10) + N'&gt; ' + QUOTENAME(c.name)</t>
  </si>
  <si>
    <t>+NCHAR(10) + N'&gt; at ' + CONVERT(NVARCHAR(10)</t>
  </si>
  <si>
    <t xml:space="preserve">                              ,CAST(100.*COALESCE(CAST(c.Last_Value AS BIGINT)</t>
  </si>
  <si>
    <t xml:space="preserve">                                                 ,CAST(c.seq_current_value AS BIGINT)</t>
  </si>
  <si>
    <t xml:space="preserve">                                        / cte.max_value AS MONEY)</t>
  </si>
  <si>
    <t xml:space="preserve">                              ,0)</t>
  </si>
  <si>
    <t xml:space="preserve">          +TempDB.dbo.SQLXL_3SD(COALESCE(CAST(c.Last_Value AS BIGINT)</t>
  </si>
  <si>
    <t xml:space="preserve">                                         ,CAST(c.seq_current_value AS BIGINT)</t>
  </si>
  <si>
    <t xml:space="preserve">                                         ,0),N'I')</t>
  </si>
  <si>
    <t xml:space="preserve">          +N'/' + cte.max_fmt + N' (BI68)'</t>
  </si>
  <si>
    <t xml:space="preserve">    ON c.database_id                     = t.database_id</t>
  </si>
  <si>
    <t xml:space="preserve">  JOIN cte</t>
  </si>
  <si>
    <t xml:space="preserve">    ON t.name                            = cte.data_type</t>
  </si>
  <si>
    <t xml:space="preserve"> WHERE (   c.increment_value IS NOT NULL</t>
  </si>
  <si>
    <t xml:space="preserve">        OR c.seq_increment   IS NOT NULL</t>
  </si>
  <si>
    <t>-- Diagnostic - Table - Identity Columns not using 1 as increment (BI74)</t>
  </si>
  <si>
    <t>-- Diagnostic - Table - Identity Columns with negative seed (BI74)</t>
  </si>
  <si>
    <t xml:space="preserve">  N'IDN Col ' + QUOTENAME(c.name)</t>
  </si>
  <si>
    <t>+ IIF(c.increment_value &lt;&gt; 1,N' increment ' + CAST(c.increment_value AS NVARCHAR(10)),N'')</t>
  </si>
  <si>
    <t>+ IIF(c.seed_value      &lt;  0,N' seed '      + CAST(c.seed_value      AS NVARCHAR(10)),N'')</t>
  </si>
  <si>
    <t>+ N' (BI74)'</t>
  </si>
  <si>
    <t xml:space="preserve"> WHERE c.increment_value &lt;&gt; 1</t>
  </si>
  <si>
    <t xml:space="preserve">    OR c.seed_value      &lt;  0</t>
  </si>
  <si>
    <t>-- Diagnostic - Sequences - not using 1 as increment (BI74)</t>
  </si>
  <si>
    <t>-- Diagnostic - Sequences - with negative start value (BI74)</t>
  </si>
  <si>
    <t xml:space="preserve">  N'Sequence Column ' + QUOTENAME(c.name)</t>
  </si>
  <si>
    <t>+ IIF(c.seq_increment   &lt;&gt; 1,N' has increment value of ' + CAST(c.seq_increment   AS NVARCHAR(10)),N'')</t>
  </si>
  <si>
    <t>+ IIF(c.seq_start_value &lt;  0,N' has seed value of '      + CAST(c.seq_start_value AS NVARCHAR(10)),N'')</t>
  </si>
  <si>
    <t xml:space="preserve"> WHERE c.seq_increment   &lt;&gt; 1</t>
  </si>
  <si>
    <t xml:space="preserve">    OR c.seq_start_value &lt;  0</t>
  </si>
  <si>
    <t>IF @ssms = 1 RAISERROR('... Index',0,0) WITH NOWAIT;</t>
  </si>
  <si>
    <t xml:space="preserve">      ,diagnostic = STUFF(</t>
  </si>
  <si>
    <t>-- Index Critical = 1 - non-rowstore/relational index types</t>
  </si>
  <si>
    <t>SELECT rec_type = 'I',i.database_id,i.parent_object_id,i.object_id,i.index_id,i.type,diagnostic_type_id = 1,diagnostic = STUFF(</t>
  </si>
  <si>
    <t xml:space="preserve"> IIF(i.type = N'3'</t>
  </si>
  <si>
    <t>-- Diagnostic - Index - is XML (BI60)</t>
  </si>
  <si>
    <t xml:space="preserve">    ,NCHAR(10)+ QUOTENAME(i.type_desc) + N' - ' +i.sub_type_desc + N' (BI60)' -- XML</t>
  </si>
  <si>
    <t>-- Diagnostic - Index - XML index - SECONDARY type description</t>
  </si>
  <si>
    <t xml:space="preserve">    +IIF(i.xml_secondary_type_desc IS NOT NULL,NCHAR(10) + N'XML Secondary Type desc: ' + i.xml_secondary_type_desc,N'')</t>
  </si>
  <si>
    <t>-- Diagnostic - Index - XML index - PATH ID</t>
  </si>
  <si>
    <t xml:space="preserve">    +IIF(i.xml_path_id &gt; 0,NCHAR(10) + N'XML Path ID: ' + CAST(i.xml_path_id AS NVARCHAR(10)),N''),N'')</t>
  </si>
  <si>
    <t>-- Diagnostic - Index - is Spatial (BI62)</t>
  </si>
  <si>
    <t>+IIF(i.type = N'4',NCHAR(10)+ QUOTENAME(i.type_desc) + N' - ' + i.sub_type_desc + N' (BI62)',N'') -- Spatial</t>
  </si>
  <si>
    <t xml:space="preserve">  -- i.type = N'5' Clustered Columnstore covered above</t>
  </si>
  <si>
    <t>-- Diagnostic - Index - is Nonclustered Columnstore (BI61)</t>
  </si>
  <si>
    <t>+IIF(i.type = N'6',NCHAR(10) + QUOTENAME(i.type_desc) + N' (BI61)',N'') -- Nonclustered Columnstore</t>
  </si>
  <si>
    <t>-- Diagnostic - Index - is Nonclustered Hash on in-memory table (BI61)</t>
  </si>
  <si>
    <t>+IIF(i.type = N'7',NCHAR(10) + QUOTENAME(i.type_desc) + N' (BI61)',N'') -- Nonclustered Hash</t>
  </si>
  <si>
    <t>-- Index All Types</t>
  </si>
  <si>
    <t>-- Diagnostic - Index - Table empty</t>
  </si>
  <si>
    <t>+IIF(i.par_object_type = N'U' AND i.par_is_empty = 1,NCHAR(10) + N'*TABLE EMPTY*',N'') -- HEAPS flagged later on</t>
  </si>
  <si>
    <t>+IIF(   i.is_disabled                &gt; 0</t>
  </si>
  <si>
    <t xml:space="preserve">     OR i.is_not_trusted             &gt; 0</t>
  </si>
  <si>
    <t xml:space="preserve">     OR i.is_ignored_in_optimization = 1</t>
  </si>
  <si>
    <t>-- Diagnostic - Index - is DISABLED (BI42)</t>
  </si>
  <si>
    <t xml:space="preserve">    ,NCHAR(10)+LTRIM(IIF(i.is_disabled = 1,N' *Disabled* (BI42)',N'')</t>
  </si>
  <si>
    <t>-- Diagnostic - Index - is NOT TRUSTED</t>
  </si>
  <si>
    <t xml:space="preserve">                    +IIF(i.is_not_trusted = 1,N' *Not trusted*',N'')</t>
  </si>
  <si>
    <t>-- Diagnostic - Index - is IGNORED IN OPTIMIZATION</t>
  </si>
  <si>
    <t xml:space="preserve">                    +IIF(i.is_ignored_in_optimization = 1,N' *Ignored in optimization*',N'')</t>
  </si>
  <si>
    <t>-- Diagnostic - Index - Duplicate keys ignored</t>
  </si>
  <si>
    <t>+IIF(i.ignore_dup_key            = 1,NCHAR(10) + N'DUP keys ignored, inserted rows can be discarded',N'')</t>
  </si>
  <si>
    <t>-- Diagnostic - Index - Duplicate key warning suppressed on rebuild</t>
  </si>
  <si>
    <t>+IIF(i.suppress_dup_key_messages = 1,NCHAR(10) + N'DUP key messages are suppressed on rebuild',N'')</t>
  </si>
  <si>
    <t>-- Diagnostic - Index - is Hypothetical (BI41)</t>
  </si>
  <si>
    <t>+IIF(i.is_hypothetical           = 1,NCHAR(10) + N'Hypothetical, can''t be used, holds stats (BI41)',N'')</t>
  </si>
  <si>
    <t xml:space="preserve">    ON i.database_id              = p.database_id</t>
  </si>
  <si>
    <t xml:space="preserve">   AND i.parent_object_id         = p.parent_object_id</t>
  </si>
  <si>
    <t xml:space="preserve"> WHERE i.type NOT IN (N'F')  -- Foreign Key Contraints handled separately</t>
  </si>
  <si>
    <t>) i</t>
  </si>
  <si>
    <t xml:space="preserve"> WHERE i.diagnostic IS NOT NULL</t>
  </si>
  <si>
    <t>-- Index Warning = 2</t>
  </si>
  <si>
    <t>SELECT rec_type = 'I',i.database_id,i.parent_object_id,i.object_id,i.index_id,i.type,diagnostic_type_id = 2,diagnostic = STUFF(</t>
  </si>
  <si>
    <t>-- Diagnostic - Index - index row locks not allowed</t>
  </si>
  <si>
    <t>-- Diagnostic - Index - index page locks not allowed</t>
  </si>
  <si>
    <t xml:space="preserve"> CASE WHEN (i.allow_row_locks = 0 OR i.allow_page_locks = 0)              -- locks not allowed</t>
  </si>
  <si>
    <t xml:space="preserve">       AND NOT (i.obj_type IN (N'FT',N'IF',N'TF',N'V') AND i.type = N'0') -- but not for unindexed views, unordered table values functions</t>
  </si>
  <si>
    <t xml:space="preserve">       AND i.par_is_memory_optimized = 0                                  -- memory optimized uses Row Versions</t>
  </si>
  <si>
    <t xml:space="preserve">       AND i.type NOT IN (N'5',N'6',N'90')                                -- no CCS, NCS, FTX</t>
  </si>
  <si>
    <t xml:space="preserve">      THEN NCHAR(10) + N'Locks not allowed - '</t>
  </si>
  <si>
    <t xml:space="preserve">          +STUFF(IIF(i.allow_page_locks = 0,N', Page',N'')</t>
  </si>
  <si>
    <t xml:space="preserve">                +IIF(i.allow_row_locks  = 0,N', Row' ,N'')</t>
  </si>
  <si>
    <t xml:space="preserve">                ,1,1,N''</t>
  </si>
  <si>
    <t xml:space="preserve">      ELSE N''</t>
  </si>
  <si>
    <t xml:space="preserve"> END</t>
  </si>
  <si>
    <t>-- Diagnostic - Index - partition not match table partition (BI65)</t>
  </si>
  <si>
    <t>-- Diagnostic - Index - table partitioned, index isn't</t>
  </si>
  <si>
    <t>+IIF(ISNULL(i.partition_function_name,N'NONE') &lt;&gt; ISNULL(p.partition_function_name,N'NONE')</t>
  </si>
  <si>
    <t xml:space="preserve">    ,IIF(i.partition_function_name IS NULL</t>
  </si>
  <si>
    <t>-- Diagnostic - Index - statistics over 30 days old (BI90)</t>
  </si>
  <si>
    <t>-- Diagnostic - Index - statistics low sampling rate (BI91)</t>
  </si>
  <si>
    <t>+IIF(    i.stathdr_Rows_CNT &gt; 0</t>
  </si>
  <si>
    <t xml:space="preserve">     AND i.type IN (N'1',N'2')</t>
  </si>
  <si>
    <t xml:space="preserve">    ,IIF(    i.row_CNT &gt; 0</t>
  </si>
  <si>
    <t xml:space="preserve">         AND (   i.stathdr_Statistics_age_days &gt; 31</t>
  </si>
  <si>
    <t xml:space="preserve">              OR (100.0 * (i.row_CNT - i.stathdr_Rows_CNT) / i.row_CNT) &gt; 1.0</t>
  </si>
  <si>
    <t>-- Diagnostic - Index - statistics rowcount &gt;1% delta from current index record count</t>
  </si>
  <si>
    <t xml:space="preserve">               +IIF(100.0 * (i.row_CNT - i.stathdr_Rows_CNT) / i.row_CNT &gt; 1.0</t>
  </si>
  <si>
    <t xml:space="preserve">                   ,N' ' + tempdb.dbo.SQLXL_3SD(1.0 * (i.row_CNT - i.stathdr_Rows_CNT) / i.row_CNT,N'%') + N' Row Delta'</t>
  </si>
  <si>
    <t xml:space="preserve">                   ,N'')</t>
  </si>
  <si>
    <t>-- Diagnostic - Index - statistics not computed</t>
  </si>
  <si>
    <t>+IIF(    i.stathdr_Statistics_age_days IS NULL</t>
  </si>
  <si>
    <t xml:space="preserve">     AND i.type   IN (N'1',N'2')</t>
  </si>
  <si>
    <t xml:space="preserve">     AND i.row_CNT &gt; 0</t>
  </si>
  <si>
    <t xml:space="preserve">    ON i.database_id                     = o.database_id</t>
  </si>
  <si>
    <t xml:space="preserve">   AND i.parent_object_id                = o.parent_object_id</t>
  </si>
  <si>
    <t xml:space="preserve">   AND i.OBJECT_ID                       = o.OBJECT_ID</t>
  </si>
  <si>
    <t xml:space="preserve">        WHERE rec_type = N'P'</t>
  </si>
  <si>
    <t xml:space="preserve">    ON i.database_id                     = p.database_id</t>
  </si>
  <si>
    <t xml:space="preserve">   AND i.parent_object_id                = p.parent_object_id</t>
  </si>
  <si>
    <t xml:space="preserve"> WHERE TRY_CAST(i.type AS INT)           &gt; 0</t>
  </si>
  <si>
    <t>-- Index Performance = 4</t>
  </si>
  <si>
    <t>-- Filtered indexes - included in Information 8 below</t>
  </si>
  <si>
    <t>SELECT rec_type = 'I',i.database_id,i.parent_object_id,i.object_id,i.index_id,i.type,diagnostic_type_id = 4,diagnostic = STUFF(</t>
  </si>
  <si>
    <t>-- Diagnostic - Index - Compression - count of compressed Partitions (BI63)</t>
  </si>
  <si>
    <t>-- Diagnostic - Index - Compression - Page Compression Failure Rate</t>
  </si>
  <si>
    <t>+IIF(i.Partition_row_compress_CNT &gt; 0 OR i.Partition_page_compress_CNT &gt; 0</t>
  </si>
  <si>
    <t xml:space="preserve">    , NCHAR(10) + N'Compressed Partitions:'</t>
  </si>
  <si>
    <t xml:space="preserve">    + IIF(i.Partition_row_compress_CNT  &gt; 0,N' Row (' + CAST(i.Partition_row_compress_CNT  AS NVARCHAR(10)) + N')',N'')</t>
  </si>
  <si>
    <t xml:space="preserve">    + IIF(i.Partition_page_compress_CNT &gt; 0</t>
  </si>
  <si>
    <t xml:space="preserve">         , N' Page (' + CAST(i.Partition_page_compress_CNT AS NVARCHAR(10)) + N')'</t>
  </si>
  <si>
    <t xml:space="preserve">         + IIF(i.ios_page_compression_fail_PCT &gt; 0.0,N' Fails: ' + tempdb.dbo.SQLXL_3SD(i.ios_page_compression_fail_PCT/100.0,'%'),N'')</t>
  </si>
  <si>
    <t xml:space="preserve">         ,N'')</t>
  </si>
  <si>
    <t xml:space="preserve">    + IIF(i.Partition_none_compress_CNT &gt; 0,N' None (' + CAST(i.Partition_none_compress_CNT AS NVARCHAR(10)) + N')',N'')</t>
  </si>
  <si>
    <t xml:space="preserve">    + N' (BI63)'</t>
  </si>
  <si>
    <t>-- Diagnostic - Index - fill factor - for all non-100% factors (BI40)</t>
  </si>
  <si>
    <t>+IIF(   i.fill_factor         NOT IN (0,100)</t>
  </si>
  <si>
    <t xml:space="preserve">     OR i.page_splits_to_write_PCT &gt; 1.0</t>
  </si>
  <si>
    <t xml:space="preserve">     OR i.page_merge_to_write_PCT  &gt; 1.0</t>
  </si>
  <si>
    <t xml:space="preserve">    ,NCHAR(10) + N'Fill ' + CAST(i.fill_factor AS NVARCHAR(3)) + N'%'</t>
  </si>
  <si>
    <t xml:space="preserve">               + IIF(i.fill_factor NOT IN (0,100),N' (BI40)',N''),N'')</t>
  </si>
  <si>
    <t>-- Diagnostic - Index - Padding - Fill_Factor &lt; 100% and PADDING not enabled</t>
  </si>
  <si>
    <t xml:space="preserve">    +IIF(i.fill_factor &lt; 100 AND i.is_padded = 0</t>
  </si>
  <si>
    <t xml:space="preserve">        ,N', Pad DISBLD'</t>
  </si>
  <si>
    <t xml:space="preserve">        ,N'') -- Fill factor &lt; 100, PADDING not enabled</t>
  </si>
  <si>
    <t>-- Diagnostic - Index - Page Splits &gt; 1% of writes</t>
  </si>
  <si>
    <t xml:space="preserve">    +IIF(i.ops_Total_page_split_CNT &gt; 0</t>
  </si>
  <si>
    <t xml:space="preserve">        , N' Splits ' + tempdb.dbo.SQLXL_3SD(i.ops_Total_page_split_CNT,N'I')</t>
  </si>
  <si>
    <t xml:space="preserve">        , N'')</t>
  </si>
  <si>
    <t>-- Diagnostic - Index - Page Merges &gt; 1% of writes</t>
  </si>
  <si>
    <t xml:space="preserve">    +IIF(i.ops_Total_page_merge_CNT &gt; 0</t>
  </si>
  <si>
    <t xml:space="preserve">        , N' Merge ' + tempdb.dbo.SQLXL_3SD(i.ops_Total_page_merge_CNT,N'I')</t>
  </si>
  <si>
    <t>-- Diagnostic - Index - column constraint references a procedure - can force serialization (BI94)</t>
  </si>
  <si>
    <t>-- Diagnostic - Index - column constraint references a function - can force serialization (BI94)</t>
  </si>
  <si>
    <t>-- Diagnostic - Index - column constraint references a SQL method - can force serialization (BI94)</t>
  </si>
  <si>
    <t>-- Diagnostic - Index - column constraint is disabled</t>
  </si>
  <si>
    <t>-- Diagnostic - Index - column constraint is not replicated</t>
  </si>
  <si>
    <t>-- Diagnostic - Index - column constraint is not trusted</t>
  </si>
  <si>
    <t>-- Diagnostic - Index - column constraint uses non-database collation</t>
  </si>
  <si>
    <t>SELECT rec_type = 'I',ic.database_id,ic.object_id,ic.object_id,ic.index_id,ic.type,diagnostic_type_id = 4</t>
  </si>
  <si>
    <t xml:space="preserve">      ,diagnostic = N'Constraint on column'</t>
  </si>
  <si>
    <t xml:space="preserve">                   +NCHAR(10) + N'&gt; ' + QUOTENAME(c.name)</t>
  </si>
  <si>
    <t xml:space="preserve">                   +IIF(cx.uses_sql_proc           = 1,NCHAR(10) + N'&gt; references a procedure - can force serialization (BI94)' ,N'')</t>
  </si>
  <si>
    <t xml:space="preserve">                   +IIF(cx.uses_sql_ftn            = 1,NCHAR(10) + N'&gt; references a function - can force serialization (BI94)'  ,N'')</t>
  </si>
  <si>
    <t xml:space="preserve">                   +IIF(cx.uses_sql_mthd           = 1,NCHAR(10) + N'&gt; references a SQL method - can force serialization (BI94)',N'')</t>
  </si>
  <si>
    <t xml:space="preserve">                   +IIF(cx.is_disabled             = 1,NCHAR(10) + N'&gt; is DISABLED'   ,N'')</t>
  </si>
  <si>
    <t xml:space="preserve">                   +IIF(cx.is_not_for_replication  = 0,NCHAR(10) + N'&gt; is REPLICATED' ,N'')</t>
  </si>
  <si>
    <t xml:space="preserve">                   +IIF(cx.is_not_trusted          = 1,NCHAR(10) + N'&gt; is NOT TRUSTED',N'')</t>
  </si>
  <si>
    <t xml:space="preserve">                   +IIF(cx.uses_database_collation = 0,NCHAR(10) + N'&gt; uses non-Database Collation',N'')</t>
  </si>
  <si>
    <t xml:space="preserve">    ON cx.database_id                              = ic.database_id</t>
  </si>
  <si>
    <t xml:space="preserve">   AND cx.parent_object_id                         = ic.object_id</t>
  </si>
  <si>
    <t xml:space="preserve">   AND cx.parent_column_id                         = ic.column_id</t>
  </si>
  <si>
    <t xml:space="preserve"> WHERE cx.uses_sql_proc           = 1</t>
  </si>
  <si>
    <t xml:space="preserve">    OR cx.uses_sql_ftn            = 1</t>
  </si>
  <si>
    <t xml:space="preserve">    OR cx.uses_sql_mthd           = 1</t>
  </si>
  <si>
    <t xml:space="preserve">    OR cx.is_disabled             = 1</t>
  </si>
  <si>
    <t xml:space="preserve">    OR cx.is_not_for_replication  = 0</t>
  </si>
  <si>
    <t xml:space="preserve">    OR cx.is_not_trusted          = 1</t>
  </si>
  <si>
    <t xml:space="preserve">    OR cx.uses_database_collation = 0;</t>
  </si>
  <si>
    <t>-- Diagnostic - Index - computed column references a procedure - can force serialization (BI99)</t>
  </si>
  <si>
    <t>-- Diagnostic - Index - computed column references a function - can force serialization (BI99)</t>
  </si>
  <si>
    <t>-- Diagnostic - Index - computed column references a SQL method - can force serialization (BI99)</t>
  </si>
  <si>
    <t xml:space="preserve">                   +IIF(c.uses_sql_proc = 1,NCHAR(10) + N'&gt; references a procedure - can force serialization (BI99)' ,N'')</t>
  </si>
  <si>
    <t xml:space="preserve">                   +IIF(c.uses_sql_ftn  = 1,NCHAR(10) + N'&gt; references a function - can force serialization (BI99)' ,N'')</t>
  </si>
  <si>
    <t xml:space="preserve">                   +IIF(c.uses_sql_mthd = 1,NCHAR(10) + N'&gt; references a SQL method - can force serialization (BI99)',N'')</t>
  </si>
  <si>
    <t xml:space="preserve">    ON ic.database_id                              = c.database_id</t>
  </si>
  <si>
    <t xml:space="preserve">   AND ic.object_id                                = c.object_id</t>
  </si>
  <si>
    <t xml:space="preserve">   AND ic.column_id                                = c.column_id</t>
  </si>
  <si>
    <t xml:space="preserve">    OR c.uses_sql_mthd    = 1;</t>
  </si>
  <si>
    <t>+IIF(i.obj_type IN (N'FT',N'IF',N'TF')          -- no statistics for table valued functions or views</t>
  </si>
  <si>
    <t xml:space="preserve">    ,NCHAR(10) + N'Execution statistics N/A'</t>
  </si>
  <si>
    <t>-- Diagnostic - Index - Usage Last Read Days</t>
  </si>
  <si>
    <t>-- Diagnostic - Index - Usage Last Write days</t>
  </si>
  <si>
    <t>-- Diagnostic - Index - Operations Read to Write ratio (BI48)</t>
  </si>
  <si>
    <t>+CASE WHEN i.obj_type NOT IN (N'F',N'FT',N'IF',N'TF')</t>
  </si>
  <si>
    <t xml:space="preserve">       AND (i.ius_User_Total_CNT &gt; 0 OR i.ops_Total_contacts_CNT &gt; 0)</t>
  </si>
  <si>
    <t xml:space="preserve">      THEN NCHAR(10)</t>
  </si>
  <si>
    <t xml:space="preserve">                               AND ISNULL(i.ius_user_updates_CNT,0) = 0</t>
  </si>
  <si>
    <t xml:space="preserve">                              THEN N'NONE'</t>
  </si>
  <si>
    <t xml:space="preserve">                              WHEN i.ius_user_updates_CNT &gt; 0</t>
  </si>
  <si>
    <t xml:space="preserve">                              THEN tempdb.dbo.SQLXL_3SD(ISNULL(i.ius_read_to_write_RAT,0),'N') + N'x '</t>
  </si>
  <si>
    <t xml:space="preserve">                                  +N'(' + tempdb.dbo.SQLXL_3SD(ISNULL(i.ius_User_read_CNT,0),'I')</t>
  </si>
  <si>
    <t xml:space="preserve">                                  +N'/' + tempdb.dbo.SQLXL_3SD(i.ius_user_updates_CNT,'I') + N')'</t>
  </si>
  <si>
    <t xml:space="preserve">                              ELSE N'Read Only '</t>
  </si>
  <si>
    <t xml:space="preserve">                                  +N'(' + tempdb.dbo.SQLXL_3SD(ISNULL(i.ius_User_read_CNT,0),'I') + N')'</t>
  </si>
  <si>
    <t xml:space="preserve">                         END</t>
  </si>
  <si>
    <t xml:space="preserve">                               AND ISNULL(i.ops_Total_write_CNT,0) = 0</t>
  </si>
  <si>
    <t xml:space="preserve">                              WHEN ISNULL(i.ops_Total_contacts_CNT,0) = 0</t>
  </si>
  <si>
    <t xml:space="preserve">                               AND ISNULL(i.ius_User_Total_CNT    ,0) &gt; 0</t>
  </si>
  <si>
    <t xml:space="preserve">                              THEN N'NONE, IDX rebuilt?'</t>
  </si>
  <si>
    <t xml:space="preserve">                              WHEN i.ops_Total_write_CNT &gt; 0</t>
  </si>
  <si>
    <t xml:space="preserve">                              THEN tempdb.dbo.SQLXL_3SD(ISNULL(i.ios_read_to_write_RAT,0),'N') + N'x '</t>
  </si>
  <si>
    <t xml:space="preserve">                                  +N'(' + tempdb.dbo.SQLXL_3SD(ISNULL(i.ops_Total_read_CNT,0),'I')</t>
  </si>
  <si>
    <t xml:space="preserve">                                  +N'/' + tempdb.dbo.SQLXL_3SD(i.ops_Total_write_CNT,'I') + N')'</t>
  </si>
  <si>
    <t xml:space="preserve">                                  +N'(' + tempdb.dbo.SQLXL_3SD(ISNULL(i.ops_Total_read_CNT,0),'I') + N')'</t>
  </si>
  <si>
    <t xml:space="preserve">          +N' (BI48)'</t>
  </si>
  <si>
    <t xml:space="preserve">        ------------------------------------------------------------------------------------------</t>
  </si>
  <si>
    <t xml:space="preserve">        -- DATES - Statistics on non-empty table, last Read, last IUD (INSERT UPDATE DELETE)</t>
  </si>
  <si>
    <t xml:space="preserve">        +CASE WHEN i.type NOT IN (N'4')     -- SPATIAL has no USAGE metrics</t>
  </si>
  <si>
    <t xml:space="preserve">               AND i.type NOT IN (N'0')     -- HEAPS handled separately</t>
  </si>
  <si>
    <t xml:space="preserve">               AND i.ius_User_Total_CNT &gt; 0 -- got activity</t>
  </si>
  <si>
    <t xml:space="preserve">              THEN NCHAR(10)</t>
  </si>
  <si>
    <t xml:space="preserve">                  +N'Last Used - RDS: ' + ISNULL(CAST(i.ius_last_read_days_ago  AS NVARCHAR(10)) + N' days ago',N'NONE')</t>
  </si>
  <si>
    <t xml:space="preserve">                  +N' WRT: '            + ISNULL(CAST(i.ius_last_write_days_ago AS NVARCHAR(10)) + N' days ago',N'NONE')</t>
  </si>
  <si>
    <t xml:space="preserve">              ELSE N''   -- No usage metrics for SPATIAL</t>
  </si>
  <si>
    <t>-- Diagnostic - Objects - objects (Foreign Key Constraint, Table functions, Views) changed within last 90 days</t>
  </si>
  <si>
    <t xml:space="preserve">      WHEN i.type IN (N'F',N'FT',N'IF',N'TF',N'V')</t>
  </si>
  <si>
    <t xml:space="preserve">       AND DATEDIFF(DAY,o.modify_date,sp.collection_DTTM) &lt;= 90</t>
  </si>
  <si>
    <t xml:space="preserve">      THEN NCHAR(10) + N'Dates: Modified '</t>
  </si>
  <si>
    <t xml:space="preserve">                     + CONVERT(NVARCHAR(10),o.modify_date,2)</t>
  </si>
  <si>
    <t xml:space="preserve">                     + IIF(DATEDIFF(DAY,o.create_date,o.modify_date) &gt; 0,N', Created ' + CONVERT(NVARCHAR(10),o.create_date,2),N'')</t>
  </si>
  <si>
    <t xml:space="preserve">      -- Everybody ELSE</t>
  </si>
  <si>
    <t xml:space="preserve">      ELSE NCHAR(10) + N'Not used during capture period'</t>
  </si>
  <si>
    <t>-- Diagnostic - Index - High ratio of page locks to row locks</t>
  </si>
  <si>
    <t xml:space="preserve">    ,NCHAR(10) + N'High ratio PAGE to ROW locks - '</t>
  </si>
  <si>
    <t xml:space="preserve">               + tempdb.dbo.SQLXL_3SD(100.0 * i.page_lock_to_row_lock_RAT,N'N') + N'x'</t>
  </si>
  <si>
    <t>-- Diagnostic - Index - Statistics Row count &lt;&gt; Partition Physical Row Count by 0.5% or more</t>
  </si>
  <si>
    <t>+IIF(    i.type IN (N'1',N'2')</t>
  </si>
  <si>
    <t xml:space="preserve">     AND (   CASE WHEN i.row_CNT &gt; 0</t>
  </si>
  <si>
    <t xml:space="preserve">                  THEN ABS(100.0 * (i.row_CNT - i.stathdr_Rows_CNT) / i.row_CNT)</t>
  </si>
  <si>
    <t xml:space="preserve">                  ELSE 0</t>
  </si>
  <si>
    <t xml:space="preserve">             END &gt; 0.5</t>
  </si>
  <si>
    <t xml:space="preserve">          OR CASE WHEN i.stathdr_Rows_CNT &gt; 0</t>
  </si>
  <si>
    <t xml:space="preserve">                  THEN ABS(100.0 * (i.stathdr_Rows_CNT - i.row_CNT) / i.stathdr_Rows_CNT)</t>
  </si>
  <si>
    <t xml:space="preserve">    ,NCHAR(10) + N'Stats Row Delta: Physical rows '  </t>
  </si>
  <si>
    <t xml:space="preserve">               + tempdb.dbo.SQLXL_3SD(i.row_CNT,N'I')</t>
  </si>
  <si>
    <t xml:space="preserve">               + N' &lt;&gt; Stats ' + tempdb.dbo.SQLXL_3SD(i.stathdr_Rows_CNT,N'I')</t>
  </si>
  <si>
    <t xml:space="preserve">               + IIF(i.row_CNT &gt; 0</t>
  </si>
  <si>
    <t xml:space="preserve">                    ,N' (' + tempdb.dbo.SQLXL_3SD(ABS(1.0 * (i.row_CNT - i.stathdr_Rows_CNT) / i.row_CNT         ),N'%') + N')'</t>
  </si>
  <si>
    <t xml:space="preserve">                    ,N' (' + tempdb.dbo.SQLXL_3SD(ABS(1.0 * (i.stathdr_Rows_CNT - i.row_CNT) / i.stathdr_Rows_CNT),N'%') + N')'</t>
  </si>
  <si>
    <t>-- STUFF END</t>
  </si>
  <si>
    <t xml:space="preserve">           AND obj_type_short_label NOT IN (N'TVF'</t>
  </si>
  <si>
    <t xml:space="preserve">                                           ,N'VW'</t>
  </si>
  <si>
    <t xml:space="preserve">             SELECT ProductMajorVersion = TRY_CAST(run_value AS INT)</t>
  </si>
  <si>
    <t xml:space="preserve">              WHERE source = N'SERVERPROPERTY'</t>
  </si>
  <si>
    <t xml:space="preserve">                AND name   = N'ProductMajorVersion'</t>
  </si>
  <si>
    <t xml:space="preserve">            ) AS mv</t>
  </si>
  <si>
    <t>-- Index Performance = 4 COLUMNSTORE</t>
  </si>
  <si>
    <t>-- Columnstores needing possible REORGANIZE</t>
  </si>
  <si>
    <t>SELECT rec_type = 'I',i.database_id,parent_object_id = i.object_id,i.object_id,i.index_id,i.type,diagnostic_type_id = 4,diagnostic =</t>
  </si>
  <si>
    <t>-- Diagnostic - Index - Columnstore has more than 1 partition</t>
  </si>
  <si>
    <t>-- Diagnostic - Index - Columnstore has OPEN rowgroups</t>
  </si>
  <si>
    <t>-- Diagnostic - Index - Columnstore has RESIDUAL_ROW_GROUP</t>
  </si>
  <si>
    <t>-- Diagnostic - Index - Columnstore has DICTIONARY_SIZE constrained rowgroups</t>
  </si>
  <si>
    <t>-- Diagnostic - Index - Columnstore has deleted rows</t>
  </si>
  <si>
    <t>-- Diagnostic - Index - Review need to REORGANIZE / REBUILD</t>
  </si>
  <si>
    <t xml:space="preserve">      N'Columnstore Index has'</t>
  </si>
  <si>
    <t xml:space="preserve">    + N' '    + tempdb.dbo.SQLXL_3SD(c.partition_CNT,'I') + N' Partition(s)'</t>
  </si>
  <si>
    <t xml:space="preserve">    + N' in ' + tempdb.dbo.SQLXL_3SD(c.rowgroup_CNT,'I') + N' Rowgroup(s)'</t>
  </si>
  <si>
    <t xml:space="preserve">    + IIF(c.open_rows_CNT &gt; 0</t>
  </si>
  <si>
    <t xml:space="preserve">         ,NCHAR(10) + N'&gt; '</t>
  </si>
  <si>
    <t xml:space="preserve">                    + tempdb.dbo.SQLXL_3SD(1.0 * c.open_rows_CNT / c.open_rowgroup_CNT,'I')</t>
  </si>
  <si>
    <t xml:space="preserve">                    + N' Average rows in '</t>
  </si>
  <si>
    <t xml:space="preserve">                    + tempdb.dbo.SQLXL_3SD(c.open_rowgroup_CNT,'I') + N' Open Rowgroup(s)'</t>
  </si>
  <si>
    <t xml:space="preserve">    + IIF(c.compressed_residual_CNT &gt; 0</t>
  </si>
  <si>
    <t xml:space="preserve">                    + tempdb.dbo.SQLXL_3SD(1.0 * c.compressed_residual_rows_CNT / c.compressed_residual_CNT,'I')</t>
  </si>
  <si>
    <t xml:space="preserve">                    + tempdb.dbo.SQLXL_3SD(c.compressed_residual_CNT,'I') + N' RESIDUAL_ROW_GROUP(S)'</t>
  </si>
  <si>
    <t xml:space="preserve">    + IIF(c.compressed_dictionary_CNT &gt; 0</t>
  </si>
  <si>
    <t xml:space="preserve">                    + tempdb.dbo.SQLXL_3SD(1.0 * c.compressed_dictionary_rows_CNT / c.compressed_dictionary_CNT,'I')</t>
  </si>
  <si>
    <t xml:space="preserve">                    + tempdb.dbo.SQLXL_3SD(c.compressed_dictionary_CNT,'I') + N' DICTIONARY_SIZE constrained rowgroup(s)'</t>
  </si>
  <si>
    <t xml:space="preserve">    + IIF(c.deleted_rowgroup_CNT &gt; 0</t>
  </si>
  <si>
    <t xml:space="preserve">                    + tempdb.dbo.SQLXL_3SD(1.0 * c.deleted_rows_CNT / c.deleted_rowgroup_CNT,'I')</t>
  </si>
  <si>
    <t xml:space="preserve">                    + tempdb.dbo.SQLXL_3SD(c.deleted_rowgroup_CNT,'I') + N' rowgroup(s)'</t>
  </si>
  <si>
    <t xml:space="preserve">    + IIF(c.open_rows_CNT + c.deleted_rows_CNT &gt; 0,NCHAR(10) + N'&gt; REORGANIZE/REBUILD?',N'')</t>
  </si>
  <si>
    <t xml:space="preserve">              ,rowgroup_CNT                   = COUNT(1)</t>
  </si>
  <si>
    <t xml:space="preserve">              ,partition_CNT                  = COUNT(DISTINCT(partition_number))</t>
  </si>
  <si>
    <t xml:space="preserve">              ,open_rowgroup_CNT              = SUM(IIF(state_desc = N'OPEN',1,0))</t>
  </si>
  <si>
    <t xml:space="preserve">              ,open_rows_CNT                  = SUM(IIF(state_desc = N'OPEN',total_rows,0))</t>
  </si>
  <si>
    <t xml:space="preserve">              ,compressed_residual_CNT        = SUM(IIF(    state_desc       = N'COMPRESSED'</t>
  </si>
  <si>
    <t xml:space="preserve">                                                        AND trim_reason_desc = N'RESIDUAL_ROW_GROUP'</t>
  </si>
  <si>
    <t xml:space="preserve">                                                       ,1,0))</t>
  </si>
  <si>
    <t xml:space="preserve">              ,compressed_residual_rows_CNT   = SUM(IIF(    state_desc       = N'COMPRESSED'</t>
  </si>
  <si>
    <t xml:space="preserve">                                                       ,total_rows,0))</t>
  </si>
  <si>
    <t xml:space="preserve">              ,compressed_dictionary_CNT      = SUM(IIF(    state_desc       = N'COMPRESSED'</t>
  </si>
  <si>
    <t xml:space="preserve">                                                        AND trim_reason_desc = N'DICTIONARY_SIZE'</t>
  </si>
  <si>
    <t xml:space="preserve">              ,compressed_dictionary_rows_CNT = SUM(IIF(    state_desc       = N'COMPRESSED'</t>
  </si>
  <si>
    <t xml:space="preserve">              ,deleted_rowgroup_CNT           = SUM(IIF(deleted_rows &gt; 0,1,0))</t>
  </si>
  <si>
    <t xml:space="preserve">              ,deleted_rows_CNT               = SUM(IIF(deleted_rows &gt; 0,deleted_rows,0))</t>
  </si>
  <si>
    <t xml:space="preserve">    ON c.database_id      = i.database_id</t>
  </si>
  <si>
    <t xml:space="preserve">   AND c.object_id        = i.object_id</t>
  </si>
  <si>
    <t xml:space="preserve">   AND c.index_id         = i.index_id</t>
  </si>
  <si>
    <t xml:space="preserve">   AND i.type            IN (N'5',N'6')</t>
  </si>
  <si>
    <t xml:space="preserve"> WHERE c.open_rowgroup_CNT         &gt; 0</t>
  </si>
  <si>
    <t xml:space="preserve">    OR c.compressed_residual_CNT   &gt; 0</t>
  </si>
  <si>
    <t xml:space="preserve">    OR c.compressed_dictionary_CNT &gt; 0</t>
  </si>
  <si>
    <t xml:space="preserve">    OR c.deleted_rowgroup_CNT      &gt; 0</t>
  </si>
  <si>
    <t>-- Index Performance = 4 -- Additional key DENSITY VECTOR</t>
  </si>
  <si>
    <t>SELECT rec_type = 'I',i.database_id,i.parent_object_id,i.object_id,i.index_id,i.type,diagnostic_type_id = 4</t>
  </si>
  <si>
    <t>-- Diagnostic - Index - adding another key element doesn't make index much more selective</t>
  </si>
  <si>
    <t xml:space="preserve">      ,diagnostic  = i.low_selectivity_additional_keys</t>
  </si>
  <si>
    <t xml:space="preserve"> WHERE i.low_selectivity_additional_keys IS NOT NULL</t>
  </si>
  <si>
    <t>-- Index Performance = 4 -- Writes as a percent of table rows</t>
  </si>
  <si>
    <t xml:space="preserve">      ,diagnostic = N'Writes:'</t>
  </si>
  <si>
    <t>-- Diagnostic - Index - writes counted by Data statistics and % of table statistics rows</t>
  </si>
  <si>
    <t xml:space="preserve">                +IIF(i.Stats_Prop_modification_CNT &gt; 0</t>
  </si>
  <si>
    <t xml:space="preserve">                    ,N' Stat: ' + tempdb.dbo.SQLXL_3SD(i.Stats_Prop_modification_CNT,N'I')</t>
  </si>
  <si>
    <t xml:space="preserve">                               +IIF(i.stathdr_Rows_CNT &gt; 0</t>
  </si>
  <si>
    <t xml:space="preserve">                                   ,N' (' + tempdb.dbo.SQLXL_3SD(1.0 * i.Stats_Prop_modification_CNT / i.stathdr_Rows_CNT,N'%') + N')'</t>
  </si>
  <si>
    <t xml:space="preserve">                                   ,N'')</t>
  </si>
  <si>
    <t xml:space="preserve">                    ,N'')</t>
  </si>
  <si>
    <t>-- Diagnostic - Index - writes counted by Usage statistics and % of total rows</t>
  </si>
  <si>
    <t xml:space="preserve">                +IIF(i.ius_user_updates_CNT &gt; 0</t>
  </si>
  <si>
    <t xml:space="preserve">                    ,N' USG: ' + tempdb.dbo.SQLXL_3SD(i.ius_user_updates_CNT,N'I')</t>
  </si>
  <si>
    <t xml:space="preserve">                              +IIF(i.row_CNT &gt; 0</t>
  </si>
  <si>
    <t xml:space="preserve">                                  ,N' (' + tempdb.dbo.SQLXL_3SD(1.0 * i.ius_user_updates_CNT / i.row_CNT,N'%') + N')'</t>
  </si>
  <si>
    <t xml:space="preserve">                                  ,N'')</t>
  </si>
  <si>
    <t>-- Diagnostic - Index - writes counted by Operational statistics and % of total rows</t>
  </si>
  <si>
    <t xml:space="preserve">                +IIF(i.ops_Total_write_CNT &gt; 0</t>
  </si>
  <si>
    <t xml:space="preserve">                    ,N' OPS: ' + tempdb.dbo.SQLXL_3SD(i.ops_Total_write_CNT,N'I')</t>
  </si>
  <si>
    <t xml:space="preserve">                                  ,N' (' + tempdb.dbo.SQLXL_3SD(1.0 * i.ops_Total_write_CNT / i.row_CNT,N'%') + N')'</t>
  </si>
  <si>
    <t xml:space="preserve">                    ,NCHAR(10) + N'&gt; ' + IIF(i.stats_no_recompute = 1</t>
  </si>
  <si>
    <t xml:space="preserve">                                            ,N'STATISTICS NORECOMPUTE enabled (BI92)'</t>
  </si>
  <si>
    <t xml:space="preserve">                                            ,N'Review STATISTICS NORECOMPUTE')</t>
  </si>
  <si>
    <t>-- Diagnostic - Index - STATISTCS NORECOMPUTE enabled (BI92)</t>
  </si>
  <si>
    <t xml:space="preserve">                    ,IIF(i.stats_no_recompute = 1</t>
  </si>
  <si>
    <t xml:space="preserve">                        ,NCHAR(10) + N'&gt; ' + N'STATISTICS NORECOMPUTE enabled (BI92)'</t>
  </si>
  <si>
    <t xml:space="preserve">                        ,N''))</t>
  </si>
  <si>
    <t xml:space="preserve"> WHERE i.type                           &lt;&gt; N'0' -- HEAPS handled separately                                                        colstro</t>
  </si>
  <si>
    <t xml:space="preserve">   AND (   i.Stats_Prop_modification_CNT &gt; 0</t>
  </si>
  <si>
    <t xml:space="preserve">        OR i.ius_user_updates_CNT        &gt; 0</t>
  </si>
  <si>
    <t xml:space="preserve">        OR i.ops_Total_write_CNT         &gt; 0</t>
  </si>
  <si>
    <t>-- Index Non-Default = 6</t>
  </si>
  <si>
    <t>SELECT rec_type = 'I',i.database_id,i.parent_object_id,i.object_id,i.index_id,i.type,diagnostic_type_id = 6,diagnostic = STUFF(    -- sys.indexes</t>
  </si>
  <si>
    <t>-- Diagnostic - Index - Columnstore compression delay &gt; 0</t>
  </si>
  <si>
    <t>+IIF(i.compression_delay_mm &gt; 0</t>
  </si>
  <si>
    <t xml:space="preserve">    ,NCHAR(10) + N'Columnstore compression delay '</t>
  </si>
  <si>
    <t xml:space="preserve">               + CAST(i.compression_delay_mm AS NVARCHAR(10)) + N' minutes'</t>
  </si>
  <si>
    <t>-- Diagnostic - Index - Created by Auto Tuning</t>
  </si>
  <si>
    <t>+IIF(i.auto_created = 1,N'Created by auto tuning',N'')</t>
  </si>
  <si>
    <t>+IIF(   i.stats_auto_created         = 1</t>
  </si>
  <si>
    <t xml:space="preserve">     OR i.stats_no_recompute         = 1</t>
  </si>
  <si>
    <t xml:space="preserve">     OR i.stats_has_filter           = 1</t>
  </si>
  <si>
    <t xml:space="preserve">     OR i.stats_is_temporary         = 1</t>
  </si>
  <si>
    <t xml:space="preserve">     OR i.stats_is_incremental       = 1</t>
  </si>
  <si>
    <t xml:space="preserve">     OR i.stats_generation_method    &gt; 0</t>
  </si>
  <si>
    <t xml:space="preserve">     OR i.stathdr_Persisted_Sample_Percent BETWEEN 0 AND 99</t>
  </si>
  <si>
    <t xml:space="preserve">    ,NCHAR(10) + N'Statistics: '</t>
  </si>
  <si>
    <t xml:space="preserve">    +STUFF(  -- i.stats_has_filter covered below</t>
  </si>
  <si>
    <t>-- Diagnostic - Index - Auto Created</t>
  </si>
  <si>
    <t xml:space="preserve">            IIF(i.stats_auto_created   = 1,N', Auto created',N'')</t>
  </si>
  <si>
    <t>-- Diagnostic - Index - temporary - on READ ONLY secondary</t>
  </si>
  <si>
    <t xml:space="preserve">           +IIF(i.stats_is_temporary   = 1,N', temporary - on READ ONLY secondary',N'')</t>
  </si>
  <si>
    <t>-- Diagnostic - Index - Incremental statistics update enabled</t>
  </si>
  <si>
    <t>-- Diagnostic - Index - Partitioned &amp; Incremental stats NOT ENABLED</t>
  </si>
  <si>
    <t xml:space="preserve">           +IIF(i.stats_is_incremental = 1</t>
  </si>
  <si>
    <t xml:space="preserve">               ,N', Incremental Update [ENABLED]'</t>
  </si>
  <si>
    <t xml:space="preserve">               ,IIF((    (        mv.ProductMajorVersion &gt;= 14  -- 2017+</t>
  </si>
  <si>
    <t xml:space="preserve">                          OR (    mv.ProductMajorVersion  = 13</t>
  </si>
  <si>
    <t xml:space="preserve">                              AND CAST(PARSENAME(pv.ProductVersion,2) AS INT) &gt;= 4001</t>
  </si>
  <si>
    <t xml:space="preserve">                             ) -- 2016 SP1 13.0.4001.0</t>
  </si>
  <si>
    <t xml:space="preserve">                          OR (    mv.ProductMajorVersion  = 12</t>
  </si>
  <si>
    <t xml:space="preserve">                              AND CAST(PARSENAME(pv.ProductVersion,2) AS INT) &gt;= 5000</t>
  </si>
  <si>
    <t xml:space="preserve">                             ) -- 2014 SP2 12.0.5000.0</t>
  </si>
  <si>
    <t xml:space="preserve">                     AND i.partition_function_ID &gt; 0</t>
  </si>
  <si>
    <t xml:space="preserve">                    ,NCHAR(10) + N', Partitioned &amp; Incremental stats [NOT ENABLED]'</t>
  </si>
  <si>
    <t xml:space="preserve">                    ,N''))</t>
  </si>
  <si>
    <t>-- Diagnostic - Index - Persisted Sample Percent &lt; 100%</t>
  </si>
  <si>
    <t xml:space="preserve">           +IIF(i.stathdr_Persisted_Sample_Percent BETWEEN 1 AND 99</t>
  </si>
  <si>
    <t xml:space="preserve">               ,NCHAR(10) + N', persisted sample ' + CAST(i.stathdr_Persisted_Sample_Percent AS NVARCHAR(10)) + N'%'</t>
  </si>
  <si>
    <t>-- Diagnostic - Index - Statistics generated by method</t>
  </si>
  <si>
    <t xml:space="preserve">           +IIF(i.stats_generation_method &gt; 0,NCHAR(10) + N', generated by ' +i.stats_generation_method_desc,N'')</t>
  </si>
  <si>
    <t xml:space="preserve">    ,1,2,N'')</t>
  </si>
  <si>
    <t xml:space="preserve"> CROSS JOIN (SELECT ProductMajorVersion = TRY_CAST(run_value              AS INT)</t>
  </si>
  <si>
    <t xml:space="preserve"> CROSS JOIN (SELECT ProductVersion      = TRY_CAST(PARSENAME(run_value,2) AS INT)</t>
  </si>
  <si>
    <t xml:space="preserve">                AND name   = N'ProductVersion'</t>
  </si>
  <si>
    <t xml:space="preserve">            ) AS pv</t>
  </si>
  <si>
    <t xml:space="preserve">   AND N'P'                              = p.rec_type</t>
  </si>
  <si>
    <t>-- Index Information = 8</t>
  </si>
  <si>
    <t>-- Skipping is_primary_key,is_unique_constraint since covered later</t>
  </si>
  <si>
    <t>SELECT rec_type = 'I',i.database_id,i.parent_object_id,i.object_id,i.index_id,i.type,diagnostic_type_id = 8,diagnostic = STUFF(</t>
  </si>
  <si>
    <t>-- Diagnostic - Index - Covers Foreign Key(s)</t>
  </si>
  <si>
    <t xml:space="preserve"> IIF(i.covered_fkc_IDs IS NOT NULL,NCHAR(10) + N'Covers Foreign Key(s) ' +i.covered_fkc_IDs,N'')</t>
  </si>
  <si>
    <t>-- Diagnostic - Index - is partitioned &amp; partitioning column (BI64)</t>
  </si>
  <si>
    <t>-- Diagnostic - Index - Used by Change Data Capture</t>
  </si>
  <si>
    <t>+IIF(i.name = i.cdc_index_name,NCHAR(10) + N'Used by Change Data Capture (CDC) on this table',N'')</t>
  </si>
  <si>
    <t>-- system named objects. some objects (CK,DF,EC,FK,PK,AO,UQ) escape getting flagged</t>
  </si>
  <si>
    <t>-- Diagnostic - Index - System named</t>
  </si>
  <si>
    <t>+IIF(i.is_system_named = 1,NCHAR(10) + N'System named',N'')</t>
  </si>
  <si>
    <t>-- Diagnostic - Index - Created by Database Tuning Advisor (DTA)</t>
  </si>
  <si>
    <t>+IIF(CHARINDEX(N'_DTA_',i.name) &gt; 0,NCHAR(10) + N'Created through Database Tuning Advisor (DTA)',N'')</t>
  </si>
  <si>
    <t>-----------------------------------------------------</t>
  </si>
  <si>
    <t>-- Diagnostic - Index - Clustered Rowstore - More than 3 Key columns or more than 16 bytes (BI24)</t>
  </si>
  <si>
    <t>-- Diagnostic - Index - Nonclustered Rowstore - More than 4 Key columns or more than 16 bytes (BI23)</t>
  </si>
  <si>
    <t xml:space="preserve">     AND i.obj_type_short_label NOT IN (N'HST',N'IT')</t>
  </si>
  <si>
    <t xml:space="preserve">     AND (   COALESCE(i.stathdr_Average_Key_Length,i.key_Total_datatype_length_bytes) &gt; 16</t>
  </si>
  <si>
    <t xml:space="preserve">          OR (   i.type = N'1' AND i.Key_Columns_CNT &gt; 3</t>
  </si>
  <si>
    <t xml:space="preserve">              OR i.type = N'2' AND i.Key_Columns_CNT &gt; 4</t>
  </si>
  <si>
    <t xml:space="preserve">   ,NCHAR(10) + N'Big key: '</t>
  </si>
  <si>
    <t xml:space="preserve">              + IIF(i.stathdr_Average_Key_Length &gt; 0</t>
  </si>
  <si>
    <t xml:space="preserve">                   ,CAST(i.stathdr_Average_Key_Length      AS NVARCHAR(10)) + N' StatHdr bytes'</t>
  </si>
  <si>
    <t xml:space="preserve">                   ,CAST(i.key_Total_datatype_length_bytes AS NVARCHAR(10)) + N' col bytes'</t>
  </si>
  <si>
    <t xml:space="preserve">                   ) + N' (BI24)'</t>
  </si>
  <si>
    <t xml:space="preserve">              + N' In ' + CAST(i.Key_Columns_CNT AS NVARCHAR(10)) + N' cols (BI23)'</t>
  </si>
  <si>
    <t>-- Diagnostic - Index - Candidate Clustering key for HEAP</t>
  </si>
  <si>
    <t>+IIF(    i.type                   IN (N'0')</t>
  </si>
  <si>
    <t xml:space="preserve">     AND i.par_is_memory_optimized = 0</t>
  </si>
  <si>
    <t xml:space="preserve">     AND c.[Column Descriptors]   IS NOT NULL</t>
  </si>
  <si>
    <t xml:space="preserve">    ,NCHAR(10) + N'Candidate Clustering key' + NCHAR(10) + N'&gt; ' + c.[Column Descriptors]</t>
  </si>
  <si>
    <t xml:space="preserve">       )                                AS i</t>
  </si>
  <si>
    <t xml:space="preserve">    ON i.database_id                     = sssh.database_id</t>
  </si>
  <si>
    <t xml:space="preserve">   AND i.object_id                       = sssh.object_id</t>
  </si>
  <si>
    <t xml:space="preserve">   AND i.index_id                        = sssh.index_id</t>
  </si>
  <si>
    <t xml:space="preserve">    ON i.database_id                     = c.database_id</t>
  </si>
  <si>
    <t xml:space="preserve">   AND i.object_id                       = c.object_id</t>
  </si>
  <si>
    <t xml:space="preserve">   AND COALESCE(i.par_cx_uniq_ordered_column_ID,i.par_possible_uniq_column_id) = c.column_id</t>
  </si>
  <si>
    <t>-- Information = 8</t>
  </si>
  <si>
    <t>-- Synergies</t>
  </si>
  <si>
    <t>SELECT rec_type = 'I',i.database_id,i.parent_object_id,i.object_id,i.index_id,i.type,diagnostic_type_id = 8</t>
  </si>
  <si>
    <t xml:space="preserve">      ,diagnostic = N'Synergy -'</t>
  </si>
  <si>
    <t xml:space="preserve">                +STUFF( IIF(i.synergy_s &gt; 0,N', Sequence (BI1&amp;2)',N'')</t>
  </si>
  <si>
    <t xml:space="preserve">                       +IIF(i.synergy_f &gt; 0,N', Foreign Key'     ,N'')</t>
  </si>
  <si>
    <t xml:space="preserve">                       +IIF(i.synergy_o &gt; 0,N', Overlap'         ,N'')</t>
  </si>
  <si>
    <t xml:space="preserve">                       +IIF(i.synergy_k &gt; 0,N', Keys'            ,N'')</t>
  </si>
  <si>
    <t xml:space="preserve">  FROM (---------------------------------------------------------------------------------</t>
  </si>
  <si>
    <t xml:space="preserve">        SELECT database_id,parent_object_id,object_id,index_id,type</t>
  </si>
  <si>
    <t xml:space="preserve">              ,synergy_s = SUM(i.matching_sequence_CNT )</t>
  </si>
  <si>
    <t xml:space="preserve">              ,synergy_f = SUM(i.matching_foreign_CNT  )</t>
  </si>
  <si>
    <t xml:space="preserve">              ,synergy_o = SUM(i.matching_overlap_CNT  )</t>
  </si>
  <si>
    <t xml:space="preserve">              ,synergy_k = SUM(i.matching_contained_CNT)</t>
  </si>
  <si>
    <t xml:space="preserve">                SELECT database_id,parent_object_id,object_id = l_object_id,index_id = l_index_id,type = l_type</t>
  </si>
  <si>
    <t xml:space="preserve">                      ,matching_sequence_CNT  = IIF(i.matching_sequence_CNT  &gt; 0 AND LEFT(i.matching_sequence_COL,1)=N'S',1,0)</t>
  </si>
  <si>
    <t xml:space="preserve">                      ,matching_foreign_CNT   = IIF(i.matching_sequence_CNT  &gt; 0 AND LEFT(i.matching_sequence_COL,1)=N'F',1,0)</t>
  </si>
  <si>
    <t xml:space="preserve">                      ,matching_overlap_CNT   = IIF(i.matching_overlap_CNT   &gt; 0 AND matching_overlap_COL  &gt; N'',1,0)</t>
  </si>
  <si>
    <t xml:space="preserve">                      ,matching_contained_CNT = IIF(i.matching_contained_CNT &gt; 0 AND matching_contained_COL&gt; N'',1,0)</t>
  </si>
  <si>
    <t xml:space="preserve">                 WHERE ISNULL(i.matching_sequence_CNT ,0)</t>
  </si>
  <si>
    <t xml:space="preserve">                      +ISNULL(i.matching_overlap_CNT  ,0)</t>
  </si>
  <si>
    <t xml:space="preserve">                      +ISNULL(i.matching_contained_CNT,0) &gt; 0</t>
  </si>
  <si>
    <t xml:space="preserve">                SELECT database_id,parent_object_id,object_id = r_object_id,index_id = r_index_id,type = r_type</t>
  </si>
  <si>
    <t xml:space="preserve">               database_id,parent_object_id,object_id,index_id,type</t>
  </si>
  <si>
    <t>SELECT rec_type = 'I',i.database_id,i.parent_object_id,i.object_id,i.index_id,i.type,diagnostic_type_id = 4,diagnostic =</t>
  </si>
  <si>
    <t xml:space="preserve">       N'Hi Scan %Reads: '</t>
  </si>
  <si>
    <t xml:space="preserve">      + LTRIM(IIF(i.ius_user_scans_CNT &gt; 0</t>
  </si>
  <si>
    <t xml:space="preserve">                 , N' USG ' + tempdb.dbo.SQLXL_3SD(i.ius_user_scans_CNT,N'I')</t>
  </si>
  <si>
    <t xml:space="preserve">                 + N' ('    + tempdb.dbo.SQLXL_3SD(i.ius_scans_to_read_PCT,N'N') + N'%)'</t>
  </si>
  <si>
    <t xml:space="preserve">                 + N' (BI80)'</t>
  </si>
  <si>
    <t xml:space="preserve">                 , N'')</t>
  </si>
  <si>
    <t xml:space="preserve">             +IIF(i.ops_Total_range_scan_CNT &gt; 0</t>
  </si>
  <si>
    <t xml:space="preserve">                 , N' OPS ' + tempdb.dbo.SQLXL_3SD(i.ops_Total_range_scan_CNT,N'I')</t>
  </si>
  <si>
    <t xml:space="preserve">                 + N' ('    + tempdb.dbo.SQLXL_3SD(i.ops_scans_to_read_PCT,N'N') + N'%)'</t>
  </si>
  <si>
    <t xml:space="preserve">                 + N' (BI81)'</t>
  </si>
  <si>
    <t xml:space="preserve">  JOIN (SELECT ius_user_read_CNT</t>
  </si>
  <si>
    <t xml:space="preserve">              ,ops_Total_read_CNT</t>
  </si>
  <si>
    <t xml:space="preserve"> WHERE rec_type = N'I'</t>
  </si>
  <si>
    <t xml:space="preserve">   AND type NOT IN (N'5',N'6')</t>
  </si>
  <si>
    <t xml:space="preserve">   AND NOT (    i.par_is_memory_optimized = 1</t>
  </si>
  <si>
    <t xml:space="preserve">            AND i.type IN (N'0')</t>
  </si>
  <si>
    <t xml:space="preserve">   AND (   i.ius_scans_to_read_PCT &gt; 5.0</t>
  </si>
  <si>
    <t xml:space="preserve">        OR i.ops_scans_to_read_PCT &gt; 5.0</t>
  </si>
  <si>
    <t xml:space="preserve">   AND (   100.0 * i.ius_user_scans_CNT       / a.ius_user_read_CNT  &gt; 0.001 -- &gt; 1/1000 of all read activity</t>
  </si>
  <si>
    <t xml:space="preserve">        OR 100.0 * i.ops_Total_range_scan_CNT / a.ops_Total_read_CNT &gt; 0.001 -- &gt; 1/1000 of all read activity</t>
  </si>
  <si>
    <t>-- Diagnostic - Index - with Lookups &gt; 5% of total reads</t>
  </si>
  <si>
    <t xml:space="preserve"> N'Lookup %Reads: '</t>
  </si>
  <si>
    <t>+LTRIM(IIF(i.ius_user_lookups_CNT &gt; 0</t>
  </si>
  <si>
    <t xml:space="preserve">          , N' USG ' + tempdb.dbo.SQLXL_3SD(i.ius_user_lookups_CNT,N'I')</t>
  </si>
  <si>
    <t xml:space="preserve">          + N' ('    + tempdb.dbo.SQLXL_3SD(i.ius_lookups_to_read_PCT,N'N') + N'%)'</t>
  </si>
  <si>
    <t xml:space="preserve">          , N'')</t>
  </si>
  <si>
    <t xml:space="preserve">      +IIF(i.ios_singleton_lookup_CNT &gt; 0</t>
  </si>
  <si>
    <t xml:space="preserve">          , N' OPS ' + tempdb.dbo.SQLXL_3SD(i.ios_singleton_lookup_CNT,N'I')</t>
  </si>
  <si>
    <t xml:space="preserve">          + N' ('    + tempdb.dbo.SQLXL_3SD(i.ios_singleton_lookup_to_read_PCT,N'N') + N'%)'</t>
  </si>
  <si>
    <t>+CASE i.TYPE</t>
  </si>
  <si>
    <t xml:space="preserve">      WHEN N'0' THEN N' - Create CX?'</t>
  </si>
  <si>
    <t xml:space="preserve">      ELSE N' - Review'</t>
  </si>
  <si>
    <t xml:space="preserve">   AND (   i.ius_lookups_to_read_PCT          &gt; 5.0</t>
  </si>
  <si>
    <t xml:space="preserve">        OR i.ios_singleton_lookup_to_read_PCT &gt; 5.0</t>
  </si>
  <si>
    <t xml:space="preserve">   AND (   100.0 * i.ius_user_lookups_CNT     / a.ius_user_read_CNT  &gt; 0.005</t>
  </si>
  <si>
    <t xml:space="preserve">        OR 100.0 * i.ios_singleton_lookup_CNT / a.ops_Total_read_CNT &gt; 0.005</t>
  </si>
  <si>
    <t>-- Diagnostic - Possible UNIQUEIDENTIFIER not stored as UNIQUEIDENTIFIER data type - name or %char data length (16,29,22,32,36,38,68)</t>
  </si>
  <si>
    <t>SELECT rec_type = 'I',ic.database_id,ic.object_id,ic.object_id,ic.index_id,ic.type,diagnostic_type_id = 8</t>
  </si>
  <si>
    <t>-- Diagnostic - Table - has what looks like a GUID stored as something else</t>
  </si>
  <si>
    <t xml:space="preserve">      ,diagnostic = IIF(ic.is_included_column = 0,N'Key ',N'')</t>
  </si>
  <si>
    <t xml:space="preserve">                  + N'Column ' + QUOTENAME(cx.name) </t>
  </si>
  <si>
    <t xml:space="preserve">                  + NCHAR(10)</t>
  </si>
  <si>
    <t xml:space="preserve">                  + N' &gt; Possible UNIQUEID, type is ' + UPPER(cx.user_type_name)</t>
  </si>
  <si>
    <t xml:space="preserve">                  + N'(' + IIF(cx.max_length = -1,N'MAX',CAST(cx.max_length AS NVARCHAR(4))) + N')'</t>
  </si>
  <si>
    <t xml:space="preserve">    ON cx.database_id                          = ic.database_id</t>
  </si>
  <si>
    <t xml:space="preserve">   AND cx.object_id                            = ic.object_id</t>
  </si>
  <si>
    <t xml:space="preserve">   AND cx.column_id                            = ic.column_id</t>
  </si>
  <si>
    <t xml:space="preserve"> WHERE cx.system_type_id NOT IN (36,104) -- N'uniqueidentifier',N'BIT'</t>
  </si>
  <si>
    <t xml:space="preserve">   AND cx.user_type_name NOT LIKE N'%INT%'</t>
  </si>
  <si>
    <t xml:space="preserve">   AND (   cx.name LIKE N'%IDENTIFIER%'</t>
  </si>
  <si>
    <t xml:space="preserve">        OR cx.name LIKE N'%GUID%'      -- globally unique identifier</t>
  </si>
  <si>
    <t xml:space="preserve">        OR cx.name LIKE N'%UUID%'      -- universally unique identifier</t>
  </si>
  <si>
    <t xml:space="preserve">        OR (    cx.name LIKE N'%ID%'</t>
  </si>
  <si>
    <t xml:space="preserve">            AND cx.user_type_name LIKE N'%CHAR'</t>
  </si>
  <si>
    <t xml:space="preserve">            AND cx.max_length IN (16 -- ASCII256 encoded</t>
  </si>
  <si>
    <t xml:space="preserve">                                 ,20 -- ASCII85 encoded</t>
  </si>
  <si>
    <t xml:space="preserve">                                 ,22 -- Base64 encoded</t>
  </si>
  <si>
    <t xml:space="preserve">                                 ,32 -- Readable, no dashes or braces/parenttheses</t>
  </si>
  <si>
    <t xml:space="preserve">                                 ,36 -- Readable, dashes no braces/parenttheses</t>
  </si>
  <si>
    <t xml:space="preserve">                                 ,38 -- Readable, dashes and braces/parenttheses</t>
  </si>
  <si>
    <t xml:space="preserve">                                 ,68 -- Dot.Net ToString "X" format - Four braced hex values, 4th value is subset of 8 braced hex values</t>
  </si>
  <si>
    <t xml:space="preserve">   AND (   cx.name NOT LIKE N'%_IDENTIFIER'</t>
  </si>
  <si>
    <t>-- Filtered indexes</t>
  </si>
  <si>
    <t>SELECT rec_type = 'I',i.database_id,i.object_id,i.object_id,i.index_id,i.type,diagnostic_type_id = 4,diagnostic =</t>
  </si>
  <si>
    <t>-- Diagnostic - index has filter on non-lead key column</t>
  </si>
  <si>
    <t xml:space="preserve">    ,N', ' + CAST(ed.non_index    AS NVARCHAR(10)) + N' non-key column(s) (BI34) '</t>
  </si>
  <si>
    <t xml:space="preserve">          +ISNULL((SELECT NCHAR(10) + N'&gt; ' + QUOTENAME(c.name)</t>
  </si>
  <si>
    <t xml:space="preserve">                     LEFT OUTER</t>
  </si>
  <si>
    <t xml:space="preserve">                       ON edc.database_id                         = c.database_id</t>
  </si>
  <si>
    <t xml:space="preserve">                      AND edc.referencing_id                      = c.object_id</t>
  </si>
  <si>
    <t xml:space="preserve">                      AND edc.referenced_minor_id                 = c.column_id</t>
  </si>
  <si>
    <t xml:space="preserve">                       ON edc.database_id                         = ic.database_id</t>
  </si>
  <si>
    <t xml:space="preserve">                      AND edc.referencing_id                      = ic.object_id</t>
  </si>
  <si>
    <t xml:space="preserve">                      AND edc.referencing_minor_id                = ic.index_id</t>
  </si>
  <si>
    <t xml:space="preserve">                      AND edc.referenced_minor_id                 = ic.column_id</t>
  </si>
  <si>
    <t xml:space="preserve">                    WHERE ed.non_index                            &gt; 0</t>
  </si>
  <si>
    <t xml:space="preserve">                      AND ed.database_id                          = edc.database_id</t>
  </si>
  <si>
    <t xml:space="preserve">                      AND ed.object_id                            = edc.referencing_id</t>
  </si>
  <si>
    <t xml:space="preserve">                      AND ed.index_id                             = edc.referencing_minor_id</t>
  </si>
  <si>
    <t xml:space="preserve">                      AND 7                                       = edc.referencing_class</t>
  </si>
  <si>
    <t xml:space="preserve">                      AND 1                                       = edc.referenced_class</t>
  </si>
  <si>
    <t xml:space="preserve">                      AND ic.column_id                           IS NULL</t>
  </si>
  <si>
    <t xml:space="preserve">                      FOR XML PATH(N''), TYPE</t>
  </si>
  <si>
    <t xml:space="preserve">                  ).value('(./text())[1]','NVARCHAR(4000)')</t>
  </si>
  <si>
    <t xml:space="preserve">                  ,NCHAR(10) + N'&gt; Column not found')</t>
  </si>
  <si>
    <t xml:space="preserve">        SELECT database_id      = ed.database_id</t>
  </si>
  <si>
    <t xml:space="preserve">              ,object_id        = ed.referencing_id</t>
  </si>
  <si>
    <t xml:space="preserve">              ,index_id         = ed.referencing_minor_id</t>
  </si>
  <si>
    <t xml:space="preserve">              ,lead_key         = SUM(IIF(ic.key_column_sequence = 1,1,0))</t>
  </si>
  <si>
    <t xml:space="preserve">              ,non_lead_key     = SUM(IIF(ic.key_column_sequence &gt; 1,1,0))</t>
  </si>
  <si>
    <t xml:space="preserve">              ,non_key          = SUM(IIF(ic.is_included_column  = 1,1,0))</t>
  </si>
  <si>
    <t xml:space="preserve">              ,non_index        = SUM(IIF(ic.column_id       IS NULL,1,0))</t>
  </si>
  <si>
    <t xml:space="preserve">            ON ed.database_id          = ic.database_id</t>
  </si>
  <si>
    <t xml:space="preserve">           AND ed.referencing_id       = ic.object_id</t>
  </si>
  <si>
    <t xml:space="preserve">           AND ed.referencing_minor_id = ic.index_id</t>
  </si>
  <si>
    <t xml:space="preserve">           AND ed.referenced_minor_id  = ic.column_id</t>
  </si>
  <si>
    <t xml:space="preserve">         WHERE ed.referencing_class    = 7</t>
  </si>
  <si>
    <t xml:space="preserve">           AND ed.referenced_class     = 1</t>
  </si>
  <si>
    <t xml:space="preserve">               ed.database_id</t>
  </si>
  <si>
    <t xml:space="preserve">              ,ed.referencing_id</t>
  </si>
  <si>
    <t xml:space="preserve">              ,ed.referencing_minor_id</t>
  </si>
  <si>
    <t xml:space="preserve">       ) ed</t>
  </si>
  <si>
    <t xml:space="preserve">    ON ed.database_id                    = i.database_id</t>
  </si>
  <si>
    <t xml:space="preserve">   AND ed.object_id                      = i.object_id</t>
  </si>
  <si>
    <t xml:space="preserve">   AND ed.index_id                       = i.index_id</t>
  </si>
  <si>
    <t xml:space="preserve">   AND TRY_CAST(i.type AS INT)          IS NOT NULL;</t>
  </si>
  <si>
    <t>-- Diagnostic - Index - Lead key 2-19 steps, hi parameter sniff (&gt;25X), candidate for Filter</t>
  </si>
  <si>
    <t>-- Diagnostic - Index - non-Lead key 2-19 steps, hi parameter sniff (&gt;25X), candidate for Filter</t>
  </si>
  <si>
    <t>-- Diagnostic - Index - BIT data type, candidate for Filter</t>
  </si>
  <si>
    <t>-- Diagnostic - Index - name implies potential for filtering (BI33)</t>
  </si>
  <si>
    <t>-- Diagnostic - Index - SPARSE column, potential for filtering</t>
  </si>
  <si>
    <t>SELECT rec_type = 'I',ic.database_id,ic.object_id,ic.object_id,ic.index_id,ic.type,diagnostic_type_id = 8,diagnostic =</t>
  </si>
  <si>
    <t xml:space="preserve"> N'Key ' + CAST(ic.key_column_sequence AS NVARCHAR(10)) + N':'</t>
  </si>
  <si>
    <t>+CASE WHEN c.data_type = N'BIT'</t>
  </si>
  <si>
    <t xml:space="preserve">      THEN N' BIT, '</t>
  </si>
  <si>
    <t xml:space="preserve">      WHEN c.is_sparse = 1</t>
  </si>
  <si>
    <t xml:space="preserve">      THEN N' SPARSE, '</t>
  </si>
  <si>
    <t xml:space="preserve">      WHEN c.histogram_steps BETWEEN 2 AND 19</t>
  </si>
  <si>
    <t xml:space="preserve">       AND c.param_sniff          &gt;= 25.0</t>
  </si>
  <si>
    <t>+CASE WHEN c.histogram_steps &gt; 0</t>
  </si>
  <si>
    <t xml:space="preserve">      THEN CAST(c.histogram_steps AS NVARCHAR(20)) + N' steps'</t>
  </si>
  <si>
    <t xml:space="preserve">          +CASE WHEN c.param_sniff &gt; 0</t>
  </si>
  <si>
    <t xml:space="preserve">                THEN N', sniffs ' + tempdb.dbo.SQLXL_3SD(c.param_sniff,N'N') + N'x'</t>
  </si>
  <si>
    <t xml:space="preserve">                ELSE N', no sniff'</t>
  </si>
  <si>
    <t xml:space="preserve">           END</t>
  </si>
  <si>
    <t xml:space="preserve">      ELSE CASE WHEN i.par_is_empty = 1</t>
  </si>
  <si>
    <t xml:space="preserve">                THEN N'Empty'</t>
  </si>
  <si>
    <t xml:space="preserve">                ELSE N'No stats'</t>
  </si>
  <si>
    <t>+IIF(ic.is_index_column_filtered = 1,N', is filtered',N', add filter? (BI33)')</t>
  </si>
  <si>
    <t xml:space="preserve">        -- All KEY index columns for candidate index types</t>
  </si>
  <si>
    <t xml:space="preserve">              ,key_column_sequence</t>
  </si>
  <si>
    <t xml:space="preserve">              ,is_index_column_filtered</t>
  </si>
  <si>
    <t xml:space="preserve">         WHERE is_included_column = 0</t>
  </si>
  <si>
    <t xml:space="preserve">           AND partition_ordinal  = 0</t>
  </si>
  <si>
    <t xml:space="preserve">           AND type          NOT IN (N'0',N'1',N'5',N'F') -- exclude HEAPS, CLUSTERED, CLUSTERED COLUMNSTORE, Foreign Key Constraints</t>
  </si>
  <si>
    <t xml:space="preserve">    ON ic.database_id               = c.database_id</t>
  </si>
  <si>
    <t xml:space="preserve">   AND ic.object_id                 = c.object_id</t>
  </si>
  <si>
    <t xml:space="preserve">   AND ic.Column_ID                 = c.column_id</t>
  </si>
  <si>
    <t xml:space="preserve">    ON ic.database_id               = i.database_id</t>
  </si>
  <si>
    <t xml:space="preserve">   AND ic.object_id                 = i.parent_object_id</t>
  </si>
  <si>
    <t xml:space="preserve">   AND ic.object_id                 = i.object_id</t>
  </si>
  <si>
    <t xml:space="preserve">   AND ic.index_id                  = i.index_id</t>
  </si>
  <si>
    <t xml:space="preserve">   AND ic.type                      = i.type</t>
  </si>
  <si>
    <t xml:space="preserve">   AND 0                            = i.is_primary_key</t>
  </si>
  <si>
    <t xml:space="preserve">   AND 0                            = i.is_unique_constraint</t>
  </si>
  <si>
    <t xml:space="preserve">        AND i.obj_type_short_label NOT IN (N'HST',N'IT') -- can't modify System internal or history tables</t>
  </si>
  <si>
    <t xml:space="preserve">    OR N'bit'                    = c.data_type</t>
  </si>
  <si>
    <t xml:space="preserve">    OR  c.is_sparse              = 1</t>
  </si>
  <si>
    <t xml:space="preserve">    OR (c.name LIKE N'%archive%' AND c.data_type NOT LIKE N'%DATE%')</t>
  </si>
  <si>
    <t xml:space="preserve">    OR  c.name LIKE N'%active%'</t>
  </si>
  <si>
    <t xml:space="preserve">    OR  c.name LIKE N'%_band'</t>
  </si>
  <si>
    <t xml:space="preserve">    OR  c.name LIKE N'%_band_%'</t>
  </si>
  <si>
    <t xml:space="preserve">    OR  c.name LIKE N'%flag%'</t>
  </si>
  <si>
    <t xml:space="preserve">    OR  c.name LIKE N'%status%'</t>
  </si>
  <si>
    <t xml:space="preserve">    OR  c.name LIKE N'%_open%'</t>
  </si>
  <si>
    <t xml:space="preserve">    OR ic.is_index_column_filtered = 1;</t>
  </si>
  <si>
    <t>-- Diagnostic - Index - Another key has better lead uniqueness, does not cover foreign key</t>
  </si>
  <si>
    <t>SELECT rec_type = 'I',xc.database_id,xc.object_id,xc.object_id,xc.index_id,xc.type,diagnostic_type_id = 8</t>
  </si>
  <si>
    <t xml:space="preserve">      ,diagnostic = N'Key ' + u.[Column Descriptors] + N' is more unique than key 1'</t>
  </si>
  <si>
    <t xml:space="preserve">        SELECT bc.database_id</t>
  </si>
  <si>
    <t xml:space="preserve">              ,bc.object_id</t>
  </si>
  <si>
    <t xml:space="preserve">              ,bc.index_id</t>
  </si>
  <si>
    <t xml:space="preserve">              ,bc.type</t>
  </si>
  <si>
    <t xml:space="preserve">              ,bc.column_id</t>
  </si>
  <si>
    <t xml:space="preserve">                SELECT u.database_id</t>
  </si>
  <si>
    <t xml:space="preserve">                      ,u.object_id</t>
  </si>
  <si>
    <t xml:space="preserve">                      ,u.index_id</t>
  </si>
  <si>
    <t xml:space="preserve">                      ,u.type</t>
  </si>
  <si>
    <t xml:space="preserve">                      ,u.key_column_sequence</t>
  </si>
  <si>
    <t xml:space="preserve">                      ,u.column_id</t>
  </si>
  <si>
    <t xml:space="preserve">                      ,rn = ROW_NUMBER() OVER (PARTITION BY u.database_id</t>
  </si>
  <si>
    <t xml:space="preserve">                                                           ,u.object_id</t>
  </si>
  <si>
    <t xml:space="preserve">                                                           ,u.index_id</t>
  </si>
  <si>
    <t xml:space="preserve">                                                           ,u.type</t>
  </si>
  <si>
    <t xml:space="preserve">                                                   ORDER BY u.col_uniqueness ASC</t>
  </si>
  <si>
    <t xml:space="preserve">                    ON u.database_id = c.database_id</t>
  </si>
  <si>
    <t xml:space="preserve">                   AND u.object_id   = c.object_ID</t>
  </si>
  <si>
    <t xml:space="preserve">                   AND N'P'          = c.rec_type              -- parents only</t>
  </si>
  <si>
    <t xml:space="preserve">                   AND N'TBL'        = c.obj_type_short_label  -- tables only</t>
  </si>
  <si>
    <t xml:space="preserve">                 WHERE TRY_CAST(u.type AS INT)  BETWEEN 1 AND 2</t>
  </si>
  <si>
    <t xml:space="preserve">                   AND u.is_included_column           = 0</t>
  </si>
  <si>
    <t xml:space="preserve">                   AND u.key_column_sequence          &gt; 0</t>
  </si>
  <si>
    <t xml:space="preserve">                   AND CHARINDEX(N'CX(',u.col_prefix) = 0</t>
  </si>
  <si>
    <t xml:space="preserve">                   AND u.col_uniqueness               &gt; 0</t>
  </si>
  <si>
    <t xml:space="preserve">                   AND c.covered_fkc_IDs IS NULL</t>
  </si>
  <si>
    <t xml:space="preserve">               ) bc</t>
  </si>
  <si>
    <t xml:space="preserve">         WHERE bc.rn = 1</t>
  </si>
  <si>
    <t xml:space="preserve">        EXCEPT</t>
  </si>
  <si>
    <t xml:space="preserve">        SELECT u.database_id</t>
  </si>
  <si>
    <t xml:space="preserve">              ,u.object_id</t>
  </si>
  <si>
    <t xml:space="preserve">              ,u.index_id</t>
  </si>
  <si>
    <t xml:space="preserve">              ,u.type</t>
  </si>
  <si>
    <t xml:space="preserve">              ,u.column_id</t>
  </si>
  <si>
    <t xml:space="preserve">         WHERE TRY_CAST(u.type AS INT) BETWEEN 1 AND 2</t>
  </si>
  <si>
    <t xml:space="preserve">           AND u.is_included_column    = 0</t>
  </si>
  <si>
    <t xml:space="preserve">           AND u.key_column_sequence   = 1</t>
  </si>
  <si>
    <t xml:space="preserve">       ) xc</t>
  </si>
  <si>
    <t xml:space="preserve">    ON xc.database_id = u.database_id</t>
  </si>
  <si>
    <t xml:space="preserve">   AND xc.object_id   = u.object_id</t>
  </si>
  <si>
    <t xml:space="preserve">   AND xc.index_id    = u.index_id</t>
  </si>
  <si>
    <t xml:space="preserve">   AND xc.type        = u.type</t>
  </si>
  <si>
    <t xml:space="preserve">   AND xc.column_id   = u.Column_ID</t>
  </si>
  <si>
    <t>-- Diagnostic - Index - Rowstore index has more than 5 included columns</t>
  </si>
  <si>
    <t>-- Diagnostic - Index - Rowstore index included columns 100 or more bytes</t>
  </si>
  <si>
    <t xml:space="preserve">      ,diagnostic = N'Bulky includes: '</t>
  </si>
  <si>
    <t xml:space="preserve">                +STUFF(                N', ' + CAST(ic.cnt AS VARCHAR(10)) + N' cols'</t>
  </si>
  <si>
    <t xml:space="preserve">                       +IIF(ic.len &gt; 0,N', ' + CAST(ic.len AS VARCHAR(10)) + N' bytes',N'')</t>
  </si>
  <si>
    <t xml:space="preserve">                       +IIF(ic.big &gt; 0,N', ' + CAST(ic.big AS VARCHAR(10)) + N' MAX',N'')</t>
  </si>
  <si>
    <t xml:space="preserve">                       ,1,1,N'')</t>
  </si>
  <si>
    <t xml:space="preserve">        SELECT ic.database_id,ic.object_id,ic.index_id,ic.type</t>
  </si>
  <si>
    <t xml:space="preserve">              ,cnt = COUNT(1)</t>
  </si>
  <si>
    <t xml:space="preserve">              ,len = SUM(IIF(c.max_length &lt; 0,0,c.max_length))</t>
  </si>
  <si>
    <t xml:space="preserve">              ,big = SUM(IIF(c.max_length &lt; 0,1,0))</t>
  </si>
  <si>
    <t xml:space="preserve">           AND ic.column_id                            = c.Column_ID</t>
  </si>
  <si>
    <t xml:space="preserve">            ON ic.database_id                          = ix.database_id</t>
  </si>
  <si>
    <t xml:space="preserve">           AND ic.object_id                            = ix.object_id</t>
  </si>
  <si>
    <t xml:space="preserve">           AND 1                                       = ix.index_id</t>
  </si>
  <si>
    <t xml:space="preserve">           AND N'1'                                    = ix.type</t>
  </si>
  <si>
    <t xml:space="preserve">           AND ic.column_id                            = ix.Column_ID</t>
  </si>
  <si>
    <t xml:space="preserve">         WHERE ic.type                            NOT IN (N'5',N'6')</t>
  </si>
  <si>
    <t xml:space="preserve">           AND ic.is_included_column                   = 1</t>
  </si>
  <si>
    <t xml:space="preserve">           AND ix.column_id                           IS NULL</t>
  </si>
  <si>
    <t xml:space="preserve">               ic.database_id,ic.object_id,ic.index_id,ic.type</t>
  </si>
  <si>
    <t xml:space="preserve">       ) AS ic</t>
  </si>
  <si>
    <t xml:space="preserve">    ON ic.database_id  = p.database_id</t>
  </si>
  <si>
    <t xml:space="preserve">   AND ic.object_id    = p.parent_object_id</t>
  </si>
  <si>
    <t xml:space="preserve">   AND ic.object_id    = p.object_id</t>
  </si>
  <si>
    <t xml:space="preserve">   AND p.obj_type_short_label NOT IN (N'HST',N'IT')</t>
  </si>
  <si>
    <t xml:space="preserve"> WHERE ic.cnt &gt; 5</t>
  </si>
  <si>
    <t xml:space="preserve">    OR ic.len &gt; 99</t>
  </si>
  <si>
    <t xml:space="preserve">    OR ic.big &gt; 0;</t>
  </si>
  <si>
    <t>-- Diagnostic - Index - with resumable operations and metrics</t>
  </si>
  <si>
    <t>SELECT rec_type = 'I',i.database_id,i.object_id,i.object_id,i.index_id,i.type,diagnostic_type_id = 0</t>
  </si>
  <si>
    <t xml:space="preserve">      ,diagnostic = N'[RESUMABLE OPERATION - ' + r.state_desc + N']'</t>
  </si>
  <si>
    <t xml:space="preserve">                  +NCHAR(10) + N'&gt; Started: ' + CAST(DATEDIFF(DAY,r.start_time,GETDATE()) AS NVARCHAR(10)) + N' days ago)'</t>
  </si>
  <si>
    <t xml:space="preserve">                  +NCHAR(10) + N'&gt; Paused:'  + CONVERT(NVARCHAR(10),r.last_pause_time,11) + N'@' +CONVERT(NVARCHAR(8),r.last_pause_time,114)</t>
  </si>
  <si>
    <t xml:space="preserve">                             + N' Complete: ' + CAST(r.percent_complete_MAX AS NVARCHAR(2)) + N'%'</t>
  </si>
  <si>
    <t xml:space="preserve">    ON r.database_id                                        = i.database_id</t>
  </si>
  <si>
    <t xml:space="preserve">   AND r.object_id                                          = i.object_id</t>
  </si>
  <si>
    <t xml:space="preserve">   AND r.index_id                                           = i.index_id</t>
  </si>
  <si>
    <t xml:space="preserve">   AND TRY_CAST(i.type AS INT) &gt; 0</t>
  </si>
  <si>
    <t>-- LEAD KEY - ALL ELEMENTS</t>
  </si>
  <si>
    <t>-- Diagnostic - Index - Lead Key - is SEQUENTIAL UNIQUE and index is NOT UNIQUE</t>
  </si>
  <si>
    <t>-- Diagnostic - Index - Lead Key - is SEQUENTIAL UNIQUE and optimize_for_sequential_key not enabled (2019+) (BI121)</t>
  </si>
  <si>
    <t>+IIF(   i.Lead_Element_is_Identity        = 1</t>
  </si>
  <si>
    <t xml:space="preserve">     OR i.Lead_Element_is_Sequence        = 1</t>
  </si>
  <si>
    <t xml:space="preserve">     OR i.Lead_Element_is_newsequentialid = 1</t>
  </si>
  <si>
    <t xml:space="preserve">    ,NCHAR(10) + N'Lead Key is '</t>
  </si>
  <si>
    <t xml:space="preserve">               +IIF(i.Lead_Element_is_Identity        = 1,N'IDENTITY'       ,N'')</t>
  </si>
  <si>
    <t xml:space="preserve">               +IIF(i.Lead_Element_is_Sequence        = 1,N'SEQUENCE'       ,N'')</t>
  </si>
  <si>
    <t xml:space="preserve">               +IIF(i.Lead_Element_is_newsequentialid = 1,N'NEWSEQUENTIALID',N'')</t>
  </si>
  <si>
    <t xml:space="preserve">               +IIF(i.is_unique                       = 0,N', index not UNIQUE',N'')</t>
  </si>
  <si>
    <t xml:space="preserve">               +IIF(mv.ProductMajorVersion &gt;= 15 AND i.par_is_clustered_columnstore = 0</t>
  </si>
  <si>
    <t xml:space="preserve">                   , NCHAR(10) + N'&gt; Sequential key option '</t>
  </si>
  <si>
    <t xml:space="preserve">                   + IIF(i.optimize_for_sequential_key = 0,N'NOT ',N'') + N'ENABLED (2019+) (BI121)'</t>
  </si>
  <si>
    <t>-- Diagnostic - Index - Lead Key - optimize_for_sequential_key is enabled &amp; lead key not SEQUENTIAL UNIQUE (2019+) (BI121)</t>
  </si>
  <si>
    <t>+IIF(    i.optimize_for_sequential_key = 1</t>
  </si>
  <si>
    <t xml:space="preserve">     AND NOT (   i.Lead_Element_is_Identity        = 1</t>
  </si>
  <si>
    <t xml:space="preserve">              OR i.Lead_Element_is_Sequence        = 1</t>
  </si>
  <si>
    <t xml:space="preserve">              OR i.Lead_Element_is_newsequentialid = 1</t>
  </si>
  <si>
    <t xml:space="preserve">    ,NCHAR(10) + N'Seq key optimization ENABLED, lead key not SEQ UNIQ (BI121)'</t>
  </si>
  <si>
    <t>-- Diagnostic - Index - Lead Key - is NEWID and index is not unique</t>
  </si>
  <si>
    <t>+IIF(i.Lead_Element_is_newid = 1</t>
  </si>
  <si>
    <t xml:space="preserve">    ,NCHAR(10) + N'Lead Key is ' + N'NEWID'</t>
  </si>
  <si>
    <t xml:space="preserve">    +IIF(i.is_unique = 0,N', index not UNIQUE',N'')</t>
  </si>
  <si>
    <t>-- Diagnostic - Index - Lead Key - lead element uniqueness is &gt;5% of table row count</t>
  </si>
  <si>
    <t>-- Lead_Element_Uniqueness is the stats density factor X # of rows when stats last computed</t>
  </si>
  <si>
    <t>+IIF(i.stathdr_Unfiltered_Rows &gt; 0</t>
  </si>
  <si>
    <t xml:space="preserve">    ,IIF(    100.0 * i.Lead_Element_Uniqueness / i.stathdr_Unfiltered_Rows &gt; 5.0</t>
  </si>
  <si>
    <t xml:space="preserve">         AND i.Key_Columns_CNT &gt; (1 + IIF(i.partition_function_ID &gt; 0,1,0)) -- if partitioned must have partitioned column</t>
  </si>
  <si>
    <t xml:space="preserve">        ,NCHAR(10) + N'Lead key low uniqueness - ' + tempdb.dbo.SQLXL_3SD(i.Lead_Element_Uniqueness,'N') + N' rows, '</t>
  </si>
  <si>
    <t>-- Diagnostic - Index - Lead Key - clustered index lead is unique &amp; has extraneous key columns</t>
  </si>
  <si>
    <t>-- Diagnostic - Index - Lead Key - Nonclustered index lead key is unique, extraneous columns can be included</t>
  </si>
  <si>
    <t>+IIF(    (   i.Lead_Element_is_Identity        = 1</t>
  </si>
  <si>
    <t xml:space="preserve">          OR i.Lead_Element_is_Sequence        = 1</t>
  </si>
  <si>
    <t xml:space="preserve">          OR i.Lead_Element_is_newsequentialid = 1</t>
  </si>
  <si>
    <t xml:space="preserve">          OR i.Lead_Element_is_newid           = 1</t>
  </si>
  <si>
    <t xml:space="preserve">     AND i.Key_Columns_CNT &gt; (1 + IIF(i.partition_function_ID &gt; 0,1,0)) -- if partitioned must have partitioned column</t>
  </si>
  <si>
    <t xml:space="preserve">    ,NCHAR(10)+IIF(i.type = N'1'</t>
  </si>
  <si>
    <t xml:space="preserve">                  ,N'&gt; has ' +CAST(i.Key_Columns_CNT - 1 AS NVARCHAR(10)) + N' unneeded col(s)'</t>
  </si>
  <si>
    <t xml:space="preserve">                  ,N'&gt; move ' + CAST(i.Key_Columns_CNT - 1 AS NVARCHAR(10)) + N' unneeded columns to Include')</t>
  </si>
  <si>
    <t>-- Diagnostic - Index - Lead Key - another column may be a better clustering lead key</t>
  </si>
  <si>
    <t>+IIF(    i.type                          IN (N'1')</t>
  </si>
  <si>
    <t xml:space="preserve">     AND i.par_is_memory_optimized        = 0                        -- base mem opt table is always HEAP</t>
  </si>
  <si>
    <t xml:space="preserve">     AND i.par_cx_uniq_ordered_column_ID &lt;&gt; i.Lead_Element_Column_ID</t>
  </si>
  <si>
    <t xml:space="preserve">    ,NCHAR(10) + N'Candidate Rebuilding key ' + NCHAR(10) + N'&gt; ' + c.[Column Descriptors]</t>
  </si>
  <si>
    <t>-- Diagnostic - Index - Lead Key - is string/text and summary statistics have not been computed</t>
  </si>
  <si>
    <t>+IIF(    i.par_object_type = N'U'</t>
  </si>
  <si>
    <t xml:space="preserve">     AND (   i.Lead_Element_Data_Type LIKE N'%CHAR%'</t>
  </si>
  <si>
    <t xml:space="preserve">          OR i.Lead_Element_Data_Type LIKE N'%TEXT%'</t>
  </si>
  <si>
    <t xml:space="preserve">     AND i.stathdr_String_index IS NULL</t>
  </si>
  <si>
    <t xml:space="preserve">    ,NCHAR(10) + N'Lead key ' + UPPER(i.Lead_Element_Data_Type) + N', String Summary statistics are '</t>
  </si>
  <si>
    <t xml:space="preserve">    +IIF(i.stathdr_String_index = N'YES',N'',N'*NOT* ') + N'computed'</t>
  </si>
  <si>
    <t xml:space="preserve">           AND TYPE    IN (N'1'  -- clustered rowstore</t>
  </si>
  <si>
    <t xml:space="preserve">                          ,N'2'  -- Nonclustered rowstore</t>
  </si>
  <si>
    <t xml:space="preserve">         WHERE source = N'SERVERPROPERTY'</t>
  </si>
  <si>
    <t xml:space="preserve">           AND name   = N'ProductMajorVersion'</t>
  </si>
  <si>
    <t xml:space="preserve">       ) AS mv</t>
  </si>
  <si>
    <t xml:space="preserve">    ON i.database_id                   = c.database_id</t>
  </si>
  <si>
    <t xml:space="preserve">   AND i.object_id                     = c.object_id</t>
  </si>
  <si>
    <t xml:space="preserve">   AND i.par_cx_uniq_ordered_column_ID = c.column_id</t>
  </si>
  <si>
    <t>WHERE i.diagnostic IS NOT NULL;</t>
  </si>
  <si>
    <t>-- Index key columns Nullable, non-standard type, string or LOB</t>
  </si>
  <si>
    <t>-- Diagnostic - Index - Key Element(s) is NULLable (BI25)</t>
  </si>
  <si>
    <t>-- Diagnostic - Index - Count of NULL rows and percent of table</t>
  </si>
  <si>
    <t>-- Diagnostic - Index - Key Element is non-standard data type</t>
  </si>
  <si>
    <t>-- Diagnostic - Index - Key Element is string or LOB type (BI27)</t>
  </si>
  <si>
    <t>SELECT TOP 100 PERCENT</t>
  </si>
  <si>
    <t xml:space="preserve">       i.rec_type</t>
  </si>
  <si>
    <t xml:space="preserve">      ,diagnostic_type_id = 8</t>
  </si>
  <si>
    <t xml:space="preserve"> IIF(c.is_nullable = 1</t>
  </si>
  <si>
    <t xml:space="preserve">    ,NCHAR(10) + N'Key ' + QUOTENAME(ic.key_column_sequence) + N' is NULLable'</t>
  </si>
  <si>
    <t xml:space="preserve">                         + IIF(ic.key_column_sequence = 1</t>
  </si>
  <si>
    <t xml:space="preserve">                              ,IIF(hsi.null_rows &gt; 0</t>
  </si>
  <si>
    <t xml:space="preserve">                                  ,N' - NULL rows ' + tempdb.dbo.SQLXL_3SD(hsi.null_rows,N'I') </t>
  </si>
  <si>
    <t xml:space="preserve">                                  +N' ('</t>
  </si>
  <si>
    <t xml:space="preserve">                                  +tempdb.dbo.SQLXL_3SD(1.0 * hsi.null_rows / i.par_row_CNT,N'%') </t>
  </si>
  <si>
    <t xml:space="preserve">                                  +N' table)'</t>
  </si>
  <si>
    <t xml:space="preserve">                         + N' (BI25)'</t>
  </si>
  <si>
    <t>+IIF(typ.name IN (N'binary',N'image',N'ntext',N'real',N'sql_variant',N'varbinary')</t>
  </si>
  <si>
    <t xml:space="preserve">    ,NCHAR(10) + N'Key ' +  QUOTENAME(ic.key_column_sequence) + N' is type ' + UPPER(typ.name)</t>
  </si>
  <si>
    <t>+IIF(typ.name LIKE N'%CHAR%' OR c.max_length = -1</t>
  </si>
  <si>
    <t xml:space="preserve">    ,NCHAR(10) + N'Index Key ' + QUOTENAME(ic.key_column_sequence)</t>
  </si>
  <si>
    <t xml:space="preserve">               + N' is ' + UPPER(typ.name)</t>
  </si>
  <si>
    <t xml:space="preserve">               + N'(' + IIF(c.max_length = -1,N'MAX',CAST(c.max_length AS NVARCHAR(10)))  + N') (BI27)'</t>
  </si>
  <si>
    <t>+IIF(c.collation_name &lt;&gt; d.collation_name</t>
  </si>
  <si>
    <t xml:space="preserve">               + N' Collation ' + c.collation_name</t>
  </si>
  <si>
    <t xml:space="preserve">               + N' &lt;&gt; DB ' + d.collation_name + N' (BI69)'</t>
  </si>
  <si>
    <t xml:space="preserve">/*** LOCAL TESTING </t>
  </si>
  <si>
    <t xml:space="preserve">--*/  </t>
  </si>
  <si>
    <t xml:space="preserve">  FROM (-- </t>
  </si>
  <si>
    <t xml:space="preserve">           AND obj_type_short_label NOT IN (N'HST',N'IT')</t>
  </si>
  <si>
    <t xml:space="preserve">           AND TYPE    IN (N'1',N'2')</t>
  </si>
  <si>
    <t xml:space="preserve">       )                                      AS i</t>
  </si>
  <si>
    <t xml:space="preserve">    ON i.database_id                           = d.database_id</t>
  </si>
  <si>
    <t xml:space="preserve">    ON i.database_id                           = ic.database_id</t>
  </si>
  <si>
    <t xml:space="preserve">   AND i.object_id                             = ic.object_id</t>
  </si>
  <si>
    <t xml:space="preserve">   AND i.index_id                              = ic.index_id</t>
  </si>
  <si>
    <t xml:space="preserve">   AND i.type                                  = ic.type</t>
  </si>
  <si>
    <t xml:space="preserve">   AND 0                                       = ic.is_included_column</t>
  </si>
  <si>
    <t xml:space="preserve">    ON ic.database_id                          = c.database_id</t>
  </si>
  <si>
    <t xml:space="preserve">   AND ic.object_id                            = c.object_id</t>
  </si>
  <si>
    <t xml:space="preserve">   AND ic.column_id                            = c.column_id</t>
  </si>
  <si>
    <t xml:space="preserve">    ON c.database_id                           = typ.database_id</t>
  </si>
  <si>
    <t xml:space="preserve">   AND c.user_type_id                          = typ.user_type_id</t>
  </si>
  <si>
    <t xml:space="preserve">    ON i.database_id      = hsi.database_id</t>
  </si>
  <si>
    <t xml:space="preserve">   AND i.object_id        = hsi.object_id</t>
  </si>
  <si>
    <t xml:space="preserve">   AND i.index_id         = hsi.index_id</t>
  </si>
  <si>
    <t xml:space="preserve">    ON i.database_id      = hsc.database_id</t>
  </si>
  <si>
    <t xml:space="preserve">   AND i.object_id        = hsc.object_id</t>
  </si>
  <si>
    <t xml:space="preserve">   AND ic.column_id       = hsc.column_id</t>
  </si>
  <si>
    <t xml:space="preserve"> ORDER BY -- to get columns in key sequence order</t>
  </si>
  <si>
    <t>WHERE i.diagnostic IS NOT NULL</t>
  </si>
  <si>
    <t>SELECT rec_type = 'I',i.database_id,i.parent_object_id,i.object_id,i.index_id,i.type,diagnostic_type_id = 2,diagnostic =</t>
  </si>
  <si>
    <t>-----------------------------------------------------------------</t>
  </si>
  <si>
    <t>-- Diagnostic - Index - Memory table with query activity. NOTE - Memory base table is a HEAP - index type "0"</t>
  </si>
  <si>
    <t xml:space="preserve">    +IIF(p.xtp_rows_returned_CNT &gt; 0,N' Return: ' + tempdb.dbo.SQLXL_3SD(       p.xtp_rows_returned_CNT   ,N'I'),N'')</t>
  </si>
  <si>
    <t xml:space="preserve">       )                          AS i</t>
  </si>
  <si>
    <t xml:space="preserve">       )                          AS p</t>
  </si>
  <si>
    <t xml:space="preserve">    ON i.database_id               = p.database_id</t>
  </si>
  <si>
    <t xml:space="preserve">   AND i.parent_object_id          = p.parent_object_id</t>
  </si>
  <si>
    <t xml:space="preserve"> WHERE i.obj_type_short_label    NOT IN (N'HST',N'IT',N'TVF') -- don't care about history tables &amp; table functions</t>
  </si>
  <si>
    <t xml:space="preserve">   AND i.type                      = N'0'            -- HEAP</t>
  </si>
  <si>
    <t xml:space="preserve">   AND i.par_object_type           = N'U'            -- table</t>
  </si>
  <si>
    <t xml:space="preserve">   AND p.Clustered_ColumnStore_CNT = 0               -- not a clustered columnstore</t>
  </si>
  <si>
    <t xml:space="preserve">   AND i.par_is_memory_optimized   = 1</t>
  </si>
  <si>
    <t>) AS i WHERE i.diagnostic &gt; N''</t>
  </si>
  <si>
    <t xml:space="preserve">     OR ip.is_unique_constraint = 1</t>
  </si>
  <si>
    <t xml:space="preserve">     OR ip.is_unique            = 1</t>
  </si>
  <si>
    <t xml:space="preserve">    ,N' - With '</t>
  </si>
  <si>
    <t xml:space="preserve">    +STUFF(</t>
  </si>
  <si>
    <t>-- Diagnostic - Index - Heap - with PRIMARY KEY (BI47)</t>
  </si>
  <si>
    <t xml:space="preserve">            IIF(ip.is_primary_key = 1</t>
  </si>
  <si>
    <t xml:space="preserve">               ,N', Primary Key (BI47)'</t>
  </si>
  <si>
    <t>-- Diagnostic - Index - Heap - with UNIQUE CONSTRAINT (BI47)</t>
  </si>
  <si>
    <t xml:space="preserve">           +IIF(    ip.is_primary_key = 0</t>
  </si>
  <si>
    <t xml:space="preserve">                AND ip.is_unique_constraint = 1</t>
  </si>
  <si>
    <t xml:space="preserve">               ,N', Unique Constraint (BI47)'</t>
  </si>
  <si>
    <t>-- Diagnostic - Index - Heap - with unique index (BI47)</t>
  </si>
  <si>
    <t xml:space="preserve">                AND ip.is_unique_constraint = 0</t>
  </si>
  <si>
    <t xml:space="preserve">                AND ip.is_unique = 1</t>
  </si>
  <si>
    <t xml:space="preserve">               ,N', Unique index (BI47)'</t>
  </si>
  <si>
    <t xml:space="preserve">           ,1,2,N'')</t>
  </si>
  <si>
    <t>+IIF(   p.row_CNT            &gt; 0</t>
  </si>
  <si>
    <t xml:space="preserve">     OR p.index_CNT          &gt; 0</t>
  </si>
  <si>
    <t xml:space="preserve">     OR p.Missing_index_CNT  &gt; 0</t>
  </si>
  <si>
    <t xml:space="preserve">     OR p.ius_User_Total_CNT &gt; 0</t>
  </si>
  <si>
    <t>-- Diagnostic - Index - Heap - Number of data rows or empty</t>
  </si>
  <si>
    <t xml:space="preserve">    +N'&gt; Rows: ' + IIF(p.row_CNT &gt; 0,tempdb.dbo.SQLXL_3SD(p.row_CNT,N'I'),N'0')                           -- number of rows else empty</t>
  </si>
  <si>
    <t>-- Diagnostic - Index - Heap - with indexes - Count</t>
  </si>
  <si>
    <t xml:space="preserve">    +N' Idx: '   + IIF(p.index_CNT &gt; 0,tempdb.dbo.SQLXL_3SD(p.index_CNT,N'I'),N'0')                       -- Indexes</t>
  </si>
  <si>
    <t>-- Diagnostic - Index - Heap - with Missing indexes - Count</t>
  </si>
  <si>
    <t xml:space="preserve">    +N' MIX: '   + IIF(p.Missing_index_CNT &gt; 0,tempdb.dbo.SQLXL_3SD(p.Missing_index_CNT,N'I'),N'0')       -- missing indexes</t>
  </si>
  <si>
    <t>-- Diagnostic - Index - Heap - with query Usage (reads, writes)</t>
  </si>
  <si>
    <t xml:space="preserve">    +N' USG'</t>
  </si>
  <si>
    <t xml:space="preserve">    +N' RDS: '   + IIF(p.ius_user_read_CNT    &gt; 0,tempdb.dbo.SQLXL_3SD(p.ius_user_read_CNT   ,N'I'),N'0') -- User (Query) reads</t>
  </si>
  <si>
    <t xml:space="preserve">    +N' WRT: '   + IIF(p.ius_user_updates_CNT &gt; 0,tempdb.dbo.SQLXL_3SD(p.ius_user_updates_CNT,N'I'),N'0') -- User (Query) updates</t>
  </si>
  <si>
    <t xml:space="preserve">    +NCHAR(10)</t>
  </si>
  <si>
    <t xml:space="preserve">    +N'&gt; OPS'</t>
  </si>
  <si>
    <t>-- Diagnostic - Index - Heap - with query operations - Reads</t>
  </si>
  <si>
    <t>-- Diagnostic - Index - Heap - with query operations - Writes (BI44-46)</t>
  </si>
  <si>
    <t>-- Diagnostic - Index - Heap - with query operations - Deletes (BI49)</t>
  </si>
  <si>
    <t xml:space="preserve">    +N' RDS: ' +IIF(p.ops_Total_read_CNT   &gt; 0,tempdb.dbo.SQLXL_3SD(p.ops_Total_read_CNT  ,N'I'),N'0')</t>
  </si>
  <si>
    <t xml:space="preserve">    +N' WRT: ' +IIF(p.ops_Total_write_CNT  &gt; 0,tempdb.dbo.SQLXL_3SD(p.ops_Total_write_CNT ,N'I'),N'0') + N' (BI44-46)'</t>
  </si>
  <si>
    <t xml:space="preserve">    +N' DEL: ' +IIF(p.ops_Total_delete_CNT &gt; 0,tempdb.dbo.SQLXL_3SD(p.ops_Total_delete_CNT,N'I'),N'0') + N' (BI49)'</t>
  </si>
  <si>
    <t xml:space="preserve">    +N'&gt; Read to Write ratio:'</t>
  </si>
  <si>
    <t>-- Diagnostic - Index - Heap - Usage read to write ratio</t>
  </si>
  <si>
    <t>-- Diagnostic - Index - Heap - Operations read to write ratio</t>
  </si>
  <si>
    <t xml:space="preserve">    +N' USG ' + tempdb.dbo.SQLXL_3SD(ISNULL(i.ius_read_to_write_RAT,0),'N') + N'x '</t>
  </si>
  <si>
    <t xml:space="preserve">    +N' OPS ' + tempdb.dbo.SQLXL_3SD(ISNULL(i.ios_read_to_write_RAT,0),'N') + N'x '</t>
  </si>
  <si>
    <t>+IIF(p.ios_forwarded_fetch_CNT &gt; 0</t>
  </si>
  <si>
    <t xml:space="preserve">    +N'&gt; FWD FETCH:'</t>
  </si>
  <si>
    <t>-- Diagnostic - Index - Heap - with Forwarded Fetches (BI43)</t>
  </si>
  <si>
    <t xml:space="preserve">    +tempdb.dbo.SQLXL_3SD(p.ios_forwarded_fetch_CNT,N'I')</t>
  </si>
  <si>
    <t xml:space="preserve">    +IIF(p.row_CNT &gt; 0,N' (' + tempdb.dbo.SQLXL_3SD(ISNULL(1.0 * p.ios_forwarded_fetch_CNT/p.row_CNT,0),N'N') + N'x)',N' (No rows)')</t>
  </si>
  <si>
    <t xml:space="preserve">    +N' (BI43)'</t>
  </si>
  <si>
    <t>-- NOTE: Heaps with Waits covered later</t>
  </si>
  <si>
    <t>SELECT rec_type = 'I',i.database_id,i.parent_object_id,i.object_id,i.index_id,p.type,i.type,i.type</t>
  </si>
  <si>
    <t xml:space="preserve">       )                           AS i</t>
  </si>
  <si>
    <t xml:space="preserve">  JOIN (----------------------------------------------------------------------------------------</t>
  </si>
  <si>
    <t xml:space="preserve">        -- Tables with Primary Key, Unique Constraint, or Unique index</t>
  </si>
  <si>
    <t xml:space="preserve">        ----------------------------------------------------------------------------------------</t>
  </si>
  <si>
    <t xml:space="preserve">              ,is_primary_key       = SUM(IIF(is_primary_key = 1,1,0))</t>
  </si>
  <si>
    <t xml:space="preserve">              ,is_unique_constraint = SUM(IIF(is_unique_constraint = 1,1,0))</t>
  </si>
  <si>
    <t xml:space="preserve">              ,is_unique            = SUM(IIF(is_unique = 1,1,0))</t>
  </si>
  <si>
    <t xml:space="preserve">           AND par_object_type = N'U'</t>
  </si>
  <si>
    <t xml:space="preserve">        HAVING 0 &lt; SUM(IIF(is_primary_key       = 1,1,0))</t>
  </si>
  <si>
    <t xml:space="preserve">            OR 0 &lt; SUM(IIF(is_unique_constraint = 1,1,0))</t>
  </si>
  <si>
    <t xml:space="preserve">            OR 0 &lt; SUM(IIF(is_unique            = 1,1,0))</t>
  </si>
  <si>
    <t xml:space="preserve">       )                           AS ip</t>
  </si>
  <si>
    <t xml:space="preserve">    ON i.database_id                = ip.database_id</t>
  </si>
  <si>
    <t xml:space="preserve">   AND i.parent_object_id           = ip.parent_object_id</t>
  </si>
  <si>
    <t xml:space="preserve">   AND i.object_id                  = ip.object_id</t>
  </si>
  <si>
    <t xml:space="preserve">       )                           AS p</t>
  </si>
  <si>
    <t xml:space="preserve">    ON i.database_id                = p.database_id</t>
  </si>
  <si>
    <t xml:space="preserve">   AND i.parent_object_id           = p.parent_object_id</t>
  </si>
  <si>
    <t xml:space="preserve"> WHERE i.obj_type_short_label    NOT IN (N'HST',N'IT',N'TVF') -- don't care about history tables, internal tables, &amp; table functions</t>
  </si>
  <si>
    <t xml:space="preserve">   AND i.par_is_memory_optimized   = 0               -- not memory optimized</t>
  </si>
  <si>
    <t>) AS i</t>
  </si>
  <si>
    <t xml:space="preserve"> WHERE i.diagnostic &gt; N'' -- only get non-null Diagnostics</t>
  </si>
  <si>
    <t>-- Performance = 4 - By type of index</t>
  </si>
  <si>
    <t>SELECT * FROM ( -- pairs with "WHERE i.diagnostic IS NOT NULL" below</t>
  </si>
  <si>
    <t xml:space="preserve"> -- 1   Clustered - ignore System Versioned Temporal Tables as appropriate -------------------------</t>
  </si>
  <si>
    <t>+IIF(i.type = N'1'</t>
  </si>
  <si>
    <t>-- Diagnostic - Index - Clustered Rowstore - index Not Unique (BI28)</t>
  </si>
  <si>
    <t>-- Diagnostic - Index - Clustered Rowstore - index candidate for Uniqueness</t>
  </si>
  <si>
    <t>-- Diagnostic - Index - Clustered Rowstore - index not very selective</t>
  </si>
  <si>
    <t xml:space="preserve">    ,IIF(i.Is_Unique = 0</t>
  </si>
  <si>
    <t xml:space="preserve">        ,NCHAR(10) + N'CX not UNIQUE (BI28)'</t>
  </si>
  <si>
    <t xml:space="preserve">        +IIF(iu.uniqueness &gt;  1.10,N', not selective ' + QUOTENAME(tempdb.dbo.SQLXL_3SD(iu.uniqueness,'N')) + N' rows/key',N'')</t>
  </si>
  <si>
    <t xml:space="preserve">        +IIF(iu.uniqueness &lt;= 1.10,N', UNIQ candidate ' + QUOTENAME(tempdb.dbo.SQLXL_3SD(iu.uniqueness,'N')) + N' rows/key',N'')</t>
  </si>
  <si>
    <t>-- Diagnostic - Index - Clustered Rowstore - index is unique but statistics are not - out of date?</t>
  </si>
  <si>
    <t xml:space="preserve">    +IIF(i.is_unique = 1 AND iu.uniqueness &gt; 1.005</t>
  </si>
  <si>
    <t xml:space="preserve">        ,NCHAR(10) + N'CX unique - ' + QUOTENAME(tempdb.dbo.SQLXL_3SD(iu.uniqueness,'N')) + N' records per key, check stats'</t>
  </si>
  <si>
    <t>-- Diagnostic - Index - Clustered Rowstore index - lots of range scans (&gt; 20%)</t>
  </si>
  <si>
    <t xml:space="preserve">    +IIF(    i.obj_type_short_label NOT IN (N'HST',N'IT')             -- don't care about history tables, internal tables</t>
  </si>
  <si>
    <t xml:space="preserve">         AND i.ops_Total_read_CNT     &gt; 0                          -- gotta been read</t>
  </si>
  <si>
    <t xml:space="preserve">         AND 100.*i.ios_range_scan_CNT / i.ops_Total_read_CNT &gt; 20.0 -- range scans &gt; 20% of total reads</t>
  </si>
  <si>
    <t xml:space="preserve">                   + N' of RDS - more indexes?'</t>
  </si>
  <si>
    <t xml:space="preserve"> -- 2   Nonclustered -------------------------------------------------------------------------------</t>
  </si>
  <si>
    <t>+IIF(i.type = N'2'</t>
  </si>
  <si>
    <t>-- Diagnostic - Index - Nonclustered Rowstore - lots of range scans (&gt; 20%)</t>
  </si>
  <si>
    <t xml:space="preserve">     ,IIF(i.ius_User_read_CNT &gt; 0 AND 100.*i.ius_user_scans_CNT / i.ius_User_read_CNT &gt; 20.0</t>
  </si>
  <si>
    <t xml:space="preserve">         ,NCHAR(10) + N'Usage Scans '</t>
  </si>
  <si>
    <t xml:space="preserve">   ,N'')</t>
  </si>
  <si>
    <t xml:space="preserve">        -- since the STATS DENSITY VECTOR includes the Clustered columns (if not in the index),</t>
  </si>
  <si>
    <t xml:space="preserve">        -- we want to get the index's KEY columns only</t>
  </si>
  <si>
    <t xml:space="preserve">              ,cnt         = COUNT(1)</t>
  </si>
  <si>
    <t xml:space="preserve">         WHERE 0 = is_included_column</t>
  </si>
  <si>
    <t xml:space="preserve">       )            AS ic</t>
  </si>
  <si>
    <t xml:space="preserve">    ON i.database_id = ic.database_id</t>
  </si>
  <si>
    <t xml:space="preserve">   AND i.object_id   = ic.object_id</t>
  </si>
  <si>
    <t xml:space="preserve">   AND i.index_id    = ic.index_id</t>
  </si>
  <si>
    <t xml:space="preserve"> APPLY (--------------------------------------------------------------------------------------------</t>
  </si>
  <si>
    <t xml:space="preserve">        -- Get uniqueness from the last indexed column. don't include the CLUSTERED index columns</t>
  </si>
  <si>
    <t xml:space="preserve">        -- which is included automagically</t>
  </si>
  <si>
    <t xml:space="preserve">        SELECT uniqueness = 1.0*dv.All_Density * i.stathdr_Rows_CNT</t>
  </si>
  <si>
    <t xml:space="preserve">         WHERE i.database_id                                          = dv.database_id</t>
  </si>
  <si>
    <t xml:space="preserve">           AND i.object_id                                            = dv.object_id</t>
  </si>
  <si>
    <t xml:space="preserve">           AND i.index_id                                             = dv.index_ID</t>
  </si>
  <si>
    <t xml:space="preserve">           AND ic.cnt                                                 = dv.Row_ID</t>
  </si>
  <si>
    <t xml:space="preserve">       ) iu</t>
  </si>
  <si>
    <t xml:space="preserve"> WHERE i.obj_type_short_label NOT IN (N'DRP',N'HST',N'IT',N'TVF',N'VW')</t>
  </si>
  <si>
    <t xml:space="preserve">   AND i.reserved_page_CNT      &gt; 32 -- size bigger than 256KB (8KBx32Pages)</t>
  </si>
  <si>
    <t xml:space="preserve">   AND i.type                  IN (N'1',N'2')</t>
  </si>
  <si>
    <t xml:space="preserve"> IIF(i.type = N'2' AND i.partition_CNT &gt; 1 AND i.par_is_heap = 1</t>
  </si>
  <si>
    <t>-- Diagnostic - Index - Partitioned Nonclustered index found on Heap</t>
  </si>
  <si>
    <t xml:space="preserve">    ,NCHAR(10) + N'Heap - Nonclustered index has ' + tempdb.dbo.SQLXL_3SD(i.partition_CNT,'I') + N' partitions'</t>
  </si>
  <si>
    <t>+IIF(i.type = N'2' AND i.is_primary_key = 1 AND i.par_is_heap = 1</t>
  </si>
  <si>
    <t>-- Diagnostic - Index - Primary Key index found on Heap (BI47)</t>
  </si>
  <si>
    <t xml:space="preserve">    ,NCHAR(10) + N'PRIMARY KEY on Heap - (BI47)'</t>
  </si>
  <si>
    <t>+IIF(i.type = N'2' AND i.is_primary_key = 0 AND i.is_unique_constraint = 1 AND i.par_is_heap = 1</t>
  </si>
  <si>
    <t>-- Diagnostic - Index - Unique Constraint found on Heap (BI47)</t>
  </si>
  <si>
    <t xml:space="preserve">    ,NCHAR(10) + N'Unique Constraint on Heap - (BI47)'</t>
  </si>
  <si>
    <t>+IIF(i.type = N'2' AND i.is_primary_key = 0 AND i.is_unique_constraint = 0 AND i.is_unique = 1 AND i.par_is_heap = 1</t>
  </si>
  <si>
    <t>-- Diagnostic - Index - Unique index found on Heap (BI47)</t>
  </si>
  <si>
    <t xml:space="preserve">    ,NCHAR(10) + N'Unique index found on Heap - (BI47)'</t>
  </si>
  <si>
    <t>-- i.type = N'3' covered above in Critical all index</t>
  </si>
  <si>
    <t>+IIF(i.type = N'4'</t>
  </si>
  <si>
    <t>-- Diagnostic - Index - Spatial index - tesselation, grid, cells per object</t>
  </si>
  <si>
    <t xml:space="preserve">    +i.si_tessellation_scheme</t>
  </si>
  <si>
    <t xml:space="preserve">    +IIF(i.si_bounding_box_xmin IS NOT NULL,N', box_xmin:' + CAST(i.si_bounding_box_xmin AS NVARCHAR(20)),N'')</t>
  </si>
  <si>
    <t xml:space="preserve">    +IIF(i.si_bounding_box_ymin IS NOT NULL,N', box_ymin:' + CAST(i.si_bounding_box_ymin AS NVARCHAR(20)),N'')</t>
  </si>
  <si>
    <t xml:space="preserve">    +IIF(i.si_bounding_box_xmax IS NOT NULL,N', box_xmax:' + CAST(i.si_bounding_box_xmax AS NVARCHAR(20)),N'')</t>
  </si>
  <si>
    <t xml:space="preserve">    +IIF(i.si_bounding_box_ymax IS NOT NULL,N', box_ymax:' + CAST(i.si_bounding_box_ymax AS NVARCHAR(20)),N'')</t>
  </si>
  <si>
    <t xml:space="preserve">    +N'Grid1:' +COALESCE(i.si_level_1_grid_desc,N'AUTO')</t>
  </si>
  <si>
    <t xml:space="preserve">    +N' Grid2:' +COALESCE(i.si_level_2_grid_desc,N'AUTO')</t>
  </si>
  <si>
    <t xml:space="preserve">    +N' Grid3:' +COALESCE(i.si_level_3_grid_desc,N'AUTO')</t>
  </si>
  <si>
    <t xml:space="preserve">    +N' Grid4:' +COALESCE(i.si_level_4_grid_desc,N'AUTO')</t>
  </si>
  <si>
    <t xml:space="preserve">    +N' Cells per object: ' + CAST(i.si_cells_per_object AS NVARCHAR(10))</t>
  </si>
  <si>
    <t>+IIF(i.par_is_memory_optimized = 1</t>
  </si>
  <si>
    <t>-- Diagnostic - Index - Memory Optimized - Write Conflicts</t>
  </si>
  <si>
    <t xml:space="preserve">    ,IIF(i.xtp_write_conflicts_CNT &gt; 0</t>
  </si>
  <si>
    <t xml:space="preserve">        ,NCHAR(10) + N'XTP Memory table - Write Conflicts:' + tempdb.dbo.SQLXL_3SD(i.xtp_write_conflicts_CNT,N'I')</t>
  </si>
  <si>
    <t>-- Diagnostic - Index - Memory Optimized - Constraint Violations</t>
  </si>
  <si>
    <t xml:space="preserve">    +IIF(i.xtp_unique_constraint_violations_CNT &gt; 0</t>
  </si>
  <si>
    <t xml:space="preserve">        ,NCHAR(10) + N'XTP Memory table - Constraint Violations:' + tempdb.dbo.SQLXL_3SD(i.xtp_unique_constraint_violations_CNT,N'I')</t>
  </si>
  <si>
    <t>-- Diagnostic - Index - Memory Optimized - Rows contacted &amp; returned</t>
  </si>
  <si>
    <t xml:space="preserve">    +IIF(i.xtp_rows_returned_CNT + i.xtp_rows_touched_CNT &gt; 0</t>
  </si>
  <si>
    <t xml:space="preserve">        ,NCHAR(10) + N'XTP Memory table - Rows Touched:' +tempdb.dbo.SQLXL_3SD(i.xtp_rows_touched_CNT ,N'I')</t>
  </si>
  <si>
    <t xml:space="preserve">        +NCHAR(32) + N' Returned:' + tempdb.dbo.SQLXL_3SD(i.xtp_rows_returned_CNT,N'I')</t>
  </si>
  <si>
    <t xml:space="preserve">    ON i.database_id                  = p.database_id</t>
  </si>
  <si>
    <t xml:space="preserve">   AND i.parent_object_id             = p.parent_object_id</t>
  </si>
  <si>
    <t xml:space="preserve"> WHERE i.obj_type_short_label       NOT IN (N'HST',N'IT') -- Not a system maintained history table or internal table</t>
  </si>
  <si>
    <t>-----------------------------------------------------------------------------</t>
  </si>
  <si>
    <t>-- End of the UNION ALLS</t>
  </si>
  <si>
    <t xml:space="preserve"> WHERE i.diagnostic &gt; N''</t>
  </si>
  <si>
    <t>IF @ssms = 1 RAISERROR('... Foreign Key Constraints',0,0) WITH NOWAIT;</t>
  </si>
  <si>
    <t>-- NOTE: fk.is_not_trusted &amp; fk.is_disabled are covered by index Diagnostics</t>
  </si>
  <si>
    <t>SET ANSI_WARNINGS ON; -- Needed for FOR XML PATH</t>
  </si>
  <si>
    <t>-- Diagnostic - Foreign Key Constraint - Self Referencing</t>
  </si>
  <si>
    <t>SELECT rec_type          = N'I'</t>
  </si>
  <si>
    <t xml:space="preserve">      ,fk.database_id</t>
  </si>
  <si>
    <t xml:space="preserve">      ,fk.parent_object_id</t>
  </si>
  <si>
    <t xml:space="preserve">      ,fk.object_id</t>
  </si>
  <si>
    <t xml:space="preserve">      ,index_id          = fk.object_id</t>
  </si>
  <si>
    <t xml:space="preserve">      ,type              = N'F'</t>
  </si>
  <si>
    <t xml:space="preserve">      ,diagnostic_type_id   = 0</t>
  </si>
  <si>
    <t xml:space="preserve">      ,diagnostic           = QUOTENAME(N'Self referencing FKC')</t>
  </si>
  <si>
    <t xml:space="preserve"> WHERE fk.parent_object_id = fk.referenced_object_id</t>
  </si>
  <si>
    <t>-- Diagnostic - Foreign Key Constraint - *DISABLED*</t>
  </si>
  <si>
    <t>-- Diagnostic - Foreign Key Constraint - *NOT TRUSTED*</t>
  </si>
  <si>
    <t>-- Diagnostic - Foreign Key Constraint - *ENABLED FOR REPLICATION*</t>
  </si>
  <si>
    <t>-- Diagnostic - Foreign Key Constraint - *IGNORED IN OPTIMIZATION*</t>
  </si>
  <si>
    <t>SELECT rec_type           = N'I'</t>
  </si>
  <si>
    <t xml:space="preserve">      ,index_id           = fk.object_id</t>
  </si>
  <si>
    <t xml:space="preserve">      ,type               = N'F'</t>
  </si>
  <si>
    <t xml:space="preserve">      ,diagnostic_type_id = 2</t>
  </si>
  <si>
    <t xml:space="preserve">      ,diagnostic         = STUFF(IIF(fk.is_disabled                = 1,N' *DISABLED*',N'')</t>
  </si>
  <si>
    <t xml:space="preserve">                                 +IIF(fk.is_not_trusted             = 1,N' *NOT TRUSTED*',N'')</t>
  </si>
  <si>
    <t xml:space="preserve">                                 +IIF(fk.is_ignored_in_optimization = 1,N' *IGNORED IN OPTIMIZATION*',N'')</t>
  </si>
  <si>
    <t xml:space="preserve">                                 ,1,1,N'')</t>
  </si>
  <si>
    <t xml:space="preserve">       ) AS fk</t>
  </si>
  <si>
    <t xml:space="preserve"> WHERE fk.type = N'F'</t>
  </si>
  <si>
    <t xml:space="preserve">   AND (   fk.fkc_is_not_for_replication = 0</t>
  </si>
  <si>
    <t xml:space="preserve">        OR fk.is_not_trusted             = 1</t>
  </si>
  <si>
    <t xml:space="preserve">        OR fk.is_disabled                = 1</t>
  </si>
  <si>
    <t xml:space="preserve">        OR fk.is_ignored_in_optimization = 1</t>
  </si>
  <si>
    <t>-- Diagnostic - Foreign Key Constraint - key Duplicates</t>
  </si>
  <si>
    <t xml:space="preserve">       rec_type          = N'I'</t>
  </si>
  <si>
    <t xml:space="preserve">      ,o.database_id</t>
  </si>
  <si>
    <t xml:space="preserve">      ,o.parent_object_id</t>
  </si>
  <si>
    <t xml:space="preserve">      ,object_id         = o.l_index_id</t>
  </si>
  <si>
    <t xml:space="preserve">      ,index_id          = o.l_index_id</t>
  </si>
  <si>
    <t xml:space="preserve">      ,diagnostic_type_id   = 2</t>
  </si>
  <si>
    <t xml:space="preserve">      ,diagnostic           = N'*Duplicate FKC*'</t>
  </si>
  <si>
    <t xml:space="preserve"> WHERE o.l_type     = N'F'</t>
  </si>
  <si>
    <t xml:space="preserve">   AND o.r_type     = N'F'</t>
  </si>
  <si>
    <t xml:space="preserve">   AND o.matching_sequence_CNT = o.lc_key_CNT</t>
  </si>
  <si>
    <t xml:space="preserve">   AND o.matching_sequence_CNT = o.rc_key_CNT</t>
  </si>
  <si>
    <t>-- Diagnostic - Foreign Key Constraint - key elements contained in another FKC</t>
  </si>
  <si>
    <t xml:space="preserve">      ,diagnostic           = N'*Included FKC*'</t>
  </si>
  <si>
    <t xml:space="preserve">   AND o.lc_key_CNT &lt; o.rc_key_CNT</t>
  </si>
  <si>
    <t xml:space="preserve">   AND o.matching_sequence_CNT &gt; 0</t>
  </si>
  <si>
    <t>-- Diagnostic - Foreign Key Constraint - Key Overlaps</t>
  </si>
  <si>
    <t xml:space="preserve">      ,diagnostic           = N'*Overlapping FKC*'</t>
  </si>
  <si>
    <t xml:space="preserve">   AND o.matching_overlap_CNT = o.lc_key_CNT</t>
  </si>
  <si>
    <t xml:space="preserve">   AND o.matching_overlap_CNT = o.rc_key_CNT</t>
  </si>
  <si>
    <t>-- Diagnostic - Foreign Key Constraint - elements contained in another FKC</t>
  </si>
  <si>
    <t xml:space="preserve">      ,diagnostic           = N'*Contained FKC*'</t>
  </si>
  <si>
    <t xml:space="preserve">   AND o.matching_contained_CNT &gt; 0</t>
  </si>
  <si>
    <t>-- Diagnostic - Foreign Key Constraint - Referential Actions - Delete</t>
  </si>
  <si>
    <t>-- Diagnostic - Foreign Key Constraint - Referential Actions - Update</t>
  </si>
  <si>
    <t xml:space="preserve">      ,diagnostic_type_id = 4</t>
  </si>
  <si>
    <t xml:space="preserve">      ,diagnostic         = N'FKC Action:'</t>
  </si>
  <si>
    <t xml:space="preserve">                           +N' Delete ' + fk.delete_referential_action_desc</t>
  </si>
  <si>
    <t xml:space="preserve">                           +N' Update ' + fk.update_referential_action_desc</t>
  </si>
  <si>
    <t xml:space="preserve">                           +IIF(   fk.delete_referential_action &gt; 0</t>
  </si>
  <si>
    <t xml:space="preserve">                                OR fk.update_referential_action &gt; 0</t>
  </si>
  <si>
    <t xml:space="preserve">                               ,NCHAR(10) + N'&gt; NOTE: action forces serializable isolation (BI71)'</t>
  </si>
  <si>
    <t xml:space="preserve"> WHERE fk.delete_referential_action &gt; 0</t>
  </si>
  <si>
    <t>) fk</t>
  </si>
  <si>
    <t xml:space="preserve"> WHERE fk.diagnostic IS NOT NULL;</t>
  </si>
  <si>
    <t>-- Uncovered Foreign Key Constraints, if candidate covering Missing index(es) (sequence,overlap,contained) found show that too.</t>
  </si>
  <si>
    <t>-- are there missing indexes found? See "Update Foreign Key Constraints" for rules</t>
  </si>
  <si>
    <t>SELECT rec_type= N'I',i.database_id,i.parent_object_id,i.object_id,index_id=i.object_id,type=N'F',diagnostic_type_id=4,diagnostic =</t>
  </si>
  <si>
    <t>-- Diagnostic - Foreign Key Constraint - No covering index lead key element (BI72)</t>
  </si>
  <si>
    <t xml:space="preserve"> N'No covering IDX (BI72)'</t>
  </si>
  <si>
    <t>+IIF(i.fkc_Missing_index_CNT &gt; 0 -- candidate missing indexes found</t>
  </si>
  <si>
    <t>-- Diagnostic - Foreign Key Constraint - elements found in Missing indexes</t>
  </si>
  <si>
    <t xml:space="preserve">    ,NCHAR(10) + N'&gt; In ' + CAST(i.fkc_Missing_index_CNT AS NVARCHAR(10)) + N' MIX '</t>
  </si>
  <si>
    <t xml:space="preserve">               +N' Adv: '   + IIF(a.mix_Advantage_AMT &gt; 0</t>
  </si>
  <si>
    <t xml:space="preserve">                                 ,N'')</t>
  </si>
  <si>
    <t xml:space="preserve">               ---------------------------------</t>
  </si>
  <si>
    <t xml:space="preserve">               +N' Cost: '  + IIF((a.mix_avg_Total_user_cost_AMT + a.mix_avg_Total_system_cost_AMT) &gt; 0</t>
  </si>
  <si>
    <t xml:space="preserve">                                                       /(a.mix_avg_Total_user_cost_AMT + a.mix_avg_Total_system_cost_AMT),N'%')</t>
  </si>
  <si>
    <t xml:space="preserve">               +N' Impact: ' +IIF((a.mix_avg_user_impact_AMT + a.mix_avg_system_impact_AMT) &gt; 0</t>
  </si>
  <si>
    <t xml:space="preserve">                                                       /(a.mix_avg_user_impact_AMT + a.mix_avg_system_impact_AMT),N'%')</t>
  </si>
  <si>
    <t xml:space="preserve">    +NCHAR(10) + N'&gt; MIX Compiles: ' + tempdb.dbo.SQLXL_3SD(ISNULL(i.mix_unique_compiles_CNT,0),N'I')</t>
  </si>
  <si>
    <t xml:space="preserve">               +N' Usage: '          + tempdb.dbo.SQLXL_3SD(ISNULL(i.ius_User_Total_CNT     ,0),N'I')</t>
  </si>
  <si>
    <t xml:space="preserve">                                     + IIF(p.ius_User_Total_CNT &gt; 0</t>
  </si>
  <si>
    <t xml:space="preserve">                                          , N' ('</t>
  </si>
  <si>
    <t xml:space="preserve">                                          + N')'</t>
  </si>
  <si>
    <t xml:space="preserve">                                          ,N'')</t>
  </si>
  <si>
    <t xml:space="preserve">               +N' Last: '   + ISNULL(CONVERT(NVARCHAR(10),(SELECT MAX(dt)</t>
  </si>
  <si>
    <t xml:space="preserve">                                                              FROM (VALUES (i.ius_last_user_seek_DTTM)</t>
  </si>
  <si>
    <t xml:space="preserve">                                                                          ,(i.ius_last_user_scan_DTTM)</t>
  </si>
  <si>
    <t xml:space="preserve">                                                                          ,(i.ius_last_system_seek_DTTM)</t>
  </si>
  <si>
    <t xml:space="preserve">                                                                          ,(i.ius_last_system_scan_DTTM)</t>
  </si>
  <si>
    <t xml:space="preserve">                                                                   ) AS value(dt)</t>
  </si>
  <si>
    <t xml:space="preserve">                                                           ),2)</t>
  </si>
  <si>
    <t xml:space="preserve">                                     ,N'N/A')</t>
  </si>
  <si>
    <t xml:space="preserve">    ,N' - no candidate covering MIX')</t>
  </si>
  <si>
    <t xml:space="preserve">       )                   AS i</t>
  </si>
  <si>
    <t xml:space="preserve">    ON i.database_id        = p.database_id</t>
  </si>
  <si>
    <t xml:space="preserve">   AND i.parent_object_id   = p.parent_object_id</t>
  </si>
  <si>
    <t xml:space="preserve">       )                   AS a</t>
  </si>
  <si>
    <t xml:space="preserve"> WHERE N'F'                 = i.type</t>
  </si>
  <si>
    <t xml:space="preserve">   AND i.fkc_covered_by_idx_IDS IS NULL -- no covering index</t>
  </si>
  <si>
    <t>-- Diagnostic - Foreign Key Constraint - count of referring FKC to this reference</t>
  </si>
  <si>
    <t>SELECT rec_type   = N'I',i.database_id,i.parent_object_id,i.object_id,i.index_id,i.type,diagnostic_type_id= 8</t>
  </si>
  <si>
    <t xml:space="preserve">      ,diagnostic = N'FKC References - ' + QUOTENAME(CAST(i.rk_referencing_fkc_CNT AS NVARCHAR(10)))</t>
  </si>
  <si>
    <t xml:space="preserve"> WHERE i.rec_type               = N'I'</t>
  </si>
  <si>
    <t xml:space="preserve">   AND i.rk_referencing_fkc_CNT &gt; 0</t>
  </si>
  <si>
    <t>SELECT rec_type = N'I',fk.database_id,fk.parent_object_id,fk.object_id,index_id=fk.object_id,type=N'F',diagnostic_type_id=8</t>
  </si>
  <si>
    <t xml:space="preserve">      ,diagnostic = N'Covered by index ID(s) ' + fk.fkc_covered_by_idx_IDS</t>
  </si>
  <si>
    <t xml:space="preserve"> WHERE fk.rec_type                = N'I'</t>
  </si>
  <si>
    <t xml:space="preserve">   AND fk.type                    = 'F'</t>
  </si>
  <si>
    <t xml:space="preserve">   AND fk.fkc_covered_by_idx_IDS IS NOT NULL</t>
  </si>
  <si>
    <t>IF @ssms = 1 RAISERROR('... Missing Indexes',0,0) WITH NOWAIT;</t>
  </si>
  <si>
    <t>SELECT -- Index level</t>
  </si>
  <si>
    <t xml:space="preserve">       rec_type = 'I',i.database_id,i.parent_object_id,i.object_id,i.index_id,i.type,diagnostic_type_id = 4,diagnostic =</t>
  </si>
  <si>
    <t>-- Diagnostic - Missing index - key statistics (BI50)</t>
  </si>
  <si>
    <t xml:space="preserve">                 N'MIX Adv %Table ' + ISNULL(m.diagnostic + N' (BI50)',N'&lt;Metric not found&gt;')</t>
  </si>
  <si>
    <t xml:space="preserve">      +NCHAR(10) + N'&gt; RDS '</t>
  </si>
  <si>
    <t xml:space="preserve">                 +ISNULL(tempdb.dbo.SQLXL_3SD(i.ius_User_read_CNT,'I')</t>
  </si>
  <si>
    <t xml:space="preserve">                         + N' (' + tempdb.dbo.SQLXL_3SD(ius_read_to_parent_RAT,N'%') + N' %Table)'</t>
  </si>
  <si>
    <t xml:space="preserve">                        ,N'&lt;NONE&gt;'</t>
  </si>
  <si>
    <t xml:space="preserve">      +NCHAR(10) + N'&gt; Compiles ' +ISNULL(tempdb.dbo.SQLXL_3SD(i.mix_unique_compiles_CNT,'I'),N'&lt;NONE&gt;')</t>
  </si>
  <si>
    <t xml:space="preserve">                 +ISNULL(N', Last Seen ' + TRY_CAST(i.ius_last_read_days_ago AS NVARCHAR(10)) + N' days ago',N'&lt;NEVER&gt;')</t>
  </si>
  <si>
    <t>-- Diagnostic - Missing index - candidate to cover foreign key constraint</t>
  </si>
  <si>
    <t xml:space="preserve">      +IIF(mix.fkc_id IS NOT NULL</t>
  </si>
  <si>
    <t xml:space="preserve">          ,NCHAR(10) + N'&gt; Possible cover for Foreign Key(s) ' + STUFF(mix.fkc_id,1,1,N'')</t>
  </si>
  <si>
    <t xml:space="preserve"> LEFT OUTER</t>
  </si>
  <si>
    <t xml:space="preserve">    ON i.database_id                     = m.database_id</t>
  </si>
  <si>
    <t xml:space="preserve">   AND i.parent_object_id                = m.parent_object_id</t>
  </si>
  <si>
    <t xml:space="preserve">   AND i.object_ID                       = m.object_id</t>
  </si>
  <si>
    <t xml:space="preserve">   AND i.index_ID                        = m.index_id</t>
  </si>
  <si>
    <t xml:space="preserve">   AND i.type                            = m.type</t>
  </si>
  <si>
    <t xml:space="preserve">   AND N'mix_Advantage_AMT'              = m.metric</t>
  </si>
  <si>
    <t xml:space="preserve">       (SELECT N',' + CAST(syn.l_index_id AS VARCHAR(10))</t>
  </si>
  <si>
    <t xml:space="preserve">               -- uncovered Foreign Key Constraints ------------------------------------</t>
  </si>
  <si>
    <t xml:space="preserve">            ON syn.database_id                   = fkc.database_id</t>
  </si>
  <si>
    <t xml:space="preserve">           AND syn.parent_object_id              = fkc.parent_object_id</t>
  </si>
  <si>
    <t xml:space="preserve">           AND syn.l_index_id                    = fkc.index_id</t>
  </si>
  <si>
    <t xml:space="preserve">           AND syn.l_type                        = fkc.type</t>
  </si>
  <si>
    <t xml:space="preserve">           AND fkc.fkc_covered_by_idx_IDS        IS NULL                  -- no covering index on FKC</t>
  </si>
  <si>
    <t xml:space="preserve">         WHERE i.database_id       = syn.database_id</t>
  </si>
  <si>
    <t xml:space="preserve">           AND i.parent_object_id  = syn.parent_object_id</t>
  </si>
  <si>
    <t xml:space="preserve">           AND N'F'                = syn.l_type</t>
  </si>
  <si>
    <t xml:space="preserve">           AND i.index_ID          = syn.r_index_ID</t>
  </si>
  <si>
    <t xml:space="preserve">           AND i.type              = syn.r_type -- Missing index type = 'M'</t>
  </si>
  <si>
    <t xml:space="preserve">           AND N'I'                = fkc.type</t>
  </si>
  <si>
    <t xml:space="preserve">       ) mix(fkc_id)</t>
  </si>
  <si>
    <t xml:space="preserve"> WHERE i.rec_type = N'I'</t>
  </si>
  <si>
    <t xml:space="preserve">   AND i.type     = N'M'</t>
  </si>
  <si>
    <t>UNION ALL -- Index Level</t>
  </si>
  <si>
    <t>-- Diagnostic - Missing index - table is Clustered Columnstore or has Nonclustered Columnstore</t>
  </si>
  <si>
    <t xml:space="preserve">      ,diagnostic = N'&gt; Table '</t>
  </si>
  <si>
    <t xml:space="preserve">                +IIF(p.Clustered_ColumnStore_CNT &gt; 0,N'is Clustered Columnstore',N'')</t>
  </si>
  <si>
    <t xml:space="preserve">                +IIF(p.Nonclustered_ColumnStore_CNT &gt; 0,N'has Nonclustered Columnstore (FK can''t use)',N'')</t>
  </si>
  <si>
    <t xml:space="preserve">    ON i.database_id                      = p.database_id</t>
  </si>
  <si>
    <t xml:space="preserve">   AND i.parent_object_id                 = p.parent_object_id</t>
  </si>
  <si>
    <t xml:space="preserve"> WHERE i.type = N'M'</t>
  </si>
  <si>
    <t xml:space="preserve">   AND (   p.Clustered_ColumnStore_CNT    &gt; 0</t>
  </si>
  <si>
    <t xml:space="preserve">        OR p.Nonclustered_ColumnStore_CNT &gt; 0</t>
  </si>
  <si>
    <t>UNION ALL -- Table Level</t>
  </si>
  <si>
    <t>SELECT rec_type = 'P',p.database_id,p.parent_object_id,p.object_id,p.index_id,p.type,diagnostic_type_id = 4</t>
  </si>
  <si>
    <t>-- Diagnostic - Table - candidate for Nonclustered Columnstore due to missing index count</t>
  </si>
  <si>
    <t xml:space="preserve">      ,diagnostic = N'Missing index CNT: ' + CAST(p.Missing_index_CNT AS VARCHAR(10))</t>
  </si>
  <si>
    <t xml:space="preserve">                  + IIF(a.mix_Advantage_AMT &gt; 0</t>
  </si>
  <si>
    <t xml:space="preserve">                       ,N' Advantage: ' + tempdb.dbo.SQLXL_3SD(1.0 * p.mix_Advantage_AMT / a.mix_Advantage_AMT,N'%')</t>
  </si>
  <si>
    <t xml:space="preserve">                  + NCHAR(10) + N'&gt; Consider Nonclustered Columnstore?'</t>
  </si>
  <si>
    <t xml:space="preserve"> WHERE ISNULL(p.Missing_index_CNT           ,0) &gt;= 3</t>
  </si>
  <si>
    <t xml:space="preserve">   AND ISNULL(p.Nonclustered_ColumnStore_CNT,0)  = 0</t>
  </si>
  <si>
    <t xml:space="preserve"> WHERE i.diagnostic IS NOT NULL;</t>
  </si>
  <si>
    <t>IF @ssms = 1 RAISERROR('... Other Elements',0,0) WITH NOWAIT;</t>
  </si>
  <si>
    <t>-- Diagnostic - Object - possible temporary object based on name</t>
  </si>
  <si>
    <t xml:space="preserve">      ,c.object_ID</t>
  </si>
  <si>
    <t xml:space="preserve">      ,c.index_ID</t>
  </si>
  <si>
    <t xml:space="preserve">      ,diagnostic         = N'[POTENTIAL TEMPORARY OBJECT]'</t>
  </si>
  <si>
    <t xml:space="preserve">        SELECT c.rec_type,c.database_id,c.parent_object_id,c.object_id,c.index_id,c.type,diagnostic=</t>
  </si>
  <si>
    <t xml:space="preserve">         OUTER APPLY</t>
  </si>
  <si>
    <t xml:space="preserve">         WHERE c.is_system_named = 0</t>
  </si>
  <si>
    <t xml:space="preserve">           AND c.obj_type NOT IN (N'IT')</t>
  </si>
  <si>
    <t xml:space="preserve"> WHERE c.diagnostic IS NOT NULL</t>
  </si>
  <si>
    <t>DECLARE @cover_foreign_keys TINYINT = 1</t>
  </si>
  <si>
    <t>IF @ssms = 1 RAISERROR('Starting SQLXL Index Prescriptions',0,0) WITH NOWAIT;</t>
  </si>
  <si>
    <t>-- Start from a clean slate of prescriptions</t>
  </si>
  <si>
    <t xml:space="preserve">   SET prescription = NULL;</t>
  </si>
  <si>
    <t>-- Temp table to house ACTIONS!</t>
  </si>
  <si>
    <t>IF OBJECT_ID(N'tempdb..#prescription',N'U') IS NOT NULL DROP TABLE #prescription;</t>
  </si>
  <si>
    <t xml:space="preserve">      ,action_desc  = CAST(NULL AS NVARCHAR(20))</t>
  </si>
  <si>
    <t xml:space="preserve">      ,srt          = CAST(NULL AS INT)</t>
  </si>
  <si>
    <t xml:space="preserve">      ,prescription = CAST(NULL AS NVARCHAR(1000))</t>
  </si>
  <si>
    <t xml:space="preserve">  INTO #prescription</t>
  </si>
  <si>
    <t>CREATE CLUSTERED index ixuc_#prescription</t>
  </si>
  <si>
    <t xml:space="preserve">    ON #prescription</t>
  </si>
  <si>
    <t xml:space="preserve">      (database_id,parent_object_id,OBJECT_ID,index_id,TYPE,srt);</t>
  </si>
  <si>
    <t>DECLARE @srt INT = 0; -- used to control the sequence of Prescriptions</t>
  </si>
  <si>
    <t>IF @ssms = 1 RAISERROR('... Foreign Key Constraints (Retain, Review, Remove)',0,0) WITH NOWAIT;</t>
  </si>
  <si>
    <t>-- This code stands alone since only 3 choices available for FKCs</t>
  </si>
  <si>
    <t>-- RETAIN - Foreign Key Constraints that are enabled, trusted, and replicable</t>
  </si>
  <si>
    <t>-- REVIEW - Foreign Key Constraints that are NOT enabled, trusted, or replicable</t>
  </si>
  <si>
    <t>-- REMOVE - Foreign Key Constraints that are redundant (same or overlapping key sequence)</t>
  </si>
  <si>
    <t>UPDATE i</t>
  </si>
  <si>
    <t>SELECT i.database_id,i.parent_object_id,i.object_id,i.index_id,i.type,</t>
  </si>
  <si>
    <t xml:space="preserve">       prescription = CASE WHEN sx.index_id &lt;&gt; s.index_id</t>
  </si>
  <si>
    <t xml:space="preserve">                           THEN N'Remove FKC' + NCHAR(10) + N' Redundant'</t>
  </si>
  <si>
    <t xml:space="preserve">                           WHEN (   sx.index_id = s.index_id</t>
  </si>
  <si>
    <t xml:space="preserve">                                 OR s.index_id IS NULL</t>
  </si>
  <si>
    <t xml:space="preserve">                            AND i.is_disabled                = 0</t>
  </si>
  <si>
    <t xml:space="preserve">                            AND i.is_not_trusted             = 0</t>
  </si>
  <si>
    <t xml:space="preserve">                            AND ISNULL(s.ovl,0)              = 0</t>
  </si>
  <si>
    <t xml:space="preserve">                            AND ISNULL(s.con,0)              = 0</t>
  </si>
  <si>
    <t xml:space="preserve">                           THEN N'Retain FKC'</t>
  </si>
  <si>
    <t xml:space="preserve">                           ELSE N'Review FKC'</t>
  </si>
  <si>
    <t xml:space="preserve">                               +IIF(   i.is_disabled                = 1</t>
  </si>
  <si>
    <t xml:space="preserve">                                    OR i.is_not_trusted             = 1</t>
  </si>
  <si>
    <t xml:space="preserve">                                    OR i.fkc_is_not_for_replication = 0</t>
  </si>
  <si>
    <t xml:space="preserve">                                   ,NCHAR(10)</t>
  </si>
  <si>
    <t xml:space="preserve">                                   +STUFF(IIF(is_disabled           = 1,N' &amp; Enable' ,N'')</t>
  </si>
  <si>
    <t xml:space="preserve">                                         +IIF(is_not_trusted        = 1,N' &amp; Trust'  ,N'')</t>
  </si>
  <si>
    <t xml:space="preserve">                                         ,1,2,N'')</t>
  </si>
  <si>
    <t xml:space="preserve">                               +IIF(   ISNULL(s.ovl,0)              = 1</t>
  </si>
  <si>
    <t xml:space="preserve">                                    OR ISNULL(s.con,0)              = 1</t>
  </si>
  <si>
    <t xml:space="preserve">                                   +STUFF(IIF(ISNULL(s.ovl,0)       = 1,N', Overlaps' ,N'')</t>
  </si>
  <si>
    <t xml:space="preserve">                                         +IIF(ISNULL(s.con,0)       = 1,N', Contained',N'')</t>
  </si>
  <si>
    <t xml:space="preserve">                                         ,1,1,N'')</t>
  </si>
  <si>
    <t xml:space="preserve">              ,s.parent_object_id</t>
  </si>
  <si>
    <t xml:space="preserve">              ,index_id = s.l_index_id</t>
  </si>
  <si>
    <t xml:space="preserve">              ,seq = MAX(IIF(s.matching_sequence_CNT &gt; 0,1,0))</t>
  </si>
  <si>
    <t xml:space="preserve">              ,ovl = MAX(IIF(s.matching_overlap_CNT  &gt; 0,1,0))</t>
  </si>
  <si>
    <t xml:space="preserve">              ,con = MAX(IIF(s.matching_contained_CNT&gt; 0 AND s.lc_key_CNT &lt; s.rc_key_CNT,1,0))</t>
  </si>
  <si>
    <t xml:space="preserve">         WHERE s.l_type     = N'F'</t>
  </si>
  <si>
    <t xml:space="preserve">           AND s.r_type     = N'F'</t>
  </si>
  <si>
    <t xml:space="preserve">           AND s.matching_sequence_CNT = s.lc_key_CNT</t>
  </si>
  <si>
    <t xml:space="preserve">           AND s.matching_sequence_CNT = s.rc_key_CNT</t>
  </si>
  <si>
    <t xml:space="preserve">              ,s.l_index_id</t>
  </si>
  <si>
    <t xml:space="preserve">       )                 AS s</t>
  </si>
  <si>
    <t xml:space="preserve">    ON i.database_id      = s.database_id</t>
  </si>
  <si>
    <t xml:space="preserve">   AND i.parent_object_id = s.parent_object_id</t>
  </si>
  <si>
    <t xml:space="preserve">   AND i.index_id         = s.index_id</t>
  </si>
  <si>
    <t xml:space="preserve">        -- If redundant Foreign Key sequence found, choose one who's heart will live on</t>
  </si>
  <si>
    <t xml:space="preserve">        -- enabled, trusted, replicable, with most columns, not system named, published</t>
  </si>
  <si>
    <t xml:space="preserve">        -- schema published, delete action enabled, update action enabled, first built</t>
  </si>
  <si>
    <t xml:space="preserve">               index_id = sy.r_index_id</t>
  </si>
  <si>
    <t xml:space="preserve">            ON sx.database_id                         = sy.database_id</t>
  </si>
  <si>
    <t xml:space="preserve">           AND sx.parent_object_id                    = sy.parent_object_id</t>
  </si>
  <si>
    <t xml:space="preserve">           AND sx.matching_sequence_col               = sy.matching_sequence_col</t>
  </si>
  <si>
    <t xml:space="preserve">           AND N'F'                                   = sy.l_type</t>
  </si>
  <si>
    <t xml:space="preserve">           AND N'F'                                   = sy.r_type</t>
  </si>
  <si>
    <t xml:space="preserve">            ON sy.database_id                         = fk.database_id</t>
  </si>
  <si>
    <t xml:space="preserve">           AND sy.parent_object_id                    = fk.parent_object_id</t>
  </si>
  <si>
    <t xml:space="preserve">           AND sy.l_index_id                          = fk.object_id</t>
  </si>
  <si>
    <t xml:space="preserve">         WHERE s.seq              &gt; 0</t>
  </si>
  <si>
    <t xml:space="preserve">           AND s.database_id      = sx.database_id</t>
  </si>
  <si>
    <t xml:space="preserve">           AND s.parent_object_id = sx.parent_object_id</t>
  </si>
  <si>
    <t xml:space="preserve">           AND s.index_id         = sx.l_index_id</t>
  </si>
  <si>
    <t xml:space="preserve">           AND N'F'               = sx.l_type</t>
  </si>
  <si>
    <t xml:space="preserve">           AND N'F'               = sx.r_type</t>
  </si>
  <si>
    <t xml:space="preserve">           AND 0                  &lt; sx.matching_sequence_CNT</t>
  </si>
  <si>
    <t xml:space="preserve">               fk.is_disabled</t>
  </si>
  <si>
    <t xml:space="preserve">              ,fk.is_not_trusted</t>
  </si>
  <si>
    <t xml:space="preserve">              ,fk.is_not_for_replication</t>
  </si>
  <si>
    <t xml:space="preserve">              ,sx.matching_sequence_CNT  DESC</t>
  </si>
  <si>
    <t xml:space="preserve">              ,fk.is_system_named</t>
  </si>
  <si>
    <t xml:space="preserve">              ,fk.is_published           DESC</t>
  </si>
  <si>
    <t xml:space="preserve">              ,fk.is_schema_published    DESC</t>
  </si>
  <si>
    <t xml:space="preserve">              ,CASE fk.delete_referential_action WHEN 0 THEN 4 ELSE fk.delete_referential_action END</t>
  </si>
  <si>
    <t xml:space="preserve">              ,CASE fk.update_referential_action WHEN 0 THEN 4 ELSE fk.update_referential_action END</t>
  </si>
  <si>
    <t>-- REMOVE - Nonclustered rowstore with key sequence matching Clustered index</t>
  </si>
  <si>
    <t xml:space="preserve">       prescription =  N'Remove'</t>
  </si>
  <si>
    <t xml:space="preserve">                     + NCHAR(10) + N' Overlaps CX Seq'</t>
  </si>
  <si>
    <t xml:space="preserve">                                        WHEN i.is_unique_constraint   = 1</t>
  </si>
  <si>
    <t xml:space="preserve">                                         AND ncr.is_primary_key       = 0</t>
  </si>
  <si>
    <t xml:space="preserve">                                         AND ncr.is_unique_constraint = 0</t>
  </si>
  <si>
    <t xml:space="preserve">                                        WHEN i.is_unique              = 1</t>
  </si>
  <si>
    <t xml:space="preserve">                                         AND ncr.is_unique            = 0</t>
  </si>
  <si>
    <t xml:space="preserve">                                        ELSE N''</t>
  </si>
  <si>
    <t xml:space="preserve">                                   END</t>
  </si>
  <si>
    <t xml:space="preserve">              ,s.l_type</t>
  </si>
  <si>
    <t xml:space="preserve">              ,il.is_primary_key</t>
  </si>
  <si>
    <t xml:space="preserve">              ,il.is_unique_constraint</t>
  </si>
  <si>
    <t xml:space="preserve">              ,il.is_unique</t>
  </si>
  <si>
    <t xml:space="preserve">              ,s.r_index_id</t>
  </si>
  <si>
    <t xml:space="preserve">              ,s.r_type</t>
  </si>
  <si>
    <t xml:space="preserve">              ,s.rc_key_CNT</t>
  </si>
  <si>
    <t xml:space="preserve">              ,pct_of_table            = 1.0 * s.matching_sequence_all_density * il.row_CNT</t>
  </si>
  <si>
    <t xml:space="preserve">            ON N'I'                              = il.rec_type</t>
  </si>
  <si>
    <t xml:space="preserve">           AND s.database_id                     = il.database_id</t>
  </si>
  <si>
    <t xml:space="preserve">           AND s.parent_object_id                = il.parent_object_id</t>
  </si>
  <si>
    <t xml:space="preserve">           AND s.l_index_id                      = il.index_ID</t>
  </si>
  <si>
    <t xml:space="preserve">           AND s.l_type                          = il.type</t>
  </si>
  <si>
    <t xml:space="preserve">         WHERE s.matching_sequence_CNT           &gt; 0</t>
  </si>
  <si>
    <t xml:space="preserve">           AND s.l_type                          = N'1'                          -- Clustered index</t>
  </si>
  <si>
    <t xml:space="preserve">           AND s.r_type                          = N'2'                          -- Nonclustered index</t>
  </si>
  <si>
    <t xml:space="preserve">           -----------------------------------------------------------</t>
  </si>
  <si>
    <t xml:space="preserve">           AND (   (    il.is_unique  = 1                                        -- Clustered index unique (include PK &amp; UQ) and all keys match</t>
  </si>
  <si>
    <t xml:space="preserve">                    AND s.lc_key_CNT  = s.matching_sequence_CNT</t>
  </si>
  <si>
    <t xml:space="preserve">                OR s.rc_key_CNT BETWEEN s.matching_sequence_CNT AND s.lc_key_CNT -- Nonclustered fully contained in clustered</t>
  </si>
  <si>
    <t xml:space="preserve">       ) ncr</t>
  </si>
  <si>
    <t xml:space="preserve">    ON i.database_id              = ncr.database_id</t>
  </si>
  <si>
    <t xml:space="preserve">   AND i.parent_object_id         = ncr.parent_object_id</t>
  </si>
  <si>
    <t xml:space="preserve">   AND i.object_id                = ncr.parent_object_id</t>
  </si>
  <si>
    <t xml:space="preserve">   AND i.index_id                 = ncr.r_index_id</t>
  </si>
  <si>
    <t xml:space="preserve">   AND i.type                     = ncr.r_type</t>
  </si>
  <si>
    <t xml:space="preserve"> WHERE i.prescription IS NULL;                                        -- Keep index if flagged previously  ;</t>
  </si>
  <si>
    <t>IF @ssms = 1 RAISERROR('... Retain',0,0) WITH NOWAIT;</t>
  </si>
  <si>
    <t>-- RETAIN - System-Maintained History Table - CDC</t>
  </si>
  <si>
    <t>-- RETAIN - System-Maintained History Table - Temporal</t>
  </si>
  <si>
    <t>-- RETAIN - System-Maintained History Table - Ledger</t>
  </si>
  <si>
    <t>-- RETAIN - Internal Tables - Temporal</t>
  </si>
  <si>
    <t>-- RETAIN - Internal Tables - XML</t>
  </si>
  <si>
    <t>-- RETAIN - Internal Tables - FullText</t>
  </si>
  <si>
    <t>-- RETAIN - Internal Tables - Spatial</t>
  </si>
  <si>
    <t>SET @srt += 1;INSERT INTO #prescription</t>
  </si>
  <si>
    <t>DECLARE @srt INT = 0;</t>
  </si>
  <si>
    <t>SELECT i.database_id,i.parent_object_id,i.object_id,i.index_id,i.type,action_desc = N'Retain',@srt</t>
  </si>
  <si>
    <t xml:space="preserve">      ,prescription = i.obj_type_hdr</t>
  </si>
  <si>
    <t xml:space="preserve"> WHERE i.obj_type_short_label IN (N'HST',N'IT') -- History table or internal table</t>
  </si>
  <si>
    <t>-- RETAIN - Base Table Objects - Clustered index on Rowstore</t>
  </si>
  <si>
    <t>-- RETAIN - Base Table Objects - Clustered Columnstore table</t>
  </si>
  <si>
    <t>-- RETAIN - Base Table Objects - Heaps on Memory Tables</t>
  </si>
  <si>
    <t xml:space="preserve">      ,prescription = IIF(    i.type                    = N'0'</t>
  </si>
  <si>
    <t xml:space="preserve">                          AND i.par_is_memory_optimized = 1</t>
  </si>
  <si>
    <t xml:space="preserve">                         ,N'XTP HP'</t>
  </si>
  <si>
    <t xml:space="preserve">                         ,i.type_short_desc)</t>
  </si>
  <si>
    <t xml:space="preserve"> WHERE i.type IN (N'1',N'5') -- Clustered, Clustered Columnstore</t>
  </si>
  <si>
    <t xml:space="preserve">    OR (    i.type                    = N'0'</t>
  </si>
  <si>
    <t xml:space="preserve">        AND i.par_is_memory_optimized = 1</t>
  </si>
  <si>
    <t>-- RETAIN - Constraints - Primary Key - NOTE: does not filter out NOCHECKS</t>
  </si>
  <si>
    <t>-- RETAIN - Constraints - Unique Key - NOTE: does not filter out NOCHECKS</t>
  </si>
  <si>
    <t xml:space="preserve">      ,prescription = kc.type</t>
  </si>
  <si>
    <t xml:space="preserve">    ON i.database_id                             = kc.database_id</t>
  </si>
  <si>
    <t xml:space="preserve">   AND i.parent_object_id                        = kc.parent_object_id</t>
  </si>
  <si>
    <t xml:space="preserve">   AND TRY_CAST(i.index_id AS INT)               = kc.unique_index_id;</t>
  </si>
  <si>
    <t>-- RETAIN - index types - XML</t>
  </si>
  <si>
    <t>-- RETAIN - index types - Spatial</t>
  </si>
  <si>
    <t>-- RETAIN - index types - Nonclustered Columnstore</t>
  </si>
  <si>
    <t>-- RETAIN - index types - Full Text</t>
  </si>
  <si>
    <t xml:space="preserve">      ,prescription = COALESCE(i.type_short_desc,N'Missing Desc') + N' Idx'</t>
  </si>
  <si>
    <t xml:space="preserve"> WHERE TRY_CAST(i.type AS INT) IN (3,4,6,90) -- XML,Spatial,Nonclustered ColumnStore,FullText</t>
  </si>
  <si>
    <t>-- RETAIN - Required by others: Foreign Key Constraint reference</t>
  </si>
  <si>
    <t>-- RETAIN - Required by others: Change Data Capture (CDC)</t>
  </si>
  <si>
    <t>-- RETAIN - Required by others: Temporal (SVN)</t>
  </si>
  <si>
    <t>-- RETAIN - Required by others: Ledger (LDG)</t>
  </si>
  <si>
    <t>-- RETAIN - Required by others: XML</t>
  </si>
  <si>
    <t>-- RETAIN - Required by others: Spatial (SPT)</t>
  </si>
  <si>
    <t>-- RETAIN - Required by others: Full Text (FTX)</t>
  </si>
  <si>
    <t>-- Indexes used by other objects - Foreign Key Constraint reference --------------------------------</t>
  </si>
  <si>
    <t xml:space="preserve">      ,prescription = N'FKC Reference'</t>
  </si>
  <si>
    <t xml:space="preserve"> WHERE i.rk_referencing_fkc_CNT &gt; 0</t>
  </si>
  <si>
    <t>-- Indexes used by other objects - Change Data Capture - Primary Key or unique ---------------------</t>
  </si>
  <si>
    <t xml:space="preserve">      ,prescription = N'Used by CDC'</t>
  </si>
  <si>
    <t xml:space="preserve">   AND i.name                     = p.cdc_index_name</t>
  </si>
  <si>
    <t>-- Indexes used by other objects - Temporal - Primary Key ------------------------------------------</t>
  </si>
  <si>
    <t xml:space="preserve">      ,prescription = N'Used by SVN'</t>
  </si>
  <si>
    <t xml:space="preserve"> WHERE 2 = i.par_temporal_type -- SYSTEM_VERSIONED_TEMPORAL_TABLE</t>
  </si>
  <si>
    <t xml:space="preserve">   AND 1 = i.is_primary_key</t>
  </si>
  <si>
    <t>-- Indexes used by other objects - Ledger (2022+) - Primary Key ------------------------------------</t>
  </si>
  <si>
    <t xml:space="preserve">      ,prescription = N'Used by Ledger'</t>
  </si>
  <si>
    <t xml:space="preserve"> WHERE (   2 = i.par_ledger_type -- UPDATABLE_LEDGER_TABLE</t>
  </si>
  <si>
    <t xml:space="preserve">        OR 3 = i.par_ledger_type -- APPEND_ONLY_LEDGER_TABLE</t>
  </si>
  <si>
    <t xml:space="preserve">   AND 1     = i.is_primary_key</t>
  </si>
  <si>
    <t>-- Indexes used by other objects - XML, Spatial (Clustered Primary Key) ----------------------------</t>
  </si>
  <si>
    <t>SELECT DISTINCT -- can be multiple spatial indexes using a primary key</t>
  </si>
  <si>
    <t xml:space="preserve">       i.database_id,i.parent_object_id,i.object_id,i.index_id,i.type,action_desc = N'Retain',@srt</t>
  </si>
  <si>
    <t xml:space="preserve">      ,prescription = N'Used by ' +x.type_short_desc</t>
  </si>
  <si>
    <t xml:space="preserve">    ON i.database_id              = x.database_id</t>
  </si>
  <si>
    <t xml:space="preserve">   AND i.parent_object_id         = x.parent_object_id</t>
  </si>
  <si>
    <t xml:space="preserve">   AND i.object_ID                = x.object_ID</t>
  </si>
  <si>
    <t xml:space="preserve"> WHERE (   N'3'                   = x.type -- XML</t>
  </si>
  <si>
    <t xml:space="preserve">        OR N'4'                   = x.type -- Spatial</t>
  </si>
  <si>
    <t xml:space="preserve">   AND i.is_primary_key           = 1</t>
  </si>
  <si>
    <t xml:space="preserve">   AND i.type                     = N'1'</t>
  </si>
  <si>
    <t>-- Indexes used by other objects - Full Text index - Primary Key or Unique -------------------------</t>
  </si>
  <si>
    <t xml:space="preserve">      ,prescription = N'Used by ' +f.type_short_desc</t>
  </si>
  <si>
    <t xml:space="preserve">    ON i.database_id              = f.database_id</t>
  </si>
  <si>
    <t xml:space="preserve">   AND i.parent_object_id         = f.parent_object_id</t>
  </si>
  <si>
    <t xml:space="preserve">   AND i.object_ID                = f.object_ID</t>
  </si>
  <si>
    <t xml:space="preserve">   AND i.index_id                 = f.ft_unique_index_ID;</t>
  </si>
  <si>
    <t>-- RETAIN - "Best" covering index for Active Foreign Key - CX over NCX, no filter, most read, narrowest, fewest keys, narrowest includes</t>
  </si>
  <si>
    <t>-- REVIEW - "Best" coverind index for InActive Foreign Key - CX over NCX, no filter, most read, narrowest, fewest keys, narrowest includes</t>
  </si>
  <si>
    <t>--          "Best" previously computed in "Foreign Key Analysis". Grouped in case multiple FK covered by same index</t>
  </si>
  <si>
    <t>-- NOTE: Can't use Nonclustered Columnstore to cover a Foreign Key Parent</t>
  </si>
  <si>
    <t>-- NOTE: Returns values only if variable @cover_foreign_keys = 1</t>
  </si>
  <si>
    <t>DECLARE @srt INT = 0</t>
  </si>
  <si>
    <t xml:space="preserve">      ,prescription = N'Covers ' + IIF(fk.active = 1,N'',N'NFC ') + N'FKC'</t>
  </si>
  <si>
    <t xml:space="preserve">        -- get Foreign Key Constraints to cover based on passed in parameter</t>
  </si>
  <si>
    <t xml:space="preserve">              ,is_disabled</t>
  </si>
  <si>
    <t xml:space="preserve">              ,is_not_trusted</t>
  </si>
  <si>
    <t xml:space="preserve">              ,delete_referential_action</t>
  </si>
  <si>
    <t xml:space="preserve">              ,update_referential_action</t>
  </si>
  <si>
    <t xml:space="preserve">              ,active = IIF(    is_disabled             = 0    -- are enabled</t>
  </si>
  <si>
    <t xml:space="preserve">                            AND is_not_trusted          = 0    -- and trusted</t>
  </si>
  <si>
    <t xml:space="preserve">                            ,1,0)</t>
  </si>
  <si>
    <t xml:space="preserve">           AND (   (    @cover_foreign_keys = 1</t>
  </si>
  <si>
    <t xml:space="preserve">                    AND (is_disabled = 0 AND is_not_trusted = 0)</t>
  </si>
  <si>
    <t xml:space="preserve">                    AND (delete_referential_action &gt; 0 OR update_referential_action &gt; 0)</t>
  </si>
  <si>
    <t xml:space="preserve">                OR (    @cover_foreign_keys = 2</t>
  </si>
  <si>
    <t xml:space="preserve">                OR (    @cover_foreign_keys = 3</t>
  </si>
  <si>
    <t xml:space="preserve">       ) fk</t>
  </si>
  <si>
    <t xml:space="preserve">        SELECT database_id,parent_object_id,object_id,index_id,type,fkc_covering_primary_idx_ID</t>
  </si>
  <si>
    <t xml:space="preserve">           AND N'F'     = type</t>
  </si>
  <si>
    <t xml:space="preserve">           AND 0        &lt; fkc_covering_primary_idx_ID</t>
  </si>
  <si>
    <t xml:space="preserve">       ) AS fx</t>
  </si>
  <si>
    <t xml:space="preserve">    ON fk.database_id                 = fx.database_id</t>
  </si>
  <si>
    <t xml:space="preserve">   AND fk.parent_object_id            = fx.parent_object_id</t>
  </si>
  <si>
    <t xml:space="preserve">   AND fk.object_id                   = fx.object_id</t>
  </si>
  <si>
    <t xml:space="preserve">   AND fk.object_id                   = fx.index_id</t>
  </si>
  <si>
    <t xml:space="preserve">       )    AS i</t>
  </si>
  <si>
    <t xml:space="preserve">    ON fx.database_id                 = i.database_id</t>
  </si>
  <si>
    <t xml:space="preserve">   AND fx.parent_object_id            = i.parent_object_id</t>
  </si>
  <si>
    <t xml:space="preserve">   AND fx.fkc_covering_primary_idx_ID  = i.index_id</t>
  </si>
  <si>
    <t>OPTION (FAST 1,MAXDOP 1);</t>
  </si>
  <si>
    <t>-- Update all RETAINed objects up to this point</t>
  </si>
  <si>
    <t xml:space="preserve">       prescription = N'Retain'</t>
  </si>
  <si>
    <t xml:space="preserve">                     +STUFF(</t>
  </si>
  <si>
    <t xml:space="preserve">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</si>
  <si>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</si>
  <si>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</si>
  <si>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</si>
  <si>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</si>
  <si>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</si>
  <si>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</si>
  <si>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N'Retain'                    = rex.action_desc</t>
  </si>
  <si>
    <t xml:space="preserve">                        ORDER BY</t>
  </si>
  <si>
    <t xml:space="preserve">                              rex.srt</t>
  </si>
  <si>
    <t xml:space="preserve">                          FOR XML PATH(N''),TYPE</t>
  </si>
  <si>
    <t xml:space="preserve">                      ).value('(./text())[1]','NVARCHAR(4000)')</t>
  </si>
  <si>
    <t xml:space="preserve">  FROM (-- just get list of indexes to update</t>
  </si>
  <si>
    <t xml:space="preserve">               database_id,parent_object_id,object_id,index_id,TYPE</t>
  </si>
  <si>
    <t xml:space="preserve">          FROM #prescription</t>
  </si>
  <si>
    <t xml:space="preserve">         WHERE action_desc   = N'Retain'</t>
  </si>
  <si>
    <t xml:space="preserve">           AND prescription IS NOT NULL</t>
  </si>
  <si>
    <t xml:space="preserve">       ) ref</t>
  </si>
  <si>
    <t xml:space="preserve">    ON ref.database_id            = i.database_id</t>
  </si>
  <si>
    <t xml:space="preserve">   AND ref.parent_object_id       = i.parent_object_id</t>
  </si>
  <si>
    <t xml:space="preserve">   AND ref.object_ID              = i.object_ID</t>
  </si>
  <si>
    <t xml:space="preserve">   AND ref.index_ID               = i.index_ID</t>
  </si>
  <si>
    <t xml:space="preserve">   AND ref.type                   = i.type</t>
  </si>
  <si>
    <t xml:space="preserve">   AND i.prescription IS NULL;</t>
  </si>
  <si>
    <t>-- Cleanup applied prescriptions</t>
  </si>
  <si>
    <t>DELETE FROM #prescription WHERE action_desc = N'Retain'; -- already updated appropriate values</t>
  </si>
  <si>
    <t>IF @ssms = 1 RAISERROR('... Request',0,0) WITH NOWAIT;</t>
  </si>
  <si>
    <t>-- REQUEST - Heaps - Create CX on used table's unique auto-generated column - Identity, Sequence, NEWID, SEQUENTIALID</t>
  </si>
  <si>
    <t>SELECT i.database_id,i.parent_object_id,i.object_id,i.index_id,i.type,N'Request',@srt</t>
  </si>
  <si>
    <t xml:space="preserve">      ,prescription = N'CX ' +i.par_cx_uniq_ordered_column_TYP</t>
  </si>
  <si>
    <t xml:space="preserve">      +IIF(uniq_idx.index_id IS NOT NULL</t>
  </si>
  <si>
    <t xml:space="preserve">          ,IIF(   uniq_idx.is_primary_key       = 1</t>
  </si>
  <si>
    <t xml:space="preserve">               OR uniq_idx.is_unique_constraint = 1</t>
  </si>
  <si>
    <t xml:space="preserve">              ,IIF(uniq_idx.is_primary_key       = 1,N' USE IDX PK ' + QUOTENAME(uniq_idx.index_id),N'')</t>
  </si>
  <si>
    <t xml:space="preserve">              +IIF(uniq_idx.is_unique_constraint = 1,N' USE IDX UQ ' + QUOTENAME(uniq_idx.index_id),N'')</t>
  </si>
  <si>
    <t xml:space="preserve">              ,N' USE IDX ' + QUOTENAME(uniq_idx.index_id)</t>
  </si>
  <si>
    <t xml:space="preserve">          +IIF(uniq_idx.is_primary_key       = 1,NCHAR(10) + N' Make PK',N'')</t>
  </si>
  <si>
    <t xml:space="preserve">          +IIF(uniq_idx.is_unique_constraint = 1,NCHAR(10) + N' Make UNIQUE',N'')</t>
  </si>
  <si>
    <t xml:space="preserve">          ,N' See candidate')</t>
  </si>
  <si>
    <t xml:space="preserve">   AND i.object_id        = p.parent_object_id</t>
  </si>
  <si>
    <t xml:space="preserve"> APPLY (SELECT TOP 1</t>
  </si>
  <si>
    <t xml:space="preserve">               ic.index_id</t>
  </si>
  <si>
    <t xml:space="preserve">              ,ix.is_primary_key</t>
  </si>
  <si>
    <t xml:space="preserve">              ,ix.is_unique_constraint</t>
  </si>
  <si>
    <t xml:space="preserve">           AND ic.index_id                             = ix.index_id</t>
  </si>
  <si>
    <t xml:space="preserve">           AND ic.type                                 = ix.type</t>
  </si>
  <si>
    <t xml:space="preserve">         WHERE i.database_id                           = ic.database_id</t>
  </si>
  <si>
    <t xml:space="preserve">           AND i.object_id                             = ic.object_id</t>
  </si>
  <si>
    <t xml:space="preserve">           AND i.par_cx_uniq_ordered_column_ID         = ic.column_id</t>
  </si>
  <si>
    <t xml:space="preserve">           AND ic.type                                IN (N'2')</t>
  </si>
  <si>
    <t xml:space="preserve">           AND 1                                       = ic.key_column_sequence</t>
  </si>
  <si>
    <t xml:space="preserve">               ix.is_primary_key       DESC</t>
  </si>
  <si>
    <t xml:space="preserve">              ,ix.is_unique_constraint DESC</t>
  </si>
  <si>
    <t xml:space="preserve">              ,ix.index_id</t>
  </si>
  <si>
    <t xml:space="preserve">       ) uniq_idx</t>
  </si>
  <si>
    <t xml:space="preserve"> WHERE i.par_object_type           = N'U'</t>
  </si>
  <si>
    <t xml:space="preserve">   AND i.type                      = N'0'</t>
  </si>
  <si>
    <t xml:space="preserve">   AND i.par_is_memory_optimized   = 0    -- Memory-optimized tables don't have CLUSTERED INDEXES, just HEAPS</t>
  </si>
  <si>
    <t xml:space="preserve">   AND i.par_cx_uniq_ordered_column_TYP IS NOT NULL</t>
  </si>
  <si>
    <t xml:space="preserve">   ---------------------------------------------------------</t>
  </si>
  <si>
    <t xml:space="preserve">   AND (   p.ius_User_Total_CNT     &gt; 0    -- gotta hafta be used</t>
  </si>
  <si>
    <t xml:space="preserve">        OR p.ops_Total_contacts_CNT &gt; 0    -- gotta hafta be used</t>
  </si>
  <si>
    <t>-- REMOVE - Nonclustered indexes on HEAPS replaced by new CLUSTERED index using Sequential Unique key column</t>
  </si>
  <si>
    <t>SELECT i.database_id,tgt.parent_object_id,i.object_id,i.index_id,i.type,</t>
  </si>
  <si>
    <t xml:space="preserve">       prescription = N'Remove' + NCHAR(10) + N' Use new CX on ' +tgt.par_cx_uniq_ordered_column_TYP</t>
  </si>
  <si>
    <t xml:space="preserve">              ,par_cx_uniq_ordered_column_ID</t>
  </si>
  <si>
    <t xml:space="preserve">              ,par_cx_uniq_ordered_column_TYP</t>
  </si>
  <si>
    <t xml:space="preserve">              ,prescription</t>
  </si>
  <si>
    <t xml:space="preserve">         WHERE rec_type                      = N'I'</t>
  </si>
  <si>
    <t xml:space="preserve">           AND type                          = N'0'</t>
  </si>
  <si>
    <t xml:space="preserve">           AND par_cx_uniq_ordered_column_ID &gt; 0</t>
  </si>
  <si>
    <t xml:space="preserve">           AND par_is_memory_optimized       = 0</t>
  </si>
  <si>
    <t xml:space="preserve">       )                                      AS tgt</t>
  </si>
  <si>
    <t xml:space="preserve">    ON tgt.database_id                         = i.database_id</t>
  </si>
  <si>
    <t xml:space="preserve">   AND tgt.object_id                           = i.object_id</t>
  </si>
  <si>
    <t xml:space="preserve">   AND N'2'                                    = i.type</t>
  </si>
  <si>
    <t xml:space="preserve">   AND tgt.par_cx_uniq_ordered_column_ID       = i.column_id</t>
  </si>
  <si>
    <t xml:space="preserve">   AND 1                                       = i.key_column_sequence</t>
  </si>
  <si>
    <t xml:space="preserve">    ON N'P'                                    = p.rec_type</t>
  </si>
  <si>
    <t xml:space="preserve">   AND i.database_id                           = p.database_id</t>
  </si>
  <si>
    <t xml:space="preserve">   AND i.object_id                             = p.object_id</t>
  </si>
  <si>
    <t xml:space="preserve"> WHERE (   p.ius_User_Total_CNT     &gt; 0    -- gotta hafta be used</t>
  </si>
  <si>
    <t>-- REQUEST - "Best" Missing index for covering uncovered Foreign Key Constraints - key columns only</t>
  </si>
  <si>
    <t>IF @cover_foreign_keys &gt; 0</t>
  </si>
  <si>
    <t xml:space="preserve">   SET @srt += 1;INSERT INTO #prescription</t>
  </si>
  <si>
    <t xml:space="preserve">   SELECT i.database_id,i.parent_object_id,i.object_id,i.index_id,i.type,N'Request',@srt</t>
  </si>
  <si>
    <t xml:space="preserve">         ,prescription = N'MIX &gt; FKC'</t>
  </si>
  <si>
    <t xml:space="preserve">     FROM (SELECT *</t>
  </si>
  <si>
    <t xml:space="preserve">            WHERE rec_type = N'I'</t>
  </si>
  <si>
    <t xml:space="preserve">          )                               AS i</t>
  </si>
  <si>
    <t xml:space="preserve">     JOIN (SELECT *</t>
  </si>
  <si>
    <t xml:space="preserve">          )                               AS fk</t>
  </si>
  <si>
    <t xml:space="preserve">       ON i.database_id                    = fk.database_id</t>
  </si>
  <si>
    <t xml:space="preserve">      AND i.parent_object_id               = fk.parent_object_id</t>
  </si>
  <si>
    <t xml:space="preserve">      AND i.index_ID                       = fk.fkc_candidate_covering_MIX_ID</t>
  </si>
  <si>
    <t xml:space="preserve">      AND i.Key_Columns_CNT                = fk.Key_Columns_CNT</t>
  </si>
  <si>
    <t xml:space="preserve">      AND i.Included_Columns_CNT           = 0</t>
  </si>
  <si>
    <t xml:space="preserve">    WHERE i.TYPE                           = N'M'</t>
  </si>
  <si>
    <t xml:space="preserve">      AND fk.fkc_candidate_covering_MIX_ID &gt; 0</t>
  </si>
  <si>
    <t xml:space="preserve">      AND fk.fkc_covering_primary_idx_ID  IS NULL;</t>
  </si>
  <si>
    <t>-- REQUEST - Heaps - Create CX using unique NCX (no auto-generated unique Column) - smallest, uniquest, fewest key, most usedest</t>
  </si>
  <si>
    <t xml:space="preserve">      ,prescription = N'CX from NCX ' + CAST(i.par_smallest_uniq_Nonclustered_idx AS NVARCHAR(10))</t>
  </si>
  <si>
    <t xml:space="preserve">    ON i.database_id             = p.database_id</t>
  </si>
  <si>
    <t xml:space="preserve">   AND i.parent_object_id        = p.parent_object_id</t>
  </si>
  <si>
    <t xml:space="preserve">   AND i.object_id               = p.parent_object_id</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</si>
  <si>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</si>
  <si>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</si>
  <si>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</si>
  <si>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</si>
  <si>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</si>
  <si>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</si>
  <si>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</si>
  <si>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</si>
  <si>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</si>
  <si>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i.par_smallest_uniq_Nonclustered_idx IS NOT NULL</t>
  </si>
  <si>
    <t xml:space="preserve">   AND a.type                     IS NULL; -- not already flagged above</t>
  </si>
  <si>
    <t>-- REQUEST - Heaps - Create CX from Primary Key, smallest "unique" column greater than a BIT</t>
  </si>
  <si>
    <t xml:space="preserve">      ,prescription = N'CX Candidate Col'</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</si>
  <si>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</si>
  <si>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</si>
  <si>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</si>
  <si>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</si>
  <si>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</si>
  <si>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</si>
  <si>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N'U'</t>
  </si>
  <si>
    <t xml:space="preserve">   AND i.type                       = N'0'</t>
  </si>
  <si>
    <t xml:space="preserve">   AND i.par_is_memory_optimized    = 0     -- Memory-optimized tables don't have CLUSTERED INDEXES</t>
  </si>
  <si>
    <t xml:space="preserve">   AND (   p.ius_User_Total_CNT     &gt; 0     -- gotta hafta be used</t>
  </si>
  <si>
    <t xml:space="preserve">   AND a.type                     IS NULL  -- not already flagged above</t>
  </si>
  <si>
    <t xml:space="preserve">   AND i.key_column_info        LIKE N'&lt;HEAP&gt; Candidate clustering column:%'</t>
  </si>
  <si>
    <t>-- REQUEST - Heaps with Activity - Indicate a clustered index will help</t>
  </si>
  <si>
    <t xml:space="preserve">      ,prescription = N'Create Uniq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</si>
  <si>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</si>
  <si>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</si>
  <si>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</si>
  <si>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</si>
  <si>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</si>
  <si>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</si>
  <si>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AND i.par_is_memory_optimized   = 0     -- Memory-optimized tables don't have CLUSTERED INDEXES</t>
  </si>
  <si>
    <t xml:space="preserve">   AND a.type                     IS NULL -- not already flagged above</t>
  </si>
  <si>
    <t>-- REQUEST - SQL Table-Valued Functions without Unique index</t>
  </si>
  <si>
    <t xml:space="preserve">      ,prescription = N'TVF Create Unique CX'</t>
  </si>
  <si>
    <t xml:space="preserve">  JOIN #prescription     AS a</t>
  </si>
  <si>
    <t xml:space="preserve">    ON i.database_id      = a.database_id</t>
  </si>
  <si>
    <t xml:space="preserve">   AND i.parent_object_id = a.parent_object_id</t>
  </si>
  <si>
    <t xml:space="preserve">   AND i.object_id        = a.object_ID</t>
  </si>
  <si>
    <t xml:space="preserve">   AND i.index_ID         = a.index_ID</t>
  </si>
  <si>
    <t xml:space="preserve">   AND i.type             = a.type</t>
  </si>
  <si>
    <t xml:space="preserve"> WHERE i.par_object_type  = N'TF'</t>
  </si>
  <si>
    <t xml:space="preserve">   AND i.type             = N'0'</t>
  </si>
  <si>
    <t xml:space="preserve">   AND a.type            IS NULL -- not already flagged above</t>
  </si>
  <si>
    <t>-- Update REQUEST (CREATE)</t>
  </si>
  <si>
    <t xml:space="preserve">       prescription = ISNULL(i.prescription + NCHAR(10),N'')</t>
  </si>
  <si>
    <t xml:space="preserve">                     + N'Request'</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</si>
  <si>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</si>
  <si>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</si>
  <si>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</si>
  <si>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</si>
  <si>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</si>
  <si>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</si>
  <si>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</si>
  <si>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N'Request'                   = rex.action_desc</t>
  </si>
  <si>
    <t xml:space="preserve">                         ORDER BY</t>
  </si>
  <si>
    <t xml:space="preserve">                               rex.srt</t>
  </si>
  <si>
    <t xml:space="preserve">                           FOR XML PATH(N''),TYPE</t>
  </si>
  <si>
    <t xml:space="preserve">                       ).value('(./text())[1]','NVARCHAR(4000)')</t>
  </si>
  <si>
    <t xml:space="preserve">         WHERE action_desc              = N'Request'</t>
  </si>
  <si>
    <t xml:space="preserve">    ON i.database_id      = ref.database_id</t>
  </si>
  <si>
    <t xml:space="preserve">   AND i.parent_object_id = ref.parent_object_id</t>
  </si>
  <si>
    <t xml:space="preserve">   AND i.object_ID        = ref.object_ID</t>
  </si>
  <si>
    <t xml:space="preserve">   AND i.index_ID         = ref.index_ID</t>
  </si>
  <si>
    <t xml:space="preserve">   AND i.type             = ref.type;</t>
  </si>
  <si>
    <t>DELETE FROM #prescription WHERE action_desc = N'Request'; -- already updated appropriate values</t>
  </si>
  <si>
    <t>-- BEGIN Special Case - Heaps not flagged as candidates for Clustered index</t>
  </si>
  <si>
    <t>-- RETAIN - Unused Heaps not flagged as candidates for Clustering index</t>
  </si>
  <si>
    <t xml:space="preserve">       prescription = N'Retain HP'</t>
  </si>
  <si>
    <t xml:space="preserve"> WHERE i.rec_type                  = N'I'</t>
  </si>
  <si>
    <t xml:space="preserve">   AND i.par_object_type           = N'U'</t>
  </si>
  <si>
    <t xml:space="preserve">   AND i.type                      = N'0'  -- Heaps</t>
  </si>
  <si>
    <t xml:space="preserve">   AND i.prescription             IS NULL; -- not already flagged above</t>
  </si>
  <si>
    <t>-- END Special Case</t>
  </si>
  <si>
    <t>IF @ssms = 1 RAISERROR('... Replace',0,0) WITH NOWAIT;</t>
  </si>
  <si>
    <t>-- BEGIN REPLACE - What about a Nonclustered ColumnStore? Gotta be on 2016+ to be updatable</t>
  </si>
  <si>
    <t>IF OBJECT_ID('tempdb..#index_Key_DataType_Not_Eligible_for_NCS') IS NOT NULL DROP TABLE #index_Key_DataType_Not_Eligible_for_NCS;</t>
  </si>
  <si>
    <t>-- Find indexes with table options and key column data types that can't be included in Nonclustered Columnstore indexes</t>
  </si>
  <si>
    <t>-- Create temp table and use this list to exclude them below</t>
  </si>
  <si>
    <t>-- For further reference see https:/docs.microsoft.com/en-us/sql/t-sql/statements/create-columnstore-index-transact-sql</t>
  </si>
  <si>
    <t xml:space="preserve">  INTO #index_Key_DataType_Not_Eligible_for_NCS</t>
  </si>
  <si>
    <t xml:space="preserve">   -- No Object_ID column in XL_IDX_column table</t>
  </si>
  <si>
    <t xml:space="preserve"> WHERE 13 &lt;= (--------------------------------------------------------------------------------------</t>
  </si>
  <si>
    <t xml:space="preserve">              -- Get SQL version from source server. 2016 allows updatable Nonclustered columnstore</t>
  </si>
  <si>
    <t xml:space="preserve">              --------------------------------------------------------------------------------------</t>
  </si>
  <si>
    <t xml:space="preserve">              SELECT version = TRY_CAST(run_value AS TINYINT)</t>
  </si>
  <si>
    <t xml:space="preserve">               WHERE name   = N'ProductMajorVersion'</t>
  </si>
  <si>
    <t xml:space="preserve">                 AND source = N'SERVERPROPERTY'</t>
  </si>
  <si>
    <t xml:space="preserve">   AND 2  &lt;&gt; (--------------------------------------------------------------------------------------</t>
  </si>
  <si>
    <t xml:space="preserve">              -- Can't run columnstore on STANDARD EDITION (2)</t>
  </si>
  <si>
    <t xml:space="preserve">              SELECT edition = TRY_CAST(run_value AS TINYINT)</t>
  </si>
  <si>
    <t xml:space="preserve">               WHERE name   = N'EngineEdition'</t>
  </si>
  <si>
    <t xml:space="preserve">   AND ic.type                                IN (N'2',N'M')               -- Nonclustered, missing index</t>
  </si>
  <si>
    <t xml:space="preserve">   AND ic.is_included_column                   = 0                         -- only care about KEY columns in new index</t>
  </si>
  <si>
    <t xml:space="preserve">   AND 0                                       = c.is_columnstore_eligible -- previously computed</t>
  </si>
  <si>
    <t xml:space="preserve">      ,ic.type;</t>
  </si>
  <si>
    <t>-- List all Nonclustered and missing indexes that are candidates to be replaced by a Nonclustered Columnstore index</t>
  </si>
  <si>
    <t>-- For Nonclustered index, must have been read/written to, and is not a "principally" used index</t>
  </si>
  <si>
    <t>IF OBJECT_ID('tempdb..#Candidate_indexes_for_NCS') IS NOT NULL DROP TABLE #Candidate_indexes_for_NCS;</t>
  </si>
  <si>
    <t>SELECT i.database_id,i.object_id,i.index_id,i.type</t>
  </si>
  <si>
    <t xml:space="preserve">      ,excluded = CAST(CASE WHEN i.is_primary_key  = 1        THEN 1</t>
  </si>
  <si>
    <t xml:space="preserve">                            WHEN i.cdc_index_name  = i.name   THEN 1</t>
  </si>
  <si>
    <t xml:space="preserve">                            ELSE 0</t>
  </si>
  <si>
    <t xml:space="preserve">                       END AS TINYINT)</t>
  </si>
  <si>
    <t xml:space="preserve">      ,ius      = i.ius_read_to_parent_RAT</t>
  </si>
  <si>
    <t xml:space="preserve">      ,rtw      = i.ius_read_to_write_RAT</t>
  </si>
  <si>
    <t xml:space="preserve">      ,ios      = i.ios_read_to_parent_RAT</t>
  </si>
  <si>
    <t xml:space="preserve">      ,stw      = i.ios_read_to_write_RAT</t>
  </si>
  <si>
    <t xml:space="preserve">  INTO #Candidate_indexes_for_NCS</t>
  </si>
  <si>
    <t xml:space="preserve">  JOIN #index_Key_DataType_Not_Eligible_for_NCS AS x</t>
  </si>
  <si>
    <t xml:space="preserve">    ON i.database_id                             = x.database_id</t>
  </si>
  <si>
    <t xml:space="preserve">   AND i.object_ID                               = x.object_id</t>
  </si>
  <si>
    <t xml:space="preserve">   AND i.index_ID                                = x.index_id</t>
  </si>
  <si>
    <t xml:space="preserve">   AND 13 &lt;= (----------------------------------------------------------------------------------------</t>
  </si>
  <si>
    <t xml:space="preserve">              -- Get SQL version from source server. 2016 allow for updatable Nonclustered columnstore</t>
  </si>
  <si>
    <t xml:space="preserve">              ----------------------------------------------------------------------------------------</t>
  </si>
  <si>
    <t xml:space="preserve">   AND 2  &lt;&gt; (----------------------------------------------------------------------------------------</t>
  </si>
  <si>
    <t xml:space="preserve">   --------------------------------------------------------</t>
  </si>
  <si>
    <t xml:space="preserve">   AND obj_type_short_label                    NOT IN (N'HST',N'IT') -- Not a system maintained history or internal table</t>
  </si>
  <si>
    <t xml:space="preserve">   AND ISNULL(i.Nonclustered_ColumnStore_CNT,0)  = 0              -- Nonclustered columnstore doesn't alreay exist on table</t>
  </si>
  <si>
    <t xml:space="preserve">   AND x.index_id                               IS NULL           -- all index key columns are eligible to be in Nonclustered columnstore</t>
  </si>
  <si>
    <t xml:space="preserve">   AND (   (    i.type                           = N'2'           -- Nonclustered indexes</t>
  </si>
  <si>
    <t xml:space="preserve">            AND (   i.ios_read_to_parent_RAT     &lt; 0.02           -- Read Usage &lt; 2% of all reads on this table/view</t>
  </si>
  <si>
    <t xml:space="preserve">                 OR i.ios_read_to_write_RAT      &lt; 4.0            -- Reads/Writes &lt; 4 Usage stats - writes = 4: memory lock, memory, index, log</t>
  </si>
  <si>
    <t xml:space="preserve">        OR (    i.type                           = N'M'           -- missing indexes</t>
  </si>
  <si>
    <t xml:space="preserve">            AND i.ios_read_to_parent_RAT         &lt; 0.02           -- MIX Usage &gt; 2.0% of all reads on this table/view</t>
  </si>
  <si>
    <t xml:space="preserve">   AND ISNULL(i.prescription,N'') NOT LIKE N'Remove%'  -- not flagged above</t>
  </si>
  <si>
    <t xml:space="preserve">   AND ISNULL(i.prescription,N'') NOT LIKE N'Retain%'  -- not flagged above</t>
  </si>
  <si>
    <t xml:space="preserve">   AND ISNULL(i.prescription,N'') NOT LIKE N'Request%' -- not flagged above as Missing index to create to cover a Foreign Key</t>
  </si>
  <si>
    <t xml:space="preserve">                                                                  -- NOTE: Nonclustered Columnstores cannot cover a Foreign Key!</t>
  </si>
  <si>
    <t>SELECT * FROM #index_Key_DataType_Not_Eligible_for_NCS ORDER BY 1,2,3</t>
  </si>
  <si>
    <t>SELECT * FROM #Candidate_indexes_for_NCS ORDER BY 1,2,4,3</t>
  </si>
  <si>
    <t>-- Total up the unique key columns &amp; identify Nonclustered Columnstore candidates</t>
  </si>
  <si>
    <t>IF OBJECT_ID('tempdb..#Candidate_for_NCS') IS NOT NULL DROP TABLE #Candidate_for_NCS;</t>
  </si>
  <si>
    <t xml:space="preserve">      ,ncx = SUM(IIF(type = N'2',1,0))</t>
  </si>
  <si>
    <t xml:space="preserve">      ,mix = SUM(IIF(type = N'M',1,0))</t>
  </si>
  <si>
    <t xml:space="preserve">  FROM #Candidate_indexes_for_NCS</t>
  </si>
  <si>
    <t xml:space="preserve"> WHERE excluded = 0</t>
  </si>
  <si>
    <t xml:space="preserve">  INTO #Candidate_for_NCS</t>
  </si>
  <si>
    <t xml:space="preserve"> WHERE ISNULL(ncx,0)+ISNULL(mix,0) &gt; 3</t>
  </si>
  <si>
    <t>-- REPLACE - NEW Nonclustered Columnstore index to replace existing lo-use Nonclustered rowstores and candidate missing indexes</t>
  </si>
  <si>
    <t>-- DOES NOT NEED a unique index to refer to</t>
  </si>
  <si>
    <t>-- Omit tables with an already existing Nonclustered Columnstore</t>
  </si>
  <si>
    <t>SELECT i.database_id,i.object_id,i.index_id,i.type,</t>
  </si>
  <si>
    <t xml:space="preserve">       prescription = ISNULL(i.prescription + NCHAR(10),N'') -- should not be anything added before this point</t>
  </si>
  <si>
    <t xml:space="preserve">  JOIN (-- tables that already have a Nonclustered or a Clustered Columnstore</t>
  </si>
  <si>
    <t xml:space="preserve">           AND type IN (N'5'  -- Clustered columnstore - SQL 2016+ allows for Nonclustered rowstore indexes on clustered Columnstore</t>
  </si>
  <si>
    <t xml:space="preserve">                       ,N'6'  -- Nonclustered columnstore - updatable with SQL 2016+</t>
  </si>
  <si>
    <t xml:space="preserve">       )                  AS ncs</t>
  </si>
  <si>
    <t xml:space="preserve">    ON i.database_id       = ncs.database_id</t>
  </si>
  <si>
    <t xml:space="preserve">   AND i.parent_object_id  = ncs.object_ID</t>
  </si>
  <si>
    <t xml:space="preserve">   AND i.object_ID         = ncs.object_ID</t>
  </si>
  <si>
    <t xml:space="preserve">  JOIN #Candidate_for_NCS AS c</t>
  </si>
  <si>
    <t xml:space="preserve">    ON i.database_id       = c.database_id</t>
  </si>
  <si>
    <t xml:space="preserve">   AND i.parent_object_id  = c.object_ID</t>
  </si>
  <si>
    <t xml:space="preserve">   AND i.object_ID         = c.object_ID</t>
  </si>
  <si>
    <t xml:space="preserve">   AND i.index_id          = c.object_ID</t>
  </si>
  <si>
    <t xml:space="preserve">   AND i.type              = N'U'</t>
  </si>
  <si>
    <t xml:space="preserve"> WHERE 13 &lt;= (----------------------------------------------------------------------------------------</t>
  </si>
  <si>
    <t xml:space="preserve">  AND ncs.object_ID       IS NULL  -- no existing Nonclustered columnstore on table</t>
  </si>
  <si>
    <t>-- REPLACE - Nonclustered rowstore indexes, not Retained, replace with EXISTING Nonclustered Columnstore</t>
  </si>
  <si>
    <t>-- REPLACE - Nonclustered rowstore indexes, not Retained, replace with NEW Nonclustered Columnstore</t>
  </si>
  <si>
    <t>-- REJECT - Missing indexes, not Requested, accomodated by EXISTING Nonclustered Columnstore index</t>
  </si>
  <si>
    <t>-- REJECT - Missing indexes, not Requested, accomodated by NEW Nonclustered Columnstore</t>
  </si>
  <si>
    <t xml:space="preserve">       prescription = IIF(i.type = N'M',N'Reject',N'Replace')</t>
  </si>
  <si>
    <t xml:space="preserve">                     + NCHAR(10)</t>
  </si>
  <si>
    <t xml:space="preserve">                     + N' Use ' + IIF(p.new_ncs = 1,N'new',N'existing') + N' NCS'</t>
  </si>
  <si>
    <t xml:space="preserve">         WHERE type IN (N'2',N'M')  -- Nonclustered index, Missing index, less than 5% of total reads</t>
  </si>
  <si>
    <t xml:space="preserve">       )                                       AS i</t>
  </si>
  <si>
    <t xml:space="preserve">              ,new_ncs          = CAST(1 AS BIT)</t>
  </si>
  <si>
    <t xml:space="preserve">           AND prescription = N'Replace new NCS'       -- NOTE: keep in synch with above ACTION codes</t>
  </si>
  <si>
    <t xml:space="preserve">              ,new_ncs = CAST(0 AS BIT)</t>
  </si>
  <si>
    <t xml:space="preserve">           AND type     = N'6'</t>
  </si>
  <si>
    <t xml:space="preserve">       )                                       AS p</t>
  </si>
  <si>
    <t xml:space="preserve">    ON i.database_id                            = p.database_id</t>
  </si>
  <si>
    <t xml:space="preserve">   AND i.parent_object_id                       = p.parent_object_id</t>
  </si>
  <si>
    <t xml:space="preserve">   AND i.object_ID                              = p.object_ID</t>
  </si>
  <si>
    <t xml:space="preserve">  JOIN #index_Key_DataType_Not_Eligible_for_NCS AS x              -- Indexes that have columns unusable in Nonclustered columnstore</t>
  </si>
  <si>
    <t xml:space="preserve">    ON i.database_id                            = x.database_id</t>
  </si>
  <si>
    <t xml:space="preserve">   AND i.object_ID                              = x.object_id</t>
  </si>
  <si>
    <t xml:space="preserve">   AND i.index_ID                               = x.index_id</t>
  </si>
  <si>
    <t xml:space="preserve">   AND x.index_id                              IS NULL            -- Index keys data types are allowed in Nonclustered columnstore</t>
  </si>
  <si>
    <t xml:space="preserve">   AND (   ISNULL(i.ius_read_to_parent_RAT,0.0) &lt; 0.01            -- not used too much</t>
  </si>
  <si>
    <t xml:space="preserve">        OR i.type = N'M'                                          -- include all Missing indexes</t>
  </si>
  <si>
    <t xml:space="preserve">   -- Index hasn't been called out before for action</t>
  </si>
  <si>
    <t>-- BEGIN REQUEST - High Value Missing indexes - Part 2</t>
  </si>
  <si>
    <t>-- REQUEST - High Value Missing indexes - Large Advantage &amp; significant usage not matching existing rowstore index</t>
  </si>
  <si>
    <t xml:space="preserve">       prescription = N'Request' + NCHAR(10) + N' MIX Hi Gain' </t>
  </si>
  <si>
    <t xml:space="preserve">                    + IIF(i.Overlap_Code IS NOT NULL,NCHAR(10) + N' MIX Synergies',N'')</t>
  </si>
  <si>
    <t xml:space="preserve">  JOIN (SELECT mix_Advantage_AMT</t>
  </si>
  <si>
    <t xml:space="preserve">       ) AS ins</t>
  </si>
  <si>
    <t xml:space="preserve"> WHERE i.type                      = N'M'                     -- Missing index</t>
  </si>
  <si>
    <t xml:space="preserve">   AND ins.mix_Advantage_AMT       &gt; 0.0                      -- avoid division by zero</t>
  </si>
  <si>
    <t xml:space="preserve">   AND (  100.0 * i.ius_read_to_parent_RAT                    -- percent of READS if this index were created on the table</t>
  </si>
  <si>
    <t xml:space="preserve">        + 100.0 * i.mix_Advantage_AMT / ins.mix_Advantage_AMT -- percent of total benefit across instance for this missing index</t>
  </si>
  <si>
    <t xml:space="preserve">       ) &gt; 4.0                                                -- seems like a good enough number to include all reasonable missings</t>
  </si>
  <si>
    <t xml:space="preserve">   AND i.prescription  IS NULL                                -- not already flagged above</t>
  </si>
  <si>
    <t xml:space="preserve">   AND NOT</t>
  </si>
  <si>
    <t xml:space="preserve">       EXISTS (SELECT NULL</t>
  </si>
  <si>
    <t xml:space="preserve">                WHERE i.database_id                   = o.database_id</t>
  </si>
  <si>
    <t xml:space="preserve">                  AND i.parent_object_id              = o.parent_object_id</t>
  </si>
  <si>
    <t xml:space="preserve">                  AND i.index_ID                      = o.l_index_id</t>
  </si>
  <si>
    <t xml:space="preserve">                  AND i.type                          = o.l_type</t>
  </si>
  <si>
    <t xml:space="preserve">                  AND N'2'                            = o.r_type</t>
  </si>
  <si>
    <t xml:space="preserve">                  AND (   o.matching_sequence_CNT    &gt;= o.lc_key_CNT</t>
  </si>
  <si>
    <t xml:space="preserve">                       OR o.matching_overlap_CNT     &gt;= o.lc_key_CNT</t>
  </si>
  <si>
    <t xml:space="preserve">              );</t>
  </si>
  <si>
    <t>IF @ssms = 1 RAISERROR('... Reject',0,0) WITH NOWAIT;</t>
  </si>
  <si>
    <t>-- REJECT - Low value Missing indexes</t>
  </si>
  <si>
    <t xml:space="preserve">       prescription  = N'Reject' + NCHAR(10) + N' MIX Lo Gain'</t>
  </si>
  <si>
    <t xml:space="preserve"> WHERE i.type             = N'M' -- Missing index</t>
  </si>
  <si>
    <t xml:space="preserve">   ------------------------------------------</t>
  </si>
  <si>
    <t xml:space="preserve">   AND i.prescription IS NULL  -- haven't been flagged up to this point</t>
  </si>
  <si>
    <t>IF @ssms = 1 RAISERROR('... Remove',0,0) WITH NOWAIT;</t>
  </si>
  <si>
    <t>-- BEGIN REMOVE &amp; a RETAIN</t>
  </si>
  <si>
    <t>-- RETAIN - keep "best" sequence-matching non-filtered Nonclustered rowstore - not previously actioned and has statistics</t>
  </si>
  <si>
    <t xml:space="preserve">       prescription = N'Retain' + NCHAR(10) + N' Lead Sequence NCX'</t>
  </si>
  <si>
    <t xml:space="preserve">        SELECT rn = ROW_NUMBER() OVER (PARTITION BY seq.database_id</t>
  </si>
  <si>
    <t xml:space="preserve">                                                   ,seq.parent_object_id</t>
  </si>
  <si>
    <t xml:space="preserve">                                                   ,seq.matching_sequence_COL</t>
  </si>
  <si>
    <t xml:space="preserve">                                           ORDER BY ----------------------------------------------------------------------------------------</t>
  </si>
  <si>
    <t xml:space="preserve">                                                    -- find the bestest index based on their properties</t>
  </si>
  <si>
    <t xml:space="preserve">                                                    ----------------------------------------------------------------------------------------</t>
  </si>
  <si>
    <t xml:space="preserve">                                                 -- il.is_primary_key              DESC -- PRIMARY KEY already retained above</t>
  </si>
  <si>
    <t xml:space="preserve">                                                 -- il.is_unique_constraint        DESC -- UNIQUE CONSTRAINT already retained above</t>
  </si>
  <si>
    <t xml:space="preserve">                                                    il.is_unique                   DESC -- is UNIQUE</t>
  </si>
  <si>
    <t xml:space="preserve">                                                   ,il.ius_read_to_parent_RAT      DESC -- most used</t>
  </si>
  <si>
    <t xml:space="preserve">                                                   ,il.stathdr_Average_Key_Length  DESC -- biggest</t>
  </si>
  <si>
    <t xml:space="preserve">                                                   ,il.Key_Columns_CNT             DESC -- most key elements</t>
  </si>
  <si>
    <t xml:space="preserve">                                                   ,il.column_width_bytes          DESC -- widest key</t>
  </si>
  <si>
    <t xml:space="preserve">                                                   ,il.Included_column_width_bytes      -- fewest included columns</t>
  </si>
  <si>
    <t xml:space="preserve">                                                   ,il.index_id</t>
  </si>
  <si>
    <t xml:space="preserve">               ,seq.database_id</t>
  </si>
  <si>
    <t xml:space="preserve">               ,seq.parent_object_id</t>
  </si>
  <si>
    <t xml:space="preserve">               ,il.object_ID</t>
  </si>
  <si>
    <t xml:space="preserve">               ,il.index_ID</t>
  </si>
  <si>
    <t xml:space="preserve">               ,il.type</t>
  </si>
  <si>
    <t xml:space="preserve">                -- Get list of all synergy SEQUENCES shared between Nonclustered rowstores</t>
  </si>
  <si>
    <t xml:space="preserve">                -- NOTE: only UNFILTERED indexes appear</t>
  </si>
  <si>
    <t xml:space="preserve">                       o.database_id</t>
  </si>
  <si>
    <t xml:space="preserve">                      ,o.parent_object_id</t>
  </si>
  <si>
    <t xml:space="preserve">                      ,o.matching_sequence_COL</t>
  </si>
  <si>
    <t xml:space="preserve">                 WHERE o.l_type                        = N'2'</t>
  </si>
  <si>
    <t xml:space="preserve">                   AND o.r_type                        = N'2'</t>
  </si>
  <si>
    <t xml:space="preserve">                   AND LEFT(o.matching_sequence_COL,1) = N'S'</t>
  </si>
  <si>
    <t xml:space="preserve">                -- Get list of all synergy SEQUENCES already used by RETAINed Clustered and Nonclustered rowstores</t>
  </si>
  <si>
    <t xml:space="preserve">                -- PRIMARY KEY, UNIQUE CONSTRAINT, Clustered index already retained above</t>
  </si>
  <si>
    <t xml:space="preserve">                EXCEPT</t>
  </si>
  <si>
    <t xml:space="preserve">                       il.database_id</t>
  </si>
  <si>
    <t xml:space="preserve">                      ,il.parent_object_id</t>
  </si>
  <si>
    <t xml:space="preserve">                    ON o.database_id                   = il.database_id</t>
  </si>
  <si>
    <t xml:space="preserve">                   AND o.parent_object_id              = il.parent_object_id</t>
  </si>
  <si>
    <t xml:space="preserve">                   AND o.l_index_id                    = il.index_ID</t>
  </si>
  <si>
    <t xml:space="preserve">                   AND o.l_type                        = il.type</t>
  </si>
  <si>
    <t xml:space="preserve">                 WHERE il.prescription              LIKE 'RETAIN%'</t>
  </si>
  <si>
    <t xml:space="preserve">                   AND il.type                        IN (N'1',N'2')</t>
  </si>
  <si>
    <t xml:space="preserve">                   AND o.l_type                       IN (N'1',N'2')</t>
  </si>
  <si>
    <t xml:space="preserve">                   AND o.r_type                       IN (N'1',N'2')</t>
  </si>
  <si>
    <t xml:space="preserve">               ) seq</t>
  </si>
  <si>
    <t xml:space="preserve">          ---------------------------------------------------------------------------------------------------------------------------------</t>
  </si>
  <si>
    <t xml:space="preserve">          -- rejoin to Synergies table to get the indexes sharing the synergy sequences found above</t>
  </si>
  <si>
    <t xml:space="preserve">            ON seq.database_id                   = o.database_id</t>
  </si>
  <si>
    <t xml:space="preserve">           AND seq.parent_object_id              = o.parent_object_id</t>
  </si>
  <si>
    <t xml:space="preserve">           AND seq.matching_sequence_COL         = o.matching_sequence_COL</t>
  </si>
  <si>
    <t xml:space="preserve">           AND N'2'                              = o.l_type</t>
  </si>
  <si>
    <t xml:space="preserve">           AND N'2'                              = o.r_type</t>
  </si>
  <si>
    <t xml:space="preserve">          -- Get properties for candidate sequence indexes</t>
  </si>
  <si>
    <t xml:space="preserve">            ON seq.database_id                   = il.database_id</t>
  </si>
  <si>
    <t xml:space="preserve">           AND seq.parent_object_id              = il.parent_object_id</t>
  </si>
  <si>
    <t xml:space="preserve">           AND seq.parent_object_id              = il.object_ID</t>
  </si>
  <si>
    <t xml:space="preserve">           AND o.l_index_id                      = il.index_ID</t>
  </si>
  <si>
    <t xml:space="preserve">           AND o.l_type                          = il.type</t>
  </si>
  <si>
    <t xml:space="preserve">       ) ix</t>
  </si>
  <si>
    <t xml:space="preserve">    ON i.database_id      = ix.database_id</t>
  </si>
  <si>
    <t xml:space="preserve">   AND i.parent_object_id = ix.parent_object_id</t>
  </si>
  <si>
    <t xml:space="preserve">   AND i.object_ID        = ix.object_ID</t>
  </si>
  <si>
    <t xml:space="preserve">   AND i.index_ID         = ix.index_ID</t>
  </si>
  <si>
    <t xml:space="preserve">   AND i.type             = ix.type</t>
  </si>
  <si>
    <t xml:space="preserve"> WHERE ix.rn = 1</t>
  </si>
  <si>
    <t xml:space="preserve">   AND i.prescription IS NULL</t>
  </si>
  <si>
    <t>-- REMOVE - Nonclustered rowstore with same key sequence as another Retained index, not flagged as replaced by NCS</t>
  </si>
  <si>
    <t xml:space="preserve">       prescription = N'Remove' + NCHAR(10) + N' Use Retained NCX'</t>
  </si>
  <si>
    <t xml:space="preserve">               o.database_id</t>
  </si>
  <si>
    <t xml:space="preserve">              ,index_id           = o.r_index_id  -- checking left side of overlap against right side retained index</t>
  </si>
  <si>
    <t xml:space="preserve">              ,type               = o.r_type      -- checking left side of overlap against right side retained index</t>
  </si>
  <si>
    <t xml:space="preserve">              ,o.matching_sequence_CNT</t>
  </si>
  <si>
    <t xml:space="preserve">            ON o.database_id                   = l.database_id</t>
  </si>
  <si>
    <t xml:space="preserve">           AND o.parent_object_id              = l.parent_object_id</t>
  </si>
  <si>
    <t xml:space="preserve">           AND o.l_index_id                    = l.index_ID</t>
  </si>
  <si>
    <t xml:space="preserve">           AND o.l_type                        = l.type</t>
  </si>
  <si>
    <t xml:space="preserve">           AND o.l_type                        = N'2'</t>
  </si>
  <si>
    <t xml:space="preserve">           AND o.r_type                        = N'2'</t>
  </si>
  <si>
    <t xml:space="preserve">           AND o.matching_sequence_CNT         &gt; 0</t>
  </si>
  <si>
    <t xml:space="preserve">           AND (   o.matching_sequence_all_density &lt; 0.01       -- 1% of all records</t>
  </si>
  <si>
    <t xml:space="preserve">                OR (    o.lc_key_CNT &gt;= o.matching_sequence_CNT</t>
  </si>
  <si>
    <t xml:space="preserve">                    AND o.rc_key_CNT  = o.matching_sequence_CNT</t>
  </si>
  <si>
    <t xml:space="preserve">           AND l.prescription LIKE N'Retain%' -- hold on if flagged previously</t>
  </si>
  <si>
    <t xml:space="preserve">       ) cte</t>
  </si>
  <si>
    <t xml:space="preserve">    ON cte.database_id            = i.database_id</t>
  </si>
  <si>
    <t xml:space="preserve">   AND cte.parent_object_id       = i.parent_object_id</t>
  </si>
  <si>
    <t xml:space="preserve">   AND cte.parent_object_id       = i.object_id</t>
  </si>
  <si>
    <t xml:space="preserve">   AND cte.index_id               = i.index_id</t>
  </si>
  <si>
    <t xml:space="preserve">   AND cte.type                   = i.type</t>
  </si>
  <si>
    <t xml:space="preserve"> WHERE i.prescription IS NULL</t>
  </si>
  <si>
    <t>-- REMOVE - un/lighly used Nonclustered rowstore with same key sequence as Nonclustered rowstore not already flagged</t>
  </si>
  <si>
    <t>SELECT o.database_id</t>
  </si>
  <si>
    <t xml:space="preserve">      ,o.matching_sequence_COL</t>
  </si>
  <si>
    <t xml:space="preserve">      ,o.matching_sequence_all_density</t>
  </si>
  <si>
    <t xml:space="preserve">      ,o.l_index_id</t>
  </si>
  <si>
    <t xml:space="preserve">      ,o.l_type</t>
  </si>
  <si>
    <t xml:space="preserve">      ,l_reads = (ISNULL(l.ops_Total_read_CNT,0) + ISNULL(l.ius_User_read_CNT,0))</t>
  </si>
  <si>
    <t xml:space="preserve">      ,o.r_index_id</t>
  </si>
  <si>
    <t xml:space="preserve">      ,o.r_type</t>
  </si>
  <si>
    <t xml:space="preserve">      ,r_reads = (ISNULL(r.ops_Total_read_CNT,0) + ISNULL(r.ius_User_read_CNT,0))</t>
  </si>
  <si>
    <t xml:space="preserve">    ON o.database_id               = l.database_id</t>
  </si>
  <si>
    <t xml:space="preserve">   AND o.parent_object_id          = l.parent_object_id</t>
  </si>
  <si>
    <t xml:space="preserve">   AND o.l_index_id                = l.index_ID</t>
  </si>
  <si>
    <t xml:space="preserve">   AND o.l_type                    = l.type</t>
  </si>
  <si>
    <t xml:space="preserve">    ON o.database_id               = r.database_id</t>
  </si>
  <si>
    <t xml:space="preserve">   AND o.parent_object_id          = r.parent_object_id</t>
  </si>
  <si>
    <t xml:space="preserve">   AND o.r_index_id                = r.index_ID</t>
  </si>
  <si>
    <t xml:space="preserve">   AND o.r_type                    = r.type</t>
  </si>
  <si>
    <t xml:space="preserve"> WHERE o.l_type                         = N'2'</t>
  </si>
  <si>
    <t xml:space="preserve">   AND o.r_type                         = N'2'</t>
  </si>
  <si>
    <t xml:space="preserve">   AND o.matching_sequence_CNT          &gt; 0</t>
  </si>
  <si>
    <t xml:space="preserve">   AND o.matching_sequence_all_density  &lt; 0.01  -- 1% of all records</t>
  </si>
  <si>
    <t xml:space="preserve">   -----------------------------------------------</t>
  </si>
  <si>
    <t xml:space="preserve">   AND l.prescription                  IS NULL</t>
  </si>
  <si>
    <t xml:space="preserve">   AND r.prescription                  IS NULL</t>
  </si>
  <si>
    <t xml:space="preserve">   AND (l.ops_Total_read_CNT + l.ius_User_read_CNT) &lt; (r.ops_Total_read_CNT + r.ius_User_read_CNT)</t>
  </si>
  <si>
    <t xml:space="preserve">       prescription = N'Remove' + NCHAR(10) + N' Overlaps NCX Seq'</t>
  </si>
  <si>
    <t xml:space="preserve">    ON i.database_id              = cte.database_id</t>
  </si>
  <si>
    <t xml:space="preserve">   AND i.parent_object_id         = cte.parent_object_id</t>
  </si>
  <si>
    <t xml:space="preserve">   AND i.object_id                = cte.parent_object_id</t>
  </si>
  <si>
    <t xml:space="preserve">   AND i.index_id                 = cte.l_index_id</t>
  </si>
  <si>
    <t xml:space="preserve">   AND i.type                     = cte.l_type</t>
  </si>
  <si>
    <t>-- REMOVE - Nonclustered rowstores on used tables with Poor Read/Write ratio (&lt; 4X) &amp; low usage (&lt; 2%)</t>
  </si>
  <si>
    <t xml:space="preserve">       prescription = N'Remove' + NCHAR(10) + N' Lo R/W Ratio'</t>
  </si>
  <si>
    <t xml:space="preserve">   AND i.object_id                = p.parent_object_id</t>
  </si>
  <si>
    <t xml:space="preserve"> WHERE i.prescription              IS NULL</t>
  </si>
  <si>
    <t xml:space="preserve">   ---------------------------------------------------------------------------</t>
  </si>
  <si>
    <t xml:space="preserve">   AND i.obj_type                   = N'U'</t>
  </si>
  <si>
    <t xml:space="preserve">   AND i.type                       = N'2' -- Nonclustered index</t>
  </si>
  <si>
    <t xml:space="preserve">   AND i.par_is_heap                = 0</t>
  </si>
  <si>
    <t xml:space="preserve">   AND i.row_CNT                    &gt; 0</t>
  </si>
  <si>
    <t xml:space="preserve">   AND ISNULL(i.ius_read_to_write_RAT,0.0)  &lt; 4.0</t>
  </si>
  <si>
    <t xml:space="preserve">   AND ISNULL(i.ios_read_to_write_RAT,0.0)  &lt; 4.0</t>
  </si>
  <si>
    <t xml:space="preserve">   AND ISNULL(i.ius_read_to_parent_RAT,0.0) &lt; 0.02</t>
  </si>
  <si>
    <t xml:space="preserve">   AND ISNULL(i.ios_read_to_parent_RAT,0.0) &lt; 0.02;</t>
  </si>
  <si>
    <t>-- REMOVE - Nonclustered indexes with Poor usage or operational activity</t>
  </si>
  <si>
    <t xml:space="preserve">       prescription = N'Remove' + NCHAR(10) + N' Lo/No Activity'</t>
  </si>
  <si>
    <t xml:space="preserve"> WHERE i.prescription    IS NULL</t>
  </si>
  <si>
    <t xml:space="preserve">   AND ISNULL(i.ius_read_to_parent_RAT,0) &lt; 0.005</t>
  </si>
  <si>
    <t xml:space="preserve">   AND ISNULL(i.ios_read_to_parent_RAT,0) &lt; 0.005;</t>
  </si>
  <si>
    <t>DELETE FROM #prescription WHERE action_desc = N'Remove'; -- already updated appropriate values</t>
  </si>
  <si>
    <t>-- BEGIN RETAIN - what's left over - Non-actioned Heaps, Clustered, Nonclustered, Views, etc.</t>
  </si>
  <si>
    <t>-- RETAIN - Heaps, Clustered, Nonclustered Leftovers - some Activity OR few waits OR is small</t>
  </si>
  <si>
    <t xml:space="preserve">       prescription = N'Retain ' + type_short_desc</t>
  </si>
  <si>
    <t xml:space="preserve"> WHERE (   (    obj_type  = N'U'</t>
  </si>
  <si>
    <t xml:space="preserve">            AND type     IN (N'0',N'1',N'2') -- Heap, Clustered, Nonclustered. All other types should have been flagged by now</t>
  </si>
  <si>
    <t xml:space="preserve">        OR (    obj_type  = N'V'</t>
  </si>
  <si>
    <t xml:space="preserve">            AND type     IN (N'1',N'2') -- Clustered, Nonclustered</t>
  </si>
  <si>
    <t xml:space="preserve">   AND prescription IS NULL</t>
  </si>
  <si>
    <t>IF @ssms = 1 RAISERROR('... Refactor',0,0) WITH NOWAIT;</t>
  </si>
  <si>
    <t>-- REFACTOR - Clustered index not created with Identity, Sequence, NEWID, SEQUENTIALID as lead CLUSTERED key.</t>
  </si>
  <si>
    <t>SELECT database_id,parent_object_id,object_id,index_id,type,N'Refactor',@srt,</t>
  </si>
  <si>
    <t xml:space="preserve">       prescription = N'Use ' + par_cx_uniq_ordered_column_TYP</t>
  </si>
  <si>
    <t xml:space="preserve">                                    +IIF(fill_factor &lt; 100.0,NCHAR(10) + N' FillFactor 100',N'')</t>
  </si>
  <si>
    <t xml:space="preserve">                                     -- check if covering Foreign Key Constraint, if do gonna need another index created to provide cover</t>
  </si>
  <si>
    <t xml:space="preserve">                                    +IIF(CHARINDEX(N'Covers FKC',prescription) &gt; 0</t>
  </si>
  <si>
    <t xml:space="preserve">                                        ,NCHAR(10) + N' Recreate FKC cover'</t>
  </si>
  <si>
    <t xml:space="preserve">                                        ,N'')</t>
  </si>
  <si>
    <t xml:space="preserve">                                    +IIF(partition_Column_ID &gt; 0</t>
  </si>
  <si>
    <t xml:space="preserve">                                        ,NCHAR(10) + N' Include Partition'</t>
  </si>
  <si>
    <t xml:space="preserve"> WHERE type                           = N'1'</t>
  </si>
  <si>
    <t xml:space="preserve">   AND par_cx_uniq_ordered_column_ID &lt;&gt; Lead_Element_Column_ID;</t>
  </si>
  <si>
    <t>-- REFACTOR - Lead Key UNIQUE (or nearly so) &amp; has extra key columns</t>
  </si>
  <si>
    <t xml:space="preserve">       prescription    = N'Drop Xtra Keys'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</si>
  <si>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</si>
  <si>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</si>
  <si>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</si>
  <si>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Key_Columns_CNT         &gt; 1</t>
  </si>
  <si>
    <t xml:space="preserve">   --------------------------------------</t>
  </si>
  <si>
    <t xml:space="preserve">   AND prescription         LIKE N'Retain%' -- NOTE: no leading "%"</t>
  </si>
  <si>
    <t>-- REFACTOR - Lead Key Element is ORDERED UNIQUE and optimize for sequential key not enabled - 2019+</t>
  </si>
  <si>
    <t>SELECT database_id,parent_object_id,object_id,index_id,type,N'Refactor',@srt</t>
  </si>
  <si>
    <t xml:space="preserve">      ,prescription = N'Enable Opt Seq Key'</t>
  </si>
  <si>
    <t xml:space="preserve"> WHERE (SELECT ProductMajorVersion = TRY_CAST(run_value AS INT)</t>
  </si>
  <si>
    <t xml:space="preserve">       ) &gt;= 15 -- 2019+</t>
  </si>
  <si>
    <t xml:space="preserve">   AND i.obj_type_short_label            NOT IN (N'HST',N'IT') -- Not a system maintained history or internal table</t>
  </si>
  <si>
    <t xml:space="preserve">   AND TRY_CAST(type AS INT)               &gt; 0</t>
  </si>
  <si>
    <t xml:space="preserve">   AND (   Lead_Element_is_Identity        = 1</t>
  </si>
  <si>
    <t xml:space="preserve">        OR Lead_Element_is_Sequence        = 1</t>
  </si>
  <si>
    <t xml:space="preserve">        OR Lead_Element_is_newsequentialid = 1</t>
  </si>
  <si>
    <t xml:space="preserve">   AND optimize_for_sequential_key         = 0</t>
  </si>
  <si>
    <t xml:space="preserve">   AND prescription LIKE N'Retain%' -- NOTE: no leading "%"</t>
  </si>
  <si>
    <t>-- REFACTOR - Lead Key Element is ORDERED UNIQUE data type and is_unique = 0</t>
  </si>
  <si>
    <t>-- REFACTOR - Lead Key Element is ORDERED UNIQUE data type and Stat uniqueness &lt;&gt; 1, Not PK or Unique Constraint</t>
  </si>
  <si>
    <t xml:space="preserve">      ,prescription = N'Key '</t>
  </si>
  <si>
    <t xml:space="preserve">                    +IIF(Lead_Element_is_Identity        = 1,N'IDN' ,N'')</t>
  </si>
  <si>
    <t xml:space="preserve">                    +IIF(Lead_Element_is_Sequence        = 1,N'SEQ' ,N'')</t>
  </si>
  <si>
    <t xml:space="preserve">                    +IIF(Lead_Element_is_newsequentialid = 1,N'SUID',N'')</t>
  </si>
  <si>
    <t xml:space="preserve">                    +IIF(Lead_Element_is_newid           = 1,N'NUID',N'')</t>
  </si>
  <si>
    <t xml:space="preserve">                    +IIF(is_unique                       = 0</t>
  </si>
  <si>
    <t xml:space="preserve">                        ,N' NOT UNIQ'</t>
  </si>
  <si>
    <t xml:space="preserve">                        ,IIF(i.is_primary_key = 1 OR i.is_unique_constraint = 1,N'',N' BAD STATS'))</t>
  </si>
  <si>
    <t xml:space="preserve"> WHERE i.obj_type_short_label   NOT IN (N'HST',N'IT')   -- Not a system maintained history or internal table</t>
  </si>
  <si>
    <t xml:space="preserve">   AND TRY_CAST(type AS INT)         &gt;= 0</t>
  </si>
  <si>
    <t xml:space="preserve">   AND Lead_Element_Column_ID         = COALESCE(par_cx_uniq_ordered_column_ID,par_possible_uniq_column_id)</t>
  </si>
  <si>
    <t xml:space="preserve">   AND (   is_unique                  = 0</t>
  </si>
  <si>
    <t xml:space="preserve">        OR (    ROUND(i.Lead_Element_Uniqueness,4) &gt; 1.0</t>
  </si>
  <si>
    <t xml:space="preserve">            AND i.is_primary_key       = 0</t>
  </si>
  <si>
    <t xml:space="preserve">            AND i.is_unique_constraint = 0</t>
  </si>
  <si>
    <t xml:space="preserve">            AND i.is_unique            = 0</t>
  </si>
  <si>
    <t>-- REFACTOR - index partition not match table partition</t>
  </si>
  <si>
    <t>SELECT i.database_id,i.parent_object_id,i.object_id,i.index_id,i.type,N'Refactor',@srt</t>
  </si>
  <si>
    <t xml:space="preserve">      ,prescription          = N'Use Tbl Part'</t>
  </si>
  <si>
    <t xml:space="preserve"> WHERE i.obj_type_short_label    NOT IN (N'HST',N'IT')   -- Not a system maintained history or internal table</t>
  </si>
  <si>
    <t xml:space="preserve">   AND ISNULL(i.partition_function_name,N'NONE') &lt;&gt; ISNULL(p.partition_function_name,N'NONE')</t>
  </si>
  <si>
    <t xml:space="preserve">   AND i.prescription          NOT LIKE N'Remove%'   -- NOTE: no leading "%"</t>
  </si>
  <si>
    <t>-- REFACTOR - Non-Empty index with writes and FILL FACTOR &lt; 100% AND low page splits (&lt; 2% since restart/REFACTOR)</t>
  </si>
  <si>
    <t xml:space="preserve">      ,prescription = N'FillFactor 100%'</t>
  </si>
  <si>
    <t xml:space="preserve"> WHERE obj_type_short_label   NOT IN (N'HST',N'IT')   -- Not a system maintained history or internal table</t>
  </si>
  <si>
    <t xml:space="preserve">   AND fill_factor                          &lt; 100.0</t>
  </si>
  <si>
    <t xml:space="preserve">   AND ISNULL(page_splits_to_write_PCT,0.0) BETWEEN 0.0 AND 2.0</t>
  </si>
  <si>
    <t xml:space="preserve">   AND reserved_page_CNT                    &gt; 0</t>
  </si>
  <si>
    <t xml:space="preserve">   AND prescription   LIKE N'Retain%'   -- NOTE: no leading "%"</t>
  </si>
  <si>
    <t>-- REFACTOR - index with FILL FACTOR = 100% AND hi page splits (&gt; 5% since restart/REFACTOR)</t>
  </si>
  <si>
    <t xml:space="preserve">      ,prescription = N'FillFactor &lt;100%'</t>
  </si>
  <si>
    <t xml:space="preserve"> WHERE obj_type_short_label NOT IN (N'HST',N'IT')         -- Not a system maintained history or internal table</t>
  </si>
  <si>
    <t xml:space="preserve">   AND fill_factor               = 100.0</t>
  </si>
  <si>
    <t xml:space="preserve">   AND page_splits_to_write_PCT  &gt;   5.0</t>
  </si>
  <si>
    <t xml:space="preserve">   AND prescription     LIKE N'Retain%'          -- NOTE: no leading "%"</t>
  </si>
  <si>
    <t>-- REFACTOR - index with IGNORE_DUP_KEY property ON</t>
  </si>
  <si>
    <t xml:space="preserve">      ,prescription = N'IGNORE_DUP_KEY [ON]'</t>
  </si>
  <si>
    <t xml:space="preserve"> WHERE i.obj_type_short_label NOT IN (N'HST',N'IT')       -- Not a system maintained history or internal table</t>
  </si>
  <si>
    <t xml:space="preserve">   AND TRY_CAST(type AS INT)       &gt;= 0</t>
  </si>
  <si>
    <t xml:space="preserve">   AND ignore_dup_key               = 1</t>
  </si>
  <si>
    <t xml:space="preserve">   AND prescription LIKE N'Retain%'              -- NOTE: no leading "%"</t>
  </si>
  <si>
    <t>-- REFACTOR - indexes with Page/Row Locks OFF (not Non-Memory Optimized Heaps)</t>
  </si>
  <si>
    <t xml:space="preserve">      ,prescription = N'Enable '</t>
  </si>
  <si>
    <t xml:space="preserve">                     +STUFF(IIF(i.allow_page_locks = 0,N',Page',N'')</t>
  </si>
  <si>
    <t xml:space="preserve">                           +IIF(i.allow_row_locks  = 0,N',Row' ,N'')</t>
  </si>
  <si>
    <t xml:space="preserve">                           ,1,1,N'')</t>
  </si>
  <si>
    <t xml:space="preserve">                     +N' Locks'</t>
  </si>
  <si>
    <t xml:space="preserve"> WHERE i.obj_type_short_label   NOT IN (N'HST',N'IT')       -- Not a system maintained history or internal table</t>
  </si>
  <si>
    <t xml:space="preserve">   AND TRY_CAST(i.type AS INT)       &gt;= 0</t>
  </si>
  <si>
    <t xml:space="preserve">   AND i.type                     NOT IN (N'5',N'6')        -- BOL "Always 0 for clustered columnstore indexes."</t>
  </si>
  <si>
    <t xml:space="preserve">   AND NOT (    i.type = N'0'</t>
  </si>
  <si>
    <t xml:space="preserve">            AND i.par_is_memory_optimized = 1</t>
  </si>
  <si>
    <t xml:space="preserve">   AND (   i.allow_page_locks           = 0</t>
  </si>
  <si>
    <t xml:space="preserve">        OR i.allow_row_locks            = 0</t>
  </si>
  <si>
    <t>-- REFACTOR - index with additional keys not improving record selectivity</t>
  </si>
  <si>
    <t xml:space="preserve">      ,prescription              = N'Chk Key Selectivity'</t>
  </si>
  <si>
    <t xml:space="preserve">   AND i.low_selectivity_additional_keys IS NOT NULL</t>
  </si>
  <si>
    <t xml:space="preserve">   AND i.prescription LIKE N'Retain%'            -- NOTE: no leading "%"</t>
  </si>
  <si>
    <t>-- REFACTOR - index with column collations not matching database collation</t>
  </si>
  <si>
    <t xml:space="preserve">       i.database_id,i.parent_object_id,i.object_id,i.index_id,i.type,N'Refactor',@srt</t>
  </si>
  <si>
    <t xml:space="preserve">      ,prescription              = N'Check Collation'</t>
  </si>
  <si>
    <t xml:space="preserve">    ON i.database_id                        = ic.database_id</t>
  </si>
  <si>
    <t xml:space="preserve">   AND i.object_id                          = ic.object_id</t>
  </si>
  <si>
    <t xml:space="preserve">   AND i.index_id                           = ic.index_id</t>
  </si>
  <si>
    <t xml:space="preserve">   AND i.type                               = ic.type</t>
  </si>
  <si>
    <t xml:space="preserve">    ON ic.database_id                       = c.database_id</t>
  </si>
  <si>
    <t xml:space="preserve">   AND ic.object_id                         = c.object_id</t>
  </si>
  <si>
    <t xml:space="preserve">   AND ic.column_id                         = c.column_id</t>
  </si>
  <si>
    <t xml:space="preserve">   AND c.collation_name                    IS NOT NULL</t>
  </si>
  <si>
    <t xml:space="preserve">   AND c.uses_database_collation            = 0</t>
  </si>
  <si>
    <t xml:space="preserve">   AND i.prescription         LIKE N'Retain%'    -- NOTE: no leading "%", filters out MISSING indexES</t>
  </si>
  <si>
    <t>-- REFACTOR - Big included columns</t>
  </si>
  <si>
    <t xml:space="preserve">      ,prescription = N'Check Incl Len'</t>
  </si>
  <si>
    <t xml:space="preserve">   AND Included_column_width_bytes &gt;= 128</t>
  </si>
  <si>
    <t xml:space="preserve">   AND prescription   LIKE N'Retain%';           -- NOTE: no leading "%"</t>
  </si>
  <si>
    <t>-- REFACTOR - Nonclustered Columnstores - to replace nonclustered rowstores need to add index key columns</t>
  </si>
  <si>
    <t xml:space="preserve">      ,prescription = N'Add IDX Keys'</t>
  </si>
  <si>
    <t xml:space="preserve">   AND i.type    IN (N'6')</t>
  </si>
  <si>
    <t xml:space="preserve">   AND CHARINDEX(N'&lt;IDXKEY&gt;',i.included_column_info) &gt; 0</t>
  </si>
  <si>
    <t xml:space="preserve">      ,prescription = STUFF(IIF(cs.deleted_rows_CNT &gt; 1024,NCHAR(10)+IIF(i.type = N'5',N'CCS',N'NCS') + N' Deleted rows',N'')</t>
  </si>
  <si>
    <t xml:space="preserve">                                      +IIF(cs.open_rows_CNT    &gt; 2048,NCHAR(10)+IIF(i.type = N'5',N'CCS',N'NCS') + N' Open rows' ,N'')</t>
  </si>
  <si>
    <t xml:space="preserve">                                      ,1,1,N'')</t>
  </si>
  <si>
    <t xml:space="preserve">              ,open_rowgroup_CNT    = SUM(CASE WHEN state_desc   = N'OPEN' THEN 1 ELSE 0 END)</t>
  </si>
  <si>
    <t xml:space="preserve">              ,open_rows_CNT        = SUM(CASE WHEN state_desc   = N'OPEN' THEN total_rows ELSE 0 END)</t>
  </si>
  <si>
    <t xml:space="preserve">              ,deleted_rowgroup_CNT = SUM(CASE WHEN deleted_rows &gt; 0       THEN 1 ELSE 0 END)</t>
  </si>
  <si>
    <t xml:space="preserve">              ,deleted_rows_CNT     = SUM(deleted_rows)</t>
  </si>
  <si>
    <t xml:space="preserve">        HAVING SUM(deleted_rows) &gt; 1024</t>
  </si>
  <si>
    <t xml:space="preserve">            OR SUM(CASE WHEN state_desc = N'OPEN' THEN total_rows ELSE 0 END) &gt; 2048</t>
  </si>
  <si>
    <t xml:space="preserve">       ) cs</t>
  </si>
  <si>
    <t xml:space="preserve">    ON i.database_id      = cs.database_id</t>
  </si>
  <si>
    <t xml:space="preserve">   AND i.object_id        = cs.object_id</t>
  </si>
  <si>
    <t xml:space="preserve">   AND i.index_id         = cs.index_id</t>
  </si>
  <si>
    <t>-- REFACTOR - Non-Partitioned Table and LOCK_ESCALATION is DISABLED - should be AUTO or TABLE</t>
  </si>
  <si>
    <t xml:space="preserve">      ,prescription =  N'Enable Auto Lock Esc'</t>
  </si>
  <si>
    <t xml:space="preserve"> WHERE obj_type_short_label NOT IN (N'HST',N'IT')   -- Not a system maintained history or internal table</t>
  </si>
  <si>
    <t xml:space="preserve">   AND partition_Column_ID  IS NULL</t>
  </si>
  <si>
    <t xml:space="preserve">   AND par_lock_escalation  = 1</t>
  </si>
  <si>
    <t xml:space="preserve">   AND (   prescription LIKE N'Retain%'          -- NOTE: no leading "%"</t>
  </si>
  <si>
    <t xml:space="preserve">        OR prescription IS NULL</t>
  </si>
  <si>
    <t>-- REFACTOR - Partitioned Table and LOCK_ESCALATION is TABLE or DISABLE - should be AUTO</t>
  </si>
  <si>
    <t xml:space="preserve"> WHERE obj_type_short_label       NOT IN (N'HST',N'IT')   -- Not a system maintained history or internal table</t>
  </si>
  <si>
    <t xml:space="preserve">   AND partition_Column_ID            &gt; 0</t>
  </si>
  <si>
    <t xml:space="preserve">   AND par_lock_escalation            &lt; 2</t>
  </si>
  <si>
    <t>-- REFACTOR - SQL Table-Valued Functions with Clustered index that is not UNIQUE</t>
  </si>
  <si>
    <t xml:space="preserve">      ,prescription = N'TVF Unique IDX'</t>
  </si>
  <si>
    <t xml:space="preserve"> WHERE i.par_object_type           = N'TF'</t>
  </si>
  <si>
    <t xml:space="preserve">   AND i.type                     IN (N'1')</t>
  </si>
  <si>
    <t xml:space="preserve">   AND i.is_unique                 = 0;</t>
  </si>
  <si>
    <t>-- Update REFACTOR</t>
  </si>
  <si>
    <t xml:space="preserve">       prescription       = ISNULL(i.prescription + NCHAR(10),N'')</t>
  </si>
  <si>
    <t xml:space="preserve">                          + N'Refactor'</t>
  </si>
  <si>
    <t xml:space="preserve">                          + (SELECT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</si>
  <si>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</si>
  <si>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</si>
  <si>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</si>
  <si>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</si>
  <si>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</si>
  <si>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</si>
  <si>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N'Refactor'        = rex.action_desc</t>
  </si>
  <si>
    <t xml:space="preserve">                              ORDER BY</t>
  </si>
  <si>
    <t xml:space="preserve">                                    rex.srt</t>
  </si>
  <si>
    <t xml:space="preserve">                            ).value('(./text())[1]','NVARCHAR(4000)')</t>
  </si>
  <si>
    <t xml:space="preserve">  JOIN (SELECT DISTINCT</t>
  </si>
  <si>
    <t xml:space="preserve">         WHERE action_desc = N'Refactor'</t>
  </si>
  <si>
    <t xml:space="preserve">       )                 AS ref</t>
  </si>
  <si>
    <t xml:space="preserve">   AND i.type             = ref.type</t>
  </si>
  <si>
    <t xml:space="preserve"> WHERE i.prescription LIKE N'Retain%';           -- only want to rebuild indexes marked to RETAIN</t>
  </si>
  <si>
    <t>DELETE FROM #prescription WHERE action_desc = N'Refactor'; -- already updated appropriate values</t>
  </si>
  <si>
    <t>-- END REFACTOR</t>
  </si>
  <si>
    <t>IF @ssms = 1 RAISERROR('... Review',0,0) WITH NOWAIT;</t>
  </si>
  <si>
    <t>-- BEGIN REVIEW</t>
  </si>
  <si>
    <t>-- REVIEW - index to remove/replace has Non-Persisted Computed Column in definition</t>
  </si>
  <si>
    <t>SELECT i.database_id,i.parent_object_id,i.object_id,i.index_id,i.type,N'Review',@srt</t>
  </si>
  <si>
    <t xml:space="preserve">      ,prescription = N'IDX has Non Prst Col'</t>
  </si>
  <si>
    <t xml:space="preserve">  FROM (-- Computed columns not persisted</t>
  </si>
  <si>
    <t xml:space="preserve">         WHERE computed_column_definition IS NOT NULL</t>
  </si>
  <si>
    <t xml:space="preserve">           AND is_persisted                = 0</t>
  </si>
  <si>
    <t xml:space="preserve">       ) AS cp</t>
  </si>
  <si>
    <t xml:space="preserve">    ON cp.database_id                          = ic.database_id</t>
  </si>
  <si>
    <t xml:space="preserve">   AND cp.object_id                            = ic.object_id</t>
  </si>
  <si>
    <t xml:space="preserve">   AND cp.column_id                            = ic.column_id</t>
  </si>
  <si>
    <t xml:space="preserve">    ON ic.database_id                          = i.database_id</t>
  </si>
  <si>
    <t xml:space="preserve">   AND ic.object_id                            = i.object_id</t>
  </si>
  <si>
    <t xml:space="preserve">   AND ic.index_id                             = i.index_id</t>
  </si>
  <si>
    <t xml:space="preserve">   AND ic.type                                 = i.type</t>
  </si>
  <si>
    <t xml:space="preserve"> WHERE i.prescription LIKE N'Remove%'</t>
  </si>
  <si>
    <t xml:space="preserve">    OR i.prescription LIKE N'Replace%';</t>
  </si>
  <si>
    <t>-- REVIEW - indexes with non-default properties - Ignored in optimization ENABLED</t>
  </si>
  <si>
    <t>-- REVIEW - indexes with non-default properties - Is Hypothetical</t>
  </si>
  <si>
    <t>-- REVIEW - indexes with non-default properties - Is Disabled</t>
  </si>
  <si>
    <t>-- REVIEW - indexes with non-default properties - Duplicate keys are ignored</t>
  </si>
  <si>
    <t>-- REVIEW - indexes with non-default properties - Duplicate key messages are suppressed</t>
  </si>
  <si>
    <t>-- REVIEW - indexes with non-default properties - Compression delay &gt; 0</t>
  </si>
  <si>
    <t>-- REVIEW - indexes with non-default properties - index was Auto created</t>
  </si>
  <si>
    <t>-- NOTE - indexes with non-default properties. allow_row_locks, allow_page_locks covered in REBUILD</t>
  </si>
  <si>
    <t xml:space="preserve">      ,prescription = STUFF(</t>
  </si>
  <si>
    <t xml:space="preserve">      +IIF(i.is_ignored_in_optimization = 1,NCHAR(10) + N' Ignored in optimization'                                      ,N'')</t>
  </si>
  <si>
    <t xml:space="preserve">      +IIF(i.is_hypothetical            = 1,NCHAR(10) + N' Hypothetical'                                                 ,N'')</t>
  </si>
  <si>
    <t xml:space="preserve">      +IIF(i.is_disabled                = 1,NCHAR(10) + N' Disabled'                                                     ,N'')</t>
  </si>
  <si>
    <t xml:space="preserve">      +IIF(i.ignore_dup_key             = 1,NCHAR(10) + N' Duplicate keys are ignored'                                   ,N'')</t>
  </si>
  <si>
    <t xml:space="preserve">      +IIF(i.suppress_dup_key_messages  = 1,NCHAR(10) + N' Duplicate key message suppressed'                             ,N'')</t>
  </si>
  <si>
    <t xml:space="preserve">      +IIF(i.compression_delay_mm       &gt; 0,NCHAR(10) + N' Compression delay ' + CAST(i.compression_delay_mm AS NVARCHAR(10)),N'')</t>
  </si>
  <si>
    <t xml:space="preserve">      +IIF(i.auto_created               = 1,NCHAR(10) + N' Auto created'                                                 ,N'')</t>
  </si>
  <si>
    <t xml:space="preserve">      ,1,2,N'')</t>
  </si>
  <si>
    <t xml:space="preserve"> WHERE TRY_CAST(i.type AS INT)      &gt; 0</t>
  </si>
  <si>
    <t xml:space="preserve">   AND i.prescription LIKE N'Retain%'</t>
  </si>
  <si>
    <t xml:space="preserve">   AND i.obj_type_short_label        NOT IN (N'HST',N'IT',N'TVF')</t>
  </si>
  <si>
    <t xml:space="preserve">   AND (   i.is_ignored_in_optimization = 1</t>
  </si>
  <si>
    <t xml:space="preserve">        OR i.is_hypothetical            = 1</t>
  </si>
  <si>
    <t xml:space="preserve">        OR i.is_disabled                = 1</t>
  </si>
  <si>
    <t xml:space="preserve">        OR i.ignore_dup_key             = 1</t>
  </si>
  <si>
    <t xml:space="preserve">        OR i.suppress_dup_key_messages  = 1</t>
  </si>
  <si>
    <t xml:space="preserve">        OR i.compression_delay_mm       &gt; 0</t>
  </si>
  <si>
    <t xml:space="preserve">        OR i.auto_created               = 1</t>
  </si>
  <si>
    <t>-- REVIEW - indexes with resumable operations</t>
  </si>
  <si>
    <t>SELECT i.database_id,i.object_id,i.object_id,i.index_id,i.type,N'Review',@srt</t>
  </si>
  <si>
    <t xml:space="preserve">      ,prescription = N'Resumable operation'</t>
  </si>
  <si>
    <t xml:space="preserve">   AND TRY_CAST(i.type AS INT) &gt; 0;</t>
  </si>
  <si>
    <t>-- REVIEW - Retained Foreign Key Constraints that are uncovered by an index</t>
  </si>
  <si>
    <t>SELECT database_id,parent_object_id,object_id,index_id,type,N'Review',@srt</t>
  </si>
  <si>
    <t xml:space="preserve">      ,prescription = N'Covering index?'</t>
  </si>
  <si>
    <t xml:space="preserve"> WHERE i.type = N'F'</t>
  </si>
  <si>
    <t xml:space="preserve">   AND prescription LIKE N'Retain%'</t>
  </si>
  <si>
    <t xml:space="preserve">   AND i.fkc_covered_by_idx_IDS IS NULL</t>
  </si>
  <si>
    <t xml:space="preserve">      ,prescription  = N'Filtered IDX'</t>
  </si>
  <si>
    <t xml:space="preserve">   AND i.has_filter = 1;</t>
  </si>
  <si>
    <t>-- REVIEW - Clustered indexes that are not UNIQUE</t>
  </si>
  <si>
    <t xml:space="preserve">      ,prescription  = N'Make CX Uniq'</t>
  </si>
  <si>
    <t xml:space="preserve"> WHERE type                           = N'1'                -- clustered index</t>
  </si>
  <si>
    <t xml:space="preserve">   AND is_unique                      = 0</t>
  </si>
  <si>
    <t xml:space="preserve">   AND i.obj_type_short_label         NOT IN (N'HST',N'IT') -- Not a system maintained history table or internal table</t>
  </si>
  <si>
    <t>-- REVIEW - Views that are do not have a Clustered index</t>
  </si>
  <si>
    <t xml:space="preserve">      ,prescription  = N'Add index?'</t>
  </si>
  <si>
    <t xml:space="preserve"> WHERE i.obj_type               = N'V' -- View</t>
  </si>
  <si>
    <t xml:space="preserve">   AND i.type                   = N'0'</t>
  </si>
  <si>
    <t>-- REVIEW - Lo/No activity or Empty</t>
  </si>
  <si>
    <t>-- If statistics recently updated show here</t>
  </si>
  <si>
    <t xml:space="preserve">      ,prescription = STUFF(IIF(ISNULL(row_CNT,0) = 0</t>
  </si>
  <si>
    <t xml:space="preserve">                               ,N' Empty tbl'</t>
  </si>
  <si>
    <t xml:space="preserve">                           +IIF(    type NOT IN (N'4',N'F')          -- no Foreign Key or SPATIAL</t>
  </si>
  <si>
    <t xml:space="preserve">                                AND ISNULL(ius_User_Total_CNT,0) = 0 -- no Usage activity</t>
  </si>
  <si>
    <t xml:space="preserve">                               ,N' No activity'</t>
  </si>
  <si>
    <t xml:space="preserve">                     +IIF(    stathdr_Rows_CNT             &gt;  0  -- special case of no activity</t>
  </si>
  <si>
    <t xml:space="preserve">                          AND stathdr_Statistics_age_days &lt;= 30  -- and recently updated statistics</t>
  </si>
  <si>
    <t xml:space="preserve">                         ,NCHAR(10) + N' Has statistics'</t>
  </si>
  <si>
    <t xml:space="preserve">                         ,N'')</t>
  </si>
  <si>
    <t xml:space="preserve">   AND par_object_type             NOT IN (N'VW',N'TVF')</t>
  </si>
  <si>
    <t xml:space="preserve">   AND par_is_memory_optimized          = 0</t>
  </si>
  <si>
    <t xml:space="preserve">   AND NOT type                         = N'4'              -- Spatial ain't got index usage metrics</t>
  </si>
  <si>
    <t xml:space="preserve">   AND (  TRY_CAST(type AS INT)        &gt;= 0</t>
  </si>
  <si>
    <t xml:space="preserve">        OR type                         = N'M'</t>
  </si>
  <si>
    <t xml:space="preserve">   AND (   (    ISNULL(ius_User_Total_CNT    ,0) = 0</t>
  </si>
  <si>
    <t xml:space="preserve">            AND ISNULL(ops_Total_contacts_CNT,0) = 0</t>
  </si>
  <si>
    <t xml:space="preserve">        OR ISNULL(row_CNT           ,0) = 0</t>
  </si>
  <si>
    <t xml:space="preserve">   AND prescription   NOT LIKE N'Remove%'</t>
  </si>
  <si>
    <t xml:space="preserve">   AND prescription   NOT LIKE N'Reject%'</t>
  </si>
  <si>
    <t xml:space="preserve">   AND obj_type_short_label           NOT IN (N'HST',N'IT',N'TVF');</t>
  </si>
  <si>
    <t>-- REVIEW - Missing indexes with Large Advantage and significant Usage, but may have an NCX that they could roll up to</t>
  </si>
  <si>
    <t xml:space="preserve">      ,prescription = N'Similar NCX'</t>
  </si>
  <si>
    <t xml:space="preserve"> WHERE type                          = N'M'                 -- Missing index</t>
  </si>
  <si>
    <t xml:space="preserve">   AND prescription LIKE N'Request' + NCHAR(10) + N' MIX Hi Gain%' -- Keep ACTION in synch</t>
  </si>
  <si>
    <t xml:space="preserve">   AND EXISTS (SELECT NULL</t>
  </si>
  <si>
    <t xml:space="preserve">                WHERE database_id                     = o.database_id</t>
  </si>
  <si>
    <t xml:space="preserve">                  AND parent_object_id                = o.parent_object_id</t>
  </si>
  <si>
    <t xml:space="preserve">                  AND index_ID                        = o.l_index_id</t>
  </si>
  <si>
    <t xml:space="preserve">                  AND type                            = o.l_type</t>
  </si>
  <si>
    <t>-- REVIEW - Lead element is a big %CHAR</t>
  </si>
  <si>
    <t xml:space="preserve">      ,prescription = N'Lead big ' +Lead_Element_Data_Type</t>
  </si>
  <si>
    <t xml:space="preserve"> WHERE i.type                     IN (N'1',N'2')</t>
  </si>
  <si>
    <t xml:space="preserve">   AND i.obj_type_short_label NOT IN (N'HST',N'IT') -- Not a system maintained history table or internal table</t>
  </si>
  <si>
    <t xml:space="preserve">   --------------------------------------------</t>
  </si>
  <si>
    <t xml:space="preserve">   AND (   Lead_Element_Max_Len &gt; 16</t>
  </si>
  <si>
    <t xml:space="preserve">        OR Lead_Element_Max_Len = -1</t>
  </si>
  <si>
    <t xml:space="preserve">   AND (   prescription LIKE N'Retain%'</t>
  </si>
  <si>
    <t xml:space="preserve">        OR prescription LIKE N'Request%'</t>
  </si>
  <si>
    <t xml:space="preserve">      ,prescription = N'Idx has big keys'</t>
  </si>
  <si>
    <t xml:space="preserve"> APPLY (SELECT COUNT(1)</t>
  </si>
  <si>
    <t xml:space="preserve">            ON c.database_id                           = t.database_id</t>
  </si>
  <si>
    <t xml:space="preserve">           AND c.user_type_id                          = t.user_type_id</t>
  </si>
  <si>
    <t xml:space="preserve">           AND i.index_id                              = ic.index_id</t>
  </si>
  <si>
    <t xml:space="preserve">           AND i.type                                  = ic.type</t>
  </si>
  <si>
    <t xml:space="preserve">           AND 0                                       = ic.is_included_column</t>
  </si>
  <si>
    <t xml:space="preserve">           AND (   (t.name  = N'NVARCHAR' AND c.max_length &gt; 16)</t>
  </si>
  <si>
    <t xml:space="preserve">                OR (t.name &lt;&gt; N'NVARCHAR' AND c.max_length &gt; 32)</t>
  </si>
  <si>
    <t xml:space="preserve">                OR c.max_length = -1</t>
  </si>
  <si>
    <t xml:space="preserve">       ) AS c(cnt)</t>
  </si>
  <si>
    <t xml:space="preserve">   AND i.prescription        LIKE N'Replace%'</t>
  </si>
  <si>
    <t xml:space="preserve">   AND i.obj_type_short_label NOT IN (N'HST',N'IT')     -- Not a system maintained history table or internal table</t>
  </si>
  <si>
    <t xml:space="preserve">   AND c.cnt                    &gt; 0</t>
  </si>
  <si>
    <t>-- REVIEW - index with Page Compression Failures &gt; 40 Percent</t>
  </si>
  <si>
    <t xml:space="preserve">      ,prescription = N'Chk PageCompress'</t>
  </si>
  <si>
    <t xml:space="preserve"> WHERE ios_page_compression_fail_PCT &gt; 40</t>
  </si>
  <si>
    <t xml:space="preserve">   AND prescription LIKE N'Retain%'           -- NOTE: no leading "%"</t>
  </si>
  <si>
    <t>-- REVIEW - Potential Temporary Parents &amp; indexes</t>
  </si>
  <si>
    <t xml:space="preserve">       f.database_id,f.parent_object_id,f.object_id,f.index_id,f.type,N'Review',@srt</t>
  </si>
  <si>
    <t xml:space="preserve">      ,prescription =  N'Check Temp Object'</t>
  </si>
  <si>
    <t xml:space="preserve">        -- get list of all objects previously flagged as potentially temporary</t>
  </si>
  <si>
    <t xml:space="preserve">         WHERE diagnostic = N'[POTENTIAL TEMPORARY OBJECT]'</t>
  </si>
  <si>
    <t xml:space="preserve">    ON f.database_id                     = i.database_id</t>
  </si>
  <si>
    <t xml:space="preserve">   AND f.parent_object_id                = i.parent_object_id</t>
  </si>
  <si>
    <t xml:space="preserve">   AND f.object_id                       = i.object_id</t>
  </si>
  <si>
    <t xml:space="preserve">   AND f.index_id                        = i.index_id</t>
  </si>
  <si>
    <t xml:space="preserve">   AND f.type                            = i.type</t>
  </si>
  <si>
    <t xml:space="preserve"> WHERE i.prescription LIKE N'Retain%'                         -- NOTE: no leading "%"</t>
  </si>
  <si>
    <t xml:space="preserve">    OR i.rec_type        = N'P'</t>
  </si>
  <si>
    <t>-- REVIEW - Potential Filtered Index</t>
  </si>
  <si>
    <t xml:space="preserve">      ,prescription =  N'Possible Filter'</t>
  </si>
  <si>
    <t xml:space="preserve">         WHERE diagnostic LIKE N'%add filter?%'</t>
  </si>
  <si>
    <t xml:space="preserve"> WHERE (   i.prescription LIKE N'Retain%'        -- NOTE: no leading "%"</t>
  </si>
  <si>
    <t xml:space="preserve">        OR i.prescription LIKE N'Request%'       -- NOTE: no leading "%"</t>
  </si>
  <si>
    <t xml:space="preserve">    OR i.rec_type                   = N'P'</t>
  </si>
  <si>
    <t>-- REVIEW - Synergies found on RETAIN, REJECT indexes</t>
  </si>
  <si>
    <t>SELECT i.database_id,i.parent_object_id,i.object_id,i.index_id,i.type,N'Review',@srt,</t>
  </si>
  <si>
    <t xml:space="preserve">       STUFF(</t>
  </si>
  <si>
    <t xml:space="preserve">             IIF(s.seq_CNT &gt; 0,NCHAR(10) + N' Synergy: Sequence' ,N'')</t>
  </si>
  <si>
    <t xml:space="preserve">            +IIF(s.ovl_CNT &gt; 0,NCHAR(10) + N' Synergy: Overlap' ,N'')</t>
  </si>
  <si>
    <t xml:space="preserve">            +IIF(s.con_CNT &gt; 0,NCHAR(10) + N' Synergy: Contained',N'')</t>
  </si>
  <si>
    <t xml:space="preserve">            ,1,2,N'')</t>
  </si>
  <si>
    <t xml:space="preserve">              ,index_id = r_index_id</t>
  </si>
  <si>
    <t xml:space="preserve">              ,type     = r_type</t>
  </si>
  <si>
    <t xml:space="preserve">              ,seq_CNT = SUM(IIF(matching_sequence_CNT &gt; 0,1,0))</t>
  </si>
  <si>
    <t xml:space="preserve">              ,ovl_CNT = SUM(IIF(matching_overlap_CNT  &gt; 0,1,0))</t>
  </si>
  <si>
    <t xml:space="preserve">              ,con_CNT = SUM(IIF(matching_contained_CNT&gt; 0,1,0))</t>
  </si>
  <si>
    <t xml:space="preserve">         WHERE l_type &lt;&gt; N'F' -- foreign key previously reported</t>
  </si>
  <si>
    <t xml:space="preserve">           AND r_type &lt;&gt; N'F' -- foreign key previously reported</t>
  </si>
  <si>
    <t xml:space="preserve">              ,r_index_id</t>
  </si>
  <si>
    <t xml:space="preserve">              ,r_type</t>
  </si>
  <si>
    <t xml:space="preserve">        HAVING SUM(IIF(matching_sequence_CNT &gt; 0,1,0)) &gt; 0</t>
  </si>
  <si>
    <t xml:space="preserve">            OR SUM(IIF(matching_overlap_CNT  &gt; 0,1,0)) &gt; 0</t>
  </si>
  <si>
    <t xml:space="preserve">            OR SUM(IIF(matching_contained_CNT&gt; 0,1,0)) &gt; 0</t>
  </si>
  <si>
    <t xml:space="preserve">   AND i.object_id        = s.parent_object_id</t>
  </si>
  <si>
    <t xml:space="preserve">   AND i.index_ID         = s.index_id</t>
  </si>
  <si>
    <t xml:space="preserve">   AND i.type             = s.type</t>
  </si>
  <si>
    <t xml:space="preserve"> WHERE i.obj_type         = N'U'</t>
  </si>
  <si>
    <t xml:space="preserve">   AND (   (    i.prescription LIKE N'Retain%'</t>
  </si>
  <si>
    <t xml:space="preserve">            AND i.type            = N'2'</t>
  </si>
  <si>
    <t xml:space="preserve">        OR (    i.prescription LIKE N'Reject' + NCHAR(10) + N' MIX Lo Gain' -- only indexes not getting built or replaced</t>
  </si>
  <si>
    <t xml:space="preserve">            AND i.type            = N'M'</t>
  </si>
  <si>
    <t>-- REVIEW - indexes Auto Created</t>
  </si>
  <si>
    <t xml:space="preserve">      ,prescription = N'Auto Created'</t>
  </si>
  <si>
    <t xml:space="preserve"> WHERE auto_created    = 1</t>
  </si>
  <si>
    <t>-- REVIEW - SQL Table Valued Function</t>
  </si>
  <si>
    <t xml:space="preserve">      ,prescription = N'Check ORDER BY'</t>
  </si>
  <si>
    <t xml:space="preserve"> WHERE rec_type  = N'I'</t>
  </si>
  <si>
    <t xml:space="preserve">   AND type      = N'0'</t>
  </si>
  <si>
    <t xml:space="preserve">   AND obj_type IN (N'FT',N'IF')</t>
  </si>
  <si>
    <t xml:space="preserve">   AND prescription IS NULL;</t>
  </si>
  <si>
    <t>-- Update REVIEW</t>
  </si>
  <si>
    <t xml:space="preserve">       prescription = ISNULL(i.prescription + NCHAR(10),N'') + N'Review'</t>
  </si>
  <si>
    <t xml:space="preserve">                     +(SELECT NCHAR(10) + N' ' + rex.prescription</t>
  </si>
  <si>
    <t xml:space="preserve">                          AND N'Review'                    = rex.action_desc</t>
  </si>
  <si>
    <t xml:space="preserve">         WHERE rec_type IN (N'I',N'P')</t>
  </si>
  <si>
    <t xml:space="preserve">         WHERE action_desc = N'Review'</t>
  </si>
  <si>
    <t>-- Cleanup</t>
  </si>
  <si>
    <t>DELETE FROM #prescription WHERE action_desc = N'Review'; -- already updated appropriate values</t>
  </si>
  <si>
    <t>-- END REVIEW</t>
  </si>
  <si>
    <t>IF @ssms = 1 RAISERROR('... Rebuild',0,0) WITH NOWAIT;</t>
  </si>
  <si>
    <t>-- BEGIN REBUILD</t>
  </si>
  <si>
    <t>-- REBUILD - statistics over 30 days old</t>
  </si>
  <si>
    <t>SELECT database_id,parent_object_id,object_id,index_id,type,N'Rebuild',@srt</t>
  </si>
  <si>
    <t xml:space="preserve">      ,prescription = N'Old Stats'</t>
  </si>
  <si>
    <t xml:space="preserve">   AND prescription  LIKE N'Retain%'             -- NOTE: no leading "%", filters out MISSING indexES</t>
  </si>
  <si>
    <t xml:space="preserve">   AND obj_type_short_label NOT IN (N'HST',N'IT')           -- Not a system maintained history table -or- Internal table</t>
  </si>
  <si>
    <t xml:space="preserve">   AND TRY_CAST(i.type AS INT)     &gt;  0</t>
  </si>
  <si>
    <t xml:space="preserve">   AND row_CNT                     &gt;  0</t>
  </si>
  <si>
    <t xml:space="preserve">   AND stathdr_Statistics_age_days &gt; 30</t>
  </si>
  <si>
    <t>-- REBUILD - statistics &lt;= 30 days old and stats row count +/- 1% different than index row count</t>
  </si>
  <si>
    <t xml:space="preserve">      ,prescription = N'Stats Row Delta'</t>
  </si>
  <si>
    <t xml:space="preserve"> WHERE TRY_CAST(i.type AS INT)        &gt;  0</t>
  </si>
  <si>
    <t xml:space="preserve">   AND stathdr_Statistics_age_days   &lt;= 30                  -- NOTE: stats over 30 days old handled separately</t>
  </si>
  <si>
    <t xml:space="preserve">   AND row_CNT                        &gt; 0</t>
  </si>
  <si>
    <t xml:space="preserve">   AND stathdr_Rows_CNT               &gt; 0</t>
  </si>
  <si>
    <t>-- REBUILD - statistics &lt;= 30 days old and stats modification_counter &gt; 0.5% index row count</t>
  </si>
  <si>
    <t xml:space="preserve">   AND Stats_Prop_modification_CNT    &gt; 0</t>
  </si>
  <si>
    <t xml:space="preserve">   AND 100.0 * Stats_Prop_modification_CNT / row_CNT &gt; 0.5  -- 1/2 of 1 percent</t>
  </si>
  <si>
    <t>-- REBUILD - Statistics not computed on Rowstore Clustered and Nonclustered, XML, and Spatial indexes</t>
  </si>
  <si>
    <t xml:space="preserve">      ,prescription = N'No Stats'</t>
  </si>
  <si>
    <t xml:space="preserve"> WHERE TRY_CAST(type AS INT)    BETWEEN 1 AND 4             -- no HEAPS, Clustered ColStore, NonClus ColStore, FulltText</t>
  </si>
  <si>
    <t xml:space="preserve">   AND obj_type_short_label NOT IN (N'HST',N'IT',N'TVF')    -- Not a system maintained history table or table valued function</t>
  </si>
  <si>
    <t xml:space="preserve">   AND stathdr_Statistics_age_days    IS NULL</t>
  </si>
  <si>
    <t xml:space="preserve">   AND prescription       LIKE N'Retain%'        -- NOTE: no leading "%"</t>
  </si>
  <si>
    <t xml:space="preserve">   AND CHARINDEX(N'REBUILD',prescription) = 0;   -- don't need if already called out for REBUILD</t>
  </si>
  <si>
    <t>-- Update REBUILD</t>
  </si>
  <si>
    <t xml:space="preserve">       prescription = ISNULL(i.prescription + NCHAR(10),N'') + N'Rebuild'</t>
  </si>
  <si>
    <t xml:space="preserve">                     +(SELECT TOP 1</t>
  </si>
  <si>
    <t xml:space="preserve">                              NCHAR(10) + N' ' + rex.prescription</t>
  </si>
  <si>
    <t xml:space="preserve">                         FROM #prescription AS rex</t>
  </si>
  <si>
    <t xml:space="preserve">                        WHERE i.database_id             = rex.database_id</t>
  </si>
  <si>
    <t xml:space="preserve">                          AND i.parent_object_id        = rex.parent_object_id</t>
  </si>
  <si>
    <t xml:space="preserve">                          AND i.object_ID               = rex.object_ID</t>
  </si>
  <si>
    <t xml:space="preserve">                          AND i.index_ID                = rex.index_ID</t>
  </si>
  <si>
    <t xml:space="preserve">                          AND i.type                    = rex.type</t>
  </si>
  <si>
    <t xml:space="preserve">                          AND N'Rebuild'               = rex.action_desc</t>
  </si>
  <si>
    <t xml:space="preserve">         WHERE action_desc = N'Rebuild'</t>
  </si>
  <si>
    <t>DELETE FROM #prescription WHERE action_desc = N'Rebuild'; -- already updated appropriate values</t>
  </si>
  <si>
    <t>-- BEGIN Leftovers and One-Offs</t>
  </si>
  <si>
    <t>-- Flag indexes not ACTIONed</t>
  </si>
  <si>
    <t xml:space="preserve">       prescription = N'TBD ' + obj_type_hdr + NCHAR(10) + type_short_desc</t>
  </si>
  <si>
    <t xml:space="preserve"> WHERE TRY_CAST(type AS INT) &gt;= 0</t>
  </si>
  <si>
    <t xml:space="preserve">   AND i.prescription        IS NULL</t>
  </si>
  <si>
    <t>-- Delete all empty Diagnostics</t>
  </si>
  <si>
    <t>DELETE</t>
  </si>
  <si>
    <t xml:space="preserve"> WHERE diagnostic IS NULL;</t>
  </si>
  <si>
    <t>IF @ssms = 1 RAISERROR('Compute Parent Prescription Priority - Percent of Totals ...',0,0) WITH NOWAIT;</t>
  </si>
  <si>
    <t>UPDATE p</t>
  </si>
  <si>
    <t>-- Waiting -------------------------------------------------</t>
  </si>
  <si>
    <t>-- Hi buffer cache usage percent ---------------------------</t>
  </si>
  <si>
    <t>+IIF(    p.par_is_memory_optimized = 0</t>
  </si>
  <si>
    <t xml:space="preserve">     AND p.buffer_Total_KB_CNT     &gt; 0</t>
  </si>
  <si>
    <t xml:space="preserve">     AND p.reserved_page_CNT       &gt; 0</t>
  </si>
  <si>
    <t xml:space="preserve">    ,1.0 * p.buffer_Total_KB_CNT / (p.reserved_page_CNT * 8.0)</t>
  </si>
  <si>
    <t>-- Flagged to create new NCS -------------------------------</t>
  </si>
  <si>
    <t>-- Add Priority Metric computations to Parent</t>
  </si>
  <si>
    <t>-- Parent - Priorities = 9</t>
  </si>
  <si>
    <t>SELECT rec_type = i.rec_type,i.database_id,i.parent_object_id,i.object_id,i.index_id,i.type,diagnostic_type_id = 9</t>
  </si>
  <si>
    <t xml:space="preserve">      ,diagnostic = i.diagnostic</t>
  </si>
  <si>
    <t xml:space="preserve"> WHERE rec_type IN (N'P',N'S')</t>
  </si>
  <si>
    <t xml:space="preserve">   AND (   </t>
  </si>
  <si>
    <t>-- Diagnostic - Table - High Wait ms</t>
  </si>
  <si>
    <t>-- Diagnostic - Table - High Wait CNT</t>
  </si>
  <si>
    <t>-- Diagnostic - Table - High Locks</t>
  </si>
  <si>
    <t>-- Diagnostic - Table - High Lock Promotion Attempts</t>
  </si>
  <si>
    <t>-- Diagnostic - Table - High Failed Lock Promotion Attempts</t>
  </si>
  <si>
    <t>-- Diagnostic - Table - High Successful Lock Promotion Attempts</t>
  </si>
  <si>
    <t xml:space="preserve">        OR CHARINDEX(N'OPS Locks'         ,i.diagnostic) = 1</t>
  </si>
  <si>
    <t>-- Diagnostic - Table - High Missing Index Advantage</t>
  </si>
  <si>
    <t>-- Diagnostic - Table - High Missing Idnex Count</t>
  </si>
  <si>
    <t>-- Diagnostic - Table - High Missing Index Compiles</t>
  </si>
  <si>
    <t xml:space="preserve">        OR CHARINDEX(N'MIX Advtg'         ,i.diagnostic) = 1</t>
  </si>
  <si>
    <t>-- Diagnostic - Table - High Operations Page Splits Total</t>
  </si>
  <si>
    <t>-- Diagnostic - Table - High Operations Page Splits Leaf level</t>
  </si>
  <si>
    <t>-- Diagnostic - Table - High Operations Page Splits NonLeaf level</t>
  </si>
  <si>
    <t xml:space="preserve">        OR CHARINDEX(N'OPS Split CNT'     ,i.diagnostic) = 1</t>
  </si>
  <si>
    <t>-- Diagnostic - Table - High Operations Page Merge Total</t>
  </si>
  <si>
    <t>-- Diagnostic - Table - High Operations Page Merge Leaf level</t>
  </si>
  <si>
    <t>-- Diagnostic - Table - High Operations Page Merge NonLeaf level</t>
  </si>
  <si>
    <t xml:space="preserve">        OR CHARINDEX(N'OPS Merge CNT'     ,i.diagnostic) = 1</t>
  </si>
  <si>
    <t>-- Diagnostic - Table - High Operations Page Splits InMemory</t>
  </si>
  <si>
    <t>-- Diagnostic - Table - High Operations Page Merge InMemory</t>
  </si>
  <si>
    <t xml:space="preserve">        OR CHARINDEX(N'XTP Splits'        ,i.diagnostic) = 1</t>
  </si>
  <si>
    <t xml:space="preserve">-- Diagnostic - Table - High Operations Reads </t>
  </si>
  <si>
    <t>-- Diagnostic - Table - High Operations Scans</t>
  </si>
  <si>
    <t>-- Diagnostic - Table - High Operations Lookups</t>
  </si>
  <si>
    <t xml:space="preserve">        OR CHARINDEX(N'OPS Reads'         ,i.diagnostic) = 1</t>
  </si>
  <si>
    <t>-- Diagnostic - Table - High Operations Writes</t>
  </si>
  <si>
    <t>-- Diagnostic - Table - High Operations Inserts</t>
  </si>
  <si>
    <t>-- Diagnostic - Table - High Operations Updates</t>
  </si>
  <si>
    <t>-- Diagnostic - Table - High Operations Deletes</t>
  </si>
  <si>
    <t xml:space="preserve">        OR CHARINDEX(N'OPS Writes'        ,i.diagnostic) = 1</t>
  </si>
  <si>
    <t>-- Diagnostic - Table - High Usage Total</t>
  </si>
  <si>
    <t>-- Diagnostic - Table - High Usage Read</t>
  </si>
  <si>
    <t>-- Diagnostic - Table - High Usage Write</t>
  </si>
  <si>
    <t xml:space="preserve">        OR CHARINDEX(N'USG Total'         ,i.diagnostic) = 1</t>
  </si>
  <si>
    <t>-- Diagnostic - Table - High Usage Scan</t>
  </si>
  <si>
    <t>-- Diagnostic - Table - High Usage Lookup</t>
  </si>
  <si>
    <t>-- Diagnostic - Table - High Operations Forwarded Fetches</t>
  </si>
  <si>
    <t xml:space="preserve">        OR CHARINDEX(N'USG Scans'         ,i.diagnostic) = 1</t>
  </si>
  <si>
    <t>-- Diagnostic - Table - High Operations LOB Fetch</t>
  </si>
  <si>
    <t>-- Diagnostic - Table - High Operations Orphan Create</t>
  </si>
  <si>
    <t>-- Diagnostic - Table - High Operations Orphan Insert</t>
  </si>
  <si>
    <t xml:space="preserve">        OR CHARINDEX(N'OPS LOB Fetch'     ,i.diagnostic) = 1</t>
  </si>
  <si>
    <t>-- Diagnostic - Table - High Operations Overflow Fetch</t>
  </si>
  <si>
    <t>-- Diagnostic - Table - High Operations Pull In Row</t>
  </si>
  <si>
    <t>-- Diagnostic - Table - High Operations Push Off Row</t>
  </si>
  <si>
    <t xml:space="preserve">        OR CHARINDEX(N'OPS Overflow Fetch',i.diagnostic) = 1</t>
  </si>
  <si>
    <t>-- Diagnostic - Parent Priority - Hi buffer cache usage (&gt; 4MB reserved size, &gt; 20% in buffer cache)</t>
  </si>
  <si>
    <t>-- Diagnostic - Index - Hi buffer cache usage (&gt; 2MB reserved size, &gt; 20% in buffer cache)</t>
  </si>
  <si>
    <t xml:space="preserve">                   + N' (' + tempdb.dbo.SQLXL_3SD(1.0 * i.buffer_Total_KB_CNT / (i.reserved_page_CNT * 8.0),N'%') + N')'</t>
  </si>
  <si>
    <t>+N' Reserve: '     + tempdb.dbo.SQLXL_3SD(i.reserved_page_CNT,N'P')</t>
  </si>
  <si>
    <t xml:space="preserve">  WHERE i.rec_type           NOT IN (N'A',N'D')</t>
  </si>
  <si>
    <t xml:space="preserve">    AND i.par_is_memory_optimized = 0</t>
  </si>
  <si>
    <t xml:space="preserve">    AND (   (i.rec_type = N'I' AND i.reserved_page_CNT &gt; 256) -- 2MB</t>
  </si>
  <si>
    <t xml:space="preserve">         OR (i.rec_type = N'P' AND i.reserved_page_CNT &gt; 512) -- 4MB</t>
  </si>
  <si>
    <t xml:space="preserve">         OR (i.rec_type = N'S' AND i.reserved_page_CNT &gt; 512) -- 4MB</t>
  </si>
  <si>
    <t xml:space="preserve">    AND (8.0 * i.reserved_page_CNT * 0.20) &lt; i.buffer_Total_KB_CNT</t>
  </si>
  <si>
    <t>-- Add Priority Metric computations to Index</t>
  </si>
  <si>
    <t>-- Checking not performed of denominators since any value in any index should mean that the Instance value is also non-zero</t>
  </si>
  <si>
    <t>-- Index - Priorities = 9</t>
  </si>
  <si>
    <t xml:space="preserve"> WHERE rec_type IN (N'I')</t>
  </si>
  <si>
    <t>-- Diagnostic - Index - High Wait ms</t>
  </si>
  <si>
    <t>-- Diagnostic - Index - High Wait CNT</t>
  </si>
  <si>
    <t>-- Diagnostic - Index - High Locks</t>
  </si>
  <si>
    <t>-- Diagnostic - Index - High Lock Promotion Attempts</t>
  </si>
  <si>
    <t>-- Diagnostic - Index - High Failed Lock Promotion Attempts</t>
  </si>
  <si>
    <t>-- Diagnostic - Index - High Successful Lock Promotion Attempts</t>
  </si>
  <si>
    <t>-- Diagnostic - Index - High Missing Index Advantage</t>
  </si>
  <si>
    <t>-- Diagnostic - Index - High Missing Idnex Count</t>
  </si>
  <si>
    <t>-- Diagnostic - Index - High Missing Index Compiles</t>
  </si>
  <si>
    <t>-- Diagnostic - Index - High Operations Page Splits Total</t>
  </si>
  <si>
    <t>-- Diagnostic - Index - High Operations Page Splits Leaf level</t>
  </si>
  <si>
    <t>-- Diagnostic - Index - High Operations Page Splits NonLeaf level</t>
  </si>
  <si>
    <t>-- Diagnostic - Index - High Operations Page Merge Total</t>
  </si>
  <si>
    <t>-- Diagnostic - Index - High Operations Page Merge Leaf level</t>
  </si>
  <si>
    <t>-- Diagnostic - Index - High Operations Page Merge NonLeaf level</t>
  </si>
  <si>
    <t>-- Diagnostic - Index - High Operations Page Splits InMemory</t>
  </si>
  <si>
    <t>-- Diagnostic - Index - High Operations Page Merge InMemory</t>
  </si>
  <si>
    <t xml:space="preserve">-- Diagnostic - Index - High Operations Reads </t>
  </si>
  <si>
    <t>-- Diagnostic - Index - High Operations Scans</t>
  </si>
  <si>
    <t>-- Diagnostic - Index - High Operations Lookups</t>
  </si>
  <si>
    <t>-- Diagnostic - Index - High Operations Writes</t>
  </si>
  <si>
    <t>-- Diagnostic - Index - High Operations Inserts</t>
  </si>
  <si>
    <t>-- Diagnostic - Index - High Operations Updates</t>
  </si>
  <si>
    <t>-- Diagnostic - Index - High Operations Deletes</t>
  </si>
  <si>
    <t>-- Diagnostic - Index - High Usage Total</t>
  </si>
  <si>
    <t>-- Diagnostic - Index - High Usage Read</t>
  </si>
  <si>
    <t>-- Diagnostic - Index - High Usage Write</t>
  </si>
  <si>
    <t>-- Diagnostic - Index - High Usage Scan</t>
  </si>
  <si>
    <t>-- Diagnostic - Index - High Usage Lookup</t>
  </si>
  <si>
    <t>-- Diagnostic - Index - High Operations Forwarded Fetches</t>
  </si>
  <si>
    <t>-- Diagnostic - Index - High Operations LOB Fetch</t>
  </si>
  <si>
    <t>-- Diagnostic - Index - High Operations Orphan Create</t>
  </si>
  <si>
    <t>-- Diagnostic - Index - High Operations Orphan Insert</t>
  </si>
  <si>
    <t>-- Diagnostic - Index - High Operations Overflow Fetch</t>
  </si>
  <si>
    <t>-- Diagnostic - Index - High Operations Pull In Row</t>
  </si>
  <si>
    <t>-- Diagnostic - Index - High Operations Push Off Row</t>
  </si>
  <si>
    <t>/**************************************************************************************************/</t>
  </si>
  <si>
    <t xml:space="preserve">       Diagnostics         = STUFF((SELECT NCHAR(10) + f.diagnostic</t>
  </si>
  <si>
    <t xml:space="preserve">                                     ORDER BY f.diagnostic_type_id</t>
  </si>
  <si>
    <t xml:space="preserve">                                             ,f.diagnostic_ID</t>
  </si>
  <si>
    <t xml:space="preserve">                                       FOR XML PATH(N''), TYPE</t>
  </si>
  <si>
    <t xml:space="preserve">                                   ,1,1,N''</t>
  </si>
  <si>
    <t xml:space="preserve">                                  )</t>
  </si>
  <si>
    <t xml:space="preserve">      ,Diagnostics_metrics = STUFF((SELECT NCHAR(10) + f.diagnostic</t>
  </si>
  <si>
    <t xml:space="preserve">                                             ,f.diagnostic_max_pct DESC</t>
  </si>
  <si>
    <t xml:space="preserve">         WHERE rec_type = N'D'</t>
  </si>
  <si>
    <t>GO -- end of stored procedure/function/T-SQL script/CREATE VIEW/CREATE VIEW - SQLXL_Index</t>
  </si>
  <si>
    <t>RAISERROR ('Creating procedure TempDB.dbo.SQLXL_Index_Present ...',0,0) WITH NOWAIT;</t>
  </si>
  <si>
    <t>USE TEMPDB;</t>
  </si>
  <si>
    <t>NOTES &amp; PARAMETERS:</t>
  </si>
  <si>
    <t>- column headers/names with "|" (pipe) character code to identify columns to be formatted:</t>
  </si>
  <si>
    <t xml:space="preserve">  N  - numeric with no formatting</t>
  </si>
  <si>
    <t xml:space="preserve">  N# - numeric with commas and # decimals</t>
  </si>
  <si>
    <t xml:space="preserve">  E  - exponential formatting with no decimals (same as E0)</t>
  </si>
  <si>
    <t xml:space="preserve">  E# - exponential formatting with # decimals</t>
  </si>
  <si>
    <t xml:space="preserve">  P# - precent formatting with # decimals</t>
  </si>
  <si>
    <t>- column headers/names with "\" (backslash) character code to identify columns to be formatted with a COLOR SCALE:</t>
  </si>
  <si>
    <t xml:space="preserve">  \B - NBR with TOP BAD</t>
  </si>
  <si>
    <t xml:space="preserve">  \G - NBR with TOP GUD</t>
  </si>
  <si>
    <t>- column headers/names with "!" (exclamation) character code to identify columns to be formatted BOLD:</t>
  </si>
  <si>
    <t xml:space="preserve">  !H - Bold Font and bigger size</t>
  </si>
  <si>
    <t>@show_fulltext_internals</t>
  </si>
  <si>
    <t xml:space="preserve"> 0 = NO</t>
  </si>
  <si>
    <t xml:space="preserve"> 1 = YES</t>
  </si>
  <si>
    <t xml:space="preserve">      (@show_fulltext_internals TINYINT = 0</t>
  </si>
  <si>
    <t>DECLARE @show_fulltext_internals TINYINT = 0</t>
  </si>
  <si>
    <t>SET TEXTSIZE                  32767;  -- Max length of Excel cell contents</t>
  </si>
  <si>
    <t>--     TOP (3)</t>
  </si>
  <si>
    <t xml:space="preserve"> [Priority\B|N0]          = IIF(i.rec_type = N'P',i.par_priority_metric,NULL)</t>
  </si>
  <si>
    <t>,[FLT *DRILL DOWN &gt;&gt;&gt;|NW] = N'!'</t>
  </si>
  <si>
    <t xml:space="preserve">                           +CASE i.rec_type</t>
  </si>
  <si>
    <t xml:space="preserve">                                 WHEN N'A' THEN N'0.'  -- lets Excel know what level the record is at</t>
  </si>
  <si>
    <t xml:space="preserve">                                 WHEN N'D' THEN N'1.'</t>
  </si>
  <si>
    <t xml:space="preserve">                                 WHEN N'P' THEN N'2.'</t>
  </si>
  <si>
    <t xml:space="preserve">                                 WHEN N'I' THEN N'3.'</t>
  </si>
  <si>
    <t xml:space="preserve">                                 WHEN N'S' THEN N'3.'</t>
  </si>
  <si>
    <t xml:space="preserve">                                 ELSE           N'#.'</t>
  </si>
  <si>
    <t xml:space="preserve">                           -- Database</t>
  </si>
  <si>
    <t xml:space="preserve">                           +IIF(i.rec_type NOT IN (N'A')     ,CAST(i.database_id      AS NVARCHAR(12))+N'.',N'')</t>
  </si>
  <si>
    <t xml:space="preserve">                           -- Parent Object. "pipe" added to delimit search term in Excel filter</t>
  </si>
  <si>
    <t xml:space="preserve">                           +IIF(i.rec_type NOT IN (N'A',N'D'),CAST(i.parent_object_id AS NVARCHAR(12))+N'|',N'')</t>
  </si>
  <si>
    <t xml:space="preserve">                           -- Sorting within a parent - parent level followed by History tables followed by internal tables</t>
  </si>
  <si>
    <t xml:space="preserve">                           +CASE WHEN i.cdc_is_history_table = 1     THEN N'3'</t>
  </si>
  <si>
    <t xml:space="preserve">                                 WHEN i.par_temporal_type    = 1     THEN N'4'</t>
  </si>
  <si>
    <t xml:space="preserve">                                 WHEN i.par_ledger_type      = 1     THEN N'5'</t>
  </si>
  <si>
    <t xml:space="preserve">                                 WHEN i.obj_type             = N'IT' THEN N'6'</t>
  </si>
  <si>
    <t xml:space="preserve">                                 WHEN i.rec_type             = N'P'  THEN N'0'</t>
  </si>
  <si>
    <t xml:space="preserve">                                 WHEN i.rec_type             = N'S'  THEN N'1'</t>
  </si>
  <si>
    <t xml:space="preserve">                                 ELSE                                     N'2'</t>
  </si>
  <si>
    <t xml:space="preserve">                           +IIF(i.rec_type IN (N'I')</t>
  </si>
  <si>
    <t xml:space="preserve">                               ,CASE RTRIM(i.type)</t>
  </si>
  <si>
    <t xml:space="preserve">                                     WHEN N'5' THEN N'0'</t>
  </si>
  <si>
    <t xml:space="preserve">                                     WHEN N'6' THEN N'1'</t>
  </si>
  <si>
    <t xml:space="preserve">                                     ELSE RTRIM(i.type)</t>
  </si>
  <si>
    <t xml:space="preserve">                               +IIF(i.type = N'F'</t>
  </si>
  <si>
    <t xml:space="preserve">                                   ,IIF(i.fkc_covered_by_idx_IDS IS NULL,N'U',N'C')  -- Foreign Key index coverage</t>
  </si>
  <si>
    <t xml:space="preserve">                               ,N'*')</t>
  </si>
  <si>
    <t xml:space="preserve">                           +IIF(i.rec_type IN (N'I'),N'.'+RIGHT(N'000000000'+CAST(i.index_id AS NVARCHAR(10)),10),N'')</t>
  </si>
  <si>
    <t>,[Parent Type &amp; Object Type~Object Properties &amp; Index Type] =</t>
  </si>
  <si>
    <t xml:space="preserve">      ELSE i.obj_type_label + IIF(i.type = N'F'</t>
  </si>
  <si>
    <t xml:space="preserve">                                 ,IIF(i.fkc_covered_by_idx_IDS IS NULL,N' UNC',N' COV')  -- Foreign Key index coverage</t>
  </si>
  <si>
    <t>,[Names~Database~Schema~Table~Index~FK Name of FK~REF sch.tbl.col~FLT Idx Filter~EP EXT Prop~OID Object IDs]</t>
  </si>
  <si>
    <t>-- Line 1 - Instance,Database</t>
  </si>
  <si>
    <t>=IIF(i.rec_type = N'A'</t>
  </si>
  <si>
    <t xml:space="preserve">    ,N'Instance/Sample'</t>
  </si>
  <si>
    <t xml:space="preserve">    ,N'DB '+ ISNULL(QUOTENAME(i.Database_name),N'&lt;Database_name?&gt;')   -- Database</t>
  </si>
  <si>
    <t>-- Schema -----------------------------------------------------------</t>
  </si>
  <si>
    <t>+IIF(i.rec_type IN (N'A',N'D')</t>
  </si>
  <si>
    <t xml:space="preserve">    ,N''</t>
  </si>
  <si>
    <t xml:space="preserve">    ,N' SCH ' + ISNULL(QUOTENAME(i.Schema_Name),N'&lt;Schema_Name?&gt;'))</t>
  </si>
  <si>
    <t>-- Line 2 - Parent Object (and Object if History or Internal Table)</t>
  </si>
  <si>
    <t>-- Line 3 Index</t>
  </si>
  <si>
    <t>+IIF(i.rec_type = N'I'</t>
  </si>
  <si>
    <t xml:space="preserve">    ,NCHAR(10) + ISNULL(i.type_short_desc,N'&lt;type_short_desc&gt;')</t>
  </si>
  <si>
    <t xml:space="preserve">    +N' '+ ISNULL(QUOTENAME(CASE WHEN i.internal_type &gt; 202 THEN i.obj_name</t>
  </si>
  <si>
    <t xml:space="preserve">                                 ELSE i.name</t>
  </si>
  <si>
    <t xml:space="preserve">                            END),N'&lt;type_name?&gt;')</t>
  </si>
  <si>
    <t xml:space="preserve"> -- Line 4 - "Index" Special Properties</t>
  </si>
  <si>
    <t xml:space="preserve">    ,IIF(   i.is_primary_key = 1</t>
  </si>
  <si>
    <t xml:space="preserve">         OR i.is_unique_constraint = 1</t>
  </si>
  <si>
    <t xml:space="preserve">         OR i.is_unique = 1</t>
  </si>
  <si>
    <t xml:space="preserve">         OR (i.type = N'1' AND i.is_unique = 0)</t>
  </si>
  <si>
    <t xml:space="preserve">         OR i.has_filter = 1</t>
  </si>
  <si>
    <t xml:space="preserve">         OR i.type IN (N'3',N'4')</t>
  </si>
  <si>
    <t xml:space="preserve">         OR i.internal_type_desc IS NOT NULL</t>
  </si>
  <si>
    <t xml:space="preserve">        +STUFF(IIF(i.is_primary_key = 1</t>
  </si>
  <si>
    <t xml:space="preserve">                 ,N' PRIMARY KEY'</t>
  </si>
  <si>
    <t xml:space="preserve">                 ,IIF(i.is_unique_constraint = 1</t>
  </si>
  <si>
    <t xml:space="preserve">                     ,N' UNIQUE CONSTRAINT'</t>
  </si>
  <si>
    <t xml:space="preserve">                     ,IIF(i.is_unique = 1</t>
  </si>
  <si>
    <t xml:space="preserve">                         ,N' UNIQUE'</t>
  </si>
  <si>
    <t xml:space="preserve">                         ,IIF(i.TYPE = N'1'</t>
  </si>
  <si>
    <t xml:space="preserve">                             ,N' *NOT UNIQUE*'  -- special flag for CLUSTERED ROWSTORE</t>
  </si>
  <si>
    <t xml:space="preserve">                 )</t>
  </si>
  <si>
    <t xml:space="preserve">              +IIF(i.internal_type_desc IS NOT NULL,N' ' + i.internal_type_desc,N'')</t>
  </si>
  <si>
    <t xml:space="preserve">              +IIF(i.has_filter = 1,N' FILTERED',N'')                     -- index filter</t>
  </si>
  <si>
    <t xml:space="preserve">              +IIF(i.TYPE = N'3'                                          -- XML</t>
  </si>
  <si>
    <t xml:space="preserve">                  ,N' '+ ISNULL(i.sub_type_desc,N'&lt;sub_type_desc&gt;')</t>
  </si>
  <si>
    <t xml:space="preserve">                  ,N'')</t>
  </si>
  <si>
    <t xml:space="preserve">              +IIF(i.TYPE = N'4'                                          -- spatial</t>
  </si>
  <si>
    <t xml:space="preserve">                  ,N' '     + ISNULL(i.sub_type_desc,N'&lt;sub_type_desc&gt;')</t>
  </si>
  <si>
    <t xml:space="preserve">                  +N' SCH: '+ ISNULL(i.si_tessellation_scheme,N'&lt;i.si_tessellation_scheme?&gt;')</t>
  </si>
  <si>
    <t xml:space="preserve">              ,1,1,N'')</t>
  </si>
  <si>
    <t xml:space="preserve"> -- Line 5 - Object IDs for all objects</t>
  </si>
  <si>
    <t>+IIF(i.rec_type IN (N'A')</t>
  </si>
  <si>
    <t xml:space="preserve">    ,NCHAR(10))</t>
  </si>
  <si>
    <t>+IIF(i.rec_type NOT IN (N'A')</t>
  </si>
  <si>
    <t xml:space="preserve">    ,N'OID DB '+ ISNULL(QUOTENAME(i.database_id),N'&lt;database_id?&gt;')</t>
  </si>
  <si>
    <t>+IIF(i.rec_type NOT IN (N'A',N'D')</t>
  </si>
  <si>
    <t xml:space="preserve">    ,IIF(i.obj_type_short_label IN (N'HST',N'IT')</t>
  </si>
  <si>
    <t>+IIF(i.rec_type IN (N'I')</t>
  </si>
  <si>
    <t xml:space="preserve">    ,IIF(i.type = N'F'</t>
  </si>
  <si>
    <t xml:space="preserve">        ,N' FKC '</t>
  </si>
  <si>
    <t xml:space="preserve">        ,N' IDX ')</t>
  </si>
  <si>
    <t xml:space="preserve">    +ISNULL(QUOTENAME(i.Index_ID),N'&lt;index_id?&gt;')</t>
  </si>
  <si>
    <t>,[Actions]              = i.prescription</t>
  </si>
  <si>
    <t>,[diagnostics]             = i.[diagnostics]</t>
  </si>
  <si>
    <t xml:space="preserve">                           + IIF(    @show_fulltext_internals = 0 </t>
  </si>
  <si>
    <t xml:space="preserve">                                 AND i.type_desc = N'FULL TEXT'</t>
  </si>
  <si>
    <t xml:space="preserve">                                ,NCHAR(10) + N'[FULLTEXT INDEX INTERNALS NOT INCLUDED]'</t>
  </si>
  <si>
    <t xml:space="preserve">                                ,N'')</t>
  </si>
  <si>
    <t xml:space="preserve">                            </t>
  </si>
  <si>
    <t>,[Idx Element Uniqueness~Stats Density X RowCount~F = Filtered~(%) of Table Rows]</t>
  </si>
  <si>
    <t xml:space="preserve">                        = i.element_uniqueness</t>
  </si>
  <si>
    <t>,[Columns~CX(#) Clustered Idx&amp;Key~Name~Type+bytes~Identity &amp; attributes~ANSI settings~Partition~(Uniqueness)~Statistics Steps]</t>
  </si>
  <si>
    <t xml:space="preserve">                        = i.key_column_info</t>
  </si>
  <si>
    <t xml:space="preserve">                         +IIF(i.Included_column_info IS NOT NULL</t>
  </si>
  <si>
    <t xml:space="preserve">                             ,IIF(i.TYPE IN (N'2',N'M')</t>
  </si>
  <si>
    <t xml:space="preserve">                                 ,NCHAR(10) +N'-- Included --------------------------'</t>
  </si>
  <si>
    <t xml:space="preserve">                             +NCHAR(10) +i.Included_column_info</t>
  </si>
  <si>
    <t>,[Index Synergies~Sequence,Overlap,Keys]</t>
  </si>
  <si>
    <t xml:space="preserve">                        = i.Overlap_Code</t>
  </si>
  <si>
    <t>,[Index~RSZ Rsrvd size (%Tbl)~BSZ Buffer size (%Phys)~Tbl ROW Rows COL cols~FCT Factor &amp; Pad~Idx KEY Cnt &amp; Len~CMP Compression]</t>
  </si>
  <si>
    <t>=CASE WHEN i.obj_type IN (N'FT',N'IF',N'TF') THEN N'TVF No data'  -- table functions w/o indexes have no stats other than PLAN CACHE</t>
  </si>
  <si>
    <t xml:space="preserve">      WHEN i.obj_type  = N'U' AND TRY_CAST(i.TYPE AS INT) &gt;= 0 AND i.is_disabled = 1</t>
  </si>
  <si>
    <t xml:space="preserve">      THEN N'*Disabled*' +NCHAR(10) +N'No data'  -- Disabled indexes</t>
  </si>
  <si>
    <t xml:space="preserve">      ELSE N'RSZ '</t>
  </si>
  <si>
    <t xml:space="preserve">          +CASE WHEN i.TYPE = N'0' AND i.obj_type = N'V' THEN N'N/A'                      -- HEAP on VIEW</t>
  </si>
  <si>
    <t xml:space="preserve">                WHEN i.TYPE = N'F' THEN N'N/A'</t>
  </si>
  <si>
    <t xml:space="preserve">                WHEN i.TYPE = N'M' THEN N'N/A'</t>
  </si>
  <si>
    <t xml:space="preserve">                WHEN i.TYPE = N'0' AND i.obj_type IN (N'FT',N'IF',N'TF') THEN N'N/A'</t>
  </si>
  <si>
    <t xml:space="preserve">                WHEN i.par_is_memory_optimized = 1                                           -- memory optimized</t>
  </si>
  <si>
    <t xml:space="preserve">                THEN tempdb.dbo.SQLXL_3SD(i.xtp_allocated_bytes_CNT,N'B')</t>
  </si>
  <si>
    <t xml:space="preserve">                    +CASE WHEN p.xtp_allocated_bytes_CNT &gt; 0</t>
  </si>
  <si>
    <t xml:space="preserve">                          THEN N' ('+tempdb.dbo.SQLXL_3SD(1.0 * i.xtp_allocated_bytes_CNT / p.xtp_allocated_bytes_CNT,N'%')+N')'</t>
  </si>
  <si>
    <t xml:space="preserve">                          ELSE N''</t>
  </si>
  <si>
    <t xml:space="preserve">                ELSE tempdb.dbo.SQLXL_3SD(ISNULL(i.reserved_page_CNT,0),N'P')  -- for TABLE PARENT level includes indexes</t>
  </si>
  <si>
    <t xml:space="preserve">                    +CASE WHEN i.rec_type = N'I' AND raw.reserved_page_CNT &gt; 0</t>
  </si>
  <si>
    <t xml:space="preserve">                                -- par_reserved_page_CNT only populated for 'P'arent records</t>
  </si>
  <si>
    <t xml:space="preserve">                          THEN N' ('+tempdb.dbo.SQLXL_3SD(1.0 * i.reserved_page_CNT/raw.reserved_page_CNT,N'%')+N')'</t>
  </si>
  <si>
    <t xml:space="preserve">           --------------------------------------------------------------------------------------------------------------</t>
  </si>
  <si>
    <t xml:space="preserve">          +NCHAR(10)</t>
  </si>
  <si>
    <t xml:space="preserve">          +N'BSZ '+</t>
  </si>
  <si>
    <t xml:space="preserve">          +CASE WHEN i.TYPE = N'0' AND i.obj_type = N'V'   -- HEAP on VIEW</t>
  </si>
  <si>
    <t xml:space="preserve">                                   THEN N'N/A'             -- HEAP on VIEW</t>
  </si>
  <si>
    <t xml:space="preserve">                ELSE               tempdb.dbo.SQLXL_3SD(ISNULL(i.buffer_Total_KB_CNT,0),N'KB')</t>
  </si>
  <si>
    <t xml:space="preserve">          +CASE WHEN i.TYPE = N'0' AND i.obj_type = N'V' THEN N''     -- HEAP on VIEW</t>
  </si>
  <si>
    <t xml:space="preserve">                WHEN i.TYPE = N'F' THEN N''</t>
  </si>
  <si>
    <t xml:space="preserve">                WHEN i.TYPE = N'M' THEN N''</t>
  </si>
  <si>
    <t xml:space="preserve">                ELSE CASE WHEN i.reserved_page_CNT &gt; 0</t>
  </si>
  <si>
    <t xml:space="preserve">                          THEN N' ('+tempdb.dbo.SQLXL_3SD(ISNULL(1.0 * i.buffer_Total_KB_CNT / (i.reserved_page_CNT*8.0),0),N'%')+N')'</t>
  </si>
  <si>
    <t xml:space="preserve">          +NCHAR(10) +N'ROW '</t>
  </si>
  <si>
    <t xml:space="preserve">          +CASE WHEN i.obj_type = N'V' AND i.TYPE IN (N'0',N'V')</t>
  </si>
  <si>
    <t xml:space="preserve">                THEN N'n/a COL '+tempdb.dbo.SQLXL_3SD(p.par_column_CNT,'I') -- HEAPS on VIEWS, VIEW parents</t>
  </si>
  <si>
    <t xml:space="preserve">                WHEN i.rec_type IN (N'P',N'S')</t>
  </si>
  <si>
    <t xml:space="preserve">                THEN tempdb.dbo.SQLXL_3SD(p.row_CNT,'I')+N' COL '</t>
  </si>
  <si>
    <t xml:space="preserve">                    +tempdb.dbo.SQLXL_3SD(p.par_column_CNT,'I')</t>
  </si>
  <si>
    <t xml:space="preserve">                WHEN i.rec_type = N'I'</t>
  </si>
  <si>
    <t xml:space="preserve">                THEN tempdb.dbo.SQLXL_3SD(COALESCE(i.row_CNT,p.row_cnt),'I')</t>
  </si>
  <si>
    <t xml:space="preserve">                    +IIF(i.has_filter = 1,N'(F)',N'')</t>
  </si>
  <si>
    <t xml:space="preserve">                    +N' COL '+tempdb.dbo.SQLXL_3SD(p.par_column_CNT,'I')</t>
  </si>
  <si>
    <t xml:space="preserve">                ELSE N'N/A'</t>
  </si>
  <si>
    <t xml:space="preserve">          --------------------------------------------------------------------------------------------------------------</t>
  </si>
  <si>
    <t xml:space="preserve">          +NCHAR(10) +N'FCT '</t>
  </si>
  <si>
    <t xml:space="preserve">          +CASE WHEN i.TYPE = N'0' THEN N'HEAP'</t>
  </si>
  <si>
    <t xml:space="preserve">                WHEN TRY_CAST(i.TYPE AS INT) &gt; 0</t>
  </si>
  <si>
    <t xml:space="preserve">                THEN ISNULL(CAST(i.fill_factor AS NVARCHAR(3))+N'%',N'&lt;??&gt;')</t>
  </si>
  <si>
    <t xml:space="preserve">                    +N' PAD '+ ISNULL(CASE i.is_padded WHEN 0 THEN N'No' WHEN 1 THEN N'Yes' ELSE N'' END,N'&lt;??&gt;')</t>
  </si>
  <si>
    <t xml:space="preserve">          +NCHAR(10) +N'KEY '+</t>
  </si>
  <si>
    <t xml:space="preserve">          +CASE WHEN i.TYPE     = N'0' THEN i.type_short_desc</t>
  </si>
  <si>
    <t xml:space="preserve">                WHEN i.TYPE     = N'5' THEN i.type_short_desc</t>
  </si>
  <si>
    <t xml:space="preserve">                WHEN i.TYPE     = N'6' THEN i.type_short_desc</t>
  </si>
  <si>
    <t xml:space="preserve">          +NCHAR(10) + N'CMP'</t>
  </si>
  <si>
    <t xml:space="preserve">                     + CASE WHEN i.rec_type = N'I'</t>
  </si>
  <si>
    <t xml:space="preserve">                             AND (   i.Partition_none_compress_CNT                &gt; 0</t>
  </si>
  <si>
    <t xml:space="preserve">                                  OR i.Partition_row_compress_CNT                 &gt; 0</t>
  </si>
  <si>
    <t xml:space="preserve">                                  OR i.Partition_page_compress_CNT                &gt; 0</t>
  </si>
  <si>
    <t xml:space="preserve">                                  OR i.Partition_columnstore_compress_CNT         &gt; 0</t>
  </si>
  <si>
    <t xml:space="preserve">                                  OR i.Partition_columnstore_archive_compress_CNT &gt; 0</t>
  </si>
  <si>
    <t xml:space="preserve">                            THEN  IIF(i.Partition_none_compress_CNT &gt; 0</t>
  </si>
  <si>
    <t xml:space="preserve">                                     ,N' NON('+tempdb.dbo.SQLXL_3SD(i.Partition_none_compress_CNT,'I')+N')'</t>
  </si>
  <si>
    <t xml:space="preserve">                                     ,N'')</t>
  </si>
  <si>
    <t xml:space="preserve">                                 +IIF(i.Partition_row_compress_CNT &gt; 0</t>
  </si>
  <si>
    <t xml:space="preserve">                                     ,N' ROW('+tempdb.dbo.SQLXL_3SD(i.Partition_row_compress_CNT,'I')+N')'</t>
  </si>
  <si>
    <t xml:space="preserve">                                 +IIF(i.Partition_page_compress_CNT &gt; 0</t>
  </si>
  <si>
    <t xml:space="preserve">                                     ,N' PG(' +tempdb.dbo.SQLXL_3SD(i.Partition_page_compress_CNT,'I')+N')'</t>
  </si>
  <si>
    <t xml:space="preserve">                                 +IIF(i.Partition_columnstore_compress_CNT &gt; 0</t>
  </si>
  <si>
    <t xml:space="preserve">                                     ,N' CS('+tempdb.dbo.SQLXL_3SD(i.Partition_columnstore_compress_CNT,'I')+N')'</t>
  </si>
  <si>
    <t xml:space="preserve">                                 +IIF(i.Partition_columnstore_archive_compress_CNT &gt; 0</t>
  </si>
  <si>
    <t xml:space="preserve">                                     ,N' ARC('+tempdb.dbo.SQLXL_3SD(i.Partition_columnstore_archive_compress_CNT,'I')+N')'</t>
  </si>
  <si>
    <t xml:space="preserve">                            WHEN i.rec_type IN (N'P',N'S')</t>
  </si>
  <si>
    <t xml:space="preserve">                             AND (   raw.partition_none_compress_CNT                &gt; 0</t>
  </si>
  <si>
    <t xml:space="preserve">                                  OR raw.partition_row_compress_CNT                 &gt; 0</t>
  </si>
  <si>
    <t xml:space="preserve">                                  OR raw.partition_page_compress_CNT                &gt; 0</t>
  </si>
  <si>
    <t xml:space="preserve">                                  OR raw.partition_columnstore_compress_CNT         &gt; 0</t>
  </si>
  <si>
    <t xml:space="preserve">                                  OR raw.partition_columnstore_archive_compress_CNT &gt; 0</t>
  </si>
  <si>
    <t xml:space="preserve">                            THEN  IIF(raw.partition_none_compress_CNT &gt; 0</t>
  </si>
  <si>
    <t xml:space="preserve">                                     ,N' NON('+tempdb.dbo.SQLXL_3SD(raw.partition_none_compress_CNT,'I')+N')'</t>
  </si>
  <si>
    <t xml:space="preserve">                                 +IIF(raw.partition_row_compress_CNT &gt; 0</t>
  </si>
  <si>
    <t xml:space="preserve">                                     ,N' ROW('+tempdb.dbo.SQLXL_3SD(raw.partition_row_compress_CNT,'I')+N')'</t>
  </si>
  <si>
    <t xml:space="preserve">                                 +IIF(raw.partition_page_compress_CNT &gt; 0</t>
  </si>
  <si>
    <t xml:space="preserve">                                     ,N' PG(' +tempdb.dbo.SQLXL_3SD(raw.partition_page_compress_CNT,'I')+N')'</t>
  </si>
  <si>
    <t xml:space="preserve">                                 +IIF(raw.partition_columnstore_compress_CNT &gt; 0</t>
  </si>
  <si>
    <t xml:space="preserve">                                     ,N' CS('+tempdb.dbo.SQLXL_3SD(raw.partition_columnstore_compress_CNT,'I')+N')'</t>
  </si>
  <si>
    <t xml:space="preserve">                                 +IIF(raw.partition_columnstore_archive_compress_CNT &gt; 0</t>
  </si>
  <si>
    <t xml:space="preserve">                                     ,N' ARC('+tempdb.dbo.SQLXL_3SD(raw.partition_columnstore_archive_compress_CNT,'I')+N')'</t>
  </si>
  <si>
    <t xml:space="preserve">                            ELSE N' N/A'</t>
  </si>
  <si>
    <t>/* +CASE WHEN i.ios_page_compression_attempt_CNT &gt; 0</t>
  </si>
  <si>
    <t xml:space="preserve">         THEN N' '+tempdb.dbo.SQLXL_3SD(1.0 * i.ios_page_compression_success_CNT / i.ios_page_compression_attempt_CNT,'%')</t>
  </si>
  <si>
    <t>,[Total Use (%Nxt Lvl)~OPS/CMP TOT CNT~USR USG Contact TOT CNT~R/W OPS &amp; USG Read/Write~WTC Wait CNT~WTS Wait SEC~LCK Lock CNT]</t>
  </si>
  <si>
    <t>=CASE WHEN i.obj_type = N'V' AND i.type = N'0'              -- views without indexes don't record any usage stats other than in PLAN CACHE</t>
  </si>
  <si>
    <t xml:space="preserve">      THEN N'View Heap'  +NCHAR(10) +N'No data'</t>
  </si>
  <si>
    <t xml:space="preserve">      WHEN i.obj_type = N'F'                   THEN N'Foreign Key'+NCHAR(10) +N'No data'</t>
  </si>
  <si>
    <t xml:space="preserve">      ELSE N'OPS '                                                       -- everything else</t>
  </si>
  <si>
    <t xml:space="preserve">          +tempdb.dbo.SQLXL_3SD(ISNULL(i.ops_Total_contacts_CNT,0),'I')</t>
  </si>
  <si>
    <t xml:space="preserve">          +CASE WHEN CASE i.rec_type WHEN N'P' THEN d.ops_Total_contacts_CNT</t>
  </si>
  <si>
    <t xml:space="preserve">                                     WHEN N'S' THEN d.ops_Total_contacts_CNT</t>
  </si>
  <si>
    <t xml:space="preserve">                                     WHEN N'I' THEN p.ops_Total_contacts_CNT</t>
  </si>
  <si>
    <t xml:space="preserve">                                     ELSE           a.ops_Total_contacts_CNT</t>
  </si>
  <si>
    <t xml:space="preserve">                     END &gt; 0</t>
  </si>
  <si>
    <t xml:space="preserve">                 AND i.ops_Total_contacts_CNT &gt; 0</t>
  </si>
  <si>
    <t xml:space="preserve">                THEN N' '</t>
  </si>
  <si>
    <t xml:space="preserve">                    +N'('+tempdb.dbo.SQLXL_3SD(1.0 * i.ops_Total_contacts_CNT/CASE i.rec_type</t>
  </si>
  <si>
    <t xml:space="preserve">                                                                                   WHEN N'P' THEN d.ops_Total_contacts_CNT</t>
  </si>
  <si>
    <t xml:space="preserve">                                                                                   WHEN N'S' THEN d.ops_Total_contacts_CNT</t>
  </si>
  <si>
    <t xml:space="preserve">                                                                                   WHEN N'I' THEN p.ops_Total_contacts_CNT</t>
  </si>
  <si>
    <t xml:space="preserve">                                                                                   ELSE           a.ops_Total_contacts_CNT</t>
  </si>
  <si>
    <t xml:space="preserve">                                                                              END,N'%')+N')'</t>
  </si>
  <si>
    <t xml:space="preserve">                ELSE N''</t>
  </si>
  <si>
    <t xml:space="preserve">          +CASE i.type</t>
  </si>
  <si>
    <t xml:space="preserve">                WHEN N'M'                                                                  -- Missing Index</t>
  </si>
  <si>
    <t xml:space="preserve">                THEN N'MIX '</t>
  </si>
  <si>
    <t xml:space="preserve">                    +tempdb.dbo.SQLXL_3SD(i.mix_unique_compiles_CNT,N'I')                  </t>
  </si>
  <si>
    <t xml:space="preserve">                    +CASE WHEN CASE i.rec_type WHEN N'P' THEN d.mix_unique_compiles_CNT</t>
  </si>
  <si>
    <t xml:space="preserve">                                               WHEN N'S' THEN d.mix_unique_compiles_CNT</t>
  </si>
  <si>
    <t xml:space="preserve">                                               WHEN N'I' THEN p.mix_unique_compiles_CNT</t>
  </si>
  <si>
    <t xml:space="preserve">                                               ELSE           a.mix_unique_compiles_CNT</t>
  </si>
  <si>
    <t xml:space="preserve">                               END &gt; 0</t>
  </si>
  <si>
    <t xml:space="preserve">                           AND i.mix_unique_compiles_CNT &gt; 0</t>
  </si>
  <si>
    <t xml:space="preserve">                          THEN N' '</t>
  </si>
  <si>
    <t xml:space="preserve">                              +N'('+tempdb.dbo.SQLXL_3SD(1.0 * i.mix_unique_compiles_CNT/CASE i.rec_type</t>
  </si>
  <si>
    <t xml:space="preserve">                                                                                               WHEN N'P' THEN d.mix_unique_compiles_CNT</t>
  </si>
  <si>
    <t xml:space="preserve">                                                                                               WHEN N'S' THEN d.mix_unique_compiles_CNT</t>
  </si>
  <si>
    <t xml:space="preserve">                                                                                               WHEN N'I' THEN p.mix_unique_compiles_CNT</t>
  </si>
  <si>
    <t xml:space="preserve">                                                                                               ELSE           a.mix_unique_compiles_CNT</t>
  </si>
  <si>
    <t xml:space="preserve">                                                                                          END,N'%')+N')'</t>
  </si>
  <si>
    <t xml:space="preserve">                ELSE N'USG '</t>
  </si>
  <si>
    <t xml:space="preserve">                          WHEN i.obj_type = N'V'  AND i.type = N'0' THEN N'N/A'</t>
  </si>
  <si>
    <t xml:space="preserve">                          ELSE tempdb.dbo.SQLXL_3SD(ISNULL(i.ius_user_Total_CNT,0),'I')</t>
  </si>
  <si>
    <t xml:space="preserve">                              +CASE WHEN CASE i.rec_type WHEN N'P' THEN d.ius_user_Total_CNT</t>
  </si>
  <si>
    <t xml:space="preserve">                                                         WHEN N'S' THEN d.ius_user_Total_CNT</t>
  </si>
  <si>
    <t xml:space="preserve">                                                         WHEN N'I' THEN p.ius_user_Total_CNT</t>
  </si>
  <si>
    <t xml:space="preserve">                                                         ELSE           a.ius_user_Total_CNT</t>
  </si>
  <si>
    <t xml:space="preserve">                                         END &gt; 0</t>
  </si>
  <si>
    <t xml:space="preserve">                                     AND i.ius_user_Total_CNT &gt; 0</t>
  </si>
  <si>
    <t xml:space="preserve">                                    THEN N' ('+tempdb.dbo.SQLXL_3SD(1.0 * i.ius_user_Total_CNT/CASE i.rec_type</t>
  </si>
  <si>
    <t xml:space="preserve">                                                                                                     WHEN N'P' THEN d.ius_user_Total_CNT</t>
  </si>
  <si>
    <t xml:space="preserve">                                                                                                     WHEN N'S' THEN d.ius_user_Total_CNT</t>
  </si>
  <si>
    <t xml:space="preserve">                                                                                                     WHEN N'I' THEN p.ius_user_Total_CNT</t>
  </si>
  <si>
    <t xml:space="preserve">                                                                                                     ELSE           a.ius_user_Total_CNT</t>
  </si>
  <si>
    <t xml:space="preserve">                                                                                                END,N'%')+N')'</t>
  </si>
  <si>
    <t xml:space="preserve">                                    ELSE N''</t>
  </si>
  <si>
    <t xml:space="preserve">                               END</t>
  </si>
  <si>
    <t xml:space="preserve">          +N'RW OPS '</t>
  </si>
  <si>
    <t xml:space="preserve">                 AND i.ops_Total_read_CNT  &gt;  0</t>
  </si>
  <si>
    <t xml:space="preserve">                THEN tempdb.dbo.SQLXL_3SD(1.0 * i.ops_Total_read_CNT / i.ops_Total_write_CNT,N'N')</t>
  </si>
  <si>
    <t xml:space="preserve">                WHEN i.ops_Total_write_CNT &gt; 0 AND i.ops_Total_read_CNT = 0 THEN N'wrt'</t>
  </si>
  <si>
    <t xml:space="preserve">                WHEN i.ops_Total_write_CNT = 0 AND i.ops_Total_read_CNT &gt; 0 THEN N'rds'</t>
  </si>
  <si>
    <t xml:space="preserve">           END --COLLATE DATABASE_DEFAULT</t>
  </si>
  <si>
    <t xml:space="preserve">          +N' USG '</t>
  </si>
  <si>
    <t xml:space="preserve">                 AND i.ius_User_read_CNT    &gt; 0</t>
  </si>
  <si>
    <t xml:space="preserve">                THEN tempdb.dbo.SQLXL_3SD(1.0 * i.ius_User_read_CNT / i.ius_user_updates_CNT,N'N')</t>
  </si>
  <si>
    <t xml:space="preserve">                WHEN i.ius_user_updates_CNT &gt; 0 AND i.ius_User_read_CNT = 0 THEN N'wrt'</t>
  </si>
  <si>
    <t xml:space="preserve">                WHEN i.ius_user_updates_CNT = 0 AND i.ius_User_read_CNT &gt; 0 THEN N'rds'</t>
  </si>
  <si>
    <t xml:space="preserve">          +N'WTC '</t>
  </si>
  <si>
    <t xml:space="preserve">                WHEN i.obj_type = N'V' AND i.type = N'0' THEN N'N/A'</t>
  </si>
  <si>
    <t xml:space="preserve">                ELSE tempdb.dbo.SQLXL_3SD(i.ios_Total_wait_CNT,'I')</t>
  </si>
  <si>
    <t xml:space="preserve">                           AND i.ios_Total_wait_CNT &gt; 0</t>
  </si>
  <si>
    <t xml:space="preserve">                          THEN N' ('+tempdb.dbo.SQLXL_3SD(1.0 * i.ios_Total_wait_CNT/CASE i.rec_type</t>
  </si>
  <si>
    <t xml:space="preserve">                                                                                          WHEN N'I' THEN p.ios_Total_wait_CNT</t>
  </si>
  <si>
    <t xml:space="preserve">                                                                                      END,N'%')+N')'</t>
  </si>
  <si>
    <t xml:space="preserve">          +N'WTS '</t>
  </si>
  <si>
    <t xml:space="preserve">                ELSE tempdb.dbo.SQLXL_3SD(i.ios_Total_wait_MS_CNT,'ms')</t>
  </si>
  <si>
    <t xml:space="preserve">                    +CASE WHEN CASE i.rec_type WHEN N'P' THEN d.ios_Total_wait_MS_CNT</t>
  </si>
  <si>
    <t xml:space="preserve">                                               WHEN N'S' THEN d.ios_Total_wait_MS_CNT</t>
  </si>
  <si>
    <t xml:space="preserve">                                               WHEN N'I' THEN p.ios_Total_wait_MS_CNT</t>
  </si>
  <si>
    <t xml:space="preserve">                                               ELSE           a.ios_Total_wait_MS_CNT</t>
  </si>
  <si>
    <t xml:space="preserve">                           AND i.ios_Total_wait_MS_CNT &gt; 0</t>
  </si>
  <si>
    <t xml:space="preserve">                          THEN N' ('+tempdb.dbo.SQLXL_3SD(1.0 * i.ios_Total_wait_MS_CNT/CASE i.rec_type</t>
  </si>
  <si>
    <t xml:space="preserve">                                                                                             WHEN N'P' THEN d.ios_Total_wait_MS_CNT</t>
  </si>
  <si>
    <t xml:space="preserve">                                                                                             WHEN N'S' THEN d.ios_Total_wait_MS_CNT</t>
  </si>
  <si>
    <t xml:space="preserve">                                                                                             WHEN N'I' THEN p.ios_Total_wait_MS_CNT</t>
  </si>
  <si>
    <t xml:space="preserve">                                                                                             ELSE a.ios_Total_wait_MS_CNT</t>
  </si>
  <si>
    <t xml:space="preserve">                                                                                        END,N'%')+N')'</t>
  </si>
  <si>
    <t xml:space="preserve">          +N'LCK '</t>
  </si>
  <si>
    <t xml:space="preserve">                ELSE tempdb.dbo.SQLXL_3SD(i.ios_Total_Lock_CNT,'I')</t>
  </si>
  <si>
    <t xml:space="preserve">                    +CASE WHEN CASE i.rec_type WHEN N'P' THEN d.ios_Total_Lock_CNT</t>
  </si>
  <si>
    <t xml:space="preserve">                                               WHEN N'S' THEN d.ios_Total_Lock_CNT</t>
  </si>
  <si>
    <t xml:space="preserve">                                               WHEN N'I' THEN p.ios_Total_Lock_CNT</t>
  </si>
  <si>
    <t xml:space="preserve">                                               ELSE           a.ios_Total_Lock_CNT</t>
  </si>
  <si>
    <t xml:space="preserve">                           AND i.ios_Total_Lock_CNT &gt; 0</t>
  </si>
  <si>
    <t xml:space="preserve">                          THEN N' ('+tempdb.dbo.SQLXL_3SD(1.0 * i.ios_Total_Lock_CNT/CASE i.rec_type</t>
  </si>
  <si>
    <t xml:space="preserve">                                                                                          WHEN N'P' THEN d.ios_Total_Lock_CNT</t>
  </si>
  <si>
    <t xml:space="preserve">                                                                                          WHEN N'S' THEN d.ios_Total_Lock_CNT</t>
  </si>
  <si>
    <t xml:space="preserve">                                                                                          WHEN N'I' THEN p.ios_Total_Lock_CNT</t>
  </si>
  <si>
    <t xml:space="preserve">                                                                                          ELSE a.ios_Total_Lock_CNT</t>
  </si>
  <si>
    <t>,[Statistics~STP Steps~SMP Sample% Persisted%~MOD Modifications(%)~UPD Days Since Update~SNF Parm Sniffing~FLT Filtered STR String]</t>
  </si>
  <si>
    <t>= CASE</t>
  </si>
  <si>
    <t xml:space="preserve">      WHEN i.rec_type IN (N'A',N'D',N'P',N'S')                 THEN NULL</t>
  </si>
  <si>
    <t xml:space="preserve">      WHEN i.obj_type = N'V' AND i.type = N'0'        -- views without indexes don't record usage stats other than PLAN CACHE</t>
  </si>
  <si>
    <t xml:space="preserve">      THEN N'View Heap n/a'</t>
  </si>
  <si>
    <t xml:space="preserve">      WHEN i.obj_type = N'F'                                   THEN N'Foreign Key n/a' -- Foreign Key Constraints have no statistics</t>
  </si>
  <si>
    <t xml:space="preserve">      WHEN i.obj_type IN (N'FT',N'IF',N'TF') AND i.type = N'0' -- table functions without indexes have no stats other than in PLAN CACHE</t>
  </si>
  <si>
    <t xml:space="preserve">      THEN N'TVF HEAP n/a'</t>
  </si>
  <si>
    <t xml:space="preserve">      WHEN i.stathdr_Updated IS NOT NULL</t>
  </si>
  <si>
    <t xml:space="preserve">                                    ,N'')</t>
  </si>
  <si>
    <t xml:space="preserve">      ELSE N'No data'</t>
  </si>
  <si>
    <t>-- Lead Element &amp; Size</t>
  </si>
  <si>
    <t>-- key total length</t>
  </si>
  <si>
    <t>,[Metrics</t>
  </si>
  <si>
    <t>% of Instance Totals</t>
  </si>
  <si>
    <t>#Rank within Index/Parent] = i.[diagnostics_Metrics]</t>
  </si>
  <si>
    <t>-- Sorters / Filters</t>
  </si>
  <si>
    <t>--------------------------------------------------------------------------------------</t>
  </si>
  <si>
    <t>--Table ------------------------------------------------------------------------------</t>
  </si>
  <si>
    <t>,[Table OPS Wait TM!H\B|N2]</t>
  </si>
  <si>
    <t xml:space="preserve">                             ,100.0 * i.ios_Total_wait_MS_CNT / a.ios_Total_wait_MS_CNT</t>
  </si>
  <si>
    <t>,[Table OPS Wait CNT!H\B|N2]</t>
  </si>
  <si>
    <t xml:space="preserve">                             ,100.0 * i.ios_Total_wait_CNT / a.ios_Total_wait_CNT</t>
  </si>
  <si>
    <t>,[Table OPS Locks CNT!H\B|N2]</t>
  </si>
  <si>
    <t xml:space="preserve">                             ,100.0 * i.ios_Total_Lock_CNT / a.ios_Total_Lock_CNT</t>
  </si>
  <si>
    <t>,[Table OPS Lock Promo!H\B|N2]</t>
  </si>
  <si>
    <t xml:space="preserve">                             ,100.0 * i.ios_lock_promotion_attempt_CNT / a.ios_lock_promotion_attempt_CNT</t>
  </si>
  <si>
    <t>,[Table OPS Promo Fail!H\B|N2]</t>
  </si>
  <si>
    <t>----------------------------------------------</t>
  </si>
  <si>
    <t>,[Table OPS Page Split!H\B|N2]</t>
  </si>
  <si>
    <t xml:space="preserve">                             ,100.0 * i.ops_Total_page_split_CNT / a.ops_Total_page_split_CNT</t>
  </si>
  <si>
    <t xml:space="preserve">,[Table OPS Splits to Write PCT!H\B|N2] </t>
  </si>
  <si>
    <t xml:space="preserve">                             ,i.page_splits_to_write_PCT</t>
  </si>
  <si>
    <t>,[Table OPS OPS Page Merge!H\B|N2]</t>
  </si>
  <si>
    <t xml:space="preserve">                             ,100.0 * i.ops_Total_page_merge_CNT / a.ops_Total_page_merge_CNT</t>
  </si>
  <si>
    <t xml:space="preserve">,[Table OPS Page Merge to Write PCT!H\B|N2] </t>
  </si>
  <si>
    <t xml:space="preserve">                             ,i.page_Merge_to_write_PCT</t>
  </si>
  <si>
    <t>,[Table MIX Advantage!H\G|N2]</t>
  </si>
  <si>
    <t xml:space="preserve">                             ,100.0 * i.mix_Advantage_AMT / a.mix_Advantage_AMT</t>
  </si>
  <si>
    <t>,[Table OPS Writes!H\B|N2]</t>
  </si>
  <si>
    <t xml:space="preserve">                             ,100.0 * i.ops_Total_write_CNT / a.ops_Total_write_CNT</t>
  </si>
  <si>
    <t>,[Table USG Writes!H\B|N2]</t>
  </si>
  <si>
    <t xml:space="preserve">                             ,100.0 * i.ius_user_updates_CNT / a.ius_user_updates_CNT</t>
  </si>
  <si>
    <t>,[Table BUF Percent in Buffer!H\B|N2]</t>
  </si>
  <si>
    <t xml:space="preserve">                             ,CASE WHEN i.par_is_memory_optimized = 1 AND i.buffer_Total_KB_CNT &gt; 0.0</t>
  </si>
  <si>
    <t xml:space="preserve">                                   THEN 100</t>
  </si>
  <si>
    <t xml:space="preserve">                                   WHEN i.reserved_page_CNT &gt; 0</t>
  </si>
  <si>
    <t xml:space="preserve">                                   THEN 100.0 * i.buffer_Total_KB_CNT / (i.reserved_page_CNT * 8.0)</t>
  </si>
  <si>
    <t xml:space="preserve">                                   ELSE NULL</t>
  </si>
  <si>
    <t>,[Table OPS R/W Ratio!H\G|N2]</t>
  </si>
  <si>
    <t xml:space="preserve">                              AND i.ops_Total_write_CNT &gt; 0</t>
  </si>
  <si>
    <t xml:space="preserve">                             ,1.0 * i.ops_Total_read_CNT / i.ops_Total_write_CNT</t>
  </si>
  <si>
    <t xml:space="preserve">                             ,NULL) -- show NULL if no reads found</t>
  </si>
  <si>
    <t>,[Table USG R/W Ratio!H\G|N2]</t>
  </si>
  <si>
    <t xml:space="preserve">                              AND i.ius_user_updates_CNT &gt; 0</t>
  </si>
  <si>
    <t xml:space="preserve">                             ,1.0 * i.ius_User_read_CNT / i.ius_user_updates_CNT</t>
  </si>
  <si>
    <t>,[Table OPS Reads PCT!H\B|N2]</t>
  </si>
  <si>
    <t xml:space="preserve">                             ,100.0 * i.ops_Total_read_CNT / a.ops_Total_read_CNT</t>
  </si>
  <si>
    <t>,[Table OPS Scans PCT!H\B|N2]</t>
  </si>
  <si>
    <t xml:space="preserve">                             ,100.0 * i.ios_range_scan_CNT / a.ios_range_scan_CNT</t>
  </si>
  <si>
    <t>,[Table OPS Lookups PCT!H\B|N2]</t>
  </si>
  <si>
    <t xml:space="preserve">                             ,100.0 * i.ios_singleton_lookup_CNT / a.ios_singleton_lookup_CNT</t>
  </si>
  <si>
    <t>,[Table OPS Forwarded Fetch!H\G|N2]</t>
  </si>
  <si>
    <t xml:space="preserve">                             ,100.0 * i.ios_forwarded_fetch_CNT / a.ios_forwarded_fetch_CNT</t>
  </si>
  <si>
    <t>,[Table USG Reads PCT!H\B|N2]</t>
  </si>
  <si>
    <t xml:space="preserve">                             ,100.0 * i.ius_User_read_CNT / a.ius_user_read_CNT</t>
  </si>
  <si>
    <t>,[Table USG Scans PCT!H\B|N2]</t>
  </si>
  <si>
    <t xml:space="preserve">                             ,100.0 * i.ius_user_scans_CNT / a.ius_user_scans_CNT</t>
  </si>
  <si>
    <t>,[Table USG Lookups PCT!H\B|N2]</t>
  </si>
  <si>
    <t xml:space="preserve">                             ,100.0 * i.ius_user_lookups_CNT / a.ius_user_lookups_CNT</t>
  </si>
  <si>
    <t>,[Table OPS LOB Contacts PCT!H\B|N2]</t>
  </si>
  <si>
    <t xml:space="preserve">                              AND     ( a.ios_lob_fetch_pages_CNT            </t>
  </si>
  <si>
    <t xml:space="preserve">                                      + a.ios_lob_orphan_create_CNT</t>
  </si>
  <si>
    <t xml:space="preserve">                                      + a.ios_lob_orphan_insert_CNT</t>
  </si>
  <si>
    <t xml:space="preserve">                                      + a.ios_row_overflow_fetch_in_pages_CNT</t>
  </si>
  <si>
    <t xml:space="preserve">                                      + a.ios_column_value_pull_in_row_CNT   </t>
  </si>
  <si>
    <t xml:space="preserve">                                      + a.ios_column_value_push_off_row_CNT</t>
  </si>
  <si>
    <t xml:space="preserve">                                      ) &gt; 0</t>
  </si>
  <si>
    <t xml:space="preserve">                             ,100.0 * ( i.ios_lob_fetch_pages_CNT            </t>
  </si>
  <si>
    <t xml:space="preserve">                                      + i.ios_lob_orphan_create_CNT           </t>
  </si>
  <si>
    <t xml:space="preserve">                                      + i.ios_lob_orphan_insert_CNT           </t>
  </si>
  <si>
    <t xml:space="preserve">                                      + i.ios_row_overflow_fetch_in_pages_CNT</t>
  </si>
  <si>
    <t xml:space="preserve">                                      + i.ios_column_value_pull_in_row_CNT   </t>
  </si>
  <si>
    <t xml:space="preserve">                                      + i.ios_column_value_push_off_row_CNT</t>
  </si>
  <si>
    <t xml:space="preserve">                                   /  ( a.ios_lob_fetch_pages_CNT            </t>
  </si>
  <si>
    <t>--Index ------------------------------------------------------------------------------</t>
  </si>
  <si>
    <t>,[Index OPS Wait TM!H\B|N2]</t>
  </si>
  <si>
    <t xml:space="preserve">                             ,IIF(p.ios_Total_wait_MS_CNT &gt; 0</t>
  </si>
  <si>
    <t xml:space="preserve">                                 ,100.0 * i.ios_Total_wait_MS_CNT / p.ios_Total_wait_MS_CNT</t>
  </si>
  <si>
    <t xml:space="preserve">                                 ,0)</t>
  </si>
  <si>
    <t xml:space="preserve">                             ,NULL)</t>
  </si>
  <si>
    <t>,[Index OPS Wait CNT!H\B|N2]</t>
  </si>
  <si>
    <t xml:space="preserve">                             ,IIF(p.ios_Total_wait_CNT &gt; 0</t>
  </si>
  <si>
    <t xml:space="preserve">                                 ,100.0 * i.ios_Total_wait_CNT / p.ios_Total_wait_CNT</t>
  </si>
  <si>
    <t>,[Index OPS Locks CNT!H\B|N2]</t>
  </si>
  <si>
    <t xml:space="preserve">                             ,IIF(p.ios_Total_Lock_CNT &gt; 0</t>
  </si>
  <si>
    <t xml:space="preserve">                                 ,100.0 * i.ios_Total_Lock_CNT / p.ios_Total_Lock_CNT</t>
  </si>
  <si>
    <t>,[Index OPS Lock Promo!H\B|N2]</t>
  </si>
  <si>
    <t xml:space="preserve">                             ,IIF(p.ios_lock_promotion_attempt_CNT &gt; 0</t>
  </si>
  <si>
    <t xml:space="preserve">                                 ,100.0 * i.ios_lock_promotion_attempt_CNT / p.ios_lock_promotion_attempt_CNT</t>
  </si>
  <si>
    <t>,[Index OPS Promo Fail!H\B|N2]</t>
  </si>
  <si>
    <t xml:space="preserve">                                 ,100.0 * (i.ios_lock_promotion_attempt_CNT - i.ios_lock_promotion_CNT) / p.ios_lock_promotion_attempt_CNT</t>
  </si>
  <si>
    <t>,[Index OPS Page Split!H\B|N2]</t>
  </si>
  <si>
    <t xml:space="preserve">                             ,IIF(p.ops_Total_page_split_CNT &gt; 0</t>
  </si>
  <si>
    <t xml:space="preserve">                                 ,100.0 * i.ops_Total_page_split_CNT / p.ops_Total_page_split_CNT</t>
  </si>
  <si>
    <t xml:space="preserve">,[Index OPS Splits to Write PCT!H\B|N2] </t>
  </si>
  <si>
    <t xml:space="preserve">                             ,IIF(i.ops_Total_write_CNT &gt; 0</t>
  </si>
  <si>
    <t xml:space="preserve">                                 ,i.page_splits_to_write_PCT</t>
  </si>
  <si>
    <t>,[Index OPS Page Merge!H\B|N2]</t>
  </si>
  <si>
    <t xml:space="preserve">                             ,IIF(p.ops_Total_page_merge_CNT &gt; 0</t>
  </si>
  <si>
    <t xml:space="preserve">                                 ,100.0 * i.ops_Total_page_merge_CNT / p.ops_Total_page_merge_CNT</t>
  </si>
  <si>
    <t xml:space="preserve">,[Index OPS Page Merge to Write PCT!H\B|N2] </t>
  </si>
  <si>
    <t xml:space="preserve">                                 ,i.page_Merge_to_write_PCT</t>
  </si>
  <si>
    <t>,[Index MIX Advantage!H\G|N2]</t>
  </si>
  <si>
    <t xml:space="preserve">                        = IIF(i.type = N'M' </t>
  </si>
  <si>
    <t xml:space="preserve">                             ,IIF(p.mix_Advantage_AMT &gt; 0</t>
  </si>
  <si>
    <t xml:space="preserve">                                 ,100.0 * i.mix_Advantage_AMT / p.mix_Advantage_AMT</t>
  </si>
  <si>
    <t>,[Index OPS Writes!H\B|N2]</t>
  </si>
  <si>
    <t xml:space="preserve">                             ,IIF(p.ops_Total_write_CNT &gt; 0</t>
  </si>
  <si>
    <t xml:space="preserve">                                 ,100.0 * i.ops_Total_write_CNT / p.ops_Total_write_CNT</t>
  </si>
  <si>
    <t>,[Index USG Writes!H\B|N2]</t>
  </si>
  <si>
    <t xml:space="preserve">                             ,IIF(p.ius_user_updates_CNT &gt; 0</t>
  </si>
  <si>
    <t xml:space="preserve">                                 ,100.0 * i.ius_user_updates_CNT / p.ius_user_updates_CNT</t>
  </si>
  <si>
    <t>,[Index BUF Percent in Buffer!H\B|N2]</t>
  </si>
  <si>
    <t xml:space="preserve">                                   THEN 100.0 * i.buffer_Total_KB_CNT / (i.reserved_page_CNT*8.0)</t>
  </si>
  <si>
    <t>,[Index OPS R/W Ratio!H\G|N2]</t>
  </si>
  <si>
    <t xml:space="preserve">                                 ,1.0 * i.ops_Total_read_CNT / i.ops_Total_write_CNT</t>
  </si>
  <si>
    <t xml:space="preserve">                                 ,NULL)</t>
  </si>
  <si>
    <t>,[Index USG R/W Ratio!H\G|N2]</t>
  </si>
  <si>
    <t xml:space="preserve">                             ,IIF(i.ius_user_updates_CNT &gt; 0</t>
  </si>
  <si>
    <t xml:space="preserve">                                 ,1.0 * i.ius_User_read_CNT / i.ius_user_updates_CNT</t>
  </si>
  <si>
    <t>,[Index OPS Reads PCT!H\G|N2]</t>
  </si>
  <si>
    <t xml:space="preserve">                             ,100.0 * i.ios_read_to_parent_RAT</t>
  </si>
  <si>
    <t>,[Index OPS Scans PCT!H\B|N2]</t>
  </si>
  <si>
    <t xml:space="preserve">                             ,IIF(p.ios_range_scan_CNT &gt;0</t>
  </si>
  <si>
    <t xml:space="preserve">                                 ,100.0 * i.ios_range_scan_CNT / p.ios_range_scan_CNT</t>
  </si>
  <si>
    <t>,[Index OPS Lookups PCT!H\B|N2]</t>
  </si>
  <si>
    <t xml:space="preserve">                             ,IIF(p.ios_singleton_lookup_CNT &gt; 0</t>
  </si>
  <si>
    <t xml:space="preserve">                                 ,100.0 * i.ios_singleton_lookup_CNT / p.ios_singleton_lookup_CNT</t>
  </si>
  <si>
    <t>,[Index OPS Forwarded Fetch!H\B|N2]</t>
  </si>
  <si>
    <t xml:space="preserve">                             ,IIF(p.ios_forwarded_fetch_CNT &gt; 0</t>
  </si>
  <si>
    <t xml:space="preserve">                                 ,100.0 * i.ios_forwarded_fetch_CNT / p.ios_forwarded_fetch_CNT</t>
  </si>
  <si>
    <t>,[Index USG Reads PCT!H\G|N2]</t>
  </si>
  <si>
    <t xml:space="preserve">                             ,100.0 * i.ius_read_to_parent_RAT</t>
  </si>
  <si>
    <t>,[Index USG Scans PCT!H\G|N2]</t>
  </si>
  <si>
    <t xml:space="preserve">                             ,IIF(p.ius_user_scans_CNT &gt; 0</t>
  </si>
  <si>
    <t xml:space="preserve">                                 ,100.0 * i.ius_user_scans_CNT / p.ius_user_scans_CNT</t>
  </si>
  <si>
    <t>,[Index USG Lookups PCT!H\G|N2]</t>
  </si>
  <si>
    <t xml:space="preserve">                             ,IIF(p.ius_user_lookups_CNT &gt; 0</t>
  </si>
  <si>
    <t xml:space="preserve">                                 ,100.0 * i.ius_user_lookups_CNT / p.ius_user_lookups_CNT</t>
  </si>
  <si>
    <t>,[Index OPS LOB Contacts PCT!H\B|N2]</t>
  </si>
  <si>
    <t xml:space="preserve">                        = IIF(    i.rec_type IN (N'I') </t>
  </si>
  <si>
    <t xml:space="preserve">                              AND     ( p.ios_lob_fetch_pages_CNT            </t>
  </si>
  <si>
    <t xml:space="preserve">                               --     + p.ios_lob_orphan_create_CNT           -- commented out. Bulk operations only</t>
  </si>
  <si>
    <t xml:space="preserve">                               --     + p.ios_lob_orphan_insert_CNT           -- commented out. Bulk operations only</t>
  </si>
  <si>
    <t xml:space="preserve">                                      + p.ios_row_overflow_fetch_in_pages_CNT</t>
  </si>
  <si>
    <t xml:space="preserve">                                      + p.ios_column_value_pull_in_row_CNT   </t>
  </si>
  <si>
    <t xml:space="preserve">                                      + p.ios_column_value_push_off_row_CNT</t>
  </si>
  <si>
    <t xml:space="preserve">                               --     + i.ios_lob_orphan_create_CNT           -- commented out. Bulk operations only</t>
  </si>
  <si>
    <t xml:space="preserve">                               --     + i.ios_lob_orphan_insert_CNT           -- commented out. Bulk operations only</t>
  </si>
  <si>
    <t xml:space="preserve">                                   /  ( p.ios_lob_fetch_pages_CNT            </t>
  </si>
  <si>
    <t xml:space="preserve">                                --    + p.ios_lob_orphan_create_CNT           -- commented out. Bulk operations only</t>
  </si>
  <si>
    <t xml:space="preserve">                                --    + p.ios_lob_orphan_insert_CNT           -- commented out. Bulk operations only</t>
  </si>
  <si>
    <t>-- -- -- -- -- -- -- -- -- -- -- -- -- -- -- -- -- -- -- -- -- -- -- -- -- -- -- --</t>
  </si>
  <si>
    <t>---------------------------------------------------------------------------------------</t>
  </si>
  <si>
    <t>,[Table Busyness!H\B|N2]</t>
  </si>
  <si>
    <t xml:space="preserve">                              AND  ( (CAST(ISNULL(a.buffer_Total_KB_CNT           ,0.0) AS FLOAT) *  2.0)</t>
  </si>
  <si>
    <t xml:space="preserve">                                    +(CAST(ISNULL(a.ius_user_updates_CNT          ,0.0) AS FLOAT) *  6.0)</t>
  </si>
  <si>
    <t xml:space="preserve">                                    +(CAST(ISNULL(a.ius_User_read_CNT             ,0.0) AS FLOAT) *  1.0)</t>
  </si>
  <si>
    <t xml:space="preserve">                                    +(CAST(ISNULL(a.ops_Total_page_split_CNT,0.0) AS FLOAT) * 10.0)</t>
  </si>
  <si>
    <t xml:space="preserve">                                   ) &gt; 0</t>
  </si>
  <si>
    <t xml:space="preserve">                             ,100.*( (CAST(ISNULL(i.buffer_Total_KB_CNT           ,0.0) AS FLOAT) *  2.0)</t>
  </si>
  <si>
    <t xml:space="preserve">                                    +(CAST(ISNULL(i.ius_user_updates_CNT          ,0.0) AS FLOAT) *  6.0)</t>
  </si>
  <si>
    <t xml:space="preserve">                                    +(CAST(ISNULL(i.ius_User_read_CNT             ,0.0) AS FLOAT) *  1.0)</t>
  </si>
  <si>
    <t xml:space="preserve">                                    +(CAST(ISNULL(i.ops_Total_page_split_CNT,0.0) AS FLOAT) * 10.0)</t>
  </si>
  <si>
    <t xml:space="preserve">                               /  -- Divide by SAMPLE total</t>
  </si>
  <si>
    <t xml:space="preserve">                                   ( (CAST(ISNULL(a.buffer_Total_KB_CNT           ,0.0) AS FLOAT) *  2.0)</t>
  </si>
  <si>
    <t>,[Index Busyness!H\B\B|N2]</t>
  </si>
  <si>
    <t xml:space="preserve">                        = IIF(    TRY_CAST(i.type AS INT) IS NOT NULL</t>
  </si>
  <si>
    <t xml:space="preserve">                              AND  ( (CAST(ISNULL(p.buffer_Total_KB_CNT           ,0.0) AS FLOAT) *  2.0)</t>
  </si>
  <si>
    <t xml:space="preserve">                                    +(CAST(ISNULL(p.ius_user_updates_CNT          ,0.0) AS FLOAT) *  6.0)</t>
  </si>
  <si>
    <t xml:space="preserve">                                    +(CAST(ISNULL(p.ius_User_read_CNT             ,0.0) AS FLOAT) *  1.0)</t>
  </si>
  <si>
    <t xml:space="preserve">                                    +(CAST(ISNULL(p.ops_Total_page_split_CNT,0.0) AS FLOAT) * 10.0)</t>
  </si>
  <si>
    <t xml:space="preserve">                               /  -- Divide by TABLE total</t>
  </si>
  <si>
    <t xml:space="preserve">                                   ( (CAST(ISNULL(p.buffer_Total_KB_CNT           ,0.0) AS FLOAT) *  2.0)</t>
  </si>
  <si>
    <t>,[Last Read Days\B|N0]</t>
  </si>
  <si>
    <t xml:space="preserve">                        = DATEDIFF(DAY</t>
  </si>
  <si>
    <t xml:space="preserve">                                  ,(SELECT MAX(dt) FROM (VALUES (i.ius_last_user_seek_DTTM)</t>
  </si>
  <si>
    <t xml:space="preserve">                                                               ,(i.ius_last_user_scan_DTTM)</t>
  </si>
  <si>
    <t xml:space="preserve">                                                               ,(i.ius_last_user_lookup_DTTM)) AS value(dt))</t>
  </si>
  <si>
    <t xml:space="preserve">                                  ,sp.collection_DTTM</t>
  </si>
  <si>
    <t>--                                     ,i.Stats_Prop_modification_CNT * i.stathdr_Average_Key_Length</t>
  </si>
  <si>
    <t>--                                     ,0)</t>
  </si>
  <si>
    <t>--,[Index Stats_Prop_mod!H\B|N0]  = i.Stats_Prop_modification_CNT * i.stathdr_Average_Key_Length</t>
  </si>
  <si>
    <t>--                                      ,i.ops_Total_write_CNT  * (i.column_width_bytes + i.Included_column_width_bytes)</t>
  </si>
  <si>
    <t>--                                      ,0)</t>
  </si>
  <si>
    <t>-- ,[Index ios_writes!H\B|N0]      = i.ops_Total_write_CNT  * (i.column_width_bytes + i.Included_column_width_bytes)</t>
  </si>
  <si>
    <t>--                                      ,i.ius_user_updates_CNT  * (i.column_width_bytes + i.Included_column_width_bytes)</t>
  </si>
  <si>
    <t>-- ,[Index ius_writes!H\B|N0]      = i.ius_user_updates_CNT  * (i.column_width_bytes + i.Included_column_width_bytes)</t>
  </si>
  <si>
    <t>-- xtp_Total_write_CNT</t>
  </si>
  <si>
    <t>-- ops_Total_read_CNT</t>
  </si>
  <si>
    <t>-- ius_User_read_CNT</t>
  </si>
  <si>
    <t>-- xtp_Total_read_CNT</t>
  </si>
  <si>
    <t>-- Honkers</t>
  </si>
  <si>
    <t>,[Foreign Key Constraint reference]</t>
  </si>
  <si>
    <t xml:space="preserve">       = IIF(i.type = N'F'</t>
  </si>
  <si>
    <t xml:space="preserve">            ,ISNULL(i.fkc_reference,N'&lt;fkc_reference?&gt;')             -- Referenced schema+table+column(s)</t>
  </si>
  <si>
    <t xml:space="preserve">            +NCHAR(10)</t>
  </si>
  <si>
    <t xml:space="preserve">            +N'OID DB ' + QUOTENAME(i.database_id)                                                   -- Referenced Database ID</t>
  </si>
  <si>
    <t xml:space="preserve">            +N' TBL '   + ISNULL(QUOTENAME(i.fkc_referenced_object_id),N'fkc_referenced_object_id?') -- Referenced Table ID</t>
  </si>
  <si>
    <t xml:space="preserve">            +N' IDX '   + ISNULL(QUOTENAME(i.fkc_referenced_index_id) ,N'fkc_referenced_index_id?')  -- Referenced Index ID</t>
  </si>
  <si>
    <t xml:space="preserve">            ,NULL)</t>
  </si>
  <si>
    <t>,[Constraints &amp; Computed~CHK-Check, Key, DEF-Default~CCOL-Computed Column~Index Filters]</t>
  </si>
  <si>
    <t xml:space="preserve">                        = STUFF(IIF(i.constraints IS NOT NULL</t>
  </si>
  <si>
    <t xml:space="preserve">                                   ,NCHAR(10) + i.constraints</t>
  </si>
  <si>
    <t xml:space="preserve">                               +IIF(i.has_filter = 1</t>
  </si>
  <si>
    <t xml:space="preserve">                                   ,NCHAR(10) + N'FLT:' + i.filter_definition</t>
  </si>
  <si>
    <t xml:space="preserve">                               ,1,1,N'')</t>
  </si>
  <si>
    <t>,[Statistics Names~&amp; Filters]</t>
  </si>
  <si>
    <t xml:space="preserve">                        = STUFF(IIF(LTRIM(RTRIM(i.filter_definition)) &gt; N''</t>
  </si>
  <si>
    <t xml:space="preserve">                                   ,NCHAR(10) +N'FLT:'+CAST(i.filter_definition AS NVARCHAR(4000))</t>
  </si>
  <si>
    <t xml:space="preserve">                               +NCHAR(10) +i.stats_Name</t>
  </si>
  <si>
    <t>-- Table Logical &amp; Physical File Info</t>
  </si>
  <si>
    <t>,[Table File &amp; Partitions] =</t>
  </si>
  <si>
    <t xml:space="preserve"> CASE WHEN i.Type = N'U'</t>
  </si>
  <si>
    <t xml:space="preserve">      THEN STUFF(--</t>
  </si>
  <si>
    <t xml:space="preserve">                 CASE WHEN p.data_space_id         &gt; 0</t>
  </si>
  <si>
    <t xml:space="preserve">                      THEN NCHAR(10) +N'Data Space'+N' '+QUOTENAME(i.data_space_name)</t>
  </si>
  <si>
    <t xml:space="preserve">                          +N' '+N'('+CAST(i.data_space_id AS NVARCHAR(10))+N')'</t>
  </si>
  <si>
    <t xml:space="preserve">                      ELSE N''</t>
  </si>
  <si>
    <t xml:space="preserve">                 END --COLLATE DATABASE_DEFAULT</t>
  </si>
  <si>
    <t xml:space="preserve">                 --</t>
  </si>
  <si>
    <t xml:space="preserve">                +CASE WHEN p.data_space_logical_filename IS NOT NULL</t>
  </si>
  <si>
    <t xml:space="preserve">                      THEN NCHAR(10) +N'Logical file name' +N' '+QUOTENAME(i.data_space_logical_filename)</t>
  </si>
  <si>
    <t xml:space="preserve">                +CASE WHEN p.partition_Column_ID   &gt; 0</t>
  </si>
  <si>
    <t xml:space="preserve">                      THEN NCHAR(10) +N'Partition COLUMN' +N' '+QUOTENAME(p.partition_Column_Name)</t>
  </si>
  <si>
    <t xml:space="preserve">                          + N' '+N'('+CAST(p.partition_Column_ID AS NVARCHAR(10))+N')'</t>
  </si>
  <si>
    <t xml:space="preserve">                +CASE WHEN p.partition_schemes_name      IS NOT NULL</t>
  </si>
  <si>
    <t xml:space="preserve">                      THEN NCHAR(10) +N'Partition scheme'  + N' '+QUOTENAME(p.partition_schemes_name)</t>
  </si>
  <si>
    <t xml:space="preserve">                +CASE WHEN p.partition_function_id &gt; 0</t>
  </si>
  <si>
    <t xml:space="preserve">                      THEN NCHAR(10) +N'Partition function' + N' '+QUOTENAME(p.partition_function_name)</t>
  </si>
  <si>
    <t xml:space="preserve">                          +N' '+N'('+CAST(p.partition_function_id  AS NVARCHAR(10))+N')'</t>
  </si>
  <si>
    <t xml:space="preserve">                ,1,1,N'')</t>
  </si>
  <si>
    <t>-------------------------------------------------------------------------------------</t>
  </si>
  <si>
    <t>,[Extended Properties]  = i.extended_properties</t>
  </si>
  <si>
    <t>-- Record Key IDs</t>
  </si>
  <si>
    <t>,i.database_id</t>
  </si>
  <si>
    <t>,i.parent_object_id</t>
  </si>
  <si>
    <t>,i.object_id</t>
  </si>
  <si>
    <t>,i.index_id</t>
  </si>
  <si>
    <t>,i.type</t>
  </si>
  <si>
    <t>,i.rec_type</t>
  </si>
  <si>
    <t>-- Index Operational Stats</t>
  </si>
  <si>
    <t>-- Index Usage Stats</t>
  </si>
  <si>
    <t>,[ius_last_user_seek_DAY\B|N]     = DATEDIFF(DAY,i.ius_last_user_seek_DTTM    ,i.collection_DTTM)</t>
  </si>
  <si>
    <t>,[ius_last_user_scan_DAY\B|N]     = DATEDIFF(DAY,i.ius_last_user_scan_DTTM    ,i.collection_DTTM)</t>
  </si>
  <si>
    <t>,[ius_last_user_lookup_DAY\B|N]   = DATEDIFF(DAY,i.ius_last_user_lookup_DTTM  ,i.collection_DTTM)</t>
  </si>
  <si>
    <t>,[ius_last_user_update_DAY\B|N]   = DATEDIFF(DAY,i.ius_last_user_update_DTTM  ,i.collection_DTTM)</t>
  </si>
  <si>
    <t>,[ius_last_system_seek_DAY\B|N]   = DATEDIFF(DAY,i.ius_last_system_seek_DTTM  ,i.collection_DTTM)</t>
  </si>
  <si>
    <t>,[ius_last_system_scan_DAY\B|N]   = DATEDIFF(DAY,i.ius_last_system_scan_DTTM  ,i.collection_DTTM)</t>
  </si>
  <si>
    <t>,[ius_last_system_lookup_DAY\B|N] = DATEDIFF(DAY,i.ius_last_system_lookup_DTTM,i.collection_DTTM)</t>
  </si>
  <si>
    <t>,[ius_last_system_update_DAY\B|N] = DATEDIFF(DAY,i.ius_last_system_update_DTTM,i.collection_DTTM)</t>
  </si>
  <si>
    <t>,[ius_last_read_days_ago\B]       = i.ius_last_read_days_ago</t>
  </si>
  <si>
    <t>,[ius_last_write_days_ago\B]      = i.ius_last_write_days_ago</t>
  </si>
  <si>
    <t>-- InMemory (XTP) Index Stats</t>
  </si>
  <si>
    <t>,[xtp_Total_Contacts_CNT\B|N0]                   = IIF(i.par_is_memory_optimized = 1,i.xtp_Total_Contacts_CNT              ,NULL)</t>
  </si>
  <si>
    <t>,[xtp_Total_read_CNT\B|N0]                       = IIF(i.par_is_memory_optimized = 1,i.xtp_Total_read_CNT                  ,NULL)</t>
  </si>
  <si>
    <t>,[xtp_scans_started_CNT\B|N0]                    = IIF(i.par_is_memory_optimized = 1,i.xtp_scans_started_CNT               ,NULL)</t>
  </si>
  <si>
    <t>,[xtp_scans_retries_CNT\B|N0]                    = IIF(i.par_is_memory_optimized = 1,i.xtp_scans_retries_CNT               ,NULL)</t>
  </si>
  <si>
    <t>,[xtp_Total_write_CNT\B|N0]                      = IIF(i.par_is_memory_optimized = 1,i.xtp_Total_write_CNT                 ,NULL)</t>
  </si>
  <si>
    <t>,[xtp_unique_constraint_violations_CNT\B|N0]     = IIF(i.par_is_memory_optimized = 1,i.xtp_unique_constraint_violations_CNT,NULL)</t>
  </si>
  <si>
    <t>,[xtp_write_conflicts_CNT\B|N0]                  = IIF(i.par_is_memory_optimized = 1,i.xtp_write_conflicts_CNT             ,NULL)</t>
  </si>
  <si>
    <t>,[xtp_page_update_CNT\B|N0]                      = IIF(i.par_is_memory_optimized = 1,i.xtp_page_update_CNT                 ,NULL)</t>
  </si>
  <si>
    <t>,[xtp_page_update_retry_CNT\B|N0]                = IIF(i.par_is_memory_optimized = 1,i.xtp_page_update_retry_CNT           ,NULL)</t>
  </si>
  <si>
    <t>,[xtp_Total_insert_CNT\B|N0]                     = IIF(i.par_is_memory_optimized = 1,i.xtp_Total_insert_CNT                ,NULL)</t>
  </si>
  <si>
    <t>,[xtp_row_insert_attempts_CNT\B|N0]              = IIF(i.par_is_memory_optimized = 1,i.xtp_row_insert_attempts_CNT         ,NULL)</t>
  </si>
  <si>
    <t>,[xtp_Total_update_CNT\B|N0]                     = IIF(i.par_is_memory_optimized = 1,i.xtp_Total_update_CNT                ,NULL)</t>
  </si>
  <si>
    <t>,[xtp_row_update_attempts_CNT\B|N0]              = IIF(i.par_is_memory_optimized = 1,i.xtp_row_update_attempts_CNT         ,NULL)</t>
  </si>
  <si>
    <t>,[xtp_Total_delete_CNT\B|N0]                     = IIF(i.par_is_memory_optimized = 1,i.xtp_Total_delete_CNT                ,NULL)</t>
  </si>
  <si>
    <t>,[xtp_row_delete_attempts_CNT\B|N0]              = IIF(i.par_is_memory_optimized = 1,i.xtp_row_delete_attempts_CNT         ,NULL)</t>
  </si>
  <si>
    <t>,[xtp_Total_Split_CNT\B|N0]                      = IIF(i.par_is_memory_optimized = 1,i.xtp_Total_Split_CNT                 ,NULL)</t>
  </si>
  <si>
    <t>,[xtp_page_split_CNT\B|N0]                       = IIF(i.par_is_memory_optimized = 1,i.xtp_page_split_CNT                  ,NULL)</t>
  </si>
  <si>
    <t>,[xtp_page_split_retry_CNT\B|N0]                 = IIF(i.par_is_memory_optimized = 1,i.xtp_page_split_retry_CNT            ,NULL)</t>
  </si>
  <si>
    <t>,[xtp_key_split_CNT\B|N0]                        = IIF(i.par_is_memory_optimized = 1,i.xtp_key_split_CNT                   ,NULL)</t>
  </si>
  <si>
    <t>,[xtp_key_split_retry_CNT\B|N0]                  = IIF(i.par_is_memory_optimized = 1,i.xtp_key_split_retry_CNT             ,NULL)</t>
  </si>
  <si>
    <t>,[xtp_Total_merge_CNT\B|N0]                      = IIF(i.par_is_memory_optimized = 1,i.xtp_Total_merge_CNT                 ,NULL)</t>
  </si>
  <si>
    <t>,[xtp_page_merge_CNT\B|N0]                       = IIF(i.par_is_memory_optimized = 1,i.xtp_page_merge_CNT                  ,NULL)</t>
  </si>
  <si>
    <t>,[xtp_page_merge_retry_CNT\B|N0]                 = IIF(i.par_is_memory_optimized = 1,i.xtp_page_merge_retry_CNT            ,NULL)</t>
  </si>
  <si>
    <t>,[xtp_key_merge_CNT\B|N0]                        = IIF(i.par_is_memory_optimized = 1,i.xtp_key_merge_CNT                   ,NULL)</t>
  </si>
  <si>
    <t>,[xtp_key_merge_retry_CNT\B|N0]                  = IIF(i.par_is_memory_optimized = 1,i.xtp_key_merge_retry_CNT             ,NULL)</t>
  </si>
  <si>
    <t>,[xtp_rows_returned_CNT\B|N0]                    = IIF(i.par_is_memory_optimized = 1,i.xtp_rows_returned_CNT               ,NULL)</t>
  </si>
  <si>
    <t>,[xtp_rows_contacted_CNT\B|N0]                   = IIF(i.par_is_memory_optimized = 1,i.xtp_rows_touched_CNT                ,NULL)</t>
  </si>
  <si>
    <t>,[xtp_delta_pages_CNT\B|N0]                      = IIF(i.par_is_memory_optimized = 1,i.xtp_delta_pages_CNT                 ,NULL)</t>
  </si>
  <si>
    <t>,[xtp_leaf_pages_CNT\B|N0]                       = IIF(i.par_is_memory_optimized = 1,i.xtp_leaf_pages_CNT                  ,NULL)</t>
  </si>
  <si>
    <t>,[xtp_page_consolidation_CNT\B|N0]               = IIF(i.par_is_memory_optimized = 1,i.xtp_page_consolidation_CNT          ,NULL)</t>
  </si>
  <si>
    <t>,[xtp_page_consolidation_retry_CNT\B|N0]         = IIF(i.par_is_memory_optimized = 1,i.xtp_page_consolidation_retry_CNT    ,NULL)</t>
  </si>
  <si>
    <t>,[xtp_uses_key_normalization\B]                  = IIF(i.par_is_memory_optimized = 1,i.xtp_uses_key_normalization          ,NULL)</t>
  </si>
  <si>
    <t>,[xtp_allocated_bytes_CNT\B|N0]                  = IIF(i.par_is_memory_optimized = 1,i.xtp_allocated_bytes_CNT             ,NULL)</t>
  </si>
  <si>
    <t>,[xtp_used_bytes_CNT\B|N0]                       = IIF(i.par_is_memory_optimized = 1,i.xtp_used_bytes_CNT                  ,NULL)</t>
  </si>
  <si>
    <t>,[xtp_allocation_CNT\B|N0]                       = IIF(i.par_is_memory_optimized = 1,i.xtp_allocation_CNT                  ,NULL)</t>
  </si>
  <si>
    <t>-- ColumnStore Index Stats</t>
  </si>
  <si>
    <t>,[cs_partition_CNT\B|N0]                          = IIF(i.type IN (N'5',N'6'),i.cs_partition_CNT             ,NULL)</t>
  </si>
  <si>
    <t>,[cs_row_group_CNT\B|N0]                          = IIF(i.type IN (N'5',N'6'),i.cs_row_group_CNT             ,NULL)</t>
  </si>
  <si>
    <t>,[cs_index_scan_CNT\B|N0]                         = IIF(i.type IN (N'5',N'6'),i.cs_index_scan_CNT            ,NULL)</t>
  </si>
  <si>
    <t>,[cs_scan_CNT\B|N0]                               = IIF(i.type IN (N'5',N'6'),i.cs_scan_CNT                  ,NULL)</t>
  </si>
  <si>
    <t>,[cs_delete_buffer_scan_CNT\B|N0]                 = IIF(i.type IN (N'5',N'6'),i.cs_delete_buffer_scan_CNT    ,NULL)</t>
  </si>
  <si>
    <t>,[cs_row_group_lock_CNT\B|N0]                     = IIF(i.type IN (N'5',N'6'),i.cs_row_group_lock_CNT        ,NULL)</t>
  </si>
  <si>
    <t>,[cs_row_group_lock_wait_CNT\B|N0]                = IIF(i.type IN (N'5',N'6'),i.cs_row_group_lock_wait_CNT   ,NULL)</t>
  </si>
  <si>
    <t>,[cs_row_group_lock_wait_MS_CNT\B|N2]             = IIF(i.type IN (N'5',N'6'),i.cs_row_group_lock_wait_MS_CNT,NULL)</t>
  </si>
  <si>
    <t>,[cs_row_group_lock_wait_AVG\B]                   = IIF(i.type IN (N'5',N'6'),i.cs_row_group_lock_wait_AVG   ,NULL)</t>
  </si>
  <si>
    <t>,[cs_returned_row_CNT\B|N0]                       = IIF(i.type IN (N'5',N'6'),i.cs_returned_row_CNT          ,NULL)</t>
  </si>
  <si>
    <t>,[cs_returned_aggregate_CNT\B|N0]                 = IIF(i.type IN (N'5',N'6'),i.cs_returned_aggregate_CNT    ,NULL)</t>
  </si>
  <si>
    <t>,[cs_returned_group_CNT\B|N0]                     = IIF(i.type IN (N'5',N'6'),i.cs_returned_group_CNT        ,NULL)</t>
  </si>
  <si>
    <t>,[cs_input_groupby_row_CNT\B|N0]                  = IIF(i.type IN (N'5',N'6'),i.cs_input_groupby_row_CNT     ,NULL)</t>
  </si>
  <si>
    <t>/**************************************************************************************************************************************************************************************/</t>
  </si>
  <si>
    <t>,[QRY *TABLE PROFILE &gt;&gt;&gt;]       = CASE WHEN i.par_object_type IN (N'U',N'V',N'M')</t>
  </si>
  <si>
    <t xml:space="preserve">                                       THEN ISNULL(N'['+i.Database_name+N'].','')+ ISNULL(N'['+i.Schema_Name+N'].','')+ ISNULL(N'['+i.par_object_Name+N']','')</t>
  </si>
  <si>
    <t xml:space="preserve">                                       ELSE N''''</t>
  </si>
  <si>
    <t xml:space="preserve">                                  END</t>
  </si>
  <si>
    <t>,[QRY Data Compression Savings|NW] = CASE WHEN CASE WHEN TRY_CAST(i.type AS INT) &gt;= 0</t>
  </si>
  <si>
    <t xml:space="preserve">                                                    THEN CAST(i.type AS TINYINT)</t>
  </si>
  <si>
    <t xml:space="preserve">                                               END &lt; 3</t>
  </si>
  <si>
    <t xml:space="preserve">                                          THEN CASE WHEN (i.Partition_page_compress_CNT+i.Partition_row_compress_CNT) &gt; 0</t>
  </si>
  <si>
    <t xml:space="preserve">                                                    THEN N'-- Currently N'+STUFF( CASE WHEN i.Partition_page_compress_CNT &gt; 0 THEN N' PAGE('+CAST(i.Partition_page_compress_CNT AS NVARCHAR(10))+N')' ELSE N'' END</t>
  </si>
  <si>
    <t xml:space="preserve">                                                                               +CASE WHEN i.Partition_row_compress_CNT  &gt; 0 THEN N' ROW('+CAST(i.Partition_row_compress_CNT  AS NVARCHAR(10))+N')' ELSE N'' END</t>
  </si>
  <si>
    <t xml:space="preserve">                                                                                 ,1,1,'')</t>
  </si>
  <si>
    <t xml:space="preserve">                                                                        +N' compressed'+NCHAR(10)</t>
  </si>
  <si>
    <t xml:space="preserve">                                                    ELSE N''</t>
  </si>
  <si>
    <t xml:space="preserve">                                               END</t>
  </si>
  <si>
    <t xml:space="preserve">                                              +N'SET TRANSACTION ISOLATION LEVEL READ UNCOMMITTED;SET NOCOUNT ON;SET STATISTICS IO OFF;SET STATISTICS TIME OFF;SET STATISTICS XML OFF;SET STATISTICS PROFILE OFF;SET ANSI_WARNINGS ON'</t>
  </si>
  <si>
    <t xml:space="preserve">                                              +N' '+N'GO'</t>
  </si>
  <si>
    <t xml:space="preserve">                                              +CASE WHEN i.Database_Name &gt; N'' THEN NCHAR(10) +N'USE ['+i.Database_Name+N']'+N' '+N'GO;' ELSE N'' END</t>
  </si>
  <si>
    <t xml:space="preserve">                                              +N' '+N'SELECT N''NONE'';'</t>
  </si>
  <si>
    <t xml:space="preserve">                                              +N' '+N'EXEC sys.sp_estimate_data_compression_savings @schema_name = N'''+i.schema_name+N''',@object_name = N'''+i.object_name+N''',@Index_id = N'+CAST(i.Index_id AS NVARCHAR(10))+N',@partition_number = NULL,@data_compression = N''NONE'''</t>
  </si>
  <si>
    <t xml:space="preserve">                                              +N' '+N'SELECT N''ROW'';'</t>
  </si>
  <si>
    <t xml:space="preserve">                                              +N' '+N'EXEC sys.sp_estimate_data_compression_savings @schema_name = N'''+i.schema_name+N''',@object_name = N'''+i.object_name+N''',@Index_id = N'+CAST(i.Index_id AS NVARCHAR(10))+N',@partition_number = NULL,@data_compression = N''ROW'''</t>
  </si>
  <si>
    <t xml:space="preserve">                                              +N' '+N'SELECT N''PAGE'';'</t>
  </si>
  <si>
    <t xml:space="preserve">                                              +N' '+N'EXEC sys.sp_estimate_data_compression_savings @schema_name = N'''+i.schema_name+N''',@object_name = N'''+i.object_name+N''',@Index_id = N'+CAST(i.Index_id AS NVARCHAR(10))+N',@partition_number = NULL,@data_compression = N''PAGE'''</t>
  </si>
  <si>
    <t xml:space="preserve">                                              +N' '+N'SELECT N''COLUMNSTORE'';'</t>
  </si>
  <si>
    <t xml:space="preserve">                                              +N' '+N'EXEC sys.sp_estimate_data_compression_savings @schema_name = N'''+i.schema_name+N''',@object_name = N'''+i.object_name+N''',@Index_id = N'+CAST(i.Index_id AS NVARCHAR(10))+N',@partition_number = NULL,@data_compression = N''COLUMNSTORE'''</t>
  </si>
  <si>
    <t xml:space="preserve">                                              +N' '+N'SELECT N''COLUMNSTORE_ARCHIVE'';'</t>
  </si>
  <si>
    <t xml:space="preserve">                                              +N' '+N'EXEC sys.sp_estimate_data_compression_savings @schema_name = N'''+i.schema_name+N''',@object_name = N'''+i.object_name+N''',@Index_id = N'+CAST(i.Index_id AS NVARCHAR(10))+N',@partition_number = NULL,@data_compression = N''COLUMNSTORE_ARCHIVE'''</t>
  </si>
  <si>
    <t xml:space="preserve">                                          ELSE N''''</t>
  </si>
  <si>
    <t>,[QRY Blitz &amp; Stats|NW] = CASE WHEN CASE WHEN TRY_CAST(i.type AS INT) &gt;= 0 THEN CAST(i.type AS TINYINT) END &lt; 3</t>
  </si>
  <si>
    <t xml:space="preserve">                               THEN CAST(N'**** TURN OFF #INCLUDE ACTUAL EXECUTION PLAN# ****'</t>
  </si>
  <si>
    <t xml:space="preserve">                                        +N' '+N'EXEC tempdb.dbo.sp_BlitzIndex @DatabaseName = N'''+i.Database_Name+N''',@SchemaName = N'''+i.Schema_Name+N''',@TableName = N'''+i.Object_Name+N''''</t>
  </si>
  <si>
    <t xml:space="preserve">                                        +N' '+N'USE ['+i.Database_Name+N']'+N' '+N'GO'+N' '+N'DBCC SHOW_STATISTICS('''+i.Schema_Name+N'.'+i.Object_Name+N''','''+i.name+N''')'</t>
  </si>
  <si>
    <t xml:space="preserve">                                        AS NVARCHAR(4000))</t>
  </si>
  <si>
    <t xml:space="preserve">                                   +CASE WHEN i.type = N'F'</t>
  </si>
  <si>
    <t xml:space="preserve">                                         THEN NCHAR(10) +N'--CREATE Nonclustered Index ix_'+i.Object_Name+N'_FKREF__'+i.key_column_info+N' ON N'+i.name+N'.'+i.Object_Name+N' ('+i.key_column_info+N') WITH (ONLINE=ON,MAXDOP=4,SORT_IN_TEMPDB=ON,FILLFACTOR=90,PAD_Index=ON);'</t>
  </si>
  <si>
    <t xml:space="preserve">                                         ELSE N''''</t>
  </si>
  <si>
    <t xml:space="preserve">                               ELSE N''''</t>
  </si>
  <si>
    <t xml:space="preserve">                          END</t>
  </si>
  <si>
    <t>,[QRY Profile Idx|NW]   = CASE WHEN i.obj_type IN (N'U',N'V')</t>
  </si>
  <si>
    <t xml:space="preserve">                               THEN CASE WHEN i.Type_Desc = N'HEAP' THEN CAST(N'SELECT*FROM ['+i.Database_Name+N'].['+i.Schema_Name+N'].['+i.Object_Name+N']' AS NVARCHAR(4000))</t>
  </si>
  <si>
    <t xml:space="preserve">                                         WHEN i.Type_Desc LIKE N'%COLUMNSTORE%' THEN CAST(N'SELECT included_columns'+N' FROM ['+i.Schema_Name+N'].['+i.Object_Name+N']' AS NVARCHAR(4000))</t>
  </si>
  <si>
    <t xml:space="preserve">                                         WHEN i.type = N'F' THEN CAST(N'SELECT N'+i.key_column_info+N' FROM ['+i.Schema_Name+N'].['+i.Object_Name+N']' AS NVARCHAR(4000))</t>
  </si>
  <si>
    <t xml:space="preserve">                                         ELSE CAST( N'SELECT N'</t>
  </si>
  <si>
    <t xml:space="preserve">                                                +REPLACE(REPLACE(N'['+REPLACE(i.key_column_info,N',',N'],[')+N']',N'[[',N'['),N']]',N']')</t>
  </si>
  <si>
    <t xml:space="preserve">                                                +N' FROM ['+i.Schema_Name+N'].['+i.Object_Name+N']'</t>
  </si>
  <si>
    <t xml:space="preserve">                                                  AS NVARCHAR(4000)</t>
  </si>
  <si>
    <t xml:space="preserve">                                                  )</t>
  </si>
  <si>
    <t>--########################################################################################################################################</t>
  </si>
  <si>
    <t>,[QRY Find IDX in Plan Cache|NW] = N'SELECT querystats.plan_handle</t>
  </si>
  <si>
    <t xml:space="preserve">      ,querystats.query_hash</t>
  </si>
  <si>
    <t xml:space="preserve">      ,sqltext   = SUBSTRING(sqltext.text,(querystats.statement_start_offset/2)+1 ,(CASE querystats.statement_end_offset WHEN -1 THEN DATALENGTH(sqltext.text) ELSE querystats.statement_end_offset END - querystats.statement_start_offset)/2+1)</t>
  </si>
  <si>
    <t xml:space="preserve">      ,querystats.execution_count</t>
  </si>
  <si>
    <t xml:space="preserve">      ,querystats.total_logical_reads</t>
  </si>
  <si>
    <t xml:space="preserve">      ,querystats.total_logical_writes</t>
  </si>
  <si>
    <t xml:space="preserve">      ,querystats.creation_time</t>
  </si>
  <si>
    <t xml:space="preserve">      ,querystats.last_execution_time</t>
  </si>
  <si>
    <t xml:space="preserve">      ,plan_xml  = CAST(query_plan AS XML)</t>
  </si>
  <si>
    <t xml:space="preserve">  FROM sys.dm_exec_query_stats AS querystats</t>
  </si>
  <si>
    <t xml:space="preserve"> CROSS APPLY sys.dm_exec_text_query_plan(querystats.plan_handle, querystats.statement_start_offset, querystats.statement_end_offset) AS textplan</t>
  </si>
  <si>
    <t xml:space="preserve"> CROSS APPLY sys.dm_exec_sql_text(querystats.sql_handle)                                                                             AS sqltext</t>
  </si>
  <si>
    <t xml:space="preserve"> WHERE CHARINDEX(CAST(N'''+i.name+N''' AS NVARCHAR(128)),textplan.query_plan) &gt; 0</t>
  </si>
  <si>
    <t>OPTION (FAST 1,MAXDOP 1);'</t>
  </si>
  <si>
    <t xml:space="preserve">      ,[QRY Update Index Statistics|NW] = CASE WHEN CASE WHEN TRY_CAST(i.type AS INT) &gt;= 0</t>
  </si>
  <si>
    <t xml:space="preserve">                                                         THEN CAST(i.type AS TINYINT)</t>
  </si>
  <si>
    <t xml:space="preserve">                                                    END BETWEEN 1 AND 3</t>
  </si>
  <si>
    <t xml:space="preserve">                                                AND p.row_CNT &gt; 0</t>
  </si>
  <si>
    <t xml:space="preserve">                                               THEN N'UPDATE STATISTICS '+QUOTENAME(i.Database_Name)+N'.'+QUOTENAME (i.schema_name)+N'.'+QUOTENAME(i.par_object_name)+N' '+QUOTENAME(i.name)+N' WITH FULLSCAN,MAXDOP = 4;'</t>
  </si>
  <si>
    <t>-- FROM</t>
  </si>
  <si>
    <t xml:space="preserve"> FROM (SELECT *</t>
  </si>
  <si>
    <t xml:space="preserve">  JOIN (-- Instance level</t>
  </si>
  <si>
    <t xml:space="preserve">       )                                    AS a</t>
  </si>
  <si>
    <t xml:space="preserve">  LEFT OUTER                                                       -- outer needed for ALL row</t>
  </si>
  <si>
    <t xml:space="preserve">  JOIN (-- Database level</t>
  </si>
  <si>
    <t xml:space="preserve">       )                                    AS d</t>
  </si>
  <si>
    <t xml:space="preserve">    ON i.database_id                         = d.database_id</t>
  </si>
  <si>
    <t xml:space="preserve">       )                                    AS p</t>
  </si>
  <si>
    <t xml:space="preserve">    ON i.database_id                         = p.database_id</t>
  </si>
  <si>
    <t xml:space="preserve">   AND i.parent_object_id                    = p.parent_object_id</t>
  </si>
  <si>
    <t xml:space="preserve">    ON i.database_id                         = raw.database_id</t>
  </si>
  <si>
    <t xml:space="preserve">   AND i.parent_object_id                    = raw.object_id</t>
  </si>
  <si>
    <t xml:space="preserve">   AND i.object_id                           = raw.object_id</t>
  </si>
  <si>
    <t xml:space="preserve">   AND (   @show_fulltext_internals = 1</t>
  </si>
  <si>
    <t xml:space="preserve">        OR (    @show_fulltext_internals = 0</t>
  </si>
  <si>
    <t xml:space="preserve">            AND (   i.internal_type IS NULL</t>
  </si>
  <si>
    <t xml:space="preserve">                 OR i.rec_type      &lt;&gt; N'I'</t>
  </si>
  <si>
    <t xml:space="preserve">                 OR (i.rec_type      = N'I' AND i.internal_type_DESC NOT LIKE N'FULLTEXT%')</t>
  </si>
  <si>
    <t xml:space="preserve">   AND i.par_object_type NOT IN (N'FT',N'IF')</t>
  </si>
  <si>
    <t xml:space="preserve">       IIF(i.rec_type = N'P',i.par_priority_metric,NULL) DESC</t>
  </si>
  <si>
    <t xml:space="preserve">      ,2;</t>
  </si>
  <si>
    <t>--EXEC TempDB.dbo.SQLXL_Index_Present @show_fulltext_internals = 0 -- tinyint</t>
  </si>
  <si>
    <t>RAISERROR (N'Creating SQLXL_Base_Function',0,0) WITH NOWAIT;</t>
  </si>
  <si>
    <t>-- function TempDB.dbo.SQLXL_Strip_Strings - remove elements found in a string</t>
  </si>
  <si>
    <t>RAISERROR ('... TempDB.dbo.SQLXL_Strip_Strings',0,0) WITH NOWAIT;</t>
  </si>
  <si>
    <t>EXEC ('USE tempdb;</t>
  </si>
  <si>
    <t xml:space="preserve">IF EXISTS (SELECT object_id </t>
  </si>
  <si>
    <t xml:space="preserve">             FROM tempdb.sys.objects (NOLOCK) </t>
  </si>
  <si>
    <t xml:space="preserve">            WHERE object_id = OBJECT_ID(''tempdb.dbo.SQLXL_Strip_Strings'')</t>
  </si>
  <si>
    <t xml:space="preserve">          ) </t>
  </si>
  <si>
    <t>DROP FUNCTION dbo.SQLXL_Strip_Strings')</t>
  </si>
  <si>
    <t>EXEC(N'USE tempdb; EXEC(''</t>
  </si>
  <si>
    <t>CREATE FUNCTION dbo.SQLXL_Strip_Strings (@String NVARCHAR(MAX),@Match NVARCHAR(MAX),@replace NVARCHAR(MAX))</t>
  </si>
  <si>
    <t>RETURNS NVARCHAR(MAX)</t>
  </si>
  <si>
    <t>WITH RETURNS NULL ON NULL INPUT</t>
  </si>
  <si>
    <t xml:space="preserve">   IF @replace IS NULL SET @replace = N''''''''</t>
  </si>
  <si>
    <t xml:space="preserve">   SET @Match =  N''''%[''''+@Match+'''']%''''</t>
  </si>
  <si>
    <t xml:space="preserve">   WHILE PATINDEX(@Match, @String) &gt; 0 SET @String = STUFF(@String,PATINDEX(@Match,@String),1,@replace)</t>
  </si>
  <si>
    <t xml:space="preserve">   IF @string = N'''''''' SET @string = NULL</t>
  </si>
  <si>
    <t xml:space="preserve">   RETURN @String</t>
  </si>
  <si>
    <t>END'')</t>
  </si>
  <si>
    <t>');</t>
  </si>
  <si>
    <t>-- function TempDB.dbo.SQLXL_Keep_Strings - keep only elements found in a string</t>
  </si>
  <si>
    <t>RAISERROR ('... TempDB.dbo.SQLXL_Keep_Strings',0,0) WITH NOWAIT;</t>
  </si>
  <si>
    <t xml:space="preserve">            WHERE object_id = OBJECT_ID(''tempdb.dbo.SQLXL_Keep_Strings'')</t>
  </si>
  <si>
    <t>DROP FUNCTION dbo.SQLXL_Keep_Strings')</t>
  </si>
  <si>
    <t>EXEC(N'USE tempdb; EXEC(N''</t>
  </si>
  <si>
    <t>CREATE FUNCTION dbo.SQLXL_Keep_Strings (@String NVARCHAR(MAX),@Match NVARCHAR(MAX),@replace NVARCHAR(MAX))</t>
  </si>
  <si>
    <t xml:space="preserve">   SET @Match =  N''''%[^''''+@Match+'''']%''''</t>
  </si>
  <si>
    <t>-- function TempDB.dbo.SQLXL_Parse_Strings -  to, unh, parse strings using native functions if available or recursive CTE</t>
  </si>
  <si>
    <t>RAISERROR ('... TempDB.dbo.SQLXL_Parse_Strings',0,0) WITH NOWAIT;</t>
  </si>
  <si>
    <t xml:space="preserve">            WHERE object_id = OBJECT_ID(''tempdb.dbo.SQLXL_Parse_Strings'')</t>
  </si>
  <si>
    <t>DROP FUNCTION dbo.SQLXL_Parse_Strings')</t>
  </si>
  <si>
    <t xml:space="preserve">-- SQL 2022+ - use function STRING_SPLIT if possible, else recursive CTE </t>
  </si>
  <si>
    <t>IF CAST(PARSENAME(CONVERT(VARCHAR(32),SERVERPROPERTY('productversion')),4) AS INT) &gt;= 16 -- SQL 2022+</t>
  </si>
  <si>
    <t>EXEC(N'USE tempdb;EXEC(N''</t>
  </si>
  <si>
    <t>CREATE FUNCTION dbo.SQLXL_Parse_Strings (@string [NVARCHAR](MAX), @separator [NVARCHAR](MAX))</t>
  </si>
  <si>
    <t>RETURNS @parsedString TABLE (RowNbr BIGINT, string [NVARCHAR](MAX) NULL)</t>
  </si>
  <si>
    <t>WITH EXECUTE AS CALLER</t>
  </si>
  <si>
    <t xml:space="preserve">  DECLARE @major  INT = PARSENAME(CONVERT(VARCHAR(32),SERVERPROPERTY(''''productversion'''')),4) -- maintains ability to run in SQL 2008</t>
  </si>
  <si>
    <t xml:space="preserve">  DECLARE @lensep INT = DATALENGTH(@separator)/2;</t>
  </si>
  <si>
    <t xml:space="preserve">  IF     @lensep       = 1    -- STRING_SPLIT function only accepts a single splitting charatcer</t>
  </si>
  <si>
    <t xml:space="preserve">     AND LEN(@string) &lt;= 4000 -- STRING_SPLIT function only accepts strings up to 4000 characters</t>
  </si>
  <si>
    <t xml:space="preserve">  BEGIN</t>
  </si>
  <si>
    <t xml:space="preserve">     INSERT INTO @parsedString</t>
  </si>
  <si>
    <t xml:space="preserve">     SELECT ordinal</t>
  </si>
  <si>
    <t xml:space="preserve">           ,value</t>
  </si>
  <si>
    <t xml:space="preserve">       FROM STRING_SPLIT(@string,@separator,1);</t>
  </si>
  <si>
    <t xml:space="preserve">  ELSE</t>
  </si>
  <si>
    <t xml:space="preserve">     SET @string=@string+@separator;</t>
  </si>
  <si>
    <t xml:space="preserve">     WITH p</t>
  </si>
  <si>
    <t xml:space="preserve">     AS (SELECT CAST(1 AS BIGINT)                        AS StartPos</t>
  </si>
  <si>
    <t xml:space="preserve">               ,CHARINDEX(@separator,@string)            AS EndPos</t>
  </si>
  <si>
    <t xml:space="preserve">         UNION ALL</t>
  </si>
  <si>
    <t xml:space="preserve">         SELECT EndPos + @lensep                         AS StartPos</t>
  </si>
  <si>
    <t xml:space="preserve">               ,CHARINDEX(@separator,@string,EndPos + @lensep) AS EndPos</t>
  </si>
  <si>
    <t xml:space="preserve">           FROM p</t>
  </si>
  <si>
    <t xml:space="preserve">          WHERE CHARINDEX(@separator,@string,EndPos + @lensep) &gt; 0</t>
  </si>
  <si>
    <t xml:space="preserve">     SELECT ROW_NUMBER() OVER (ORDER BY (SELECT NULL))</t>
  </si>
  <si>
    <t xml:space="preserve">           ,SUBSTRING(@string,StartPos,EndPos-StartPos)</t>
  </si>
  <si>
    <t xml:space="preserve">       FROM p</t>
  </si>
  <si>
    <t xml:space="preserve">     OPTION (MAXRECURSION 0)</t>
  </si>
  <si>
    <t xml:space="preserve">  RETURN</t>
  </si>
  <si>
    <t>')</t>
  </si>
  <si>
    <t xml:space="preserve">-- SQL 2016+ - use function STRING_SPLIT if possible, else recursive CTE </t>
  </si>
  <si>
    <t xml:space="preserve">   IF CAST(PARSENAME(CONVERT(VARCHAR(32),SERVERPROPERTY('productversion')),4) AS INT) &gt;= 13 -- SQL 2016+</t>
  </si>
  <si>
    <t xml:space="preserve">   EXEC(N'USE tempdb;EXEC(N''</t>
  </si>
  <si>
    <t xml:space="preserve">  IF     @lensep       = 1    -- STRING_SPLIT function only accepts a single splitting character</t>
  </si>
  <si>
    <t xml:space="preserve">     SELECT ROW_NUMBER() OVER (ORDER BY (SELECT NULL)),value</t>
  </si>
  <si>
    <t xml:space="preserve">       FROM STRING_SPLIT(@string,@separator);</t>
  </si>
  <si>
    <t xml:space="preserve">   ELSE</t>
  </si>
  <si>
    <t>-- Use only recursive CTE</t>
  </si>
  <si>
    <t>-- function TempDB.dbo.SQLXL_Numbers</t>
  </si>
  <si>
    <t>RAISERROR ('... TempDB.dbo.SQLXL_Numbers',0,0) WITH NOWAIT;</t>
  </si>
  <si>
    <t xml:space="preserve">            WHERE object_id = OBJECT_ID(''tempdb.dbo.SQLXL_Numbers'')</t>
  </si>
  <si>
    <t>DROP FUNCTION dbo.SQLXL_Numbers')</t>
  </si>
  <si>
    <t>CREATE FUNCTION dbo.SQLXL_Numbers</t>
  </si>
  <si>
    <t xml:space="preserve">  (@zero_or_one   BIT = 1</t>
  </si>
  <si>
    <t xml:space="preserve">  ,@top           INT</t>
  </si>
  <si>
    <t xml:space="preserve">  )</t>
  </si>
  <si>
    <t>RETURNS TABLE WITH SCHEMABINDING AS RETURN</t>
  </si>
  <si>
    <t>WITH</t>
  </si>
  <si>
    <t xml:space="preserve">  P0(n) AS (SELECT NULL FROM (VALUES (1),(2),(3),(4)) n(n)),</t>
  </si>
  <si>
    <t xml:space="preserve">  P1(n) AS (SELECT NULL FROM P0 A, P0 B),--        16 rows</t>
  </si>
  <si>
    <t xml:space="preserve">  P2(n) AS (SELECT NULL FROM P1 A, P1 B),--       256 rows</t>
  </si>
  <si>
    <t xml:space="preserve">  P3(n) AS (SELECT NULL FROM P2 A, P2 B),--     65536 rows</t>
  </si>
  <si>
    <t xml:space="preserve">  P4(n) AS (SELECT ROW_NUMBER() OVER(ORDER BY (SELECT NULL)) FROM P3 A, P3 B) -- 4294967296 rows</t>
  </si>
  <si>
    <t>SELECT 0 n WHERE @zero_or_one = 0</t>
  </si>
  <si>
    <t>SELECT TOP(@top - CASE WHEN @zero_or_one = 0 THEN 1 ELSE 0 END) n FROM P4</t>
  </si>
  <si>
    <t>'')</t>
  </si>
  <si>
    <t>-- function TempDB.dbo.SQLXL_3SD - return a number rounded to 3 significant digits</t>
  </si>
  <si>
    <t>RAISERROR ('... TempDB.dbo.SQLXL_3SD',0,0) WITH NOWAIT;</t>
  </si>
  <si>
    <t xml:space="preserve">            WHERE object_id = OBJECT_ID(''tempdb.dbo.SQLXL_3SD'')</t>
  </si>
  <si>
    <t>DROP FUNCTION dbo.SQLXL_3SD')</t>
  </si>
  <si>
    <t>CREATE FUNCTION dbo.SQLXL_3SD</t>
  </si>
  <si>
    <t xml:space="preserve">      (@value FLOAT</t>
  </si>
  <si>
    <t xml:space="preserve">      ,@type  VARCHAR(2) = ''''I''''</t>
  </si>
  <si>
    <t>''''P''''  = SQL Server 8KB (8192 2^12 bytes) Pages</t>
  </si>
  <si>
    <t>''''B''''  = Bytes       2^ 0</t>
  </si>
  <si>
    <t>''''KB'''' = Kilobytes   2^10</t>
  </si>
  <si>
    <t>''''MB'''' = Megabytes   2^20</t>
  </si>
  <si>
    <t>''''GB'''' = Gigabytes   2^30</t>
  </si>
  <si>
    <t>''''TB'''' = Terabytes   2^40</t>
  </si>
  <si>
    <t>''''PB'''' = Petabytes   2^50</t>
  </si>
  <si>
    <t>''''EB'''' = Exabytes    2^60</t>
  </si>
  <si>
    <t>''''ZB'''' = Zettabytes  2^70</t>
  </si>
  <si>
    <t>''''YB'''' = Yottabytes  2^80</t>
  </si>
  <si>
    <t>''''u''''  = Microseconds  10^-6</t>
  </si>
  <si>
    <t>''''us'''' = Microseconds  10^-6</t>
  </si>
  <si>
    <t>''''U''''  = Microseconds  10^-6</t>
  </si>
  <si>
    <t>''''m''''  = Milliseconds  10^-3</t>
  </si>
  <si>
    <t>''''ms'''' = Milliseconds  10^-3</t>
  </si>
  <si>
    <t>''''M''''  = Milliseconds  10^-3</t>
  </si>
  <si>
    <t>''''s''''  = Seconds       10^ 0</t>
  </si>
  <si>
    <t>''''S''''  = Seconds       10^ 0</t>
  </si>
  <si>
    <t>''''I''''  = Integer</t>
  </si>
  <si>
    <t>''''N''''  = Number</t>
  </si>
  <si>
    <t>''''%''''  = Percent</t>
  </si>
  <si>
    <t>TO DO;</t>
  </si>
  <si>
    <t>- incorporate QUOTENAME</t>
  </si>
  <si>
    <t>- convert "seconds" &gt; 100 to MI, DD:MI, DD:HH:MI</t>
  </si>
  <si>
    <t>NOTE: cannot NVARCHAR as value input since FLOAT values get converted to exponents when converted to VARCHAR in calculating POWER DIVISOR</t>
  </si>
  <si>
    <t xml:space="preserve">   IF @value IS NULL  RETURN N''''''''</t>
  </si>
  <si>
    <t xml:space="preserve">   IF @type  IS NULL  SET @type = N''''''''</t>
  </si>
  <si>
    <t xml:space="preserve">   -- Special Cases --------------------------------------------------------------------------------------------</t>
  </si>
  <si>
    <t xml:space="preserve">   IF @type = ''''I''''</t>
  </si>
  <si>
    <t xml:space="preserve">      IF @value &lt; 0      RETURN N''''***''''</t>
  </si>
  <si>
    <t xml:space="preserve">      IF ROUND(@value,0) BETWEEN 0 AND 999 RETURN CONVERT(VARCHAR(3),FLOOR(ROUND(@value,0)))</t>
  </si>
  <si>
    <t xml:space="preserve">   IF @type = ''''%'''' SET @value = 100.0 * @value</t>
  </si>
  <si>
    <t xml:space="preserve">   IF @type = ''''N''''</t>
  </si>
  <si>
    <t xml:space="preserve">      IF ROUND(@value,2) &lt;   0.01 RETURN N''''0.00''''</t>
  </si>
  <si>
    <t xml:space="preserve">      IF ROUND(@value,2) &lt; 100.00 RETURN LEFT(ROUND(CAST(@value AS DECIMAL(5,2)),2),4)</t>
  </si>
  <si>
    <t xml:space="preserve">   IF @type = ''''P''''         -- SQL Server Page, 8KB</t>
  </si>
  <si>
    <t xml:space="preserve">      SET @value = @value * 8.0</t>
  </si>
  <si>
    <t xml:space="preserve">      SET @type  = ''''KB''''</t>
  </si>
  <si>
    <t xml:space="preserve">   -- Declares - use COLLATE to differentiate between LOWER and UPPER @type ---------------------------------------------------------------</t>
  </si>
  <si>
    <t xml:space="preserve">   DECLARE @power  VARCHAR(1) =  ''''''''  COLLATE SQL_Latin1_General_CP1_CS_AS -- which power of 10 or 2 prefix to show</t>
  </si>
  <si>
    <t xml:space="preserve">          ,@factor FLOAT                                                    -- 1000 for next major power of 10 prefix. 1024 (2^10) for Bytes</t>
  </si>
  <si>
    <t xml:space="preserve">          ,@suffix VARCHAR(1) = N'''''''' COLLATE SQL_Latin1_General_CP1_CS_AS  -- unit of measure - seconds, bytes</t>
  </si>
  <si>
    <t xml:space="preserve">   -- SETs --------------------------------------------------------------------------------------------------------------------------------</t>
  </si>
  <si>
    <t xml:space="preserve">   SET @power  = CASE WHEN @type IN (''''B'''',''''I'''',''''N'''',''''s'''',''''S'''',''''%'''') THEN ''''''''</t>
  </si>
  <si>
    <t xml:space="preserve">                      WHEN @type IN (''''u'''',''''us'''',''''U''''                 ) THEN ''''u''''</t>
  </si>
  <si>
    <t xml:space="preserve">                      WHEN @type IN (''''m'''',''''ms'''',''''M''''                 ) THEN ''''m''''</t>
  </si>
  <si>
    <t xml:space="preserve">                      ELSE UPPER(LEFT(@type,1))</t>
  </si>
  <si>
    <t xml:space="preserve">                 END</t>
  </si>
  <si>
    <t xml:space="preserve">   SET @factor = CASE WHEN @type IN (''''u''''</t>
  </si>
  <si>
    <t xml:space="preserve">                                    ,''''us''''</t>
  </si>
  <si>
    <t xml:space="preserve">                                    ,''''U''''</t>
  </si>
  <si>
    <t xml:space="preserve">                                    ,''''m''''</t>
  </si>
  <si>
    <t xml:space="preserve">                                    ,''''ms''''</t>
  </si>
  <si>
    <t xml:space="preserve">                                    ,''''M''''</t>
  </si>
  <si>
    <t xml:space="preserve">                                    ,''''S''''</t>
  </si>
  <si>
    <t xml:space="preserve">                                    ,''''I''''</t>
  </si>
  <si>
    <t xml:space="preserve">                                    ,''''N''''</t>
  </si>
  <si>
    <t xml:space="preserve">                                    ,''''%''''</t>
  </si>
  <si>
    <t xml:space="preserve">                                    ) </t>
  </si>
  <si>
    <t xml:space="preserve">                      THEN 1000.0</t>
  </si>
  <si>
    <t xml:space="preserve">                      ELSE 1024.0</t>
  </si>
  <si>
    <t xml:space="preserve">   SET @suffix = CASE WHEN @type IN (''''%''''             ) THEN ''''%''''        -- percent</t>
  </si>
  <si>
    <t xml:space="preserve">                      WHEN @type IN (''''u'''',''''us'''',''''U'''') THEN ''''s''''</t>
  </si>
  <si>
    <t xml:space="preserve">                      WHEN @type IN (''''m'''',''''ms'''',''''M'''') THEN ''''s''''</t>
  </si>
  <si>
    <t xml:space="preserve">                      WHEN @type IN (''''s'''',''''S''''       ) THEN ''''s''''</t>
  </si>
  <si>
    <t xml:space="preserve">                      WHEN @type IN (''''I'''',''''N''''       ) THEN ''''''''     -- numbers and integers</t>
  </si>
  <si>
    <t xml:space="preserve">                      ELSE ''''B''''                                               -- bytes</t>
  </si>
  <si>
    <t xml:space="preserve">   -- Special Case ------------------------------------------------------------------------------------------------------------------------</t>
  </si>
  <si>
    <t xml:space="preserve">   IF @value &lt;= 0.0000001 OR @value IS NULL RETURN ''''0.00''''+@power+@suffix</t>
  </si>
  <si>
    <t xml:space="preserve">   -- Calcs - if less than 3 digits to LEFT of decimal, multiply to show next lower power -------------------------------------------------</t>
  </si>
  <si>
    <t xml:space="preserve">   IF ROUND(@value,0) &lt; 1000 AND @type &lt;&gt; N''''%''''</t>
  </si>
  <si>
    <t xml:space="preserve">      WHILE ROUND(@value * @factor,0) &lt; 1000</t>
  </si>
  <si>
    <t xml:space="preserve">         SET @value = @value * @factor</t>
  </si>
  <si>
    <t xml:space="preserve">         SET @power = CASE @power COLLATE SQL_Latin1_General_CP1_CS_AS -- for each loop adjust the value type to the next lower size</t>
  </si>
  <si>
    <t xml:space="preserve">                           WHEN ''''n'''' THEN ''''p'''' -- nano  &gt; pico</t>
  </si>
  <si>
    <t xml:space="preserve">                           WHEN ''''u'''' THEN ''''n'''' -- micro &gt; nano</t>
  </si>
  <si>
    <t xml:space="preserve">                           WHEN ''''m'''' THEN ''''u'''' -- milli &gt; micro</t>
  </si>
  <si>
    <t xml:space="preserve">                           WHEN ''''''''  THEN ''''m'''' -- deka  &gt; milli</t>
  </si>
  <si>
    <t xml:space="preserve">                           WHEN ''''K'''' THEN ''''''''  -- kilo  &gt; deka</t>
  </si>
  <si>
    <t xml:space="preserve">                           WHEN ''''M'''' THEN ''''K'''' -- mega  &gt; kilo</t>
  </si>
  <si>
    <t xml:space="preserve">                           WHEN ''''G'''' THEN ''''M'''' -- giga  &gt; mega</t>
  </si>
  <si>
    <t xml:space="preserve">                           WHEN ''''T'''' THEN ''''G'''' -- tera  &gt; giga</t>
  </si>
  <si>
    <t xml:space="preserve">                           WHEN ''''P'''' THEN ''''T'''' -- peta  &gt; tera</t>
  </si>
  <si>
    <t xml:space="preserve">                           WHEN ''''E'''' THEN ''''P'''' -- exa   &gt; peta</t>
  </si>
  <si>
    <t xml:space="preserve">                           WHEN ''''Z'''' THEN ''''E'''' -- zetta &gt; exa</t>
  </si>
  <si>
    <t xml:space="preserve">                           WHEN ''''Y'''' THEN ''''Z'''' -- yotta &gt; zetta</t>
  </si>
  <si>
    <t xml:space="preserve">                           ELSE ''''#''''</t>
  </si>
  <si>
    <t xml:space="preserve">      END -- WHILE ROUND(@value,0) &lt; 1000</t>
  </si>
  <si>
    <t xml:space="preserve">   END    -- IF ROUND(@value,0) &lt; 1000</t>
  </si>
  <si>
    <t xml:space="preserve">   -- Calcs - if more than 3 digits to LEFT of decimal, divide to show next larger power --------------------------------------------------</t>
  </si>
  <si>
    <t xml:space="preserve">   ELSE IF ROUND(@value,0) &gt; 999</t>
  </si>
  <si>
    <t xml:space="preserve">      WHILE ROUND(@value,0) &gt; 999</t>
  </si>
  <si>
    <t xml:space="preserve">         SET @value = @value / @factor</t>
  </si>
  <si>
    <t xml:space="preserve">         SET @power = CASE @power COLLATE SQL_Latin1_General_CP1_CS_AS  -- for each loop adjust the value type to the next higher size</t>
  </si>
  <si>
    <t xml:space="preserve">                           WHEN ''''p'''' THEN ''''n'''' -- pico  &gt; nano</t>
  </si>
  <si>
    <t xml:space="preserve">                           WHEN ''''n'''' THEN ''''u'''' -- nano  &gt; micro</t>
  </si>
  <si>
    <t xml:space="preserve">                           WHEN ''''u'''' THEN ''''m'''' -- micro &gt; milli</t>
  </si>
  <si>
    <t xml:space="preserve">                           WHEN ''''m'''' THEN ''''''''  -- milli &gt; deka</t>
  </si>
  <si>
    <t xml:space="preserve">                           WHEN ''''''''  THEN ''''K'''' -- deka  &gt; kilo</t>
  </si>
  <si>
    <t xml:space="preserve">                           WHEN ''''K'''' THEN ''''M'''' -- kilo  &gt; mega</t>
  </si>
  <si>
    <t xml:space="preserve">                           WHEN ''''M'''' THEN ''''G'''' -- mega  &gt; giga</t>
  </si>
  <si>
    <t xml:space="preserve">                           WHEN ''''G'''' THEN ''''T'''' -- giga  &gt; tera</t>
  </si>
  <si>
    <t xml:space="preserve">                           WHEN ''''T'''' THEN ''''P'''' -- tera  &gt; peta</t>
  </si>
  <si>
    <t xml:space="preserve">                           WHEN ''''P'''' THEN ''''E'''' -- peta  &gt; exa</t>
  </si>
  <si>
    <t xml:space="preserve">                           WHEN ''''E'''' THEN ''''Z'''' -- exa   &gt; zetta</t>
  </si>
  <si>
    <t xml:space="preserve">                           WHEN ''''Z'''' THEN ''''Y'''' -- zetta &gt; yotta</t>
  </si>
  <si>
    <t xml:space="preserve">      END -- WHILE ROUND(@value,0) &gt; 999</t>
  </si>
  <si>
    <t xml:space="preserve">   RETURN CASE WHEN ROUND(@value,0) &gt;= 100 THEN LEFT(ROUND(CAST(@value AS DECIMAL(5,2)),0),3)</t>
  </si>
  <si>
    <t xml:space="preserve">               WHEN ROUND(@value,1) &gt;=  10 THEN LEFT(ROUND(CAST(@value AS DECIMAL(5,2)),1),4)</t>
  </si>
  <si>
    <t xml:space="preserve">               ELSE                             LEFT(ROUND(CAST(@value AS DECIMAL(5,2)),2),4)</t>
  </si>
  <si>
    <t>*TBL</t>
  </si>
  <si>
    <t xml:space="preserve">U </t>
  </si>
  <si>
    <t>*VW</t>
  </si>
  <si>
    <t xml:space="preserve">V </t>
  </si>
  <si>
    <t>Created without "ANSI NULLS ON"
Not used during capture period
Uses Quoted Identifier
Is NOT Schema Bound
Does NOT Use Database Collation</t>
  </si>
  <si>
    <t>!0.2*</t>
  </si>
  <si>
    <t>#ALL</t>
  </si>
  <si>
    <t>Instance/Sample</t>
  </si>
  <si>
    <t>A</t>
  </si>
  <si>
    <t>#DB</t>
  </si>
  <si>
    <t>D</t>
  </si>
  <si>
    <t>TBL CX</t>
  </si>
  <si>
    <t>&gt;1.00</t>
  </si>
  <si>
    <t>1</t>
  </si>
  <si>
    <t>TBL NCX</t>
  </si>
  <si>
    <t>2</t>
  </si>
  <si>
    <t>No data</t>
  </si>
  <si>
    <t>HEAP</t>
  </si>
  <si>
    <t>[HP] N/A</t>
  </si>
  <si>
    <t>0</t>
  </si>
  <si>
    <t>&gt;1.00
&gt;1.00</t>
  </si>
  <si>
    <t>Remove
 Lo R/W Ratio</t>
  </si>
  <si>
    <t>&gt;1.00(10%)</t>
  </si>
  <si>
    <t>&gt;1.00(10%)
&gt;1.00(10%)</t>
  </si>
  <si>
    <t>&gt;1.00(25%)</t>
  </si>
  <si>
    <t>&gt;1.00(25%)
&gt;1.00(25%)</t>
  </si>
  <si>
    <t>VW HP</t>
  </si>
  <si>
    <t>Review
 Add index?</t>
  </si>
  <si>
    <t>HEAP
VW</t>
  </si>
  <si>
    <t>&lt;Unindexed View&gt;</t>
  </si>
  <si>
    <t>View Heap
No data</t>
  </si>
  <si>
    <t>View Heap n/a</t>
  </si>
  <si>
    <t>&gt;1.00
&gt;1.00
&gt;1.00</t>
  </si>
  <si>
    <t>&gt;1.00(8%)</t>
  </si>
  <si>
    <t>&gt;1.00(8%)
&gt;1.00(8%)</t>
  </si>
  <si>
    <t>&gt;1.00(13%)</t>
  </si>
  <si>
    <t>&gt;1.00(13%)
&gt;1.00(13%)</t>
  </si>
  <si>
    <t>&gt;1.00(100%)</t>
  </si>
  <si>
    <t>TBL HP</t>
  </si>
  <si>
    <t>&lt;HEAP&gt; No candidate clustering column</t>
  </si>
  <si>
    <t>&gt;1.00(7%)</t>
  </si>
  <si>
    <t>&gt;1.00(7%)
&gt;1.00(7%)</t>
  </si>
  <si>
    <t>T</t>
  </si>
  <si>
    <t>ColumnStore Metrics</t>
  </si>
  <si>
    <t>High Metrics</t>
  </si>
  <si>
    <t>Sum of user_seeks + user_scans + user_lookups + user_updates
Source: dm_db_index_usage_stats.</t>
  </si>
  <si>
    <t>Number of updates by user queries. This includes Insert, Delete, and Updates representing number of operations done not the actual rows affected.
For example, if you delete 1000 rows in one statement, this count increments by 1
Source: dm_db_index_usage_stats.user_updates</t>
  </si>
  <si>
    <t>Sum of user_seeks + user_scans + user_lookups
Source: dm_db_index_usage_stats.</t>
  </si>
  <si>
    <t>Number of seeks by user queries.
Source: dm_db_index_usage_stats.user_seeks</t>
  </si>
  <si>
    <t>Number of scans by user queries that did not use 'seek' predicate.
Source: dm_db_index_usage_stats.user_scans</t>
  </si>
  <si>
    <t>Number of bookmark lookups by user queries
Source: dm_db_index_usage_stats.user_lookups</t>
  </si>
  <si>
    <t>Number of seeks by system queries
Source: dm_db_index_usage_stats.system_seeks</t>
  </si>
  <si>
    <t>Number of scans by system queries
Source: dm_db_index_usage_stats.system_scans</t>
  </si>
  <si>
    <t>Number of lookups by system queries
Source: dm_db_index_usage_stats.system_lookups</t>
  </si>
  <si>
    <t>Number of updates by system queries
Source: dm_db_index_usage_stats.system_updates</t>
  </si>
  <si>
    <t>Time of last user seek
Source: dm_db_index_usage_stats.last_user_seek</t>
  </si>
  <si>
    <t>Time of last user scan
Source: dm_db_index_usage_stats.last_user_scan</t>
  </si>
  <si>
    <t>Time of last user lookup
Source: dm_db_index_usage_stats.last_user_lookup</t>
  </si>
  <si>
    <t>Time of last user update
Source: dm_db_index_usage_stats.last_user_update</t>
  </si>
  <si>
    <t>Time of last system seek
Source: dm_db_index_usage_stats.last_system_seek</t>
  </si>
  <si>
    <t>Time of last system scan
Source: dm_db_index_usage_stats.last_system_scan</t>
  </si>
  <si>
    <t>Time of last system lookup
Source: dm_db_index_usage_stats.last_system_lookup</t>
  </si>
  <si>
    <t>Time of last system update
Source: dm_db_index_usage_stats.last_system_update</t>
  </si>
  <si>
    <t>Count of updates performed without any user READ activity
Source: dm_db_index_usage_stats.user_updates
where SUM(user_seeks + user_scans + user_lookups) = 0</t>
  </si>
  <si>
    <t>ColumnStore</t>
  </si>
  <si>
    <t>Operations</t>
  </si>
  <si>
    <t>XTP InMemory</t>
  </si>
  <si>
    <t xml:space="preserve">                                         ELSE NULL</t>
  </si>
  <si>
    <t>-- Add Priority Metric computations to Parent &amp; Indexes - Buffer Cache</t>
  </si>
  <si>
    <t xml:space="preserve"> N'BUF Cache: ' + tempdb.dbo.SQLXL_3SD(i.buffer_Total_KB_CNT,N'KB')</t>
  </si>
  <si>
    <t xml:space="preserve">                             ,100.0 * (i.ios_lock_promotion_attempt_CNT - i.ios_lock_promotion_CNT)</t>
  </si>
  <si>
    <t xml:space="preserve">                                    / A.ios_lock_promotion_attempt_CNT</t>
  </si>
  <si>
    <t>XTP InMemory Splits &amp; Merges</t>
  </si>
  <si>
    <t>XTP InMemory Stats</t>
  </si>
  <si>
    <t>Index_id</t>
  </si>
  <si>
    <t>Missing Index %All</t>
  </si>
  <si>
    <t>Advantage Weighted PCT</t>
  </si>
  <si>
    <t>Advantage PCT</t>
  </si>
  <si>
    <t>Missing Index - User</t>
  </si>
  <si>
    <t>Missing Index - System</t>
  </si>
  <si>
    <t>Advantage AMT</t>
  </si>
  <si>
    <t>Advantage weighted AMT</t>
  </si>
  <si>
    <t>unique compiles CNT</t>
  </si>
  <si>
    <t>user seeks CNT</t>
  </si>
  <si>
    <t>user scans CNT</t>
  </si>
  <si>
    <t>avg Total user cost AMT</t>
  </si>
  <si>
    <t>avg Total system cost AMT</t>
  </si>
  <si>
    <t>system seeks CNT</t>
  </si>
  <si>
    <t>system scans CNT</t>
  </si>
  <si>
    <t>Table</t>
  </si>
  <si>
    <t>Total User Reads CNT</t>
  </si>
  <si>
    <t>last user seek</t>
  </si>
  <si>
    <t>last user scan</t>
  </si>
  <si>
    <t>last system seek</t>
  </si>
  <si>
    <t>last system scan</t>
  </si>
  <si>
    <t>avg user impact PCT</t>
  </si>
  <si>
    <t>Avg System
Impact PCT</t>
  </si>
  <si>
    <t>$IA$30</t>
  </si>
  <si>
    <t>Missing Index</t>
  </si>
  <si>
    <t>STP Steps SNF Parm Sniff
SMP Sample% Persisted%
MOD Modifications(%)
UPD Days Since Update
FLT Filtered STR String Sum Stat
LEN Key Length Avg Bytes</t>
  </si>
  <si>
    <t>OPS TOT CNT  (%Nxt Lvl)
USG/MIX TOT CNT  (%Nxt Lvl)
R/W OPS &amp; USG Read/Write
WTC Wait CNT (%Nxt Lvl)
WTS Wait SEC  (%Nxt Lvl)
LCK Lock CNT  (%Nxt Lvl)</t>
  </si>
  <si>
    <t>LOB Operational Metrics</t>
  </si>
  <si>
    <t>Operational - Totals</t>
  </si>
  <si>
    <t>Operational - Latches &amp; Waits</t>
  </si>
  <si>
    <t>*Table Priority Metrics</t>
  </si>
  <si>
    <t>Operational - Locks &amp; Waits</t>
  </si>
  <si>
    <t>Highest Percent Metrics</t>
  </si>
  <si>
    <t>*Index Priority Metrics</t>
  </si>
  <si>
    <t xml:space="preserve">Table: % of Instance Totals
Index: % of Table Totals
(#Rank in top 90% &amp; &gt; 1%)
</t>
  </si>
  <si>
    <t>Table Operations Splits &amp; Merges</t>
  </si>
  <si>
    <t>Page Split PCT %All</t>
  </si>
  <si>
    <t>Page Merge
PCT %All</t>
  </si>
  <si>
    <t>Total Reads PCT</t>
  </si>
  <si>
    <t>Physical Metrics 
&amp; Buffer Usage</t>
  </si>
  <si>
    <t>N/A
N/A
1.00</t>
  </si>
  <si>
    <t>Operational &amp; Usage Metrics</t>
  </si>
  <si>
    <t>Usage - Metrics</t>
  </si>
  <si>
    <t xml:space="preserve">All rights reserved. </t>
  </si>
  <si>
    <t>You may alter this code for your own *non-commercial* purposes.</t>
  </si>
  <si>
    <t>You may republish altered code as long as you include this copyright and give due credit.</t>
  </si>
  <si>
    <t xml:space="preserve">THIS CODE AND INFORMATION ARE PROVIDED "AS IS" WITHOUT WARRANTY OF ANY KIND, EITHER EXPRESSED OR IMPLIED, </t>
  </si>
  <si>
    <t>Future Efforts May Include:</t>
  </si>
  <si>
    <t xml:space="preserve">      ,edition          = (SELECT SERVERPROPERTY(N'Edition'))</t>
  </si>
  <si>
    <t xml:space="preserve">      ,User_Total_CNT    = ius.user_seeks + ius.user_scans + ius.user_updates</t>
  </si>
  <si>
    <t xml:space="preserve">      ,user_read_CNT     = ius.user_seeks + ius.user_scans</t>
  </si>
  <si>
    <t xml:space="preserve">                  ,param_sniff = IIF(e.min_rows_per_value &gt; 0,e.max_rows_per_value / e.min_rows_per_value,NULL)</t>
  </si>
  <si>
    <t>-- [cdc].change_tables</t>
  </si>
  <si>
    <t>-- sys.sql_modules</t>
  </si>
  <si>
    <t>,mix_Advantage_weighted_AMT                 FLOAT                                   NOT NULL DEFAULT(0)</t>
  </si>
  <si>
    <t>,stathist_null_rows                         BIGINT                                  NOT NULL DEFAULT(0)</t>
  </si>
  <si>
    <t>,partition_function_create_DTTM             DATETIME                                    NULL</t>
  </si>
  <si>
    <t>,partition_function_modify_DTTM             DATETIME                                    NULL</t>
  </si>
  <si>
    <t>IF @ssms = 1 RAISERROR('... Insert heaps, indexes, FKC, TVF, Views',0,0) WITH NOWAIT;</t>
  </si>
  <si>
    <t xml:space="preserve">      ,fk.is_not_for_replication</t>
  </si>
  <si>
    <t xml:space="preserve">      ,stathist_null_rows               = ISNULL(ssh.null_rows         ,0)</t>
  </si>
  <si>
    <t xml:space="preserve">                     +IIF(icol.idx_uniqueness_3sd &gt; N'',icol.idx_uniqueness_3sd,N'N/A')</t>
  </si>
  <si>
    <t xml:space="preserve">      ,partition_function_create_DTTM    = ds.partition_function_create_date</t>
  </si>
  <si>
    <t xml:space="preserve">      ,partition_function_modify_DTTM    = ds.partition_function_modify_date</t>
  </si>
  <si>
    <t xml:space="preserve">      ,ius_user_read_CNT           = ISNULL(mix.user_seeks     ,0) + ISNULL(mix.user_scans             ,0) </t>
  </si>
  <si>
    <t xml:space="preserve">                                   + ISNULL(ius.user_read_CNT  ,0) + ISNULL(rgos.index_scan_cnt        ,0)</t>
  </si>
  <si>
    <t xml:space="preserve">      ,ius_user_seeks_CNT          = ISNULL(mix.user_seeks     ,0) + ISNULL(ius.user_seeks             ,0)</t>
  </si>
  <si>
    <t xml:space="preserve">      ,ius_user_scans_CNT          = ISNULL(mix.user_scans     ,0) + ISNULL(ius.user_scans             ,0) </t>
  </si>
  <si>
    <t xml:space="preserve">      ,ios_Total_lock_wait_AVG                   = IIF(( ISNULL(ios.row_lock_wait_CNT       ,0) </t>
  </si>
  <si>
    <t xml:space="preserve">                                                        +ISNULL(ios.page_lock_wait_CNT      ,0)</t>
  </si>
  <si>
    <t xml:space="preserve">                                                        +ISNULL(rgos.row_group_lock_wait_CNT,0)</t>
  </si>
  <si>
    <t xml:space="preserve">                                                       ) &gt; 0</t>
  </si>
  <si>
    <t xml:space="preserve">                                                      ,1.0 * ( ISNULL(ios.row_lock_wait_ms       ,0)</t>
  </si>
  <si>
    <t xml:space="preserve">                                                              +ISNULL(ios.page_lock_wait_ms      ,0)</t>
  </si>
  <si>
    <t xml:space="preserve">                                                              +ISNULL(rgos.row_group_lock_wait_MS,0)</t>
  </si>
  <si>
    <t xml:space="preserve">                                                             )</t>
  </si>
  <si>
    <t xml:space="preserve">                                                           / ( ISNULL(ios.row_lock_wait_CNT       ,0) </t>
  </si>
  <si>
    <t xml:space="preserve">                                                              +ISNULL(ios.page_lock_wait_CNT      ,0)</t>
  </si>
  <si>
    <t xml:space="preserve">                                                              +ISNULL(rgos.row_group_lock_wait_CNT,0)</t>
  </si>
  <si>
    <t xml:space="preserve">      ,partition_CNT                     = CASE WHEN ios_partition_cnt &gt; 0 THEN ios_partition_cnt</t>
  </si>
  <si>
    <t xml:space="preserve">                                                WHEN cs_partition_cnt  &gt; 0 THEN cs_partition_cnt</t>
  </si>
  <si>
    <t xml:space="preserve">      ,partition_function_create_DTTM    = hoc.partition_function_create_DTTM</t>
  </si>
  <si>
    <t xml:space="preserve">      ,partition_function_modify_DTTM    = hoc.partition_function_modify_DTTM</t>
  </si>
  <si>
    <t xml:space="preserve">                                             AND tgt.rec_type   IN (N'P',N'S')</t>
  </si>
  <si>
    <t xml:space="preserve">                                             AND tgt.rec_type         IN (N'P',N'S')</t>
  </si>
  <si>
    <t xml:space="preserve">       fkc_reference                      = (-----------------------------------------------------------------------------------------------</t>
  </si>
  <si>
    <t xml:space="preserve">                                                           WHERE tgt.database_id                               = fkc.database_id</t>
  </si>
  <si>
    <t xml:space="preserve">                                                             AND tgt.object_id                                 = fkc.constraint_object_id</t>
  </si>
  <si>
    <t xml:space="preserve">                                             WHERE tgt.type = N'F'</t>
  </si>
  <si>
    <t xml:space="preserve">              ,referenced_object_id</t>
  </si>
  <si>
    <t xml:space="preserve">              ,referenced_index_id                  = key_index_id</t>
  </si>
  <si>
    <t xml:space="preserve">              ,rk_referencing_fkc_CNT                = COUNT(1)</t>
  </si>
  <si>
    <t xml:space="preserve">              ,rk_referencing_fkc_disabled_CNT       = SUM(IIF(is_disabled               = 1,1,0))</t>
  </si>
  <si>
    <t xml:space="preserve">              ,rk_referencing_fkc_not_replicated_CNT = SUM(IIF(is_not_for_replication    = 1,1,0))</t>
  </si>
  <si>
    <t xml:space="preserve">              ,rk_referencing_fkc_not_trusted_CNT    = SUM(IIF(is_not_trusted            = 1,1,0))</t>
  </si>
  <si>
    <t xml:space="preserve">              ,rk_referencing_fkc_action_none_CNT    = SUM(IIF(delete_referential_action = 0,1,0))</t>
  </si>
  <si>
    <t xml:space="preserve">              ,rk_referencing_fkc_action_cascade_CNT = SUM(IIF(delete_referential_action = 1,1,0))</t>
  </si>
  <si>
    <t xml:space="preserve">              ,rk_referencing_fkc_action_null_CNT    = SUM(IIF(delete_referential_action = 2,1,0))</t>
  </si>
  <si>
    <t xml:space="preserve">              ,rk_referencing_fkc_action_default_CNT = SUM(IIF(delete_referential_action = 3,1,0))</t>
  </si>
  <si>
    <t xml:space="preserve">              ,rk_referencing_fkc_system_named_CNT   = SUM(IIF(is_system_named           = 1,1,0))</t>
  </si>
  <si>
    <t xml:space="preserve">              ,key_index_id</t>
  </si>
  <si>
    <t xml:space="preserve">       )                   AS fkc_ref</t>
  </si>
  <si>
    <t xml:space="preserve">    ON tgt.database_id      = fkc_ref.database_id</t>
  </si>
  <si>
    <t xml:space="preserve">   AND tgt.parent_object_id = fkc_ref.referenced_object_id</t>
  </si>
  <si>
    <t xml:space="preserve">   AND tgt.object_id        = fkc_ref.referenced_object_id</t>
  </si>
  <si>
    <t xml:space="preserve">   AND tgt.index_id         = fkc_ref.referenced_index_id</t>
  </si>
  <si>
    <t xml:space="preserve">      ,matching_contained_COL     = N'C.'+con.matching_contained_COL</t>
  </si>
  <si>
    <t xml:space="preserve">                                              WHEN 'S' THEN 1 -- sequence</t>
  </si>
  <si>
    <t xml:space="preserve">                                              WHEN 'O' THEN 2 -- overlap</t>
  </si>
  <si>
    <t xml:space="preserve">                                              WHEN 'C' THEN 3 -- contained</t>
  </si>
  <si>
    <t xml:space="preserve">                                              WHEN 'F' THEN 4 -- foreign key</t>
  </si>
  <si>
    <t xml:space="preserve">      ,mix_Advantage_weighted_AMT     = ISNULL(r.mix_Advantage_weighted_AMT   ,0)</t>
  </si>
  <si>
    <t xml:space="preserve">              ,mix_Advantage_weighted_AMT    = SUM(mx.mix_Advantage_weighted_AMT)</t>
  </si>
  <si>
    <t>IF @ssms = 1 RAISERROR('... Update Missing Index Advantage with percent of table reads factor',0,0) WITH NOWAIT;</t>
  </si>
  <si>
    <t xml:space="preserve">SELECT tgt.database_id,tgt.object_id,tgt.index_id,tgt.type,tgt.mix_Advantage_AMT,tgt.ius_user_read_CNT,usg.reads, </t>
  </si>
  <si>
    <t xml:space="preserve">       mix_advantage_weighted_AMT = tgt.mix_Advantage_AMT * (1.0 * tgt.ius_user_read_CNT / usg.reads)</t>
  </si>
  <si>
    <t xml:space="preserve">         WHERE type = N'M'</t>
  </si>
  <si>
    <t xml:space="preserve">       ) usg</t>
  </si>
  <si>
    <t xml:space="preserve"> ( N'ios_Total_wait_MS_CNT',N'OPS Wait Tm'</t>
  </si>
  <si>
    <t>,( N'ios_lock_promotion_attempt_CNT',N'OPS Lock Promo Att'</t>
  </si>
  <si>
    <t xml:space="preserve">  ,N'mix_Advantage_weighted_AMT',N'Wtd'</t>
  </si>
  <si>
    <t xml:space="preserve">  ,N'mix_unique_compiles_CNT',N'Comp'</t>
  </si>
  <si>
    <t>, (N'ios_Total_Lock_wait_MS_CNT',N'OPS Lock Wait Tm'</t>
  </si>
  <si>
    <t>,( N'ios_page_lock_wait_MS_CNT',N'OPS Page Lock Wait Tm'</t>
  </si>
  <si>
    <t xml:space="preserve">  ,N'ios_page_lock_CNT',N'Page Lock'</t>
  </si>
  <si>
    <t>,( N'ios_row_lock_wait_MS_CNT',N'OPS Row Lock Wait Tm'</t>
  </si>
  <si>
    <t xml:space="preserve">  ,N'ios_row_lock_CNT',N'Row Lock'</t>
  </si>
  <si>
    <t xml:space="preserve">  ,N'ios_page_latch_wait_MS_CNT',N'Tm'</t>
  </si>
  <si>
    <t>,( N'ios_page_io_latch_wait_MS_CNT',N'OPS Page I/O Latch Wait Tm'</t>
  </si>
  <si>
    <t xml:space="preserve">  ,N'ios_page_io_latch_wait_CNT',N'CNT'</t>
  </si>
  <si>
    <t>,( N'ios_tree_page_latch_wait_MS_CNT',N'OPS Tree Page Latch Wait Tm'</t>
  </si>
  <si>
    <t xml:space="preserve">  ,N'ios_tree_page_latch_wait_CNT',N'CNT'</t>
  </si>
  <si>
    <t>,( N'ios_tree_page_io_latch_wait_MS_CNT',N'OPS Tree Page I/O Latch Wait Tm'</t>
  </si>
  <si>
    <t xml:space="preserve">  ,N'ios_tree_page_io_latch_wait_CNT',N'CNT'</t>
  </si>
  <si>
    <t xml:space="preserve">  ,N'cs_row_group_lock_wait_MS_CNT',N'Wait Tm'</t>
  </si>
  <si>
    <t xml:space="preserve">                             ,N' ' + r.abbr_1</t>
  </si>
  <si>
    <t xml:space="preserve">                             +IIF(CHARINDEX(N'MIX Advtg',r.abbr_1) &lt;&gt; 1</t>
  </si>
  <si>
    <t xml:space="preserve">                                 ,N' '</t>
  </si>
  <si>
    <t xml:space="preserve">                                 +tempdb.dbo.SQLXL_3SD(COALESCE(f1.metric_AMT,0)</t>
  </si>
  <si>
    <t xml:space="preserve">                                                      ,CASE WHEN CHARINDEX(N'_KB_',r.level_1) &gt; 0 THEN N'KB'</t>
  </si>
  <si>
    <t xml:space="preserve">                                                            WHEN CHARINDEX(N'_MS_',r.level_1) &gt; 0 THEN N'MS'</t>
  </si>
  <si>
    <t xml:space="preserve">                                                            ELSE N'I'</t>
  </si>
  <si>
    <t xml:space="preserve">                                                       END)</t>
  </si>
  <si>
    <t xml:space="preserve">                             +N' ' + COALESCE(f1.diagnostic,N'(0.00%)')</t>
  </si>
  <si>
    <t xml:space="preserve">                             ,N' ' + r.abbr_2</t>
  </si>
  <si>
    <t xml:space="preserve">                                 +tempdb.dbo.SQLXL_3SD(COALESCE(f2.metric_AMT,0)</t>
  </si>
  <si>
    <t xml:space="preserve">                             +N' ' + COALESCE(f2.diagnostic,N'(0.00%)')</t>
  </si>
  <si>
    <t xml:space="preserve">                             ,N' ' + r.abbr_3 + N' ' </t>
  </si>
  <si>
    <t xml:space="preserve">                             +tempdb.dbo.SQLXL_3SD(COALESCE(f3.metric_AMT,0)</t>
  </si>
  <si>
    <t xml:space="preserve">                                                  ,CASE WHEN CHARINDEX(N'_KB_',r.level_3) &gt; 0 THEN N'KB'</t>
  </si>
  <si>
    <t xml:space="preserve">                                                        WHEN CHARINDEX(N'_MS_',r.level_3) &gt; 0 THEN N'MS'</t>
  </si>
  <si>
    <t xml:space="preserve">                                                        ELSE N'I'</t>
  </si>
  <si>
    <t xml:space="preserve">                                                   END)</t>
  </si>
  <si>
    <t xml:space="preserve">                             +N' ' + COALESCE(f3.diagnostic,N'(0.00%)')</t>
  </si>
  <si>
    <t xml:space="preserve">                             ,N' ' + r.abbr_4 + N' ' </t>
  </si>
  <si>
    <t xml:space="preserve">                             +tempdb.dbo.SQLXL_3SD(COALESCE(f4.metric_AMT,0)</t>
  </si>
  <si>
    <t xml:space="preserve">                                                  ,CASE WHEN CHARINDEX(N'_KB_',r.level_4) &gt; 0 THEN N'KB'</t>
  </si>
  <si>
    <t xml:space="preserve">                                                        WHEN CHARINDEX(N'_MS_',r.level_4) &gt; 0 THEN N'MS'</t>
  </si>
  <si>
    <t xml:space="preserve">                             +N' ' + COALESCE(f4.diagnostic,N'(0.00%)')</t>
  </si>
  <si>
    <t xml:space="preserve">                             ,N' ' + r.abbr_5 + N' ' </t>
  </si>
  <si>
    <t xml:space="preserve">                             +tempdb.dbo.SQLXL_3SD(COALESCE(f5.metric_AMT,0)</t>
  </si>
  <si>
    <t xml:space="preserve">                                                  ,CASE WHEN CHARINDEX(N'_KB_',r.level_5) &gt; 0 THEN N'KB'</t>
  </si>
  <si>
    <t xml:space="preserve">                                                        WHEN CHARINDEX(N'_MS_',r.level_5) &gt; 0 THEN N'MS'</t>
  </si>
  <si>
    <t xml:space="preserve">                             +N' ' + COALESCE(f5.diagnostic,N'(0.00%)')</t>
  </si>
  <si>
    <t xml:space="preserve">                             ,N' ' + r.abbr_6 + N' ' </t>
  </si>
  <si>
    <t xml:space="preserve">                             +tempdb.dbo.SQLXL_3SD(COALESCE(f6.metric_AMT,0)</t>
  </si>
  <si>
    <t xml:space="preserve">                                                  ,CASE WHEN CHARINDEX(N'_KB_',r.level_6) &gt; 0 THEN N'KB'</t>
  </si>
  <si>
    <t xml:space="preserve">                                                        WHEN CHARINDEX(N'_MS_',r.level_6) &gt; 0 THEN N'MS'</t>
  </si>
  <si>
    <t xml:space="preserve">                             +N' ' + COALESCE(f6.diagnostic,N'(0.00%)')</t>
  </si>
  <si>
    <t>-- Index</t>
  </si>
  <si>
    <t>SELECT tgt.ops_Total_read_CNT, p.ops_Total_read_CNT,</t>
  </si>
  <si>
    <t>,page_splits_to_write_PCT         = IIF(tgt.ops_Total_insert_CNT + tgt.ops_Total_update_CNT &gt; 0</t>
  </si>
  <si>
    <t xml:space="preserve">                                              / (tgt.ops_Total_insert_CNT + tgt.ops_Total_update_CNT)</t>
  </si>
  <si>
    <t>-- Table/Parent</t>
  </si>
  <si>
    <t xml:space="preserve">    AND (   (t.name    = 'float'    AND RIGHT(c.name,4) = N'_AMT')</t>
  </si>
  <si>
    <t xml:space="preserve">         OR (t.name LIKE N'%INT'    AND c.name LIKE N'%CNT%')</t>
  </si>
  <si>
    <t xml:space="preserve">         OR (t.name    = 'float'       AND c.name LIKE N'%_AVG')</t>
  </si>
  <si>
    <t xml:space="preserve">       ,@ssms                             TINYINT = 1</t>
  </si>
  <si>
    <t>SELECT rec_type = 'A',database_id=0,parent_object_id=0,object_id=0,index_id=0,type=N'A',diagnostic_type_id = 0</t>
  </si>
  <si>
    <t xml:space="preserve">      ,diagnostic = 'Trace Flag 834 (large-page allocations for the buffer pool) in use with Columnstore indexes - not a good thing! See:'</t>
  </si>
  <si>
    <t xml:space="preserve">                  + N'https://docs.microsoft.com/en-US/troubleshoot/sql/admin/performance-issues-using-columstore-indexes-large-pages (BI72)'</t>
  </si>
  <si>
    <t xml:space="preserve"> WHERE 834 IN (SELECT name </t>
  </si>
  <si>
    <t xml:space="preserve">                WHERE source = N'TRACESTATUS'</t>
  </si>
  <si>
    <t xml:space="preserve">   AND    0 &lt; (SELECT COUNT(1) </t>
  </si>
  <si>
    <t xml:space="preserve">                WHERE type IN (N'5',N'6')</t>
  </si>
  <si>
    <t xml:space="preserve">      ,diagnostic = COALESCE(REPLACE(LEFT(i.run_value,CHARINDEX(NCHAR(09),i.run_value) - 3),N'MICROSOFT ',N'')</t>
  </si>
  <si>
    <t xml:space="preserve">                            ,N'&lt;Configuration @@VERSION not found&gt;'</t>
  </si>
  <si>
    <t xml:space="preserve">                   + NCHAR(10) + N'SQL Startup ' </t>
  </si>
  <si>
    <t xml:space="preserve">                               + COALESCE(s.run_value,N'&lt;SQL Start Time not found&gt;')</t>
  </si>
  <si>
    <t xml:space="preserve">                               + N' (' + COALESCE(CAST(DATEDIFF(DAY,s.run_value,sp.collection_DTTM) AS NVARCHAR(10))</t>
  </si>
  <si>
    <t xml:space="preserve">                                                 ,N'&lt;SQL Start or collection time not found&gt;'</t>
  </si>
  <si>
    <t xml:space="preserve">  FROM (SELECT r = NULL) AS r</t>
  </si>
  <si>
    <t xml:space="preserve"> APPLY (SELECT run_value</t>
  </si>
  <si>
    <t xml:space="preserve">         WHERE source = N'Configuration'</t>
  </si>
  <si>
    <t xml:space="preserve">           AND name   = N'@@VERSION'</t>
  </si>
  <si>
    <t xml:space="preserve">           AND name   = N'sqlserver_start_time'</t>
  </si>
  <si>
    <t xml:space="preserve">       ) AS s</t>
  </si>
  <si>
    <t xml:space="preserve"> APPLY (SELECT collection_DTTM</t>
  </si>
  <si>
    <t xml:space="preserve">       ) AS sp;</t>
  </si>
  <si>
    <t>SELECT  N'RAM OS:'    + tempdb.dbo.SQLXL_3SD(MemSrv,N'KB')</t>
  </si>
  <si>
    <t xml:space="preserve">      + N' SQL Max:'  + tempdb.dbo.SQLXL_3SD(SQLmax,N'MB') + N' (' + tempdb.dbo.SQLXL_3SD(1.0 * sQLmax*1024.0/MemSrv  ,N'%') + N')'</t>
  </si>
  <si>
    <t xml:space="preserve">      + N' SQL Used:' + tempdb.dbo.SQLXL_3SD(SQLusd,N'KB') + N' (' + tempdb.dbo.SQLXL_3SD(1.0 * sQLusd/(SQLmax*1024.0),N'%') + N')'</t>
  </si>
  <si>
    <t xml:space="preserve">        SELECT MemSrv = COALESCE((SELECT CAST(run_value AS BIGINT)</t>
  </si>
  <si>
    <t xml:space="preserve">                                   WHERE source = N'dm_os_sys_info'</t>
  </si>
  <si>
    <t xml:space="preserve">                                     AND name   = N'physical_memory_kb'</t>
  </si>
  <si>
    <t xml:space="preserve">                                ,N'&lt;dm_os_sys_info physical_memory_kb not found&gt;'</t>
  </si>
  <si>
    <t xml:space="preserve">              ,SQLmax = COALESCE((SELECT CAST(run_value AS BIGINT)</t>
  </si>
  <si>
    <t xml:space="preserve">                                   WHERE source = N'sp_configure'</t>
  </si>
  <si>
    <t xml:space="preserve">                                     AND name   = N'max server memory (MB)'</t>
  </si>
  <si>
    <t xml:space="preserve">                                ,N'&lt;sp_configure max server memory (MB) not found'</t>
  </si>
  <si>
    <t xml:space="preserve">              ,SQLusd = COALESCE((SELECT CAST(run_value AS BIGINT)</t>
  </si>
  <si>
    <t xml:space="preserve">                                     AND name   = N'committed_kb'</t>
  </si>
  <si>
    <t xml:space="preserve">                                ,N'&lt;dm_os_sys_info committed_kb not found&gt;'</t>
  </si>
  <si>
    <t>SELECT COALESCE((SELECT N'CPU ' + QUOTENAME(run_value)</t>
  </si>
  <si>
    <t xml:space="preserve">                  WHERE source = N'dm_os_sys_info'</t>
  </si>
  <si>
    <t xml:space="preserve">                    AND name   = N'cpu_count'</t>
  </si>
  <si>
    <t xml:space="preserve">               ,N'&lt;dm_os_sys_info cpu_count not found&gt;'</t>
  </si>
  <si>
    <t xml:space="preserve">      +COALESCE((SELECT N' MAXDOP ' + QUOTENAME(run_value) + IIF(run_value &lt;&gt; N'0',N', default 0 (all processors)',N'')</t>
  </si>
  <si>
    <t xml:space="preserve">                  WHERE source         = N'sp_configure'</t>
  </si>
  <si>
    <t xml:space="preserve">                    AND name           = N'max degree of parallelism'</t>
  </si>
  <si>
    <t xml:space="preserve">                ) </t>
  </si>
  <si>
    <t xml:space="preserve">               ,N'&lt;sp_configure max degree of parallelism not found&gt;'</t>
  </si>
  <si>
    <t>SELECT COALESCE((SELECT N'Sockets ' + QUOTENAME(run_value)</t>
  </si>
  <si>
    <t xml:space="preserve">                    AND name   = N'socket_count'</t>
  </si>
  <si>
    <t xml:space="preserve">               ,N'&lt;dm_os_sys_info socket_count not found&gt;'</t>
  </si>
  <si>
    <t xml:space="preserve">      +COALESCE((SELECT N' Cores/Socket ' + QUOTENAME(run_value)</t>
  </si>
  <si>
    <t xml:space="preserve">                    AND name   = N'cores_per_socket'</t>
  </si>
  <si>
    <t xml:space="preserve">               ,N'&lt;dm_os_sys_info cores_per_socket not found&gt;'</t>
  </si>
  <si>
    <t xml:space="preserve">      +COALESCE((SELECT N' Hypthr Ratio ' + QUOTENAME(run_value)</t>
  </si>
  <si>
    <t xml:space="preserve">                    AND name   = N'hyperthread_ratio'</t>
  </si>
  <si>
    <t xml:space="preserve">               ,N'&lt;dm_os_sys_info hyperthread_ratio not found&gt;'</t>
  </si>
  <si>
    <t xml:space="preserve">      +COALESCE((SELECT N' SoftNUMA ' + QUOTENAME(run_value)</t>
  </si>
  <si>
    <t xml:space="preserve">                    AND name   = N'softnuma_configuration_desc'</t>
  </si>
  <si>
    <t xml:space="preserve">               ,N'&lt;dm_os_sys_info softnuma_configuration_desc not found&gt;'</t>
  </si>
  <si>
    <t xml:space="preserve">       COALESCE(N'Missing indexes: ' + CAST(ISNULL(a.Missing_index_CNT,0) AS NVARCHAR(20)) + N' out of 600 possible'</t>
  </si>
  <si>
    <t xml:space="preserve">               ,N'&lt; Missing index count not found&gt;'</t>
  </si>
  <si>
    <t xml:space="preserve"> WHERE a.rec_type = N'A';</t>
  </si>
  <si>
    <t>SELECT IIF(i.run_value IS NULL</t>
  </si>
  <si>
    <t xml:space="preserve">      ,N'&lt;sp_configure fill factor (%) not found&gt;'</t>
  </si>
  <si>
    <t xml:space="preserve">      ,IIF(i.run_value NOT IN (N'0',N'100')</t>
  </si>
  <si>
    <t xml:space="preserve">          ,N'Index ' + i.name + N' = ' + i.run_value</t>
  </si>
  <si>
    <t xml:space="preserve">          ,NULL)</t>
  </si>
  <si>
    <t xml:space="preserve"> APPLY (SELECT run_value,name</t>
  </si>
  <si>
    <t xml:space="preserve">         WHERE source         = N'sp_configure'</t>
  </si>
  <si>
    <t xml:space="preserve">           AND name           = N'fill factor (%)'</t>
  </si>
  <si>
    <t xml:space="preserve">      ,IIF(i.run_value &lt;&gt; N'1024'</t>
  </si>
  <si>
    <t xml:space="preserve">          ,N'Minimum memory per query (KB) = ' + i.run_value + N', default 1024'</t>
  </si>
  <si>
    <t xml:space="preserve">           AND name           = N'min memory per query (KB)'</t>
  </si>
  <si>
    <t xml:space="preserve">      ,IIF(i.run_value = N'1'</t>
  </si>
  <si>
    <t xml:space="preserve">          ,N'Remote data archive enabled (stretch-enabled)'</t>
  </si>
  <si>
    <t xml:space="preserve">         WHERE source         = N'servers'</t>
  </si>
  <si>
    <t xml:space="preserve">           AND name           = N'is_rda_server'</t>
  </si>
  <si>
    <t>) src(diagnostic)</t>
  </si>
  <si>
    <t xml:space="preserve"> WHERE src.diagnostic IS NOT NULL;</t>
  </si>
  <si>
    <t>-- Diagnostic - Table - Table is empty</t>
  </si>
  <si>
    <t>-- Diagnostic - Table - is Published for Snapshot Replication</t>
  </si>
  <si>
    <t>-- Diagnostic - Table - is Published for Merge Replication</t>
  </si>
  <si>
    <t>-- Diagnostic - Table - Published table has Replication Filter</t>
  </si>
  <si>
    <t>-- Diagnostic - Table - Only schema is Published</t>
  </si>
  <si>
    <t>-- Diagnostic - Table - Not used since last usage table reset</t>
  </si>
  <si>
    <t xml:space="preserve"> IIF(p.obj_type NOT IN (N'F',N'FT',N'IF',N'TF')</t>
  </si>
  <si>
    <t xml:space="preserve">    ,IIF(p.ius_User_Total_CNT &gt; 0</t>
  </si>
  <si>
    <t xml:space="preserve">        ,NCHAR(10) + N'Last Used'</t>
  </si>
  <si>
    <t xml:space="preserve">                   + N' Read: ' + IIF(p.ius_last_read_days_ago IS NOT NULL</t>
  </si>
  <si>
    <t xml:space="preserve">                                     ,tempdb.dbo.SQLXL_3SD(p.ius_last_read_days_ago,N'I') + N' days'</t>
  </si>
  <si>
    <t xml:space="preserve">                   + N' Write: ' + IIF(p.ius_last_write_days_ago IS NOT NULL</t>
  </si>
  <si>
    <t xml:space="preserve">                                     ,tempdb.dbo.SQLXL_3SD(p.ius_last_write_days_ago,N'I') + N' days'</t>
  </si>
  <si>
    <t xml:space="preserve">        ,NCHAR(10) + N'Not used during capture period')</t>
  </si>
  <si>
    <t>+IIF(p.par_is_clustered_columnstore &lt;&gt; 1 AND p.Nonclustered_index_CNT &gt;= 4</t>
  </si>
  <si>
    <t xml:space="preserve">    ,NCHAR(10) + N'Nonclustered indexes: ' + CAST(p.Nonclustered_index_CNT AS NVARCHAR(10))</t>
  </si>
  <si>
    <t xml:space="preserve">    +IIF(    sp.version_major &gt;= 13 </t>
  </si>
  <si>
    <t xml:space="preserve">         AND (SELECT run_value</t>
  </si>
  <si>
    <t xml:space="preserve">               WHERE source    = N'SERVERPROPERTY'</t>
  </si>
  <si>
    <t xml:space="preserve">                 AND name      = N'Edition'</t>
  </si>
  <si>
    <t xml:space="preserve">                 AND (   run_value LIKE N'ENTERPRISE%'</t>
  </si>
  <si>
    <t xml:space="preserve">                      OR run_value LIKE N'DEVELOPER%'</t>
  </si>
  <si>
    <t xml:space="preserve">             ) IS NOT NULL</t>
  </si>
  <si>
    <t xml:space="preserve">        ,IIF(p.Nonclustered_ColumnStore_CNT = 0,N' - consider creating NCS?',N' - consider existing NCS?')</t>
  </si>
  <si>
    <t xml:space="preserve">        ,N'') </t>
  </si>
  <si>
    <t xml:space="preserve">    + N' (BI20)'</t>
  </si>
  <si>
    <t>-- Diagnostic - Table - Computed Column</t>
  </si>
  <si>
    <t xml:space="preserve">      + N' low read nonclustered indexes (&lt;2%)'</t>
  </si>
  <si>
    <t>-- Diagnostic - Columns - Identity and Sequence values - flag if nearing their limits at 50% (BI68)</t>
  </si>
  <si>
    <t xml:space="preserve">                      + N'%Total - '</t>
  </si>
  <si>
    <t xml:space="preserve">        ,NCHAR(10) + N'Index not partitioned, table is (BI65)'</t>
  </si>
  <si>
    <t xml:space="preserve">        +NCHAR(10) + N'&gt; TBL ' + QUOTENAME(ISNULL(p.partition_function_name,N'NOT PARTITIONED'))</t>
  </si>
  <si>
    <t xml:space="preserve">        ,NCHAR(10) + N'Index Partition function not match Table''s (BI65)'</t>
  </si>
  <si>
    <t xml:space="preserve">        +NCHAR(10) + N'&gt; IDX ' + QUOTENAME(ISNULL(i.partition_function_name,N'NOT PARTITIONED'))</t>
  </si>
  <si>
    <t>-- Diagnostic - Index - Reminder - No statistics created for SQL Table-Valued Functions</t>
  </si>
  <si>
    <t>-- Diagnostic - Index - Reminder - No statistics created for index types XML,SPT,CCS,NCS,HSH,FTX</t>
  </si>
  <si>
    <t xml:space="preserve">+CASE WHEN i.par_object_type = N'TF'   </t>
  </si>
  <si>
    <t xml:space="preserve">      THEN NCHAR(10) + i.par_object_type_desc + N' doesn''t get statistics'</t>
  </si>
  <si>
    <t xml:space="preserve">      WHEN TRY_CAST(i.type AS INT) = 0 -- Not Heap</t>
  </si>
  <si>
    <t xml:space="preserve">        OR TRY_CAST(i.type AS INT) &gt; 2 -- Not Clustered Rowstore or Nonclustered Rowstore</t>
  </si>
  <si>
    <t xml:space="preserve">        ,ISNULL(NCHAR(10) </t>
  </si>
  <si>
    <t xml:space="preserve">               +N'Statistics ' + CAST(i.stathdr_Statistics_age_days AS NVARCHAR(10)) + N' days old (BI90) on '</t>
  </si>
  <si>
    <t xml:space="preserve">               +tempdb.dbo.SQLXL_3SD(1.0 * i.stathdr_Rows_sampled_CNT / i.stathdr_Rows_CNT,'%') </t>
  </si>
  <si>
    <t xml:space="preserve">               +N' rows (BI91)'</t>
  </si>
  <si>
    <t xml:space="preserve">               ,N''</t>
  </si>
  <si>
    <t>-- Diagnostic - Index - Rowstore indexes - No statistics found</t>
  </si>
  <si>
    <t>+IIF(    i.type            IN (N'1',N'2')</t>
  </si>
  <si>
    <t xml:space="preserve">     AND i.stathdr_Updated IS NULL</t>
  </si>
  <si>
    <t xml:space="preserve">    ,NCHAR(10) + N'No Statistics found'</t>
  </si>
  <si>
    <t xml:space="preserve">    ,NCHAR(10) + N'Statistics not yet computed'</t>
  </si>
  <si>
    <t xml:space="preserve">   AND i.obj_type_short_label         NOT IN (N'HST' -- Not Change Data Capture (CDC), system versioned History, ledger history table</t>
  </si>
  <si>
    <t xml:space="preserve">                                             ,N'IT') -- Not Internal Table</t>
  </si>
  <si>
    <t xml:space="preserve">        + N' (' + tempdb.dbo.SQLXL_3SD(page_splits_to_write_PCT,N'N') + N'%INS+UPD)'</t>
  </si>
  <si>
    <t xml:space="preserve">        + N' (' + tempdb.dbo.SQLXL_3SD(page_merge_to_write_PCT,N'N') + N'%Writes)'</t>
  </si>
  <si>
    <t>-- Diagnostic - Index - rowstore clustered writes greater than 10% of rows, consider enabling STATISTCS NORECOMPUTE</t>
  </si>
  <si>
    <t>-- Diagnostic - Index - rowstore nonclustered writes greater than 10% of rows, consider enabling STATISTCS NORECOMPUTE</t>
  </si>
  <si>
    <t xml:space="preserve">                +IIF(     i.type IN (N'1',N'2')</t>
  </si>
  <si>
    <t xml:space="preserve">                     AND (   IIF(i.stathdr_Rows_CNT &gt; 0,1.0 * i.Stats_Prop_modification_CNT / i.stathdr_Rows_CNT,0) &gt; 0.10 -- 10%</t>
  </si>
  <si>
    <t xml:space="preserve">                          OR IIF(i.row_CNT          &gt; 0,1.0 * i.ius_user_updates_CNT        / i.row_CNT     ,0)     &gt; 0.10 -- 10%</t>
  </si>
  <si>
    <t xml:space="preserve">                          OR IIF(i.row_CNT          &gt; 0,1.0 * i.ops_Total_write_CNT         / i.row_CNT     ,0)     &gt; 0.10 -- 10%</t>
  </si>
  <si>
    <t>-- Diagnostic - Index - Usage Read to Write ratio (BI48)</t>
  </si>
  <si>
    <t xml:space="preserve">       AND i.type               &lt;&gt; N'0' -- Heap values reported below with Index Heap findings</t>
  </si>
  <si>
    <t xml:space="preserve">          +N'R/W OPS ' + CASE WHEN ISNULL(i.ops_Total_read_CNT ,0) = 0</t>
  </si>
  <si>
    <t xml:space="preserve">          +N' USG '    + CASE WHEN ISNULL(i.ius_User_read_CNT   ,0) = 0</t>
  </si>
  <si>
    <t xml:space="preserve">      WHEN i.obj_type IN (N'F',N'FT',N'IF',N'TF')</t>
  </si>
  <si>
    <t xml:space="preserve">      THEN N''</t>
  </si>
  <si>
    <t xml:space="preserve">      </t>
  </si>
  <si>
    <t>+IIF(i.page_lock_to_row_lock_RAT &gt;= 0.50 AND i.type NOT IN (N'5',N'6')</t>
  </si>
  <si>
    <t>+IIF(i.ios_partition_CNT &gt; 1 OR i.partition_column_ID &gt; 0</t>
  </si>
  <si>
    <t xml:space="preserve">    ,NCHAR(10) + N'Partitioned on ' + QUOTENAME(COALESCE(i.partition_column_name,N'PART COL NOT FOUND')) + N' - '</t>
  </si>
  <si>
    <t xml:space="preserve">               + COALESCE(CAST(i.partition_CNT AS NVARCHAR(10)),N'PART CNT NOT FOUND') </t>
  </si>
  <si>
    <t xml:space="preserve">               + N' partitions (BI64)'</t>
  </si>
  <si>
    <t>-- Diagnostic - Index - Synergies found between indexes, missing indexes, and Foreign Key Constraints (BI1&amp;2)</t>
  </si>
  <si>
    <t>-- Diagnostic - Index - Hi Scans to Reads - NOTE: No InMemory since all non-hash reads are scans</t>
  </si>
  <si>
    <t>-- Diagnostic - Index - High (&gt; 25X) Ratio histogram bucket count Hi to low - candidate for parameter sniffing</t>
  </si>
  <si>
    <t xml:space="preserve">+CAST(ic.key_column_sequence AS NVARCHAR(10))   </t>
  </si>
  <si>
    <t xml:space="preserve">    ON ic.database_id                                             = ssh.database_id</t>
  </si>
  <si>
    <t xml:space="preserve">   AND ic.object_id                                               = ssh.object_id</t>
  </si>
  <si>
    <t xml:space="preserve">   AND ic.index_id                                                = ssh.index_id</t>
  </si>
  <si>
    <t xml:space="preserve"> WHERE ic.key_column_sequence = 1</t>
  </si>
  <si>
    <t xml:space="preserve">   AND ssh.param_sniff        &gt; 25</t>
  </si>
  <si>
    <t xml:space="preserve">      WHEN N'1' THEN N' - add more included col?'</t>
  </si>
  <si>
    <t xml:space="preserve">      WHEN N'2' THEN N' - add more included col?'</t>
  </si>
  <si>
    <t xml:space="preserve">      WHEN N'6' THEN N' - add more columns to index?'</t>
  </si>
  <si>
    <t>-- Diagnostic - Index - Ratio hi histogram bucket to low is HIGH, candidate for parameter sniffing</t>
  </si>
  <si>
    <t xml:space="preserve">      WHEN ic.is_index_column_filtered = 1</t>
  </si>
  <si>
    <t xml:space="preserve">      ELSE N' named like filter, '</t>
  </si>
  <si>
    <t xml:space="preserve"> WHERE (    c.histogram_steps     BETWEEN 2 AND 19</t>
  </si>
  <si>
    <t xml:space="preserve">        AND c.param_sniff              &gt;= 25.0              -- greater than 25 times rowcounts between high and low</t>
  </si>
  <si>
    <t xml:space="preserve">        AND c.is_identity               = 0                 -- if IDENTITY ignore Stats Steps</t>
  </si>
  <si>
    <t xml:space="preserve">        AND c.is_sequence               = 0                 -- if SEQUENCE ignore Stats Steps</t>
  </si>
  <si>
    <t xml:space="preserve">        AND c.is_newsequentialid        = 0                 -- if NEWSEQUENTIALID ignore Stats Steps</t>
  </si>
  <si>
    <t xml:space="preserve">        AND c.data_type          NOT LIKE N'%DATE%'         -- omit DATE/DATETIME</t>
  </si>
  <si>
    <t xml:space="preserve">    OR  c.name LIKE N'is%'</t>
  </si>
  <si>
    <t xml:space="preserve">                                 +IIF(fk.fkc_is_not_for_replication = 0 AND fk.par_is_replicated = 1</t>
  </si>
  <si>
    <t xml:space="preserve">                                     ,N' *ENABLED FOR REPLICATION*'</t>
  </si>
  <si>
    <t>-- Diagnostic - Foreign Key Constraint - indexes with lead key(s) covering this FKC, in size order</t>
  </si>
  <si>
    <t xml:space="preserve">   AND p.rec_type                        IN (N'P',N'S')</t>
  </si>
  <si>
    <t xml:space="preserve">                            AND (   i.fkc_is_not_for_replication = 1</t>
  </si>
  <si>
    <t xml:space="preserve">                                 OR i.par_is_replicated          = 0</t>
  </si>
  <si>
    <t xml:space="preserve">                                         +IIF(fkc_is_not_for_replication = 0 AND i.par_is_replicated = 1</t>
  </si>
  <si>
    <t xml:space="preserve">                                             ,N' &amp; Disable Replication'</t>
  </si>
  <si>
    <t xml:space="preserve">                                             ,N'')</t>
  </si>
  <si>
    <t xml:space="preserve">           AND type     = N'F'</t>
  </si>
  <si>
    <t xml:space="preserve">       ) AS sx;</t>
  </si>
  <si>
    <t xml:space="preserve">                                 + CASE WHEN i.is_primary_key         = 1</t>
  </si>
  <si>
    <t xml:space="preserve">                                        THEN NCHAR(10) + N' Add PK to CX'</t>
  </si>
  <si>
    <t xml:space="preserve">                                        THEN NCHAR(10) + N' Add UQ to CX'</t>
  </si>
  <si>
    <t xml:space="preserve">                                        THEN NCHAR(10) + N' Add UNIQ to CX'</t>
  </si>
  <si>
    <t xml:space="preserve">       ) AS x</t>
  </si>
  <si>
    <t xml:space="preserve">       ) AS f</t>
  </si>
  <si>
    <t>-- @cover_foreign_keys:</t>
  </si>
  <si>
    <t>--  0 = no need to continue to cover Foreign Key Constraints, do not create new indexes based on MISSING index recommendations</t>
  </si>
  <si>
    <t>--  1 = continue to cover keys that are TRUSTED, ENABLED, and REPLICATED &amp; are DELETE or UPDATE referential action enabled</t>
  </si>
  <si>
    <t>--      Includes creating new indexes based on MISSING index recommendations</t>
  </si>
  <si>
    <t>--  2 = continue to cover all Foreign Key Constraints that are TRUSTED, ENABLED, and REPLICATED</t>
  </si>
  <si>
    <t>--  3 = continue to cover all Foreign Key Constraints regardless of status</t>
  </si>
  <si>
    <t xml:space="preserve">       ,@cover_foreign_keys TINYINT = 2;</t>
  </si>
  <si>
    <t>SELECT DISTINCT -- needed because there can be redundant foreign keys</t>
  </si>
  <si>
    <t xml:space="preserve">       fk.database_id</t>
  </si>
  <si>
    <t xml:space="preserve">      ,IIF(fk.active = 1,N'Retain',N'Review')</t>
  </si>
  <si>
    <t xml:space="preserve">      ,@srt</t>
  </si>
  <si>
    <t xml:space="preserve">                    + N'Replace new NCS'                     -- NOTE: keep in synch with below ACTION codes</t>
  </si>
  <si>
    <t xml:space="preserve">                  FROM (SELECT * </t>
  </si>
  <si>
    <t xml:space="preserve">                       ) AS il</t>
  </si>
  <si>
    <t xml:space="preserve">          JOIN (SELECT * </t>
  </si>
  <si>
    <t xml:space="preserve">               ) AS il</t>
  </si>
  <si>
    <t xml:space="preserve">               ) AS l</t>
  </si>
  <si>
    <t xml:space="preserve">       ) AS l</t>
  </si>
  <si>
    <t xml:space="preserve">       ) AS r</t>
  </si>
  <si>
    <t xml:space="preserve">       )  AS p</t>
  </si>
  <si>
    <t>-- REVIEW - index to be replaced by Nonclustered Columnstore has 1 or more non-lead keys that are big STRINGS</t>
  </si>
  <si>
    <t xml:space="preserve">                     </t>
  </si>
  <si>
    <t>-- REBUILD - Columnstores with &gt; 1024 Deleted rows or &gt; 2048 Open rows</t>
  </si>
  <si>
    <t>SELECT i.database_id,i.parent_object_id,i.object_id,i.index_id,i.type,N'Rebuild',@srt</t>
  </si>
  <si>
    <t xml:space="preserve">   AND i.type            IN (N'5',N'6');</t>
  </si>
  <si>
    <t xml:space="preserve">-- Locking -------------------------------------------------                                                               </t>
  </si>
  <si>
    <t xml:space="preserve">-- Splits, Merges ------------------------------------------                                                               </t>
  </si>
  <si>
    <t xml:space="preserve">-- Heap Forwarded Fetches- ----------------------------------                                                              </t>
  </si>
  <si>
    <t xml:space="preserve">-- Missing index Advantage ---------------------------------                                                               </t>
  </si>
  <si>
    <t xml:space="preserve">           CHARINDEX(N'OPS Wait Tm'       ,i.diagnostic) = 1</t>
  </si>
  <si>
    <t xml:space="preserve">        OR CHARINDEX(N'OPS Lock Promo Att',i.diagnostic) = 1</t>
  </si>
  <si>
    <t>+IIF(i.rec_type = N'P'</t>
  </si>
  <si>
    <t xml:space="preserve">    ,NCHAR(10) + i.obj_type_short_label + N' ' + QUOTENAME(i.obj_name)</t>
  </si>
  <si>
    <t>+IIF(i.rec_type = N'S'</t>
  </si>
  <si>
    <t xml:space="preserve">    ,NCHAR(10) + N'PARENT' + QUOTENAME(i.par_object_name)</t>
  </si>
  <si>
    <t xml:space="preserve">    +NCHAR(10) + i.obj_type_short_label + N' ' + QUOTENAME(i.obj_name)</t>
  </si>
  <si>
    <t xml:space="preserve">    ,CASE WHEN i.obj_type_short_label IN (N'HST',N'IT')</t>
  </si>
  <si>
    <t xml:space="preserve">          THEN NCHAR(10) + N'PAR ' + QUOTENAME(i.par_object_name)</t>
  </si>
  <si>
    <t xml:space="preserve">              +NCHAR(10) + i.obj_type_short_label + N' ' + QUOTENAME(i.obj_name)</t>
  </si>
  <si>
    <t xml:space="preserve">          WHEN i.obj_type_short_label IN (N'FKC')</t>
  </si>
  <si>
    <t xml:space="preserve">          THEN NCHAR(10) + N'TBL ' + QUOTENAME(i.par_object_name)</t>
  </si>
  <si>
    <t xml:space="preserve">          ELSE NCHAR(10) + i.obj_type_short_label + N' ' + QUOTENAME(i.obj_name)</t>
  </si>
  <si>
    <t xml:space="preserve">     END</t>
  </si>
  <si>
    <t xml:space="preserve">        ,N' PAR ' + ISNULL(QUOTENAME(i.parent_object_id),N'&lt;parent_object_id?&gt;')</t>
  </si>
  <si>
    <t xml:space="preserve">    ,IIF(i.obj_type_short_label NOT IN (N'FKC')</t>
  </si>
  <si>
    <t xml:space="preserve">        ,ISNULL(N' ' + i.obj_type_short_label + N' ',N' &lt;OSTL&gt; ') + ISNULL(QUOTENAME(i.object_id),N'&lt;object_id?&gt;')</t>
  </si>
  <si>
    <t xml:space="preserve">        ,N' TBL '                                                 + ISNULL(QUOTENAME(i.parent_object_id),N'&lt;parent_object_id?&gt;')</t>
  </si>
  <si>
    <t xml:space="preserve">                WHEN i.rec_type = N'I' THEN ISNULL(CAST(i.Key_Columns_CNT      AS NVARCHAR(10)),N'&lt;??&gt;')</t>
  </si>
  <si>
    <t xml:space="preserve">                                           +N' INC '</t>
  </si>
  <si>
    <t xml:space="preserve">                    +CASE WHEN i.type = N'F'                        THEN N'N/A'</t>
  </si>
  <si>
    <t xml:space="preserve">          +CASE WHEN i.ops_Total_write_CNT &gt;  0</t>
  </si>
  <si>
    <t xml:space="preserve">          +CASE WHEN i.type IN (N'F',N'M')               THEN N'N/A'</t>
  </si>
  <si>
    <t xml:space="preserve">      THEN             N'STP ' + ISNULL(CAST(i.stathdr_steps AS NVARCHAR(3)),N'&lt;msg&gt;')</t>
  </si>
  <si>
    <t xml:space="preserve">                     + N' SNF ' + CASE WHEN i.rec_type = N'I'</t>
  </si>
  <si>
    <t xml:space="preserve">                                       THEN CASE WHEN i.Lead_Element_is_Identity = 1</t>
  </si>
  <si>
    <t xml:space="preserve">                                                 THEN N'IDN'</t>
  </si>
  <si>
    <t xml:space="preserve">                                                 WHEN i.Lead_Element_is_Sequence = 1</t>
  </si>
  <si>
    <t xml:space="preserve">                                                 THEN N'SEQ'</t>
  </si>
  <si>
    <t xml:space="preserve">                                                 WHEN i.Lead_Element_is_newsequentialid = 1</t>
  </si>
  <si>
    <t xml:space="preserve">                                                 THEN N'SUID'</t>
  </si>
  <si>
    <t xml:space="preserve">                                                 WHEN i.stathist_range_rows_LO &gt; 0.0</t>
  </si>
  <si>
    <t xml:space="preserve">                                                 THEN tempdb.dbo.SQLXL_3SD(i.stathist_param_sniff,N'N')+N'x'</t>
  </si>
  <si>
    <t xml:space="preserve">                                                 ELSE N'N/A'</t>
  </si>
  <si>
    <t xml:space="preserve">                                            END</t>
  </si>
  <si>
    <t xml:space="preserve">                                       ELSE N'N/A'</t>
  </si>
  <si>
    <t xml:space="preserve">          +NCHAR(10) + N'SMP ' + tempdb.dbo.SQLXL_3SD(1.0 * i.stathdr_Rows_sampled_CNT / i.stathdr_Rows_CNT,'%')</t>
  </si>
  <si>
    <t xml:space="preserve">                     + N' PST ' + ISNULL(CAST(i.stathdr_Persisted_Sample_Percent AS NVARCHAR(3))+N'%',N'N/A')</t>
  </si>
  <si>
    <t xml:space="preserve">  </t>
  </si>
  <si>
    <t xml:space="preserve">          +NCHAR(10) + N'MOD ' + IIF(TRY_CAST(i.type AS INT) &gt; 0</t>
  </si>
  <si>
    <t xml:space="preserve">                                    ,ISNULL(tempdb.dbo.SQLXL_3SD(i.Stats_Prop_modification_CNT,N'I'),N'&lt;??&gt;')</t>
  </si>
  <si>
    <t xml:space="preserve">                               + IIF(i.Row_CNT &gt; 0</t>
  </si>
  <si>
    <t xml:space="preserve">                                    ,N' (' + tempdb.dbo.SQLXL_3SD(1.0 * i.Stats_Prop_modification_CNT / i.Row_CNT,N'%') + N')'</t>
  </si>
  <si>
    <t xml:space="preserve">          +NCHAR(10) + N'UPD ' + ISNULL(tempdb.dbo.SQLXL_3SD(DATEDIFF(DAY,i.stathdr_Updated,sp.collection_DTTM),N'I')+N' days',N'')</t>
  </si>
  <si>
    <t xml:space="preserve">          +NCHAR(10) + N'FLT ' + IIF(i.stats_has_filter = 1,N'Yes',IIF(i.stats_has_filter = 0,N'No',N''))</t>
  </si>
  <si>
    <t xml:space="preserve">                     + N' STR ' + IIF(   i.lead_element_data_type LIKE N'%CHAR%'</t>
  </si>
  <si>
    <t xml:space="preserve">                                      OR i.lead_element_data_type LIKE N'%TEXT%'</t>
  </si>
  <si>
    <t xml:space="preserve">                                     ,ISNULL(RTRIM(i.stathdr_String_Index),N'&lt;?&gt;')</t>
  </si>
  <si>
    <t xml:space="preserve">          +NCHAR(10) + N'LEN ' + IIF(i.stathdr_Average_Key_Length &gt; 0</t>
  </si>
  <si>
    <t xml:space="preserve">                                    ,CAST(i.stathdr_Average_Key_Length AS NVARCHAR(10))</t>
  </si>
  <si>
    <t xml:space="preserve">                                    ,IIF(i.column_width_bytes &gt; 0</t>
  </si>
  <si>
    <t xml:space="preserve">                                         ,CAST(i.column_width_bytes    AS NVARCHAR(10))</t>
  </si>
  <si>
    <t xml:space="preserve">                                         ,N'&lt;??&gt;'))</t>
  </si>
  <si>
    <t xml:space="preserve">                     + N' NUL ' + IIF(CAST(i.type AS INT) IS NOT NULL</t>
  </si>
  <si>
    <t xml:space="preserve">                                     ,tempdb.dbo.SQLXL_3SD(i.stathist_null_rows,N'I')</t>
  </si>
  <si>
    <t xml:space="preserve">                          </t>
  </si>
  <si>
    <t>,[Table MIX Advantage Weighted!H\G|N2]</t>
  </si>
  <si>
    <t xml:space="preserve">                             ,100.0 * i.mix_Advantage_weighted_AMT / a.mix_Advantage_weighted_AMT</t>
  </si>
  <si>
    <t xml:space="preserve">                        = IIF(TRY_CAST(i.type AS INT) IS NOT NULL AND p.obj_type_short_label &lt;&gt; N'TVF'</t>
  </si>
  <si>
    <t xml:space="preserve">                        = IIF(TRY_CAST(i.type AS INT) IS NOT NULL AND p.obj_type_short_label &lt;&gt; N'TVF' </t>
  </si>
  <si>
    <t>,[Index MIX Advantage Weighted!H\G|N2]</t>
  </si>
  <si>
    <t xml:space="preserve">                             ,IIF(p.mix_Advantage_weighted_AMT &gt; 0</t>
  </si>
  <si>
    <t xml:space="preserve">                                 ,100.0 * i.mix_Advantage_weighted_AMT / p.mix_Advantage_weighted_AMT</t>
  </si>
  <si>
    <t>-- Missing Index details</t>
  </si>
  <si>
    <t xml:space="preserve">,[mix Advantage AMT\B|N2]             = IIF(i.type = N'M',i.mix_Advantage_AMT            ,NULL) </t>
  </si>
  <si>
    <t xml:space="preserve">,[mix Advantage weighted AMT\B|N2]    = IIF(i.type = N'M',i.mix_Advantage_weighted_AMT   ,NULL) </t>
  </si>
  <si>
    <t xml:space="preserve">,[mix unique compiles CNT\B|N0]       = IIF(i.type = N'M',i.mix_unique_compiles_CNT      ,NULL) </t>
  </si>
  <si>
    <t xml:space="preserve">,[mix user seeks CNT\B|N0]            = IIF(i.type = N'M',i.ius_user_seeks_CNT           ,NULL) </t>
  </si>
  <si>
    <t xml:space="preserve">,[mix user scans CNT\B|N0]            = IIF(i.type = N'M',i.ius_user_scans_CNT           ,NULL) </t>
  </si>
  <si>
    <t xml:space="preserve">,[mix avg Total user cost AMT\B|N2]   = IIF(i.type = N'M',i.mix_avg_Total_user_cost_AMT  ,NULL) </t>
  </si>
  <si>
    <t xml:space="preserve">,[mix avg user impact AMT\B|N2]       = IIF(i.type = N'M',i.mix_avg_user_impact_AMT      ,NULL) </t>
  </si>
  <si>
    <t xml:space="preserve">,[mix last user seek|DT]              = IIF(i.type = N'M',i.ius_last_user_seek_DTTM      ,NULL)      </t>
  </si>
  <si>
    <t xml:space="preserve">,[mix last user scan|DT]              = IIF(i.type = N'M',i.ius_last_user_scan_DTTM      ,NULL)      </t>
  </si>
  <si>
    <t>--------------------------------------</t>
  </si>
  <si>
    <t xml:space="preserve">,[Table Total Reads CNT\B|N0]         = IIF(i.type = N'M',p.ius_user_read_CNT            ,NULL)      </t>
  </si>
  <si>
    <t xml:space="preserve">,[mix avg Total system cost AMT\B|N2] = IIF(i.type = N'M',i.mix_avg_Total_system_cost_AMT,NULL)  </t>
  </si>
  <si>
    <t xml:space="preserve">,[mix avg system impact AMT\B|N2]     = IIF(i.type = N'M',i.mix_avg_system_impact_AMT    ,NULL) </t>
  </si>
  <si>
    <t xml:space="preserve">,[mix system seeks CNT\B|N0]          = IIF(i.type = N'M',i.ius_system_seeks_CNT         ,NULL) </t>
  </si>
  <si>
    <t xml:space="preserve">,[mix system scans CNT\B|N0]          = IIF(i.type = N'M',i.ius_system_scans_CNT         ,NULL) </t>
  </si>
  <si>
    <t xml:space="preserve">,[mix last system seek|DT]            = IIF(i.type = N'M',i.ius_last_system_seek_DTTM    ,NULL)      </t>
  </si>
  <si>
    <t xml:space="preserve">,[mix last system scan|DT]            = IIF(i.type = N'M',i.ius_last_system_scan_DTTM    ,NULL)      </t>
  </si>
  <si>
    <t>,[ops_Total_contacts_CNT\B|N0]                   = IIF(i.rec_type NOT IN (N'A',N'D'),i.ops_Total_contacts_CNT                   ,NULL)</t>
  </si>
  <si>
    <t>,[ops_no_read_Total_write_CNT\B|N0]              = IIF(i.rec_type NOT IN (N'A',N'D'),i.ops_no_read_Total_write_CNT              ,NULL)</t>
  </si>
  <si>
    <t>,[ops_Total_write_CNT\B|N0]                      = IIF(i.rec_type NOT IN (N'A',N'D'),i.ops_Total_write_CNT                      ,NULL)</t>
  </si>
  <si>
    <t>,[ops_Total_insert_CNT\B|N0]                     = IIF(i.rec_type NOT IN (N'A',N'D'),i.ops_Total_insert_CNT                     ,NULL)</t>
  </si>
  <si>
    <t>,[ops_Total_update_CNT\B|N0]                     = IIF(i.rec_type NOT IN (N'A',N'D'),i.ops_Total_update_CNT                     ,NULL)</t>
  </si>
  <si>
    <t>,[ops_Total_delete_CNT\B|N0]                     = IIF(i.rec_type NOT IN (N'A',N'D'),i.ops_Total_delete_CNT                     ,NULL)</t>
  </si>
  <si>
    <t>,[ios_range_scan_CNT\B|N0]                       = IIF(i.rec_type NOT IN (N'A',N'D'),i.ios_range_scan_CNT                       ,NULL)</t>
  </si>
  <si>
    <t>,[ios_singleton_lookup_CNT\B|N0]                 = IIF(i.rec_type NOT IN (N'A',N'D'),i.ios_singleton_lookup_CNT                 ,NULL)</t>
  </si>
  <si>
    <t>,[ios_forwarded_fetch_CNT\B|N0]                  = IIF(i.rec_type NOT IN (N'A',N'D'),i.ios_forwarded_fetch_CNT                  ,NULL)</t>
  </si>
  <si>
    <t>,[ios_lob_fetch_pages_CNT\B|N0]                  = IIF(i.rec_type NOT IN (N'A',N'D'),i.ios_lob_fetch_pages_CNT                  ,NULL)</t>
  </si>
  <si>
    <t>,[ios_partition_CNT\B|N0]                        = IIF(i.rec_type NOT IN (N'A',N'D'),i.ios_partition_CNT                        ,NULL)</t>
  </si>
  <si>
    <t>-------------------------------------------------</t>
  </si>
  <si>
    <t>,[ios_Total_wait_CNT\B|N0]                       = IIF(i.rec_type NOT IN (N'A',N'D'),i.ios_Total_wait_CNT                       ,NULL)</t>
  </si>
  <si>
    <t>,[ios_Total_wait_MS_CNT\B|N0]                    = IIF(i.rec_type NOT IN (N'A',N'D'),i.ios_Total_wait_MS_CNT                    ,NULL)</t>
  </si>
  <si>
    <t>,[ios_Total_wait_MS_AVG\B|N2]                    = IIF(i.rec_type NOT IN (N'A',N'D'),i.ios_Total_wait_AVG                       ,NULL)</t>
  </si>
  <si>
    <t>,[ios_leaf_insert_CNT\B|N0]                      = IIF(i.rec_type NOT IN (N'A',N'D'),i.ios_leaf_insert_CNT                      ,NULL)</t>
  </si>
  <si>
    <t>,[ios_leaf_update_CNT\B|N0]                      = IIF(i.rec_type NOT IN (N'A',N'D'),i.ios_leaf_update_CNT                      ,NULL)</t>
  </si>
  <si>
    <t>,[ios_leaf_delete_CNT\B|N0]                      = IIF(i.rec_type NOT IN (N'A',N'D'),i.ios_leaf_delete_CNT                      ,NULL)</t>
  </si>
  <si>
    <t>,[ios_leaf_ghost_CNT\B|N0]                       = IIF(i.rec_type NOT IN (N'A',N'D'),i.ios_leaf_ghost_CNT                       ,NULL)</t>
  </si>
  <si>
    <t>,[ios_Total_leaf_Contacts_CNT\B|N0]              = IIF(i.rec_type NOT IN (N'A',N'D'),i.ios_Total_leaf_Contacts_CNT              ,NULL)</t>
  </si>
  <si>
    <t>,[ios_nonleaf_insert_CNT\B|N0]                   = IIF(i.rec_type NOT IN (N'A',N'D'),i.ios_nonleaf_insert_CNT                   ,NULL)</t>
  </si>
  <si>
    <t>,[ios_nonleaf_delete_CNT\B|N0]                   = IIF(i.rec_type NOT IN (N'A',N'D'),i.ios_nonleaf_delete_CNT                   ,NULL)</t>
  </si>
  <si>
    <t>,[ios_nonleaf_update_CNT\B|N0]                   = IIF(i.rec_type NOT IN (N'A',N'D'),i.ios_nonleaf_update_CNT                   ,NULL)</t>
  </si>
  <si>
    <t>,[ios_Total_nonleaf_Contacts_CNT\B|N0]           = IIF(i.rec_type NOT IN (N'A',N'D'),i.ios_Total_nonleaf_Contacts_CNT           ,NULL)</t>
  </si>
  <si>
    <t>,[ios_leaf_alloc_page_split_CNT\B|N0]            = IIF(i.rec_type NOT IN (N'A',N'D'),i.ios_leaf_alloc_page_split_CNT            ,NULL)</t>
  </si>
  <si>
    <t>,[ios_nonleaf_alloc_page_split_CNT\B|N0]         = IIF(i.rec_type NOT IN (N'A',N'D'),i.ios_nonleaf_alloc_page_split_CNT         ,NULL)</t>
  </si>
  <si>
    <t>,[ops_Total_page_split_CNT\B|N0]                 = IIF(i.rec_type NOT IN (N'A',N'D'),i.ops_Total_page_split_CNT                 ,NULL)</t>
  </si>
  <si>
    <t>,[ios_leaf_page_merge_CNT\B|N0]                  = IIF(i.rec_type NOT IN (N'A',N'D'),i.ios_leaf_page_merge_CNT                  ,NULL)</t>
  </si>
  <si>
    <t>,[ios_nonleaf_page_merge_CNT\B|N0]               = IIF(i.rec_type NOT IN (N'A',N'D'),i.ios_nonleaf_page_merge_CNT               ,NULL)</t>
  </si>
  <si>
    <t>,[ops_Total_page_merge_CNT\B|N0]                 = IIF(i.rec_type NOT IN (N'A',N'D'),i.ops_Total_page_merge_CNT                 ,NULL)</t>
  </si>
  <si>
    <t>,[ios_lob_fetch_bytes_CNT\B|N0]                  = IIF(i.rec_type NOT IN (N'A',N'D'),i.ios_lob_fetch_bytes_CNT                  ,NULL)</t>
  </si>
  <si>
    <t>,[ios_lob_orphan_create_CNT\B|N0]                = IIF(i.rec_type NOT IN (N'A',N'D'),i.ios_lob_orphan_create_CNT                ,NULL)</t>
  </si>
  <si>
    <t>,[ios_lob_orphan_insert_CNT\B|N0]                = IIF(i.rec_type NOT IN (N'A',N'D'),i.ios_lob_orphan_insert_CNT                ,NULL)</t>
  </si>
  <si>
    <t>,[ios_row_overflow_fetch_in_pages_CNT\B|N0]      = IIF(i.rec_type NOT IN (N'A',N'D'),i.ios_row_overflow_fetch_in_pages_CNT      ,NULL)</t>
  </si>
  <si>
    <t>,[ios_row_overflow_fetch_in_bytes_CNT\B|N0]      = IIF(i.rec_type NOT IN (N'A',N'D'),i.ios_row_overflow_fetch_in_bytes_CNT      ,NULL)</t>
  </si>
  <si>
    <t>,[ios_column_value_push_off_row_CNT\B|N0]        = IIF(i.rec_type NOT IN (N'A',N'D'),i.ios_column_value_push_off_row_CNT        ,NULL)</t>
  </si>
  <si>
    <t>,[ios_column_value_pull_in_row_CNT\B|N0]         = IIF(i.rec_type NOT IN (N'A',N'D'),i.ios_column_value_pull_in_row_CNT         ,NULL)</t>
  </si>
  <si>
    <t>,[ios_Total_lock_CNT\B|N0]                       = IIF(i.rec_type NOT IN (N'A',N'D'),i.ios_Total_lock_CNT                       ,NULL)</t>
  </si>
  <si>
    <t>,[ios_Total_lock_wait_CNT\B|N0]                  = IIF(i.rec_type NOT IN (N'A',N'D'),i.ios_Total_lock_wait_CNT                  ,NULL)</t>
  </si>
  <si>
    <t>,[ios_Total_lock_wait_MS_CNT\B|N0]               = IIF(i.rec_type NOT IN (N'A',N'D'),i.ios_Total_lock_wait_MS_CNT               ,NULL)</t>
  </si>
  <si>
    <t>,[ios_Total_lock_wait_MS_AVG\B|N2]               = IIF(i.rec_type NOT IN (N'A',N'D'),i.ios_Total_lock_wait_AVG                  ,NULL)</t>
  </si>
  <si>
    <t>,[ios_row_lock_CNT\B|N0]                         = IIF(i.rec_type NOT IN (N'A',N'D'),i.ios_row_lock_CNT                         ,NULL)</t>
  </si>
  <si>
    <t>,[ios_row_lock_wait_CNT\B|N0]                    = IIF(i.rec_type NOT IN (N'A',N'D'),i.ios_row_lock_wait_CNT                    ,NULL)</t>
  </si>
  <si>
    <t>,[ios_row_lock_wait_MS_CNT\B|N0]                 = IIF(i.rec_type NOT IN (N'A',N'D'),i.ios_row_lock_wait_MS_CNT                 ,NULL)</t>
  </si>
  <si>
    <t>,[ios_row_lock_wait_MS_AVG\B|N2]                 = IIF(i.rec_type NOT IN (N'A',N'D'),i.ios_row_lock_wait_AVG                    ,NULL)</t>
  </si>
  <si>
    <t>,[ios_page_lock_CNT\B|N0]                        = IIF(i.rec_type NOT IN (N'A',N'D'),i.ios_page_lock_CNT                        ,NULL)</t>
  </si>
  <si>
    <t>,[ios_page_lock_wait_CNT\B|N0]                   = IIF(i.rec_type NOT IN (N'A',N'D'),i.ios_page_lock_wait_CNT                   ,NULL)</t>
  </si>
  <si>
    <t>,[ios_page_lock_wait_MS_CNT\B|N0]                = IIF(i.rec_type NOT IN (N'A',N'D'),i.ios_page_lock_wait_MS_CNT                ,NULL)</t>
  </si>
  <si>
    <t>,[ios_page_lock_wait_MS_AVG\B|N2]                = IIF(i.rec_type NOT IN (N'A',N'D'),i.ios_page_lock_wait_AVG                   ,NULL)</t>
  </si>
  <si>
    <t>,[ios_lock_promotion_attempt_CNT\B|N0]           = IIF(i.rec_type NOT IN (N'A',N'D'),i.ios_lock_promotion_attempt_CNT           ,NULL)</t>
  </si>
  <si>
    <t>-- Fail PCT                                        IIF(i.rec_type NOT IN (N'A',N'D'),                                           ,NULL)</t>
  </si>
  <si>
    <t>,[ios_lock_promotion_CNT\B|N0]                   = IIF(i.rec_type NOT IN (N'A',N'D'),i.ios_lock_promotion_CNT                   ,NULL)</t>
  </si>
  <si>
    <t>,[ios_lock_promotion_fail_CNT\B|N0]              = IIF(i.rec_type NOT IN (N'A',N'D'),i.ios_lock_promotion_fail_CNT              ,NULL)</t>
  </si>
  <si>
    <t>,[ios_page_latch_wait_CNT\B|N0]                  = IIF(i.rec_type NOT IN (N'A',N'D'),i.ios_page_latch_wait_CNT                  ,NULL)</t>
  </si>
  <si>
    <t>,[ios_page_latch_wait_MS_CNT\B|N0]               = IIF(i.rec_type NOT IN (N'A',N'D'),i.ios_page_latch_wait_MS_CNT               ,NULL)</t>
  </si>
  <si>
    <t>,[ios_page_latch_wait_MS_AVG\B|N2]               = IIF(i.rec_type NOT IN (N'A',N'D'),i.ios_page_latch_wait_AVG                  ,NULL)</t>
  </si>
  <si>
    <t>,[ios_page_io_latch_wait_CNT\B|N0]               = IIF(i.rec_type NOT IN (N'A',N'D'),i.ios_page_io_latch_wait_CNT               ,NULL)</t>
  </si>
  <si>
    <t>,[ios_page_io_latch_wait_MS_CNT\B|N0]            = IIF(i.rec_type NOT IN (N'A',N'D'),i.ios_page_io_latch_wait_MS_CNT            ,NULL)</t>
  </si>
  <si>
    <t>,[ios_page_io_latch_wait_MS_AVG\B|N2]            = IIF(i.rec_type NOT IN (N'A',N'D'),i.ios_page_io_latch_wait_AVG               ,NULL)</t>
  </si>
  <si>
    <t>,[ios_tree_page_latch_wait_CNT\B|N0]             = IIF(i.rec_type NOT IN (N'A',N'D'),i.ios_tree_page_latch_wait_CNT             ,NULL)</t>
  </si>
  <si>
    <t>,[ios_tree_page_latch_wait_MS_CNT\B|N0]          = IIF(i.rec_type NOT IN (N'A',N'D'),i.ios_tree_page_latch_wait_MS_CNT          ,NULL)</t>
  </si>
  <si>
    <t>,[ios_tree_page_latch_wait_MS_AVG\B|N2]          = IIF(i.rec_type NOT IN (N'A',N'D'),i.ios_tree_page_latch_wait_AVG             ,NULL)</t>
  </si>
  <si>
    <t>,[ios_tree_page_io_latch_wait_CNT\B|N0]          = IIF(i.rec_type NOT IN (N'A',N'D'),i.ios_tree_page_io_latch_wait_CNT          ,NULL)</t>
  </si>
  <si>
    <t>,[ios_tree_page_io_latch_wait_MS_CNT\B|N0]       = IIF(i.rec_type NOT IN (N'A',N'D'),i.ios_tree_page_io_latch_wait_MS_CNT       ,NULL)</t>
  </si>
  <si>
    <t>,[ios_tree_page_io_latch_wait_MS_AVG\B|N2]       = IIF(i.rec_type NOT IN (N'A',N'D'),i.ios_tree_page_io_latch_wait_AVG          ,NULL)</t>
  </si>
  <si>
    <t>,[ios_page_compression_attempt_CNT\B|N0]         = IIF(i.rec_type NOT IN (N'A',N'D'),i.ios_page_compression_attempt_CNT         ,NULL)</t>
  </si>
  <si>
    <t>,[ios_page_compression_success_CNT\B|N0]         = IIF(i.rec_type NOT IN (N'A',N'D'),i.ios_page_compression_success_CNT         ,NULL)</t>
  </si>
  <si>
    <t>,[ios_page_compression_fail_CNT\B|N0]            = IIF(i.rec_type NOT IN (N'A',N'D'),i.ios_page_compression_fail_CNT            ,NULL)</t>
  </si>
  <si>
    <t>,[ios_version_generated_off_row_CNT\B|N0]        = IIF(i.rec_type NOT IN (N'A',N'D'),i.ios_version_generated_off_row_CNT        ,NULL)</t>
  </si>
  <si>
    <t>,[ios_ghost_version_inrow_CNT\B|N0]              = IIF(i.rec_type NOT IN (N'A',N'D'),i.ios_ghost_version_inrow_CNT              ,NULL)</t>
  </si>
  <si>
    <t>,[ios_ghost_version_off_row_CNT\B|N0]            = IIF(i.rec_type NOT IN (N'A',N'D'),i.ios_ghost_version_off_row_CNT            ,NULL)</t>
  </si>
  <si>
    <t>,[ios_insert_over_ghost_version_inrow_CNT\B|N0]  = IIF(i.rec_type NOT IN (N'A',N'D'),i.ios_insert_over_ghost_version_inrow_CNT  ,NULL)</t>
  </si>
  <si>
    <t>,[ios_insert_over_ghost_version_off_row_CNT\B|N0]= IIF(i.rec_type NOT IN (N'A',N'D'),i.ios_insert_over_ghost_version_off_row_CNT,NULL)</t>
  </si>
  <si>
    <t>,[ios_Total_Column_value_off_row_CNT\B|N0]       = IIF(i.rec_type NOT IN (N'A',N'D'),i.ios_Total_Column_value_off_row_CNT       ,NULL)</t>
  </si>
  <si>
    <t>,[ius_User_Total_CNT\B|N0]        = IIF(i.rec_type NOT IN (N'A',N'D'),i.ius_User_Total_CNT    ,NULL)</t>
  </si>
  <si>
    <t>,[ius_user_updates_CNT\B|N0]      = IIF(i.rec_type NOT IN (N'A',N'D'),i.ius_user_updates_CNT  ,NULL)</t>
  </si>
  <si>
    <t>,[ius_User_read_CNT\B|N0]         = IIF(i.rec_type NOT IN (N'A',N'D'),i.ius_User_read_CNT     ,NULL)</t>
  </si>
  <si>
    <t>,[ius_user_seeks_CNT\B|N0]        = IIF(i.rec_type NOT IN (N'A',N'D'),i.ius_user_seeks_CNT    ,NULL)</t>
  </si>
  <si>
    <t>,[ius_user_scans_CNT\B|N0]        = IIF(i.rec_type NOT IN (N'A',N'D'),i.ius_user_scans_CNT    ,NULL)</t>
  </si>
  <si>
    <t>,[ius_user_lookups_CNT\B|N0]      = IIF(i.rec_type NOT IN (N'A',N'D'),i.ius_user_lookups_CNT  ,NULL)</t>
  </si>
  <si>
    <t>,[ius_system_seeks_CNT\B|N0]      = IIF(i.rec_type NOT IN (N'A',N'D'),i.ius_system_seeks_CNT  ,NULL)</t>
  </si>
  <si>
    <t>,[ius_system_scans_CNT\B|N0]      = IIF(i.rec_type NOT IN (N'A',N'D'),i.ius_system_scans_CNT  ,NULL)</t>
  </si>
  <si>
    <t>,[ius_system_lookups_CNT\B|N0]    = IIF(i.rec_type NOT IN (N'A',N'D'),i.ius_system_lookups_CNT,NULL)</t>
  </si>
  <si>
    <t>,[ius_system_updates_CNT\B|N0]    = IIF(i.rec_type NOT IN (N'A',N'D'),i.ius_system_updates_CNT,NULL)</t>
  </si>
  <si>
    <t>,[ius_no_read_user_updates_CNT\B] = IIF(i.rec_type NOT IN (N'A',N'D'),i.ius_no_read_user_updates_CNT,NULL)</t>
  </si>
  <si>
    <t xml:space="preserve">  JOIN (-- Object level</t>
  </si>
  <si>
    <t>Remove
 Use Retained NCX</t>
  </si>
  <si>
    <t>RSZ Reserved size (%Tbl)
BSZ Buffer size (%Rsrv)
ROW Row cnt COL cols in tbl
FCT FillFactor% PAD NonLeaf
KEY Idx Key cnt LEN Avg Length
CMP Compression Typ &amp; CNT</t>
  </si>
  <si>
    <t>Table Properties                                                                                                                            
PSZ    Size of the space allocated in bytes
BSZ    Amount of table data in the Buffer Cache (Percent of the allocation cached)
ROW  Rows in the Table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table HOBT  (number of partitions for each type)
 NON None
 ROW Row compression
 PG Page compression
 CS Columnstore
 ARC Columnstore Archive
Index Properties                                                                                                                            
PSZ    Size of the index in bytes   (Percent of the table data size)
BSZ    Amount of index in the Buffer Cache (Percent of the index cached)
ROW  Rows in the Index - HEAP, Clustered, or Columnstore Index
COL    Number of columns in the table
FCT    Index Fill Factor
PAD  Is index tree padding enabled (YES/NO)
KEY    Number of key columns in the index
LEN    Statistics computed average length of the index key columns, including Clustering keys 
 and Uniquifier if needed. If statistics not available (e.g. empty table) the length
 of the datatypes used in the key will be added up.
CMP  Compression applied to index  (number of partitions for each type)
 NON None
 ROW Row compression
 PG Page compression
 CS Columnstore
 ARC Columnstore Archive</t>
  </si>
  <si>
    <t>Identify items that “stand out” or out of the ordinary - like:
&gt; Non-default properties, settings, parameters
&gt; High proportion of Total Metrics used for priority
&gt; Unused or empty objects
“Good to know”
&gt; “Key” configuration - Server, Instance, Database, Query Store …
&gt; Last Read / Written / Modified / Created / Statistics Updated …
500+ diagnoses across 
&gt; Instance &amp; Database(s)
&gt; Tables (includes Views, SQL Table Valued Functions)
&gt; Indexes (includes Foreign Keys, Constraints, Missing Indexes)
Version Aware – don’t ding SQL 2012 for new feature in SQL 2022</t>
  </si>
  <si>
    <t>Table Priority Value computed from values in the "Table Priority" metrics
Click on the Column Heading (this cell) to sort
Click each priority cell to drill to the indexes for that table</t>
  </si>
  <si>
    <t>Copyright (C) 2023 Practice Computing Mangement Inc.</t>
  </si>
  <si>
    <t>INCLUDING BUT NOT LIMITED TO THE IMPLIED WARRANTIES OF MERCHANTABILITY AND/OR FITNESS FOR A PARTICULAR PURPOSE.</t>
  </si>
  <si>
    <t>Credit to Brent Ozar Unlimited for the BI### Check IDs included in the Diagnostics. Source for these is found at</t>
  </si>
  <si>
    <t>https://github.com/BrentOzarULTD/SQL-Server-First-Responder-Kit/blob/dev/Documentation/sp_BlitzIndex_Checks_by_Priority.md</t>
  </si>
  <si>
    <t xml:space="preserve">      ,internal_type_desc        = it.internal_type_desc         COLLATE ' + @collation + N'</t>
  </si>
  <si>
    <t xml:space="preserve">      ,tr_parent_class_desc      = tr.parent_class_desc           COLLATE ' + @collation + N'</t>
  </si>
  <si>
    <t xml:space="preserve">      ,tr_type                   = tr.type                        COLLATE ' + @collation + N'</t>
  </si>
  <si>
    <t xml:space="preserve">      ,tr_type_desc              = tr.type_desc                   COLLATE ' + @collation + N'</t>
  </si>
  <si>
    <t xml:space="preserve">      ,index_id         = object_id</t>
  </si>
  <si>
    <t xml:space="preserve">      ,xml_secondary_type              = xi.secondary_type                   COLLATE ' + @collation + N'</t>
  </si>
  <si>
    <t xml:space="preserve">      ,xml_secondary_type_desc         = xi.secondary_type_desc              COLLATE ' + @collation + N'</t>
  </si>
  <si>
    <t xml:space="preserve">      ,auto_drop                    = CONVERT(BIT    ,NULL)                             -- SQL 2022+</t>
  </si>
  <si>
    <t xml:space="preserve">      ,auto_drop</t>
  </si>
  <si>
    <t xml:space="preserve">      ,last_pause_time      = MAX(last_pause_time)                                              </t>
  </si>
  <si>
    <t xml:space="preserve">              ,object_id   = parent_object_id</t>
  </si>
  <si>
    <t xml:space="preserve">              ,column_id   = parent_column_id</t>
  </si>
  <si>
    <t xml:space="preserve">         WHERE DB_ID()     = database_id</t>
  </si>
  <si>
    <t xml:space="preserve">         -- BOL says:</t>
  </si>
  <si>
    <t xml:space="preserve">         -- "AVG_RANGE_ROWS = Average number of rows with duplicate column values within a histogram step, excluding the upper bound.</t>
  </si>
  <si>
    <t xml:space="preserve">         --  When DISTINCT_RANGE_ROWS is greater than 0, AVG_RANGE_ROWS is calculated by dividing RANGE_ROWS by DISTINCT_RANGE_ROWS.</t>
  </si>
  <si>
    <t xml:space="preserve">         --  When DISTINCT_RANGE_ROWS is 0, AVG_RANGE_ROWS returns 1 for the histogram step."</t>
  </si>
  <si>
    <t xml:space="preserve">         </t>
  </si>
  <si>
    <t xml:space="preserve">         -- Since the histogram "upper bound" is not included in the AVG_RANGE_ROWS, compute parameter sniffing range by adding </t>
  </si>
  <si>
    <t xml:space="preserve">         --    the EQ_ROWS to the RANGE_ROWS to get all records in a histogram step,</t>
  </si>
  <si>
    <t xml:space="preserve">         --    then divide by the DISTINCT_RANGE_ROWS plus 1 to account for the upper bound. </t>
  </si>
  <si>
    <t xml:space="preserve">                    SELECT min_rows_per_value = MIN(e.arr)</t>
  </si>
  <si>
    <t xml:space="preserve">                          ,max_rows_per_value = MAX(e.arr)</t>
  </si>
  <si>
    <t xml:space="preserve">                          ,null_rows          = MAX(e.Nrr)</t>
  </si>
  <si>
    <t xml:space="preserve">                            SELECT arr = IIF(range_hi_key IS NOT NULL</t>
  </si>
  <si>
    <t xml:space="preserve">                                            ,(eq_rows + Range_Rows) / (Distinct_Range_Rows + 1)</t>
  </si>
  <si>
    <t xml:space="preserve">                                            ,EQ_Rows)</t>
  </si>
  <si>
    <t xml:space="preserve">                                  ,nrr = IIF(range_hi_key IS NULL</t>
  </si>
  <si>
    <t xml:space="preserve">                                            ,EQ_Rows</t>
  </si>
  <si>
    <t xml:space="preserve">                                            ,0)</t>
  </si>
  <si>
    <t xml:space="preserve">      ,type_desc                         = COALESCE(i.type_desc,o.type_desc,N'HEAP')</t>
  </si>
  <si>
    <t xml:space="preserve"> INNER</t>
  </si>
  <si>
    <t xml:space="preserve">                                                                  -- Columnstores and candidates for clustered indexes on HEAPS</t>
  </si>
  <si>
    <t xml:space="preserve">  LEFT OUTER -- Column DEFAULT constraints</t>
  </si>
  <si>
    <t xml:space="preserve">  LEFT OUTER -- Column-level Check Constraints</t>
  </si>
  <si>
    <t xml:space="preserve">         INNER</t>
  </si>
  <si>
    <t xml:space="preserve">      ,FK.object_id</t>
  </si>
  <si>
    <t xml:space="preserve">      ,icol.object_id</t>
  </si>
  <si>
    <t>IF @ssms = 1 RAISERROR('... Parent "Referred" Foreign Key Constraints "covered" by indexes and vice-versa',0,0) WITH NOWAIT;</t>
  </si>
  <si>
    <t xml:space="preserve">                 INNER</t>
  </si>
  <si>
    <t>USE tempdb</t>
  </si>
  <si>
    <t>+ IIF(i.idx_CNT &gt; 0,N'(' + tempdb.dbo.SQLXL_3SD(1.0 * I.unused_idx_CNT / i.idx_CNT,N'%') + N')',N'')</t>
  </si>
  <si>
    <t xml:space="preserve">          ,100.0 * ISNULL(i.ops_Total_read_CNT,0) / p.ops_Total_read_CNT</t>
  </si>
  <si>
    <t xml:space="preserve">      ,diagnostic_type_id = IIF(100. * COALESCE(CAST(c.Last_Value AS BIGINT)</t>
  </si>
  <si>
    <t xml:space="preserve">                                               ,CAST(c.seq_current_value AS BIGINT)</t>
  </si>
  <si>
    <t xml:space="preserve">                                               ,0)</t>
  </si>
  <si>
    <t xml:space="preserve">                                     / cte.max_value &gt; 50.0</t>
  </si>
  <si>
    <t xml:space="preserve">                               ,2</t>
  </si>
  <si>
    <t xml:space="preserve">                               ,8)</t>
  </si>
  <si>
    <t xml:space="preserve"> N'Parameter sniffing candidate - Range ' </t>
  </si>
  <si>
    <t xml:space="preserve">+tempdb.dbo.SQLXL_3SD(ssh.param_sniff,N'N')  </t>
  </si>
  <si>
    <t xml:space="preserve">+N'x for Key ' </t>
  </si>
  <si>
    <t xml:space="preserve"> N'Index Filtered: ' + STUFF(</t>
  </si>
  <si>
    <t>-- Diagnostic - index has filter on lead key column</t>
  </si>
  <si>
    <t>+IIF(ed.lead_key &gt; 0,N' Lead Key',N'')</t>
  </si>
  <si>
    <t>+IIF(ed.non_lead_key &gt; 0</t>
  </si>
  <si>
    <t xml:space="preserve">    ,IIF(ed.lead_key &gt; 0,N', ',N' ') + CAST(ed.non_lead_key AS NVARCHAR(10)) + N' non-Lead Key(s)'</t>
  </si>
  <si>
    <t>-- Diagnostic - index has filter on included column</t>
  </si>
  <si>
    <t>+IIF(ed.non_key &gt; 0</t>
  </si>
  <si>
    <t xml:space="preserve">    ,IIF(ed.lead_key &gt; 0 OR ed.non_lead_key &gt; 0,N', ',N' ') + CAST(ed.non_key AS NVARCHAR(10)) + N' Included column(s)'</t>
  </si>
  <si>
    <t>-- Diagnostic - index filtered on a column not in the index (BI34) - with column name(s)</t>
  </si>
  <si>
    <t>+IIF(ed.non_index &gt; 0</t>
  </si>
  <si>
    <t>-- Capture Filtered Statistics on key columns (Index, Missing, FKC) NOT on an Index</t>
  </si>
  <si>
    <t>IF (OBJECT_ID(N'tempdb..#key_column_filtered_statistics') IS NOT NULL) DROP TABLE #key_column_filtered_statistics;</t>
  </si>
  <si>
    <t>SELECT x.database_id</t>
  </si>
  <si>
    <t xml:space="preserve">      ,x.parent_object_id</t>
  </si>
  <si>
    <t xml:space="preserve">      ,c.name</t>
  </si>
  <si>
    <t xml:space="preserve">      ,cnt                          = COUNT(1)</t>
  </si>
  <si>
    <t xml:space="preserve">      ,auto_created                 = SUM(IIF(s.auto_created         = 1,1,0))</t>
  </si>
  <si>
    <t xml:space="preserve">      ,no_recompute                 = SUM(IIF(s.no_recompute         = 1,1,0))</t>
  </si>
  <si>
    <t xml:space="preserve">      ,is_temporary                 = SUM(IIF(s.is_temporary         = 1,1,0))</t>
  </si>
  <si>
    <t xml:space="preserve">      ,is_incremental               = SUM(IIF(s.is_incremental       = 1,1,0))</t>
  </si>
  <si>
    <t xml:space="preserve">      ,has_persisted_sample         = SUM(IIF(s.has_persisted_sample = 1,1,0))</t>
  </si>
  <si>
    <t xml:space="preserve">  INTO #key_column_filtered_statistics</t>
  </si>
  <si>
    <t xml:space="preserve">  FROM (SELECT database_id,parent_object_id = object_id,object_id,stats_id </t>
  </si>
  <si>
    <t xml:space="preserve">         WHERE has_filter = 1 </t>
  </si>
  <si>
    <t xml:space="preserve">        EXCEPT </t>
  </si>
  <si>
    <t xml:space="preserve">        SELECT database_id,parent_object_id = object_id,object_id,index_id</t>
  </si>
  <si>
    <t xml:space="preserve">    ON x.database_id            = s.database_id</t>
  </si>
  <si>
    <t xml:space="preserve">   AND x.object_id              = s.object_id</t>
  </si>
  <si>
    <t xml:space="preserve">   AND x.stats_id               = s.stats_id</t>
  </si>
  <si>
    <t xml:space="preserve">    ON s.database_id            = sep.database_id</t>
  </si>
  <si>
    <t xml:space="preserve">   AND s.object_id              = sep.referencing_id</t>
  </si>
  <si>
    <t xml:space="preserve">   AND s.stats_id               = sep.referencing_minor_id</t>
  </si>
  <si>
    <t xml:space="preserve">   AND 9                        = sep.referencing_class</t>
  </si>
  <si>
    <t xml:space="preserve">        SELECT database_id,parent_object_id = object_id,object_id,index_id,type,column_id,key_column_sequence</t>
  </si>
  <si>
    <t xml:space="preserve">        SELECT database_id,parent_object_id,constraint_object_id,constraint_object_id,N'F',parent_column_id,constraint_column_id</t>
  </si>
  <si>
    <t xml:space="preserve">    ON x.database_id            = ic.database_id</t>
  </si>
  <si>
    <t xml:space="preserve">   AND x.parent_object_id       = ic.parent_object_id</t>
  </si>
  <si>
    <t>-- AND x.object_id              = ic.object_ID -- Commented out since we're only looking for filters on Table columns</t>
  </si>
  <si>
    <t xml:space="preserve">   AND sep.referenced_minor_id  = ic.column_id</t>
  </si>
  <si>
    <t xml:space="preserve">    ON x.database_id            = c.database_id</t>
  </si>
  <si>
    <t xml:space="preserve">   AND x.object_id              = c.object_id</t>
  </si>
  <si>
    <t xml:space="preserve">   AND sep.referenced_minor_id  = c.column_id</t>
  </si>
  <si>
    <t xml:space="preserve">       x.database_id</t>
  </si>
  <si>
    <t xml:space="preserve">      ,c.name;</t>
  </si>
  <si>
    <t>-- Diagnostic - Statistics - Filtered Statistics on key columns (Index, Missing, FKC) NOT on an Index</t>
  </si>
  <si>
    <t>SELECT rec_type = 'I',i.database_id,i.parent_object_id,i.object_id,i.index_id,i.type,diagnostic_type_id = 8,diagnostic =</t>
  </si>
  <si>
    <t xml:space="preserve"> N'Column Filtered Statistics (BI93)'</t>
  </si>
  <si>
    <t xml:space="preserve">          +ISNULL((SELECT N' Key '</t>
  </si>
  <si>
    <t xml:space="preserve">                         +CAST(cfs.key_column_sequence AS NVARCHAR(10))</t>
  </si>
  <si>
    <t xml:space="preserve">                         +N': '+tempdb.dbo.SQLXL_3SD(cfs.cnt,N'I')</t>
  </si>
  <si>
    <t xml:space="preserve">                     FROM #key_column_filtered_statistics AS cfs</t>
  </si>
  <si>
    <t xml:space="preserve">                    WHERE i.database_id      = cfs.database_id</t>
  </si>
  <si>
    <t xml:space="preserve">                      AND i.parent_object_id = cfs.parent_object_id</t>
  </si>
  <si>
    <t xml:space="preserve">                      AND i.object_id        = cfs.object_id</t>
  </si>
  <si>
    <t xml:space="preserve">                      AND i.index_id         = cfs.index_id</t>
  </si>
  <si>
    <t xml:space="preserve">                      AND i.type             = cfs.type</t>
  </si>
  <si>
    <t xml:space="preserve">          FROM #key_column_filtered_statistics</t>
  </si>
  <si>
    <t xml:space="preserve">       ) i;</t>
  </si>
  <si>
    <t xml:space="preserve">        +tempdb.dbo.SQLXL_3SD(1.0 * I.Lead_Element_Uniqueness/i.stathdr_Unfiltered_Rows,'%') + N' of table'</t>
  </si>
  <si>
    <t xml:space="preserve">     IIF(p.xtp_rows_touched_CNT  &gt; 0,N'Touch: '   + tempdb.dbo.SQLXL_3SD(       p.xtp_rows_touched_CNT    ,N'I'),N' No activity')</t>
  </si>
  <si>
    <t xml:space="preserve">    +IIF(p.xtp_scans_started_CNT &gt; 0,N' Scan: '   + tempdb.dbo.SQLXL_3SD(       p.xtp_scans_started_CNT   ,N'I'),N'')</t>
  </si>
  <si>
    <t xml:space="preserve">    +IIF(p.xtp_scans_started_CNT &gt; 0,N' Retry: '  + tempdb.dbo.SQLXL_3SD(ISNULL(p.xtp_scans_retries_CNT,0),N'I'),N'')</t>
  </si>
  <si>
    <t xml:space="preserve">        ,NCHAR(10) + N'OPS  CX Scans are ' + tempdb.dbo.SQLXL_3SD(1.0 * I.ios_range_scan_CNT / i.ops_Total_read_CNT,'%')</t>
  </si>
  <si>
    <t xml:space="preserve">         +tempdb.dbo.SQLXL_3SD(1.0 * I.ius_user_scans_CNT / i.ius_User_read_CNT,'%') + N' of RDS - add keys to index?'</t>
  </si>
  <si>
    <t>-- Note: as of Mar 2023 BlitzIndex refers to 2 CHECK_ID 72's - Woo!</t>
  </si>
  <si>
    <t xml:space="preserve">                                 ,tempdb.dbo.SQLXL_3SD(1.0 * ISNULL(i.mix_Advantage_AMT,0) / a.mix_Advantage_AMT,N'%')</t>
  </si>
  <si>
    <t xml:space="preserve">                                 ,tempdb.dbo.SQLXL_3SD(1.0 * ISNULL((i.mix_avg_Total_user_cost_AMT + i.mix_avg_Total_system_cost_AMT),0)</t>
  </si>
  <si>
    <t xml:space="preserve">                                 ,tempdb.dbo.SQLXL_3SD(1.0 * ISNULL((i.mix_avg_user_impact_AMT + i.mix_avg_system_impact_AMT),0)</t>
  </si>
  <si>
    <t xml:space="preserve">                                          + tempdb.dbo.SQLXL_3SD(1.0 * ISNULL(i.ius_User_Total_CNT,0) / p.ius_User_Total_CNT,N'%')</t>
  </si>
  <si>
    <t xml:space="preserve">           AND type = N'F'</t>
  </si>
  <si>
    <t xml:space="preserve">           AND type      = N'U'</t>
  </si>
  <si>
    <t xml:space="preserve">   AND i.parent_object_id   = p.object_id</t>
  </si>
  <si>
    <t>-- REVIEW - index to be Removed or Replaced by Nonclustered Columnstore that are filtered</t>
  </si>
  <si>
    <t xml:space="preserve"> WHERE (   ISNULL(prescription,N'') LIKE N'Remove%'</t>
  </si>
  <si>
    <t xml:space="preserve">        OR ISNULL(prescription,N'') LIKE N'Replace%'</t>
  </si>
  <si>
    <t xml:space="preserve">   AND ABS(100.0 * (row_CNT - stathdr_Rows_CNT) / row_CNT) &gt; 1.0</t>
  </si>
  <si>
    <t xml:space="preserve"> IIF(a.ios_Total_wait_MS_CNT         &gt; 0,1.0 * ISNULL(p.ios_Total_wait_MS_CNT         ,0) / a.ios_Total_wait_MS_CNT      ,0) * 120.0</t>
  </si>
  <si>
    <t>+IIF(a.ios_Total_wait_CNT            &gt; 0,1.0 * ISNULL(p.ios_Total_wait_CNT            ,0) / a.ios_Total_wait_CNT         ,0) *  80.0</t>
  </si>
  <si>
    <t>+IIF(a.ios_Total_Lock_CNT            &gt; 0,1.0 * ISNULL(p.ios_Total_Lock_CNT            ,0) / a.ios_Total_Lock_CNT         ,0) *  40.0</t>
  </si>
  <si>
    <t>+IIF(a.ios_lock_promotion_CNT        &gt; 0,1.0 * ISNULL(p.ios_lock_promotion_CNT        ,0) / a.ios_lock_promotion_CNT     ,0) *  50.0</t>
  </si>
  <si>
    <t>+IIF(a.ios_lock_promotion_fail_CNT   &gt; 0,1.0 * ISNULL(p.ios_lock_promotion_fail_CNT   ,0) / a.ios_lock_promotion_fail_CNT,0) *  80.0</t>
  </si>
  <si>
    <t>+IIF(a.ops_Total_page_merge_CNT      &gt; 0,1.0 * ISNULL(p.ops_Total_page_merge_CNT      ,0) / a.ops_Total_page_merge_CNT   ,0) *  40.0</t>
  </si>
  <si>
    <t>+IIF(a.ios_forwarded_fetch_CNT       &gt; 0,1.0 * ISNULL(p.ios_forwarded_fetch_CNT       ,0) / a.ios_forwarded_fetch_CNT    ,0) *  60.0</t>
  </si>
  <si>
    <t xml:space="preserve">                                           +IIF(i.type &lt;&gt; N'F'</t>
  </si>
  <si>
    <t xml:space="preserve">                                               ,ISNULL(CAST(i.Included_Columns_CNT AS NVARCHAR(10)),N'&lt;??&gt;')</t>
  </si>
  <si>
    <t xml:space="preserve">                                               ,N'N/A')</t>
  </si>
  <si>
    <t xml:space="preserve">                ELSE N'ntx'</t>
  </si>
  <si>
    <t xml:space="preserve">          +CASE WHEN i.ius_user_updates_CNT &gt; 0</t>
  </si>
  <si>
    <t xml:space="preserve">          +CASE WHEN i.type IN (N'F',N'M')                </t>
  </si>
  <si>
    <t xml:space="preserve">                THEN N'N/A'</t>
  </si>
  <si>
    <t xml:space="preserve">                WHEN i.obj_type = N'V' AND i.type = N'0' </t>
  </si>
  <si>
    <t>DECLARE @collation SYSNAME = (SELECT collation_name FROM sys.databases WHERE name = N'tempdb')</t>
  </si>
  <si>
    <t>EXEC (N'USE tempdb;EXEC(N''</t>
  </si>
  <si>
    <t>RETURNS NVARCHAR(7) --WITH COLLATE DATABASE_DEFAULT</t>
  </si>
  <si>
    <t xml:space="preserve">          END + @power + @suffix COLLATE DATABASE_DEFAULT</t>
  </si>
  <si>
    <t>&amp;Index</t>
  </si>
  <si>
    <t>OPS 0
USG 0
RW OPS ntx USG ntx
WTC 0(0.00%)
WTS 0.00ms(0.00%)
LCK 0(0.00%)</t>
  </si>
  <si>
    <t>No Read
User Updates CNT</t>
  </si>
  <si>
    <t>Source: sys.dm_db_xtp_nonclustered_index_stats
Column: delta_pages
Description: The total number of delta pages for this index in the tree.</t>
  </si>
  <si>
    <t>Source: sys.dm_db_xtp_nonclustered_index_stats
Column: leaf_pages
Description: The total number of leaf pages for this index in the tree.</t>
  </si>
  <si>
    <t>Source: sys.dm_db_xtp_nonclustered_index_stats
Column: page_update_count
Description: Cumulative number of operations updating a page in the index.</t>
  </si>
  <si>
    <t>Source: sys.dm_db_xtp_nonclustered_index_stats
Column: page_update_retry_count
Description: Cumulative number of retries of an operation updating page in the index.</t>
  </si>
  <si>
    <t>Source: sys.dm_db_xtp_nonclustered_index_stats
Column: page_consolidation_count
Description: Cumulative number of page consolidations in the index.</t>
  </si>
  <si>
    <t>Source: sys.dm_db_xtp_nonclustered_index_stats
Column: page_consolidation_retry_count
Description: Cumulative number of retries of page consolidation operations.</t>
  </si>
  <si>
    <t>Source: sys.dm_db_xtp_nonclustered_index_stats
Column: page_split_count
Description: Cumulative number of page split operations in the index.</t>
  </si>
  <si>
    <t>Source: sys.dm_db_xtp_nonclustered_index_stats
Column: page_split_retry_count
Description: Cumulative number of retries of page split operations.</t>
  </si>
  <si>
    <t>Source: sys.dm_db_xtp_nonclustered_index_stats
Column: key_split_count
Description: Cumulative number of key splits in the index.</t>
  </si>
  <si>
    <t>Source: sys.dm_db_xtp_nonclustered_index_stats
Column: key_split_retry_count
Description: Cumulative number of retries of key split operations.</t>
  </si>
  <si>
    <t>Source: sys.dm_db_xtp_nonclustered_index_stats
Column: page_merge_count
Description: Cumulative number of page merge operations in the index.</t>
  </si>
  <si>
    <t>Source: sys.dm_db_xtp_nonclustered_index_stats
Column: page_merge_retry_count
Description: Cumulative number of retries of page merge operations.</t>
  </si>
  <si>
    <t>Source: sys.dm_db_xtp_nonclustered_index_stats
Column: key_merge_count
Description: Cumulative number of key merge operations in the index.</t>
  </si>
  <si>
    <t>Source: sys.dm_db_xtp_nonclustered_index_stats
Column: key_merge_retry_count
Description: Cumulative number of retries of key merge operations.</t>
  </si>
  <si>
    <t>Source: sys.dm_db_xtp_index_stats
Column: scans_started
Description: Number of In-Memory OLTP index scans performed. Every select, insert, update, or delete requires an index scan.</t>
  </si>
  <si>
    <t>Source: sys.dm_db_xtp_index_stats
Column: scans_retries
Description: Number of index scans that needed to be retried,</t>
  </si>
  <si>
    <t>Source: sys.dm_db_xtp_index_stats
Column: rows_touched
Description: Cumulative number of rows accessed since the table was created or the start of SQL Server.</t>
  </si>
  <si>
    <t>Source: sys.dm_db_xtp_index_stats
Column: rows_returned
Description: Cumulative number of rows returned since the table was created or the start of SQL Server.</t>
  </si>
  <si>
    <t>Source: sys.dm_db_xtp_object_stats
Column: row_insert_attempts
Description: The number of rows inserted into the table since the last database restart by both committed and aborted transactions.</t>
  </si>
  <si>
    <t>Source: sys.dm_db_xtp_object_stats
Column: row_update_attempts
Description: The number of rows updated in the table since the last database restart by both committed and aborted transactions.</t>
  </si>
  <si>
    <t>Source: sys.dm_db_xtp_object_stats
Column: row_delete_attempts
Description: The number of rows deleted from the table since the last database restart by both committed and aborted transactions.</t>
  </si>
  <si>
    <t>Source: sys.dm_db_xtp_object_stats
Column: write_conflicts
Description: The number of write conflicts that occurred since the last database restart.</t>
  </si>
  <si>
    <t>Source: sys.dm_db_xtp_object_stats
Column: unique_constraint_violations
Description: The number of unique constraint violations that have occurred since the last database restart.</t>
  </si>
  <si>
    <t>sys.dm_db_xtp_index_stats.scans_started                 
sys.dm_db_xtp_object_stats.row_insert_attempts          
sys.dm_db_xtp_object_stats.row_update_attempts          
sys.dm_db_xtp_object_stats.row_delete_attempts          
sys.dm_db_xtp_Nonclustered_index_stats.delta_pages      
sys.dm_db_xtp_Nonclustered_index_stats.page_update_count</t>
  </si>
  <si>
    <t>sys.dm_db_xtp_index_stats.scans_started</t>
  </si>
  <si>
    <t>sys.dm_db_xtp_object_stats.row_insert_attempts
sys.dm_db_xtp_object_stats.row_update_attempts
sys.dm_db_xtp_object_stats.row_delete_attempts
sys.dm_db_xtp_Nonclustered_index_stats.delta_pages
ssys.dm_db_xtp_Nonclustered_index_stats.page_update_count</t>
  </si>
  <si>
    <t>sys.dm_db_xtp_object_stats.row_insert_attempts</t>
  </si>
  <si>
    <t>sys.dm_db_xtp_object_stats.row_delete_attempts</t>
  </si>
  <si>
    <t>sys.dm_db_xtp_object_stats.row_update_attempts
sys.dm_db_xtp_object_stats.page_update_count</t>
  </si>
  <si>
    <t>sys.dm_db_xtp_Nonclustered_index_stats.page_split_count
sys.dm_db_xtp_Nonclustered_index_stats.key_split_count</t>
  </si>
  <si>
    <t>sys.dm_db_xtp_Nonclustered_index_stats.page_merge_count
sys.dm_db_xtp_Nonclustered_index_stats.key_merge_count
sys.dm_db_xtp_Nonclustered_index_stats.page_consolidation_count</t>
  </si>
  <si>
    <t>EXEC TempDB.dbo.SQLXL_Index_Present @show_fulltext_internals = 0 -- tinyint</t>
  </si>
  <si>
    <t>-------------------------------------------------------------------------------------------------------------------------------------------</t>
  </si>
  <si>
    <t>SELECT is_enforced = CONVERT(BIT,NULL)</t>
  </si>
  <si>
    <t xml:space="preserve">      ,is_enforced</t>
  </si>
  <si>
    <t>,ius_write_to_instance_RAT                  FLOAT                                       NULL -- if less than zero WRITES with NO READS</t>
  </si>
  <si>
    <t>,ios_write_to_instance_RAT                  FLOAT                                       NULL -- if less than zero WRITES with NO READS</t>
  </si>
  <si>
    <t xml:space="preserve">      ,par_is_heap                            = ISNULL(IIF(ccs.is_heap = 1 AND par.is_memory_optimized = 0,1,0),0)</t>
  </si>
  <si>
    <t xml:space="preserve">      ,obj_type_hdr              = ISNULL(otl.obj_type_hdr,N'')</t>
  </si>
  <si>
    <t xml:space="preserve">      ,obj_type_dtl              = ISNULL(otl.obj_type_dtl,N'')</t>
  </si>
  <si>
    <t xml:space="preserve">      ,obj_type_label            = ISNULL(otl.obj_type_hdr,N'') + IIF(LTRIM(otl.obj_type_dtl) &gt; N'',N' ' + otl.obj_type_dtl,N'')</t>
  </si>
  <si>
    <t xml:space="preserve">      ,obj_type_short_label      = ISNULL(RTRIM(LEFT(otl.obj_type_hdr,3)),N'')</t>
  </si>
  <si>
    <t xml:space="preserve">      ,cdc_capture_instance      = tbl.cdc_capture_instance</t>
  </si>
  <si>
    <t xml:space="preserve">      ,cdc_supports_net_changes  = tbl.cdc_supports_net_changes</t>
  </si>
  <si>
    <t xml:space="preserve">      ,cdc_role_name             = tbl.cdc_role_name</t>
  </si>
  <si>
    <t xml:space="preserve">      ,cdc_index_name            = tbl.cdc_index_name</t>
  </si>
  <si>
    <t xml:space="preserve">      ,cdc_filegroup_name        = tbl.cdc_filegroup_name</t>
  </si>
  <si>
    <t xml:space="preserve">      ,cdc_create_date           = tbl.cdc_create_date</t>
  </si>
  <si>
    <t xml:space="preserve">      ,cdc_partition_switch      = tbl.cdc_partition_switch</t>
  </si>
  <si>
    <t xml:space="preserve">      ,cdc_is_history_table      = tbl.cdc_is_history_table</t>
  </si>
  <si>
    <t xml:space="preserve">                                   WHEN 202 THEN N' XML IXN' -- XML_INDEX_NODES</t>
  </si>
  <si>
    <t xml:space="preserve">                                   WHEN 207 THEN N' EXT IND' -- EXTENDED_INDEXES (such as a spatial index)</t>
  </si>
  <si>
    <t xml:space="preserve">                                   WHEN 214 THEN N' FTX IDI' -- FULLTEXT_INDEXED_DOCID</t>
  </si>
  <si>
    <t xml:space="preserve">                                   WHEN 217 THEN N' FTX TMT' -- FULLTEXT_THESAURUS_METADATA_TABLE</t>
  </si>
  <si>
    <t xml:space="preserve">                                   WHEN 219 THEN N' FTX TPT' -- FULLTEXT_THESAURUS_PHRASE_TABLE</t>
  </si>
  <si>
    <t xml:space="preserve">                                   WHEN 222 THEN N' SMP TAG' -- SEMPLAT_TAG_INDEX_TABLE</t>
  </si>
  <si>
    <t xml:space="preserve">                                   WHEN 236 THEN N' XML SND' -- SELECTIVE_XML_INDEX_NODE_TABLE</t>
  </si>
  <si>
    <t xml:space="preserve">                                   + ISNULL(rgos.index_scan_cnt,0)</t>
  </si>
  <si>
    <t xml:space="preserve">                                   + IIF(tgt.type &lt;&gt; N'5',ISNULL(rgos.index_scan_cnt,0),0)</t>
  </si>
  <si>
    <t xml:space="preserve">                                   + ISNULL(rgos.delete_buffer_scan_CNT,0)</t>
  </si>
  <si>
    <t xml:space="preserve">                 WHERE rec_type       = N'I'</t>
  </si>
  <si>
    <t xml:space="preserve">                   AND obj_type      &lt;&gt; N'IT' -- Internal tables don't get compared</t>
  </si>
  <si>
    <t xml:space="preserve">                   AND internal_type IS NULL</t>
  </si>
  <si>
    <t xml:space="preserve">               )                  AS il</t>
  </si>
  <si>
    <t xml:space="preserve">            ON idx_com.database_id = il.database_id</t>
  </si>
  <si>
    <t xml:space="preserve">           AND idx_com.l_object_id = il.object_id</t>
  </si>
  <si>
    <t xml:space="preserve">           AND idx_com.l_index_id  = il.index_id</t>
  </si>
  <si>
    <t xml:space="preserve">           AND idx_com.l_type      = il.type</t>
  </si>
  <si>
    <t xml:space="preserve">               )                  AS ir</t>
  </si>
  <si>
    <t xml:space="preserve">            ON idx_com.database_id = ir.database_id</t>
  </si>
  <si>
    <t xml:space="preserve">           AND idx_com.r_object_id = ir.object_id</t>
  </si>
  <si>
    <t xml:space="preserve">           AND idx_com.r_index_id  = ir.index_id</t>
  </si>
  <si>
    <t xml:space="preserve">           AND idx_com.r_type      = ir.type</t>
  </si>
  <si>
    <t xml:space="preserve">              ,reads = SUM(ius_user_read_CNT)</t>
  </si>
  <si>
    <t xml:space="preserve">    ON tgt.database_id      = usg.database_id</t>
  </si>
  <si>
    <t xml:space="preserve">   AND tgt.parent_object_ID = usg.parent_object_ID;</t>
  </si>
  <si>
    <t>,( N'mix_avg_Total_user_cost_AMT',N'MIX User Cost'</t>
  </si>
  <si>
    <t xml:space="preserve">  ,N'mix_avg_user_impact_AMT',N'Impact'</t>
  </si>
  <si>
    <t xml:space="preserve">  ,N'mix_avg_Total_system_cost_AMT',N'System Cost'</t>
  </si>
  <si>
    <t xml:space="preserve">  ,N'mix_avg_system_impact_AMT',N'Impact'</t>
  </si>
  <si>
    <t>-- History &amp; Internal Table (Object) AMT &amp; CNT Totals. Aggregate everything to Object level</t>
  </si>
  <si>
    <t>+(SELECT NCHAR(10) + N'              ,' -- list of columns in table</t>
  </si>
  <si>
    <t xml:space="preserve">        + c.name + N' = SUM(' + c.name + N')'</t>
  </si>
  <si>
    <t xml:space="preserve">   FOR XML PATH(N''), TYPE</t>
  </si>
  <si>
    <t>).value('(./text())[1]','NVARCHAR(MAX)')</t>
  </si>
  <si>
    <t xml:space="preserve">         WHERE N''I''       = rec_type</t>
  </si>
  <si>
    <t xml:space="preserve">   AND tgt.rec_type         = N''S'';'</t>
  </si>
  <si>
    <t>-- PARENT AMT &amp; CNT Totals. Aggregate everything to Parent level</t>
  </si>
  <si>
    <t xml:space="preserve">   AND tgt.rec_type         = N''P'';'</t>
  </si>
  <si>
    <t>-- History &amp; Internal Table (Object) MAX Values - Latest DTTM, last read/write days ago, row count</t>
  </si>
  <si>
    <t xml:space="preserve">         WHERE rec_type = N''P''</t>
  </si>
  <si>
    <t>IF @ssms = 1 RAISERROR('... Rank percent of parent within instance &amp; index within Parent',0,0) WITH NOWAIT;</t>
  </si>
  <si>
    <t xml:space="preserve">           AND COALESCE(r.level_1,r.level_2,r.level_3,r.level_4,r.level_5,r.level_6) IS NOT NULL</t>
  </si>
  <si>
    <t>,ius_write_to_instance_RAT        = IIF(a.ius_user_updates_CNT &gt; 0</t>
  </si>
  <si>
    <t xml:space="preserve">                                       ,  1.0 * tgt.ius_user_updates_CNT / a.ius_user_updates_CNT</t>
  </si>
  <si>
    <t>,ios_write_to_instance_RAT        = IIF(a.ops_Total_write_CNT &gt; 0</t>
  </si>
  <si>
    <t xml:space="preserve">                                       ,  1.0 * tgt.ops_Total_write_CNT / a.ops_Total_write_CNT</t>
  </si>
  <si>
    <t xml:space="preserve"> ius_scans_to_read_PCT            = IIF(tgt.type NOT IN (N'5',N'6') AND tgt.ius_user_read_CNT &gt; 0  -- no columnstore</t>
  </si>
  <si>
    <t xml:space="preserve">                                        ,100.0 * tgt.ius_user_scans_CNT / tgt.ius_user_read_CNT</t>
  </si>
  <si>
    <t xml:space="preserve">                                       ,  1.0 * tgt.ius_user_scans_CNT/tgt.ius_user_seeks_CNT</t>
  </si>
  <si>
    <t>,ius_read_to_write_RAT            = CASE WHEN tgt.ius_user_read_CNT &gt; 0 AND tgt.ius_user_updates_CNT &gt; 0</t>
  </si>
  <si>
    <t xml:space="preserve">                                         THEN 1.0 * tgt.ius_user_read_CNT / tgt.ius_user_updates_CNT</t>
  </si>
  <si>
    <t xml:space="preserve">                                         WHEN tgt.ius_user_updates_CNT &gt; 0</t>
  </si>
  <si>
    <t xml:space="preserve">                                       ,100.0 * tgt.ios_page_compression_fail_CNT / tgt.ios_page_compression_attempt_CNT</t>
  </si>
  <si>
    <t>,ios_read_to_write_RAT            = CASE WHEN tgt.ops_Total_read_CNT &gt; 0 AND tgt.ops_Total_write_CNT &gt; 0</t>
  </si>
  <si>
    <t xml:space="preserve">                                         THEN 1.0 * tgt.ops_Total_read_CNT / tgt.ops_Total_write_CNT</t>
  </si>
  <si>
    <t xml:space="preserve">                                         WHEN tgt.ops_Total_write_CNT &gt; 0 THEN 0</t>
  </si>
  <si>
    <t>,used_pages_in_buffer_PCT         = IIF(tgt.used_page_CNT &gt; 0</t>
  </si>
  <si>
    <t>,page_lock_to_row_lock_RAT        = IIF(tgt.ios_row_lock_CNT&gt; 0</t>
  </si>
  <si>
    <t>,page_merge_to_write_PCT      =    IIF(tgt.ops_Total_write_CNT &gt; 0</t>
  </si>
  <si>
    <t xml:space="preserve">                                       ,100.0 * (tgt.ops_Total_page_merge_CNT + tgt.ios_column_value_push_off_row_CNT)</t>
  </si>
  <si>
    <t xml:space="preserve">                                              / tgt.ops_Total_write_CNT</t>
  </si>
  <si>
    <t xml:space="preserve">***INSTANCE INSTANCE INSTANCE INSTANCE INSTANCE INSTANCE INSTANCE INSTANCE INSTANCE INSTANCE INSTANCE INSTANCE INSTANCE INSTANCE INSTANCE*** </t>
  </si>
  <si>
    <t>UNION ALL SELECT N'Network packet size ' + run_value + N'B, default 4096B'</t>
  </si>
  <si>
    <t xml:space="preserve">             AND name       = N'IsTempDbMetadataMemoryOptimized'</t>
  </si>
  <si>
    <t xml:space="preserve">             AND run_value IN (N'0')</t>
  </si>
  <si>
    <t xml:space="preserve">             AND (SELECT version_major </t>
  </si>
  <si>
    <t xml:space="preserve">                 ) &gt;= 15 -- 2019+</t>
  </si>
  <si>
    <t xml:space="preserve">***DATABASE DATABASE DATABASE DATABASE DATABASE DATABASE DATABASE DATABASE DATABASE DATABASE DATABASE DATABASE DATABASE DATABASE DATABASE*** </t>
  </si>
  <si>
    <t>,('PAUSED_RESUMABLE_INDEX_ABORT_DURATION_MINUTES','1440')</t>
  </si>
  <si>
    <t>-- Diagnostic - DB - DB Config non-default - PAUSED_RESUMABLE_INDEX_ABORT_DURATION_MINUTES</t>
  </si>
  <si>
    <t>*** PARENT PARENT PARENT PARENT PARENT PARENT PARENT PARENT PARENT PARENT PARENT PARENT PARENT PARENT PARENT PARENT PARENT PARENT PARENT ***</t>
  </si>
  <si>
    <t>-- Parent is not a Plain Old Rowstore</t>
  </si>
  <si>
    <t>-- Diagnostic - Table - is XTP InMemory and NOT PERSISTED (SCHEMA_ONLY)</t>
  </si>
  <si>
    <t>-- Diagnostic - Table - is INTERNAL TABLE - INTERNAL_TEMPORAL_HISTORY_TABLE (BI110), parent table name, and retention period</t>
  </si>
  <si>
    <t>-- Diagnostic - Table - is System Versioned Temporal Table (BI110), history table name, and retention period</t>
  </si>
  <si>
    <t>-- Diagnostic - Table - Ledger View ID if ledger, Azure SQL Database</t>
  </si>
  <si>
    <t>-- Diagnostic - table - Tracked by Change Data Capture, are net changes ENABLED or DISABLED</t>
  </si>
  <si>
    <t>---------------------------------------------------------------------------------------------------</t>
  </si>
  <si>
    <t>-- Diagnostic - Table - is INTERNAL TABLE - XML_INDEX_NODES</t>
  </si>
  <si>
    <t>-- Diagnostic - Table - is INTERNAL TABLE - FULLTEXT_CATALOG_MAP (BOL)/FULLTEXT_INDEX_MAP (REALITY)</t>
  </si>
  <si>
    <t>-- Diagnostic - Table - is INTERNAL TABLE - EXTENDED_INDEX (such as a spatial index)</t>
  </si>
  <si>
    <t>-- Diagnostic - Table - is INTERNAL TABLE - SEMPLAT_TAG_INDEX_TABLE</t>
  </si>
  <si>
    <t>-- Diagnostic - Table - is INTERNAL TABLE - SELECTIVE_XML_INDEX_NODE_TABLE</t>
  </si>
  <si>
    <t>-- Diagnostic - Table - is INTERNAL TABLE - INTERNAL_TEMPORAL_HISTORY_TABLE</t>
  </si>
  <si>
    <t>SELECT i.rec_type,i.database_id,i.parent_object_id,i.object_id,i.index_id,i.type,diagnostic_type_id = 0,diagnostic = STUFF(</t>
  </si>
  <si>
    <t xml:space="preserve"> IIF(p.par_is_memory_optimized = 1           </t>
  </si>
  <si>
    <t xml:space="preserve">    ,NCHAR(10) + QUOTENAME(N'MEMORY_OPTIMIZED') + N' (BI73)'</t>
  </si>
  <si>
    <t xml:space="preserve">    +N' Durability ' + p.par_durability_desc </t>
  </si>
  <si>
    <t xml:space="preserve">    +IIF(p.par_durability = 1,N' - XTP data NOT PERSISTED',N'')</t>
  </si>
  <si>
    <t>+IIF(p.par_is_remote_data_archive_enabled = 1,NCHAR(10) + QUOTENAME(N'REMOTE DATA ARCHIVE ENABLED'),N'')</t>
  </si>
  <si>
    <t>+IIF(p.par_is_heap = 1                       ,NCHAR(10) + QUOTENAME(N'HEAP'),N'')</t>
  </si>
  <si>
    <t>+IIF(p.par_is_clustered_columnstore = 1      ,NCHAR(10) + QUOTENAME(N'CLUSTERED_COLUMNSTORE') + N' (BI61)',N'')</t>
  </si>
  <si>
    <t>+IIF(p.par_is_node = 1                       ,NCHAR(10) + QUOTENAME(N'GRAPH NODE'),N'')</t>
  </si>
  <si>
    <t>+IIF(p.par_is_edge = 1                       ,NCHAR(10) + QUOTENAME(N'GRAPH EDGE'),N'')</t>
  </si>
  <si>
    <t>+IIF(s.obj_type  = N'IT'                      ,NCHAR(10) + s.obj_type_desc + N': ' + QUOTENAME(s.internal_type_DESC),N'')</t>
  </si>
  <si>
    <t xml:space="preserve">+IIF(s.obj_type &lt;&gt; N'IT'  AND p.par_temporal_type = 1                </t>
  </si>
  <si>
    <t xml:space="preserve">    ,NCHAR(10) + QUOTENAME(N'SYSTEM_VERSIONED_HISTORY_TABLE') + N' (BI110)'</t>
  </si>
  <si>
    <t xml:space="preserve">    +IIF(i.rec_type = N'P'                                                                         -- parent record only</t>
  </si>
  <si>
    <t xml:space="preserve">        ,NCHAR(10) + N'&gt; Retention ' + CAST(p.par_history_retention_period AS NVARCHAR(10)) + N' ' </t>
  </si>
  <si>
    <t xml:space="preserve">                   + p.par_history_retention_period_unit_desc</t>
  </si>
  <si>
    <t xml:space="preserve">        +NCHAR(10) + N'&gt; ' + ISNULL(QUOTENAME(p.schema_name) + N'.' + QUOTENAME(p.par_object_name)</t>
  </si>
  <si>
    <t xml:space="preserve">                                   ,N'&lt;Missing Parent table&gt;')</t>
  </si>
  <si>
    <t xml:space="preserve">+IIF(s.obj_type &lt;&gt; N'IT'  AND p.par_temporal_type = 2                </t>
  </si>
  <si>
    <t xml:space="preserve">    ,NCHAR(10) + QUOTENAME(N'SYSTEM_VERSIONED_TEMPORAL_TABLE') + N' (BI110)'</t>
  </si>
  <si>
    <t xml:space="preserve">        +NCHAR(10) + N'&gt; ' + ISNULL(QUOTENAME(p.par_history_table_schema) + N'.'  + QUOTENAME(p.par_history_table_name)</t>
  </si>
  <si>
    <t xml:space="preserve">                                   ,N'&lt;Missing History table&gt;'</t>
  </si>
  <si>
    <t>-- Ledger Types -----------------------------------------------------------------------------------</t>
  </si>
  <si>
    <t>+IIF(s.obj_type &lt;&gt; N'IT'  AND p.par_ledger_type = 1,NCHAR(10) + QUOTENAME(N'LEDGER_HISTORY_TABLE'),N'')</t>
  </si>
  <si>
    <t>+IIF(s.obj_type &lt;&gt; N'IT'  AND p.par_ledger_type = 2,NCHAR(10) + QUOTENAME(N'UPDATABLE_LEDGER_TABLE'),N'')</t>
  </si>
  <si>
    <t>+IIF(s.obj_type &lt;&gt; N'IT'  AND p.par_ledger_type = 3,NCHAR(10) + QUOTENAME(N'APPEND_ONLY_LEDGER_TABLE'),N'')</t>
  </si>
  <si>
    <t>+IIF(p.par_ledger_view_id &gt; 0                      ,NCHAR(10) + N'&gt; Ledger View ID: ' + CAST(p.par_ledger_view_id AS NVARCHAR(10)),N'')</t>
  </si>
  <si>
    <t>+IIF(s.obj_type &lt;&gt; N'IT'  AND p.par_is_dropped_ledger_table = 1      ,NCHAR(10) + QUOTENAME(N'DROPPED LEDGER TABLE'),N'')</t>
  </si>
  <si>
    <t xml:space="preserve">+IIF(s.obj_type  = N'TBL' AND p.par_is_tracked_by_cdc = 1            </t>
  </si>
  <si>
    <t xml:space="preserve">    ,NCHAR(10) + QUOTENAME(N'TRACKED BY CHANGE DATA CAPTURE')</t>
  </si>
  <si>
    <t xml:space="preserve">    +IIF(i.rec_type = N'P'</t>
  </si>
  <si>
    <t xml:space="preserve">        ,IIF(p.cdc_supports_net_changes = 1,N' - NET CHANGES [ENABLED]',N' - NET CHANGES [DISABLED]')</t>
  </si>
  <si>
    <t>+IIF(s.obj_type  = N'HST' AND p.par_is_tracked_by_cdc = 1            ,NCHAR(10) + QUOTENAME(N'CHANGE DATA CAPTURE HISTORY TABLE'),N'')</t>
  </si>
  <si>
    <t>+IIF(s.obj_type &lt;&gt; N'IT'  AND p.ctt_is_track_columns_updated_on = 1  ,NCHAR(10) + QUOTENAME(N'COLUMN CHANGE TRACKING ENABLED'),N'')</t>
  </si>
  <si>
    <t>+IIF(    i.par_is_replicated = 1 -- Tables with CDC are also replicated</t>
  </si>
  <si>
    <t xml:space="preserve">     AND i.par_is_tracked_by_cdc = 0  ,NCHAR(10) + QUOTENAME(N'REPLICATED SNAPSHOT OR TRANSACTIONAL'),N'')</t>
  </si>
  <si>
    <t>+IIF(i.par_is_filetable = 1           ,NCHAR(10) + QUOTENAME(N'FILETABLE'),N'')</t>
  </si>
  <si>
    <t>+IIF(i.par_is_external = 1            ,NCHAR(10) + QUOTENAME(N'EXTERNAL TABLE'),N'')</t>
  </si>
  <si>
    <t>+IIF(i.par_is_merge_published = 1     ,NCHAR(10) + QUOTENAME(N'MERGE PUBLISHED'),N'')</t>
  </si>
  <si>
    <t>+IIF(i.par_is_sync_tran_subscribed = 1,NCHAR(10) + QUOTENAME(N'SUBSCRIBED SYNCHRONOUS'),N'')</t>
  </si>
  <si>
    <t>+IIF(p.par_lock_on_bulk_load &gt; 0        ,NCHAR(10) + QUOTENAME(N'Table locked for BULK LOAD'),N'') -- Locked for BULK LOAD</t>
  </si>
  <si>
    <t xml:space="preserve">+IIF(    p.par_object_type = N'U' </t>
  </si>
  <si>
    <t xml:space="preserve">     AND p.par_is_empty = 1           </t>
  </si>
  <si>
    <t xml:space="preserve">     AND i.obj_type_short_label = N'TBL',NCHAR(10) + QUOTENAME(N'TABLE EMPTY'),N'')</t>
  </si>
  <si>
    <t xml:space="preserve">         WHERE rec_type IN (N'I',N'P',N'S')</t>
  </si>
  <si>
    <t xml:space="preserve">         WHERE rec_type IN (N'S')</t>
  </si>
  <si>
    <t xml:space="preserve">    ON i.database_id = s.database_id</t>
  </si>
  <si>
    <t xml:space="preserve">   AND i.object_id   = s.object_id</t>
  </si>
  <si>
    <t xml:space="preserve">         WHERE rec_type IN (N'P')</t>
  </si>
  <si>
    <t>) f</t>
  </si>
  <si>
    <t xml:space="preserve"> WHERE f.diagnostic IS NOT NULL</t>
  </si>
  <si>
    <t xml:space="preserve"> IIF(p.obj_is_published &gt; 0 OR p.obj_is_schema_published &gt; 0 OR p.par_is_replicated &gt; 0 OR p.par_is_merge_published &gt; 0</t>
  </si>
  <si>
    <t>-- Parent - Information = 8, usisng SYS.TABLES</t>
  </si>
  <si>
    <t>-- Parent - Replicated columns - (BI70)</t>
  </si>
  <si>
    <t>*** INDEX INDEX INDEX INDEX INDEX INDEX INDEX INDEX INDEX INDEX INDEX INDEX INDEX INDEX INDEX INDEX INDEX INDEX INDEX INDEX INDEX INDEX ***</t>
  </si>
  <si>
    <t xml:space="preserve">      THEN NCHAR(10) + N'Doesn''t get statistics'</t>
  </si>
  <si>
    <t>IF @ssms = 1 RAISERROR('... Index Types',0,0) WITH NOWAIT;</t>
  </si>
  <si>
    <t xml:space="preserve"> IIF(   ip.is_primary_key       = 1</t>
  </si>
  <si>
    <t>** FOREIGN KEY CONSTRAINTS FOREIGN KEY CONSTRAINTS FOREIGN KEY CONSTRAINTS FOREIGN KEY CONSTRAINTS FOREIGN KEY CONSTRAINTS FOREIGN KEY CON**</t>
  </si>
  <si>
    <t>** MISSING INDEXES MISSING INDEXES MISSING INDEXES MISSING INDEXES MISSING INDEXES MISSING INDEXES MISSING INDEXES MISSING INDEXES MISSING**</t>
  </si>
  <si>
    <t>** OTHER ELEMENTS OTHER ELEMENTS OTHER ELEMENTS OTHER ELEMENTS OTHER ELEMENTS OTHER ELEMENTS OTHER ELEMENTS OTHER ELEMENTS OTHER ELEMENTS **</t>
  </si>
  <si>
    <t xml:space="preserve">       c.rec_type</t>
  </si>
  <si>
    <t xml:space="preserve">      ,diagnostic_type_id = 1</t>
  </si>
  <si>
    <t xml:space="preserve">               IIF(    c.name NOT LIKE N'%TEMPLATE%'</t>
  </si>
  <si>
    <t xml:space="preserve">                   AND c.name NOT LIKE N'%HOLD'</t>
  </si>
  <si>
    <t xml:space="preserve">                   AND c.name NOT LIKE N'%ERRORLOG%'</t>
  </si>
  <si>
    <t xml:space="preserve">                   AND (</t>
  </si>
  <si>
    <t xml:space="preserve">                           c.name LIKE N'BAK%'       OR c.name LIKE N'%BAK'</t>
  </si>
  <si>
    <t xml:space="preserve">                        OR c.name LIKE N'BK%'        OR c.name LIKE N'%BK'</t>
  </si>
  <si>
    <t xml:space="preserve">                        OR c.name LIKE N'%BACKUP%'</t>
  </si>
  <si>
    <t xml:space="preserve">                        OR c.name LIKE N'%BCKUP%'</t>
  </si>
  <si>
    <t xml:space="preserve">                        OR c.name LIKE N'%BKP%'</t>
  </si>
  <si>
    <t xml:space="preserve">                        OR c.name LIKE N'%BKUP%'</t>
  </si>
  <si>
    <t xml:space="preserve">                        OR c.name LIKE N'%_BK_%'</t>
  </si>
  <si>
    <t xml:space="preserve">                        OR c.name LIKE N'COPY%'      OR c.name LIKE N'%COPY'</t>
  </si>
  <si>
    <t xml:space="preserve">                        OR c.name LIKE N'%DELETE%'</t>
  </si>
  <si>
    <t xml:space="preserve">                        OR c.name LIKE N'%DEMO%'</t>
  </si>
  <si>
    <t xml:space="preserve">                        OR c.name LIKE N'%DEPRECATE%'</t>
  </si>
  <si>
    <t xml:space="preserve">                        OR c.name LIKE N'%ERROR%'    OR c.name LIKE N'%ERR'  OR c.name LIKE N'ERR%'</t>
  </si>
  <si>
    <t xml:space="preserve">                        OR c.name LIKE N'HIDE%'</t>
  </si>
  <si>
    <t xml:space="preserve">                        OR c.name LIKE N'%[_]PERF[_]%'</t>
  </si>
  <si>
    <t xml:space="preserve">                        OR c.name LIKE N'REN_%'</t>
  </si>
  <si>
    <t xml:space="preserve">                        OR c.name LIKE N'%REFRESH%'</t>
  </si>
  <si>
    <t xml:space="preserve">                        OR c.name LIKE N'%ROLLBACK%'</t>
  </si>
  <si>
    <t xml:space="preserve">                        OR c.name LIKE N'%TBD%'</t>
  </si>
  <si>
    <t xml:space="preserve">                        OR c.name LIKE N'%TEMP'      OR c.name LIKE N'TEMP%' OR c.name LIKE N'%TMP'  OR c.name LIKE N'TMP%'</t>
  </si>
  <si>
    <t xml:space="preserve">                        OR c.name LIKE N'%$%'</t>
  </si>
  <si>
    <t xml:space="preserve">                        OR c.name LIKE N'zz%'</t>
  </si>
  <si>
    <t xml:space="preserve">                        -----------------------------------------------------------------</t>
  </si>
  <si>
    <t xml:space="preserve">                        OR (c.name LIKE N'%OLD'     AND c.name NOT LIKE N'%THRESHOLD')</t>
  </si>
  <si>
    <t xml:space="preserve">                        OR c.name LIKE N'%\_TRACE'</t>
  </si>
  <si>
    <t xml:space="preserve">                        OR c.name LIKE N'TRACE%'</t>
  </si>
  <si>
    <t xml:space="preserve">                        OR ISDATE(LEFT(n.nbr,6)) = 1</t>
  </si>
  <si>
    <t xml:space="preserve">                        OR ISDATE(LEFT(n.nbr,8)) = 1</t>
  </si>
  <si>
    <t xml:space="preserve">                        OR ISDATE(RIGHT(n.nbr,6)) = 1</t>
  </si>
  <si>
    <t xml:space="preserve">                        OR ISDATE(RIGHT(n.nbr,8)) = 1</t>
  </si>
  <si>
    <t xml:space="preserve">                        OR ISDATE(RIGHT(n.nbr,4)+LEFT(n.nbr,4)) = 1</t>
  </si>
  <si>
    <t xml:space="preserve">                        OR TRY_CAST(n.nbr AS INT) BETWEEN YEAR(GETDATE()) - 40 AND YEAR(GETDATE()) + 40</t>
  </si>
  <si>
    <t xml:space="preserve">                  ,N'[POTENTIAL TEMPORARY OBJECT]',NULL)</t>
  </si>
  <si>
    <t xml:space="preserve">              ,c.name</t>
  </si>
  <si>
    <t xml:space="preserve">              ,n.nbr</t>
  </si>
  <si>
    <t xml:space="preserve">              ,c.is_system_named</t>
  </si>
  <si>
    <t xml:space="preserve">               (SELECT string FROM TempDB.dbo.SQLXL_Parse_Strings(c.name,N' ')) AS p1</t>
  </si>
  <si>
    <t xml:space="preserve">               (SELECT string FROM TempDB.dbo.SQLXL_Parse_Strings(p1.string,N'_')) AS p2</t>
  </si>
  <si>
    <t xml:space="preserve">               (SELECT string FROM TempDB.dbo.SQLXL_Parse_Strings(p2.string,N'-')) AS p3</t>
  </si>
  <si>
    <t xml:space="preserve">               (SELECT nbr = tempdb.dbo.SQLXL_Keep_Strings(p3.string,N'0-9',N'')) AS n -- get the numbers in the name to check if they are a date</t>
  </si>
  <si>
    <t xml:space="preserve">   SET </t>
  </si>
  <si>
    <t>SELECT database_id,parent_object_id,object_id,</t>
  </si>
  <si>
    <t xml:space="preserve">       par_priority_metric =</t>
  </si>
  <si>
    <t xml:space="preserve">+IIF(a.ops_Total_page_split_CNT      &gt; 0,1.0 * ISNULL(p.ops_Total_page_split_CNT      ,0) / a.ops_Total_page_split_CNT   ,0) *  60.0            </t>
  </si>
  <si>
    <t>+IIF(a.mix_Advantage_weighted_AMT    &gt; 0,1.0 * ISNULL(p.mix_Advantage_weighted_AMT    ,0) / a.mix_Advantage_weighted_AMT ,0) * 120.0</t>
  </si>
  <si>
    <t xml:space="preserve">-- Read to Write Ratio -------------------------------------                                                               </t>
  </si>
  <si>
    <t>+IIF(ISNULL(p.ios_read_to_write_RAT,0) &lt; 4.0</t>
  </si>
  <si>
    <t xml:space="preserve">    ,(4.0 - ISNULL(p.ios_read_to_write_RAT,0)) * ISNULL(p.ios_write_to_instance_RAT,0)</t>
  </si>
  <si>
    <t xml:space="preserve">    ,0.0)                                                                                                                    *  50.0</t>
  </si>
  <si>
    <t>+IIF(ISNULL(p.ius_read_to_write_RAT,0) &lt; 4.0</t>
  </si>
  <si>
    <t xml:space="preserve">    ,(4.0 - ISNULL(p.ius_read_to_write_RAT,0)) * ISNULL(p.ius_write_to_instance_RAT,0)</t>
  </si>
  <si>
    <t xml:space="preserve">    ,0)                                                                                                                      * 100.0</t>
  </si>
  <si>
    <t xml:space="preserve">-- Scans and Lookup ----------------------------------------                                                                   </t>
  </si>
  <si>
    <t xml:space="preserve">+IIF(      (ISNULL(a.ius_user_scans_CNT,0)+ISNULL(a.ios_range_scan_CNT,0))&gt; 0                                                  </t>
  </si>
  <si>
    <t xml:space="preserve">    ,1.0 * (ISNULL(p.ius_user_scans_CNT,0)+ISNULL(p.ios_range_scan_CNT,0))                                                     </t>
  </si>
  <si>
    <t xml:space="preserve">         / (ISNULL(a.ius_user_scans_CNT,0)+ISNULL(a.ios_range_scan_CNT,0))                                                     </t>
  </si>
  <si>
    <t xml:space="preserve">    ,0)                                                                                                                      *  50.0</t>
  </si>
  <si>
    <t xml:space="preserve">+IIF(      (ISNULL(a.ius_user_lookups_CNT,0)+ISNULL(a.ios_singleton_lookup_CNT,0))&gt; 0                                          </t>
  </si>
  <si>
    <t xml:space="preserve">    ,1.0 * (ISNULL(p.ius_user_lookups_CNT,0)+ISNULL(p.ios_singleton_lookup_CNT,0))                                             </t>
  </si>
  <si>
    <t xml:space="preserve">         / (ISNULL(a.ius_user_lookups_CNT,0)+ISNULL(a.ios_singleton_lookup_CNT,0))                                             </t>
  </si>
  <si>
    <t xml:space="preserve">    ,0)                                                                                                                      *  40.0</t>
  </si>
  <si>
    <t xml:space="preserve">-- LOB data ------------------------------------------------                                                                   </t>
  </si>
  <si>
    <t xml:space="preserve">+IIF(    (ISNULL(a.ios_lob_fetch_pages_CNT            ,0)                                                                      </t>
  </si>
  <si>
    <t xml:space="preserve">--       +ISNULL(a.ios_lob_orphan_create_CNT          ,0) -- commented out. Bulk operations only                               </t>
  </si>
  <si>
    <t xml:space="preserve">--       +ISNULL(a.ios_lob_orphan_insert_CNT          ,0) -- commented out. Bulk operations only                               </t>
  </si>
  <si>
    <t xml:space="preserve">         +ISNULL(a.ios_row_overflow_fetch_in_pages_CNT,0)                                                                      </t>
  </si>
  <si>
    <t xml:space="preserve">         +ISNULL(a.ios_column_value_pull_in_row_CNT   ,0)                                                                      </t>
  </si>
  <si>
    <t xml:space="preserve">         +ISNULL(a.ios_column_value_push_off_row_CNT  ,0))&gt; 0                                                                  </t>
  </si>
  <si>
    <t xml:space="preserve">    ,1.0*(ISNULL(p.ios_lob_fetch_pages_CNT            ,0)                                                                      </t>
  </si>
  <si>
    <t xml:space="preserve">--       +ISNULL(p.ios_lob_orphan_create_CNT          ,0) -- commented out. Bulk operations only                               </t>
  </si>
  <si>
    <t xml:space="preserve">--       +ISNULL(p.ios_lob_orphan_insert_CNT          ,0) -- commented out. Bulk operations only                               </t>
  </si>
  <si>
    <t xml:space="preserve">         +ISNULL(p.ios_row_overflow_fetch_in_pages_CNT,0)                                                                      </t>
  </si>
  <si>
    <t xml:space="preserve">         +ISNULL(p.ios_column_value_pull_in_row_CNT   ,0)                                                                      </t>
  </si>
  <si>
    <t xml:space="preserve">         +ISNULL(p.ios_column_value_push_off_row_CNT  ,0))                                                                     </t>
  </si>
  <si>
    <t xml:space="preserve">     /   (ISNULL(a.ios_lob_fetch_pages_CNT            ,0)                                                                      </t>
  </si>
  <si>
    <t xml:space="preserve">         +ISNULL(a.ios_column_value_push_off_row_CNT  ,0))                                                                     </t>
  </si>
  <si>
    <t xml:space="preserve">     ,0)                                                                                                                     *  50.0</t>
  </si>
  <si>
    <t>+IIF(CHARINDEX(N'Replace new NCS',p.prescription) &gt; 0,5.0,0)  -- NOTE: keep in synch with above ACTION codes</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</si>
  <si>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</si>
  <si>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</si>
  <si>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</si>
  <si>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</si>
  <si>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</si>
  <si>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&gt; f.diagnostic_type_id   -- 10+ are metrics</t>
  </si>
  <si>
    <t xml:space="preserve">                                          AND f.diagnostic        IS NOT NULL</t>
  </si>
  <si>
    <t xml:space="preserve">                                        ORDER BY f.diagnostic_type_id</t>
  </si>
  <si>
    <t xml:space="preserve">                                                ,f.diagnostic_ID</t>
  </si>
  <si>
    <t xml:space="preserve">                                                ,f.diagnostic DESC</t>
  </si>
  <si>
    <t xml:space="preserve">                                          FOR XML PATH(N''), TYPE</t>
  </si>
  <si>
    <t xml:space="preserve">                                      ).value('(./text())[1]', 'NVARCHAR(MAX)')</t>
  </si>
  <si>
    <t xml:space="preserve">                                      ,1,1,N''</t>
  </si>
  <si>
    <t xml:space="preserve">                                     WHERE tgt.database_id      = f.database_id</t>
  </si>
  <si>
    <t xml:space="preserve">                                       AND tgt.parent_object_id = f.parent_object_id</t>
  </si>
  <si>
    <t xml:space="preserve">                                       AND tgt.object_id        = f.object_id</t>
  </si>
  <si>
    <t xml:space="preserve">                                       AND tgt.index_id         = f.index_id</t>
  </si>
  <si>
    <t xml:space="preserve">                                       AND tgt.type             = f.type                 -- COLLATE DATABASE_DEFAULT</t>
  </si>
  <si>
    <t xml:space="preserve">                                       AND 10                  &lt;= f.diagnostic_type_id   -- 10+ are metrics</t>
  </si>
  <si>
    <t xml:space="preserve">                                       AND f.diagnostic        IS NOT NULL</t>
  </si>
  <si>
    <t xml:space="preserve">                                   ).value('(./text())[1]', 'NVARCHAR(MAX)')</t>
  </si>
  <si>
    <t xml:space="preserve"> CASE WHEN i.rec_type = N'A' THEN N'#ALL'</t>
  </si>
  <si>
    <t xml:space="preserve">      WHEN i.rec_type = N'D' THEN N'#DB'</t>
  </si>
  <si>
    <t xml:space="preserve">      WHEN i.rec_type = N'P' THEN N'*' + i.obj_type_label</t>
  </si>
  <si>
    <t xml:space="preserve">      WHEN i.rec_type = N'S' THEN N'&gt;' + i.obj_type_label</t>
  </si>
  <si>
    <t xml:space="preserve">                    +CASE WHEN CASE i.rec_type WHEN N'I' THEN p.ios_Total_wait_CNT</t>
  </si>
  <si>
    <t xml:space="preserve">                                               WHEN N'D' THEN a.ios_Total_wait_CNT</t>
  </si>
  <si>
    <t xml:space="preserve">                                               ELSE           d.ios_Total_wait_CNT</t>
  </si>
  <si>
    <t xml:space="preserve">                                                                                          WHEN N'D' THEN a.ios_Total_wait_CNT</t>
  </si>
  <si>
    <t xml:space="preserve">                                                                                          ELSE           d.ios_Total_wait_CNT</t>
  </si>
  <si>
    <t xml:space="preserve">                          ELSE IIF(i.ios_Total_wait_CNT = 0,N'(0.00%)',N'&lt;?&gt;')</t>
  </si>
  <si>
    <t xml:space="preserve">                          ELSE IIF(i.ios_Total_wait_MS_CNT = 0,N'(0.00%)',N'&lt;?&gt;')</t>
  </si>
  <si>
    <t xml:space="preserve">                          ELSE IIF(i.ios_Total_Lock_CNT = 0,N'(0.00%)',N'&lt;?&gt;')</t>
  </si>
  <si>
    <t xml:space="preserve">                              AND i.ops_Total_read_CNT  &gt; 0</t>
  </si>
  <si>
    <t xml:space="preserve">                              AND i.ius_User_read_CNT    &gt; 0</t>
  </si>
  <si>
    <t>,[ops_Total_read_CNT\G|N0]                       = IIF(i.rec_type NOT IN (N'A',N'D'),i.ops_Total_read_CNT                       ,NULL)</t>
  </si>
  <si>
    <t>IF OBJECT_ID('dbo.SQLXL_Index_Present') IS NULL EXEC ('CREATE PROCEDURE dbo.SQLXL_Index_Present AS RETURN 0;');</t>
  </si>
  <si>
    <t>ALTER PROCEDURE dbo.SQLXL_Index_Present</t>
  </si>
  <si>
    <t>Change to TEMPDB</t>
  </si>
  <si>
    <t>IF OBJECT_ID('dbo.SQLXL_Index') IS NULL EXEC ('CREATE PROCEDURE dbo.SQLXL_Index AS RETURN 0;');</t>
  </si>
  <si>
    <t xml:space="preserve">ALTER  PROCEDURE dbo.SQLXL_Index </t>
  </si>
  <si>
    <t xml:space="preserve">      ,value               = CONVERT(NVARCHAR(1000),value)               COLLATE ' + @collation + N'</t>
  </si>
  <si>
    <t xml:space="preserve">      -- sys.dm_db_xtp_object_stats ------------- Columns marked "Internal use only" are omitted</t>
  </si>
  <si>
    <t xml:space="preserve">      -- sys.dm_db_xtp_index_stats -------------- Columns marked "Internal use only" are omitted</t>
  </si>
  <si>
    <t xml:space="preserve">      -- sys.dm_db_xtp_memory_consumers --------- Columns marked "Internal use only" are omitted</t>
  </si>
  <si>
    <t>,database_ID                                SMALLINT                                NOT NULL</t>
  </si>
  <si>
    <t>,parent_object_ID                           BIGINT                                  NOT NULL</t>
  </si>
  <si>
    <t>,par_max_column_used_ID                     BIGINT                                      NULL</t>
  </si>
  <si>
    <t>,par_possible_uniq_column_ID                BIGINT                                      NULL</t>
  </si>
  <si>
    <t>,obj_execute_as_principal_ID                BIGINT                                      NULL</t>
  </si>
  <si>
    <t>,parent_minor_ID                            BIGINT                                      NULL</t>
  </si>
  <si>
    <t>,xml_using_xml_index_ID                     BIGINT                                      NULL</t>
  </si>
  <si>
    <t>,xtp_object_ID                              INT                                         NULL</t>
  </si>
  <si>
    <t xml:space="preserve">       par_max_column_used_ID                 = tbl.max_column_id_used</t>
  </si>
  <si>
    <t>Sheet Display Options</t>
  </si>
  <si>
    <r>
      <rPr>
        <b/>
        <sz val="7"/>
        <color rgb="FF000000"/>
        <rFont val="Tahoma"/>
        <family val="2"/>
      </rPr>
      <t xml:space="preserve">Column Label Rowheight
</t>
    </r>
    <r>
      <rPr>
        <sz val="7"/>
        <color rgb="FF000000"/>
        <rFont val="Tahoma"/>
        <family val="2"/>
      </rPr>
      <t>Rotate 90 degrees, Default 15xFont Size</t>
    </r>
  </si>
  <si>
    <r>
      <t xml:space="preserve">Username
</t>
    </r>
    <r>
      <rPr>
        <sz val="7"/>
        <color rgb="FF000000"/>
        <rFont val="Tahoma"/>
        <family val="2"/>
      </rPr>
      <t>Defaults to Windows Auth</t>
    </r>
  </si>
  <si>
    <r>
      <t xml:space="preserve">Password
</t>
    </r>
    <r>
      <rPr>
        <sz val="7"/>
        <color rgb="FF000000"/>
        <rFont val="Tahoma"/>
        <family val="2"/>
      </rPr>
      <t>Defaults to Windows Auth</t>
    </r>
  </si>
  <si>
    <r>
      <t>Expand rows on cell click</t>
    </r>
    <r>
      <rPr>
        <sz val="7"/>
        <color rgb="FF000000"/>
        <rFont val="Tahoma"/>
        <family val="2"/>
      </rPr>
      <t xml:space="preserve"> - default YES</t>
    </r>
  </si>
  <si>
    <t>TBL MIX</t>
  </si>
  <si>
    <t>M</t>
  </si>
  <si>
    <t>OPS 0
MIX 2 (100%)
RW OPS ntx USG rds
WTC N/A
WTS N/A
LCK N/A</t>
  </si>
  <si>
    <t>&gt;C.3.</t>
  </si>
  <si>
    <t>1.00
1.00</t>
  </si>
  <si>
    <t>&gt;1.00(50%)</t>
  </si>
  <si>
    <t>&gt;2.00(100%)
&gt;1.00(50%)</t>
  </si>
  <si>
    <t>&gt;1.00(50%)
&gt;1.00(50%)</t>
  </si>
  <si>
    <t>&gt;1.00(11%)</t>
  </si>
  <si>
    <t>&gt;1.00(11%)
&gt;1.00(11%)</t>
  </si>
  <si>
    <t>&gt;106
&gt;1.00</t>
  </si>
  <si>
    <t>1.48</t>
  </si>
  <si>
    <t>&gt;1.22
&gt;1.00</t>
  </si>
  <si>
    <t>&gt;1.00(100%)
&gt;1.00(100%)</t>
  </si>
  <si>
    <t>&gt;3.36
&gt;1.00</t>
  </si>
  <si>
    <t>Reject
 MIX Lo Gain
Review
 Synergy: Sequence</t>
  </si>
  <si>
    <t>&gt;1.01
&gt;1.00</t>
  </si>
  <si>
    <t>S.1.</t>
  </si>
  <si>
    <t>Remove
 Overlaps CX Seq</t>
  </si>
  <si>
    <r>
      <rPr>
        <b/>
        <sz val="7"/>
        <color rgb="FF000000"/>
        <rFont val="Tahoma"/>
        <family val="2"/>
      </rPr>
      <t>SQL Execution Timeout</t>
    </r>
    <r>
      <rPr>
        <sz val="7"/>
        <color rgb="FF000000"/>
        <rFont val="Tahoma"/>
        <family val="2"/>
      </rPr>
      <t xml:space="preserve"> (Seconds) - default 60</t>
    </r>
  </si>
  <si>
    <t>EXEC tempdb.dbo.SQLXL_Index_Organize_Investigate;</t>
  </si>
  <si>
    <t xml:space="preserve">    WHERE t.name LIKE N'SQLXL_Index_%'</t>
  </si>
  <si>
    <t xml:space="preserve">                so no views created on TempDB.dbo.SQLXL_Index_Compilation for code simplification</t>
  </si>
  <si>
    <t xml:space="preserve">  INTO TempDB.dbo.SQLXL_Index_sys_Startup_Parameters;</t>
  </si>
  <si>
    <t xml:space="preserve">  INTO TempDB.dbo.SQLXL_Index_sys_instance;</t>
  </si>
  <si>
    <t xml:space="preserve">  INTO TempDB.dbo.SQLXL_Index_sys_instance</t>
  </si>
  <si>
    <t xml:space="preserve">  FROM TempDB.dbo.SQLXL_Index_sys_instance;</t>
  </si>
  <si>
    <t>TRUNCATE TABLE tempdb.dbo.SQLXL_Index_sys_instance; -- clean up the single record inserted above</t>
  </si>
  <si>
    <t>UPDATE TempDB.dbo.SQLXL_Index_sys_instance</t>
  </si>
  <si>
    <t>DROP TABLE IF EXISTS TempDB.dbo.SQLXL_Index_sys_databases</t>
  </si>
  <si>
    <t>--DECLARE @database_name NVARCHAR(128) = (SELECT database_name from TempDB.dbo.SQLXL_Index_sys_Startup_Parameters)</t>
  </si>
  <si>
    <t xml:space="preserve">  INTO TempDB.dbo.SQLXL_Index_sys_databases</t>
  </si>
  <si>
    <t xml:space="preserve">     FROM TempDB.dbo.SQLXL_Index_sys_databases</t>
  </si>
  <si>
    <t xml:space="preserve">   IF NOT EXISTS (SELECT NULL FROM tempdb.sys.indexes WHERE name = N'ixuc_SQLXL_Index_sys_databases')</t>
  </si>
  <si>
    <t xml:space="preserve">    INDEX ixuc_SQLXL_Index_sys_databases__database_id</t>
  </si>
  <si>
    <t xml:space="preserve">       ON TempDB.dbo.SQLXL_Index_sys_databases</t>
  </si>
  <si>
    <t>DELETE FROM TempDB.dbo.SQLXL_Index_sys_databases WHERE name = N'DW_MASTER';</t>
  </si>
  <si>
    <t>DROP TABLE IF EXISTS TempDB.dbo.SQLXL_Index_sys_availability_replicas</t>
  </si>
  <si>
    <t>DECLARE @database_name NVARCHAR(128) = (SELECT database_name from TempDB.dbo.SQLXL_Index_sys_Startup_Parameters)</t>
  </si>
  <si>
    <t xml:space="preserve">  INTO TempDB.dbo.SQLXL_Index_sys_availability_replicas</t>
  </si>
  <si>
    <t>DROP TABLE IF EXISTS TempDB.dbo.SQLXL_Index_sys_dm_hadr_availability_replica_states</t>
  </si>
  <si>
    <t xml:space="preserve">  INTO TempDB.dbo.SQLXL_Index_sys_dm_hadr_availability_replica_states</t>
  </si>
  <si>
    <t>DROP TABLE IF EXISTS TempDB.dbo.SQLXL_Index_sys_dm_db_missing_index_details</t>
  </si>
  <si>
    <t xml:space="preserve">  INTO TempDB.dbo.SQLXL_Index_sys_dm_db_missing_index_details                     -- filters out only databases we're interested in</t>
  </si>
  <si>
    <t xml:space="preserve">  FROM TempDB.dbo.SQLXL_Index_sys_databases  AS d</t>
  </si>
  <si>
    <t>DROP TABLE IF EXISTS TempDB.dbo.SQLXL_Index_sys_dm_db_missing_index_columns</t>
  </si>
  <si>
    <t xml:space="preserve">  INTO TempDB.dbo.SQLXL_Index_sys_dm_db_missing_index_columns</t>
  </si>
  <si>
    <t xml:space="preserve">  FROM TempDB.dbo.SQLXL_Index_sys_dm_db_missing_index_details AS mid</t>
  </si>
  <si>
    <t>IF NOT EXISTS (SELECT NULL FROM tempdb.sys.indexes WHERE name = N'ixuc_SQLXL_Index_sys_dm_db_missing_index_columns')</t>
  </si>
  <si>
    <t xml:space="preserve"> index ixuc_SQLXL_Index_sys_dm_db_missing_index_columns</t>
  </si>
  <si>
    <t xml:space="preserve">    ON TempDB.dbo.SQLXL_Index_sys_dm_db_missing_index_columns</t>
  </si>
  <si>
    <t>DROP TABLE IF EXISTS TempDB.dbo.SQLXL_Index_sys_dm_db_missing_index_group_stats_query</t>
  </si>
  <si>
    <t xml:space="preserve">  INTO TempDB.dbo.SQLXL_Index_sys_dm_db_missing_index_group_stats_query</t>
  </si>
  <si>
    <t xml:space="preserve">                  FROM TempDB.dbo.SQLXL_Index_sys_dm_db_missing_index_details AS mid</t>
  </si>
  <si>
    <t xml:space="preserve">     INTO TempDB.dbo.SQLXL_Index_sys_dm_db_missing_index_group_stats_query;</t>
  </si>
  <si>
    <t>DROP TABLE IF EXISTS TempDB.dbo.SQLXL_Index_sys_dm_db_index_usage_stats</t>
  </si>
  <si>
    <t xml:space="preserve">  INTO TempDB.dbo.SQLXL_Index_sys_dm_db_index_usage_stats</t>
  </si>
  <si>
    <t xml:space="preserve">  FROM TempDB.dbo.SQLXL_Index_sys_databases AS d</t>
  </si>
  <si>
    <t xml:space="preserve">  INTO tempdb.dbo.SQLXL_Index_sys_dm_db_index_operational_stats</t>
  </si>
  <si>
    <t>DROP TABLE IF EXISTS TempDB.dbo.SQLXL_Index_sys_dm_os_buffer_descriptors</t>
  </si>
  <si>
    <t xml:space="preserve">  INTO TempDB.dbo.SQLXL_Index_sys_dm_os_buffer_descriptors</t>
  </si>
  <si>
    <t xml:space="preserve">  FROM TempDB.dbo.SQLXL_Index_sys_databases AS d                                -- used to filter out only databases we're interested in</t>
  </si>
  <si>
    <t>IF NOT EXISTS (SELECT NULL FROM tempdb.sys.indexes WHERE name = N'ixuc_SQLXL_Index_sys_dm_os_buffer_descriptors')</t>
  </si>
  <si>
    <t xml:space="preserve"> index ixuc_SQLXL_Index_sys_dm_os_buffer_descriptors</t>
  </si>
  <si>
    <t xml:space="preserve">    ON TempDB.dbo.SQLXL_Index_sys_dm_os_buffer_descriptors</t>
  </si>
  <si>
    <t>-- List of databases to run through was previously filtered when creating TempDB.dbo.SQLXL_Index_sys_databases</t>
  </si>
  <si>
    <t xml:space="preserve">  FROM TempDB.dbo.SQLXL_Index_sys_databases                           AS d</t>
  </si>
  <si>
    <t xml:space="preserve">  JOIN TempDB.dbo.SQLXL_Index_sys_availability_replicas               AS ar</t>
  </si>
  <si>
    <t xml:space="preserve">  JOIN TempDB.dbo.SQLXL_Index_sys_dm_hadr_availability_replica_states AS rs</t>
  </si>
  <si>
    <t>+IIF(@i &gt; 1,NCHAR(13)+NCHAR(10)+N'INSERT INTO TempDB.dbo.SQLXL_Index_sys_database_scoped_configurations'+NCHAR(13)+NCHAR(10)+N'SELECT qry.*'</t>
  </si>
  <si>
    <t xml:space="preserve">           ,NCHAR(13)+NCHAR(10)+N'SELECT qry.*'+NCHAR(13)+NCHAR(10)+N'  INTO TempDB.dbo.SQLXL_Index_sys_database_scoped_configurations') + N'</t>
  </si>
  <si>
    <t xml:space="preserve">      SELECT 'TempDB.dbo.SQLXL_Index_sys_database_scoped_configurations'</t>
  </si>
  <si>
    <t xml:space="preserve">     INTO TempDB.dbo.SQLXL_Index_sys_database_scoped_configurations;</t>
  </si>
  <si>
    <t>+IIF(@i &gt; 1,NCHAR(13)+NCHAR(10)+N'INSERT INTO TempDB.dbo.SQLXL_Index_sys_database_automatic_tuning_options'</t>
  </si>
  <si>
    <t xml:space="preserve">           ,NCHAR(13)+NCHAR(10)+N'SELECT qry.*'+NCHAR(13)+NCHAR(10)+N'  INTO TempDB.dbo.SQLXL_Index_sys_database_automatic_tuning_options')</t>
  </si>
  <si>
    <t xml:space="preserve">      SELECT 'TempDB.dbo.SQLXL_Index_sys_database_automatic_tuning_options'</t>
  </si>
  <si>
    <t xml:space="preserve">     INTO TempDB.dbo.SQLXL_Index_sys_database_automatic_tuning_options;</t>
  </si>
  <si>
    <t>+IIF(@i &gt; 1,NCHAR(13)+NCHAR(10)+N'INSERT INTO TempDB.dbo.SQLXL_Index_sys_database_query_store_options'+NCHAR(13)+NCHAR(10)+N'SELECT qry.*'</t>
  </si>
  <si>
    <t xml:space="preserve">           ,NCHAR(13)+NCHAR(10)+N'SELECT qry.*'+NCHAR(13)+NCHAR(10)+N'  INTO TempDB.dbo.SQLXL_Index_sys_database_query_store_options') + N'</t>
  </si>
  <si>
    <t xml:space="preserve">   SELECT 'TempDB.dbo.SQLXL_Index_sys_database_query_store_options'</t>
  </si>
  <si>
    <t>IF (SELECT is_cdc_enabled FROM TempDB.dbo.SQLXL_Index_sys_databases WHERE database_id = @database_id) = 1</t>
  </si>
  <si>
    <t>+IIF(@i &gt; 1,NCHAR(13)+NCHAR(10)+N'INSERT INTO TempDB.dbo.SQLXL_Index_cdc_change_tables'+NCHAR(13)+NCHAR(10)+N'SELECT qry.*'</t>
  </si>
  <si>
    <t xml:space="preserve">           ,NCHAR(13)+NCHAR(10)+N'SELECT qry.*'+NCHAR(13)+NCHAR(10)+N'  INTO TempDB.dbo.SQLXL_Index_cdc_change_tables') + N'</t>
  </si>
  <si>
    <t xml:space="preserve">      SELECT 'TempDB.dbo.SQLXL_Index_cdc_change_tables'</t>
  </si>
  <si>
    <t xml:space="preserve">     INTO TempDB.dbo.SQLXL_Index_cdc_change_tables;</t>
  </si>
  <si>
    <t>+IIF(@i &gt; 1,NCHAR(13)+NCHAR(10)+N'INSERT INTO TempDB.dbo.SQLXL_Index_sys_schemas'+NCHAR(13)+NCHAR(10)+N'SELECT qry.*'</t>
  </si>
  <si>
    <t xml:space="preserve">           ,NCHAR(13)+NCHAR(10)+N'SELECT qry.*'+NCHAR(13)+NCHAR(10)+N'  INTO TempDB.dbo.SQLXL_Index_sys_schemas') + N'</t>
  </si>
  <si>
    <t xml:space="preserve">   SELECT 'TempDB.dbo.SQLXL_Index_sys_schemas'</t>
  </si>
  <si>
    <t xml:space="preserve">   IF NOT EXISTS (SELECT NULL FROM tempdb.sys.indexes WHERE name = N'ixuc_SQLXL_Index_sys_schemas')</t>
  </si>
  <si>
    <t xml:space="preserve">    index ixuc_SQLXL_Index_sys_schemas</t>
  </si>
  <si>
    <t xml:space="preserve">       ON TempDB.dbo.SQLXL_Index_sys_schemas</t>
  </si>
  <si>
    <t>-- sys.tables, including cdc.change_tables if CDC enabled. TempDB.dbo.SQLXL_Index_cdc_change_tables created above</t>
  </si>
  <si>
    <t>+IIF(@i &gt; 1,NCHAR(13)+NCHAR(10)+N'INSERT INTO TempDB.dbo.SQLXL_Index_sys_tables'+NCHAR(13)+NCHAR(10)+N'SELECT qry.*'</t>
  </si>
  <si>
    <t xml:space="preserve">           ,NCHAR(13)+NCHAR(10)+N'SELECT qry.*'+NCHAR(13)+NCHAR(10)+N'  INTO TempDB.dbo.SQLXL_Index_sys_tables') + N'</t>
  </si>
  <si>
    <t xml:space="preserve">  JOIN TempDB.dbo.SQLXL_Index_cdc_change_tables AS cs -- TempDB.dbo.SQLXL_Index_cdc_change_tables created above</t>
  </si>
  <si>
    <t xml:space="preserve">  JOIN TempDB.dbo.SQLXL_Index_cdc_change_tables AS ct -- TempDB.dbo.SQLXL_Index_cdc_change_tables created above</t>
  </si>
  <si>
    <t xml:space="preserve">   SELECT 'TempDB.dbo.SQLXL_Index_sys_tables'</t>
  </si>
  <si>
    <t>+IIF(@i &gt; 1,NCHAR(13)+NCHAR(10)+N'INSERT INTO TempDB.dbo.SQLXL_Index_sys_objects'+NCHAR(13)+NCHAR(10)+N'SELECT qry.*'</t>
  </si>
  <si>
    <t xml:space="preserve">           ,NCHAR(13)+NCHAR(10)+N'SELECT qry.*'+NCHAR(13)+NCHAR(10)+N'  INTO TempDB.dbo.SQLXL_Index_sys_objects') + N'</t>
  </si>
  <si>
    <t xml:space="preserve">               FROM TempDB.dbo.SQLXL_Index_sys_databases</t>
  </si>
  <si>
    <t xml:space="preserve">                                            FROM TempDB.dbo.SQLXL_Index_cdc_change_tables</t>
  </si>
  <si>
    <t xml:space="preserve">          FROM TempDB.dbo.SQLXL_Index_sys_tables</t>
  </si>
  <si>
    <t xml:space="preserve">  JOIN TempDB.dbo.SQLXL_Index_cdc_change_tables AS cdc</t>
  </si>
  <si>
    <t xml:space="preserve">   SELECT 'TempDB.dbo.SQLXL_Index_sys_objects'</t>
  </si>
  <si>
    <t xml:space="preserve">   IF NOT EXISTS (SELECT NULL FROM tempdb.sys.indexes WHERE name = N'ixuc_SQLXL_Index_sys_objects__object_id')</t>
  </si>
  <si>
    <t xml:space="preserve">    INDEX ixuc_SQLXL_Index_sys_objects__object_id</t>
  </si>
  <si>
    <t xml:space="preserve">       ON TempDB.dbo.SQLXL_Index_sys_objects</t>
  </si>
  <si>
    <t>+IIF(@i &gt; 1,NCHAR(13)+NCHAR(10)+N'INSERT INTO TempDB.dbo.SQLXL_Index_sys_data_spaces'+NCHAR(13)+NCHAR(10)+N'SELECT qry.*'</t>
  </si>
  <si>
    <t xml:space="preserve">           ,NCHAR(13)+NCHAR(10)+N'SELECT qry.*'+NCHAR(13)+NCHAR(10)+N'  INTO TempDB.dbo.SQLXL_Index_sys_data_spaces') + N'</t>
  </si>
  <si>
    <t xml:space="preserve">   SELECT 'TempDB.dbo.SQLXL_Index_sys_data_spaces'</t>
  </si>
  <si>
    <t>+IIF(@i &gt; 1,NCHAR(13)+NCHAR(10)+N'INSERT INTO TempDB.dbo.SQLXL_Index_sys_default_constraints'+NCHAR(13)+NCHAR(10)+N'SELECT qry.*'</t>
  </si>
  <si>
    <t xml:space="preserve">           ,NCHAR(13)+NCHAR(10)+N'SELECT qry.*'+NCHAR(13)+NCHAR(10)+N'  INTO TempDB.dbo.SQLXL_Index_sys_default_constraints') + N'</t>
  </si>
  <si>
    <t xml:space="preserve">   SELECT 'TempDB.dbo.SQLXL_Index_sys_default_constraints'</t>
  </si>
  <si>
    <t>+IIF(@i &gt; 1,NCHAR(13)+NCHAR(10)+N'INSERT INTO TempDB.dbo.SQLXL_Index_sys_types'+NCHAR(13)+NCHAR(10)+N'SELECT qry.*'</t>
  </si>
  <si>
    <t xml:space="preserve">           ,NCHAR(13)+NCHAR(10)+N'SELECT qry.*'+NCHAR(13)+NCHAR(10)+N'  INTO TempDB.dbo.SQLXL_Index_sys_types') + N'</t>
  </si>
  <si>
    <t xml:space="preserve">   SELECT 'TempDB.dbo.SQLXL_Index_sys_types'</t>
  </si>
  <si>
    <t>+IIF(@i &gt; 1,NCHAR(13)+NCHAR(10)+N'INSERT INTO TempDB.dbo.SQLXL_Index_sys_columns'+NCHAR(13)+NCHAR(10)+N'SELECT qry.*'</t>
  </si>
  <si>
    <t xml:space="preserve">           ,NCHAR(13)+NCHAR(10)+N'SELECT qry.*'+NCHAR(13)+NCHAR(10)+N'  INTO TempDB.dbo.SQLXL_Index_sys_columns') + N'</t>
  </si>
  <si>
    <t xml:space="preserve">          FROM TempDB.dbo.SQLXL_Index_sys_databases</t>
  </si>
  <si>
    <t xml:space="preserve">  JOIN tempdb.dbo.SQLXL_Index_sys_objects AS o</t>
  </si>
  <si>
    <t xml:space="preserve">  JOIN TempDB.dbo.SQLXL_Index_sys_types   AS t</t>
  </si>
  <si>
    <t xml:space="preserve">                  FROM tempdb.dbo.SQLXL_Index_sys_objects AS o</t>
  </si>
  <si>
    <t xml:space="preserve">                  JOIN tempdb.dbo.SQLXL_Index_sys_schemas AS s</t>
  </si>
  <si>
    <t xml:space="preserve">          JOIN TempDB.dbo.SQLXL_Index_sys_schemas AS s</t>
  </si>
  <si>
    <t xml:space="preserve">   SELECT 'TempDB.dbo.SQLXL_Index_sys_columns'</t>
  </si>
  <si>
    <t>+IIF(@i &gt; 1,NCHAR(13)+NCHAR(10)+N'INSERT INTO TempDB.dbo.SQLXL_Index_sys_column_type_usages'+NCHAR(13)+NCHAR(10)+N'SELECT qry.*'</t>
  </si>
  <si>
    <t xml:space="preserve">           ,NCHAR(13)+NCHAR(10)+N'SELECT qry.*'+NCHAR(13)+NCHAR(10)+N'  INTO TempDB.dbo.SQLXL_Index_sys_column_type_usages') + N'</t>
  </si>
  <si>
    <t xml:space="preserve">   SELECT 'TempDB.dbo.SQLXL_Index_sys_column_type_usages'</t>
  </si>
  <si>
    <t>-- Add Internal Tables to sys.tables collection in SQLXL_Index_sys_tables - used for downstream data compliation</t>
  </si>
  <si>
    <t>IF @ssms = 1 RAISERROR ('   ... Add System Internal Tables to SQLXL_Index_sys_tables',0,0);</t>
  </si>
  <si>
    <t xml:space="preserve">  INTO TempDB.dbo.SQLXL_Index_sys_tables</t>
  </si>
  <si>
    <t xml:space="preserve">  FROM tempdb.dbo.SQLXL_Index_sys_objects AS o</t>
  </si>
  <si>
    <t xml:space="preserve">          FROM tempdb.dbo.SQLXL_Index_sys_columns</t>
  </si>
  <si>
    <t>+IIF(@i &gt; 1,NCHAR(13)+NCHAR(10)+N'INSERT INTO TempDB.dbo.SQLXL_Index_sys_check_constraints'+NCHAR(13)+NCHAR(10)+N'SELECT qry.*'</t>
  </si>
  <si>
    <t xml:space="preserve">           ,NCHAR(13)+NCHAR(10)+N'SELECT qry.*'+NCHAR(13)+NCHAR(10)+N'  INTO TempDB.dbo.SQLXL_Index_sys_check_constraints') + N'</t>
  </si>
  <si>
    <t xml:space="preserve">          FROM tempdb.dbo.SQLXL_Index_sys_objects AS o</t>
  </si>
  <si>
    <t xml:space="preserve">          JOIN tempdb.dbo.SQLXL_Index_sys_schemas AS s</t>
  </si>
  <si>
    <t xml:space="preserve">   SELECT 'TempDB.dbo.SQLXL_Index_sys_check_constraints'</t>
  </si>
  <si>
    <t>+IIF(@i &gt; 1,NCHAR(13)+NCHAR(10)+N'INSERT INTO TempDB.dbo.SQLXL_Index_sys_key_constraints'+NCHAR(13)+NCHAR(10)+N'SELECT qry.*'</t>
  </si>
  <si>
    <t xml:space="preserve">           ,NCHAR(13)+NCHAR(10)+N'SELECT qry.*'+NCHAR(13)+NCHAR(10)+N'  INTO TempDB.dbo.SQLXL_Index_sys_key_constraints') + N'</t>
  </si>
  <si>
    <t xml:space="preserve">   SELECT 'TempDB.dbo.SQLXL_Index_sys_key_constraints'</t>
  </si>
  <si>
    <t>+IIF(@i &gt; 1,NCHAR(13)+NCHAR(10)+N'INSERT INTO TempDB.dbo.SQLXL_Index_sys_edge_constraints'+NCHAR(13)+NCHAR(10)+N'SELECT qry.*'</t>
  </si>
  <si>
    <t xml:space="preserve">           ,NCHAR(13)+NCHAR(10)+N'SELECT qry.*'+NCHAR(13)+NCHAR(10)+N'  INTO TempDB.dbo.SQLXL_Index_sys_edge_constraints') + N'</t>
  </si>
  <si>
    <t xml:space="preserve">      SELECT 'TempDB.dbo.SQLXL_Index_sys_edge_constraints'</t>
  </si>
  <si>
    <t xml:space="preserve">     INTO TempDB.dbo.SQLXL_Index_sys_edge_constraints;</t>
  </si>
  <si>
    <t>+IIF(@i &gt; 1,NCHAR(13)+NCHAR(10)+N'INSERT INTO TempDB.dbo.SQLXL_Index_sys_edge_constraint_clauses'+NCHAR(13)+NCHAR(10)+N'SELECT qry.*'</t>
  </si>
  <si>
    <t xml:space="preserve">           ,NCHAR(13)+NCHAR(10)+N'SELECT qry.*'+NCHAR(13)+NCHAR(10)+N'  INTO TempDB.dbo.SQLXL_Index_sys_edge_constraint_clauses') + N'</t>
  </si>
  <si>
    <t xml:space="preserve">      SELECT 'TempDB.dbo.SQLXL_Index_sys_edge_constraint_clauses'</t>
  </si>
  <si>
    <t xml:space="preserve">     INTO TempDB.dbo.SQLXL_Index_sys_edge_constraint_clauses;</t>
  </si>
  <si>
    <t>+IIF(@i &gt; 1,NCHAR(13)+NCHAR(10)+N'INSERT INTO TempDB.dbo.SQLXL_Index_sys_hash_indexes'+NCHAR(13)+NCHAR(10)+N'SELECT qry.*'</t>
  </si>
  <si>
    <t xml:space="preserve">           ,NCHAR(13)+NCHAR(10)+N'SELECT qry.*'+NCHAR(13)+NCHAR(10)+N'  INTO TempDB.dbo.SQLXL_Index_sys_hash_indexes') + N'</t>
  </si>
  <si>
    <t xml:space="preserve">      SELECT 'TempDB.dbo.SQLXL_Index_sys_hash_indexes'</t>
  </si>
  <si>
    <t xml:space="preserve">     INTO TempDB.dbo.SQLXL_Index_sys_hash_indexes;</t>
  </si>
  <si>
    <t>+IIF(@i &gt; 1,NCHAR(13)+NCHAR(10)+N'INSERT INTO TempDB.dbo.SQLXL_Index_sys_indexes'+NCHAR(13)+NCHAR(10)+N'SELECT qry.*'</t>
  </si>
  <si>
    <t xml:space="preserve">           ,NCHAR(13)+NCHAR(10)+N'SELECT qry.*'+NCHAR(13)+NCHAR(10)+N'  INTO TempDB.dbo.SQLXL_Index_sys_indexes') + N'</t>
  </si>
  <si>
    <t xml:space="preserve">  JOIN TempDB.dbo.SQLXL_Index_sys_objects AS o -- filters out SYSTEM objects</t>
  </si>
  <si>
    <t xml:space="preserve">          FROM TempDB.dbo.SQLXL_Index_sys_hash_indexes</t>
  </si>
  <si>
    <t xml:space="preserve">   SELECT 'TempDB.dbo.SQLXL_Index_sys_indexes'</t>
  </si>
  <si>
    <t xml:space="preserve">   IF NOT EXISTS (SELECT NULL FROM tempdb.sys.indexes WHERE name = N'ixuc_SQLXL_Index_sys_indexes')</t>
  </si>
  <si>
    <t xml:space="preserve">    INDEX ixuc_SQLXL_Index_sys_indexes</t>
  </si>
  <si>
    <t xml:space="preserve">       ON TempDB.dbo.SQLXL_Index_sys_indexes</t>
  </si>
  <si>
    <t>+IIF(@i &gt; 1,NCHAR(13)+NCHAR(10)+N'INSERT INTO TempDB.dbo.SQLXL_Index_sys_fulltext_indexes'+NCHAR(13)+NCHAR(10)+N'SELECT qry.*'</t>
  </si>
  <si>
    <t xml:space="preserve">           ,NCHAR(13)+NCHAR(10)+N'SELECT qry.*'+NCHAR(13)+NCHAR(10)+N'  INTO TempDB.dbo.SQLXL_Index_sys_fulltext_indexes') + N'</t>
  </si>
  <si>
    <t xml:space="preserve">   SELECT 'TempDB.dbo.SQLXL_Index_sys_fulltext_indexes'</t>
  </si>
  <si>
    <t>+IIF(@i &gt; 1,NCHAR(13)+NCHAR(10)+N'INSERT INTO TempDB.dbo.SQLXL_Index_sys_fulltext_catalogs'+NCHAR(13)+NCHAR(10)+N'SELECT qry.*'</t>
  </si>
  <si>
    <t xml:space="preserve">           ,NCHAR(13)+NCHAR(10)+N'SELECT qry.*'+NCHAR(13)+NCHAR(10)+N'  INTO TempDB.dbo.SQLXL_Index_sys_fulltext_catalogs') + N'</t>
  </si>
  <si>
    <t xml:space="preserve">   SELECT 'TempDB.dbo.SQLXL_Index_sys_fulltext_catalogs'</t>
  </si>
  <si>
    <t>+IIF(@i &gt; 1,NCHAR(13)+NCHAR(10)+N'INSERT INTO TempDB.dbo.SQLXL_Index_sys_fulltext_index_catalog_usages'+NCHAR(13)+NCHAR(10)+N'SELECT qry.*'</t>
  </si>
  <si>
    <t xml:space="preserve">           ,NCHAR(13)+NCHAR(10)+N'SELECT qry.*'+NCHAR(13)+NCHAR(10)+N'  INTO TempDB.dbo.SQLXL_Index_sys_fulltext_index_catalog_usages') + N'</t>
  </si>
  <si>
    <t xml:space="preserve">   SELECT 'TempDB.dbo.SQLXL_Index_sys_fulltext_index_catalog_usages'</t>
  </si>
  <si>
    <t>+IIF(@i &gt; 1,NCHAR(13)+NCHAR(10)+N'INSERT INTO TempDB.dbo.SQLXL_Index_sys_foreign_keys'+NCHAR(13)+NCHAR(10)+N'SELECT qry.*'</t>
  </si>
  <si>
    <t xml:space="preserve">           ,NCHAR(13)+NCHAR(10)+N'SELECT qry.*'+NCHAR(13)+NCHAR(10)+N'  INTO TempDB.dbo.SQLXL_Index_sys_foreign_keys') + N'</t>
  </si>
  <si>
    <t xml:space="preserve">   SELECT 'TempDB.dbo.SQLXL_Index_sys_foreign_keys'</t>
  </si>
  <si>
    <t>+IIF(@i &gt; 1,NCHAR(13)+NCHAR(10)+N'INSERT INTO TempDB.dbo.SQLXL_Index_sys_foreign_key_columns'+NCHAR(13)+NCHAR(10)+N'SELECT qry.*'</t>
  </si>
  <si>
    <t xml:space="preserve">           ,NCHAR(13)+NCHAR(10)+N'SELECT qry.*'+NCHAR(13)+NCHAR(10)+N'  INTO TempDB.dbo.SQLXL_Index_sys_foreign_key_columns') + N'</t>
  </si>
  <si>
    <t xml:space="preserve">   SELECT 'TempDB.dbo.SQLXL_Index_sys_foreign_key_columns'</t>
  </si>
  <si>
    <t>+IIF(@i &gt; 1,NCHAR(13)+NCHAR(10)+N'INSERT INTO TempDB.dbo.SQLXL_Index_sys_index_columns'+NCHAR(13)+NCHAR(10)+N'SELECT qry.*'</t>
  </si>
  <si>
    <t xml:space="preserve">           ,NCHAR(13)+NCHAR(10)+N'SELECT qry.*'+NCHAR(13)+NCHAR(10)+N'  INTO TempDB.dbo.SQLXL_Index_sys_index_columns') + N'</t>
  </si>
  <si>
    <t xml:space="preserve">          JOIN tempdb.dbo.SQLXL_Index_sys_objects AS o</t>
  </si>
  <si>
    <t xml:space="preserve">          JOIN tempdb.dbo.SQLXL_Index_sys_columns AS c</t>
  </si>
  <si>
    <t xml:space="preserve">  JOIN TempDB.dbo.SQLXL_Index_sys_indexes AS i</t>
  </si>
  <si>
    <t xml:space="preserve">   SELECT 'TempDB.dbo.SQLXL_Index_sys_index_columns'</t>
  </si>
  <si>
    <t>INSERT INTO TempDB.dbo.SQLXL_Index_sys_index_columns</t>
  </si>
  <si>
    <t xml:space="preserve">          FROM TempDB.dbo.SQLXL_Index_sys_dm_db_missing_index_columns</t>
  </si>
  <si>
    <t xml:space="preserve">   SELECT 'TempDB.dbo.SQLXL_Index_sys_index_columns - insert other object columns (MI,TX)'</t>
  </si>
  <si>
    <t xml:space="preserve">   IF NOT EXISTS (SELECT NULL FROM tempdb.sys.indexes WHERE name = N'ixuc_SQLXL_Index_sys_index_columns')</t>
  </si>
  <si>
    <t xml:space="preserve">    index ixuc_SQLXL_Index_sys_index_columns</t>
  </si>
  <si>
    <t xml:space="preserve">       ON TempDB.dbo.SQLXL_Index_sys_index_columns</t>
  </si>
  <si>
    <t>+IIF(@i &gt; 1,NCHAR(13)+NCHAR(10)+N'INSERT INTO TempDB.dbo.SQLXL_Index_sys_extended_properties'+NCHAR(13)+NCHAR(10)+N'SELECT qry.*'</t>
  </si>
  <si>
    <t xml:space="preserve">           ,NCHAR(13)+NCHAR(10)+N'SELECT qry.*'+NCHAR(13)+NCHAR(10)+N'  INTO TempDB.dbo.SQLXL_Index_sys_extended_properties') + N'</t>
  </si>
  <si>
    <t xml:space="preserve">   SELECT 'TempDB.dbo.SQLXL_Index_sys_extended_properties'</t>
  </si>
  <si>
    <t>+IIF(@i &gt; 1,NCHAR(13)+NCHAR(10)+N'INSERT INTO TempDB.dbo.SQLXL_Index_sys_stats'+NCHAR(13)+NCHAR(10)+N'SELECT qry.*'</t>
  </si>
  <si>
    <t xml:space="preserve">           ,NCHAR(13)+NCHAR(10)+N'SELECT qry.*'+NCHAR(13)+NCHAR(10)+N'  INTO TempDB.dbo.SQLXL_Index_sys_stats') + N'</t>
  </si>
  <si>
    <t xml:space="preserve">   SELECT 'TempDB.dbo.SQLXL_Index_sys_stats'</t>
  </si>
  <si>
    <t>+IIF(@i &gt; 1,NCHAR(13)+NCHAR(10)+N'INSERT INTO TempDB.dbo.SQLXL_Index_sys_stats_columns'+NCHAR(13)+NCHAR(10)+N'SELECT qry.*'</t>
  </si>
  <si>
    <t xml:space="preserve">           ,NCHAR(13)+NCHAR(10)+N'SELECT qry.*'+NCHAR(13)+NCHAR(10)+N'  INTO TempDB.dbo.SQLXL_Index_sys_stats_columns') + N'</t>
  </si>
  <si>
    <t xml:space="preserve">   SELECT 'TempDB.dbo.SQLXL_Index_sys_stats_columns'</t>
  </si>
  <si>
    <t>+IIF(@i &gt; 1,NCHAR(13)+NCHAR(10)+N'INSERT INTO TempDB.dbo.SQLXL_Index_sys_dm_db_partition_stats'+NCHAR(13)+NCHAR(10)+N'SELECT qry.*'</t>
  </si>
  <si>
    <t xml:space="preserve">           ,NCHAR(13)+NCHAR(10)+N'SELECT qry.*'+NCHAR(13)+NCHAR(10)+N'  INTO TempDB.dbo.SQLXL_Index_sys_dm_db_partition_stats') + N'</t>
  </si>
  <si>
    <t xml:space="preserve">   SELECT 'Tempdb.dbo.SQLXL_Index_sys_dm_db_partition_stats'</t>
  </si>
  <si>
    <t>+IIF(@i &gt; 1,N'INSERT INTO TempDB.dbo.SQLXL_Index_sys_dm_db_stats_properties'+NCHAR(13)+NCHAR(10)+N'SELECT dsp.*'</t>
  </si>
  <si>
    <t xml:space="preserve">           ,N'SELECT dsp.*'+NCHAR(13)+NCHAR(10)+N'  INTO TempDB.dbo.SQLXL_Index_sys_dm_db_stats_properties'</t>
  </si>
  <si>
    <t xml:space="preserve">          FROM TempDB.dbo.SQLXL_Index_sys_indexes</t>
  </si>
  <si>
    <t xml:space="preserve">   SELECT 'Tempdb.dbo.SQLXL_Index_sys_dm_db_stats_properties'</t>
  </si>
  <si>
    <t>INSERT INTO TempDB.dbo.SQLXL_Index_sys_dm_db_stats_properties</t>
  </si>
  <si>
    <t xml:space="preserve">   SELECT 'Tempdb.dbo.SQLXL_Index_sys_dm_db_stats_properties '</t>
  </si>
  <si>
    <t>+IIF(@i &gt; 1,NCHAR(13)+NCHAR(10)+N'INSERT INTO TempDB.dbo.SQLXL_Index_sys_partitions'+NCHAR(13)+NCHAR(10)+N'SELECT qry.*'</t>
  </si>
  <si>
    <t xml:space="preserve">           ,NCHAR(13)+NCHAR(10)+N'SELECT qry.*'+NCHAR(13)+NCHAR(10)+N'  INTO TempDB.dbo.SQLXL_Index_sys_partitions') + N'</t>
  </si>
  <si>
    <t xml:space="preserve">   SELECT 'TempDB.dbo.SQLXL_Index_sys_partitions'</t>
  </si>
  <si>
    <t xml:space="preserve">   IF NOT EXISTS (SELECT NULL FROM tempdb.sys.indexes WHERE name = N'ixuc_SQLXL_Index_sys_partitions')</t>
  </si>
  <si>
    <t xml:space="preserve">    index ixuc_SQLXL_Index_sys_partitions</t>
  </si>
  <si>
    <t xml:space="preserve">       ON TempDB.dbo.SQLXL_Index_sys_partitions</t>
  </si>
  <si>
    <t>+IIF(@i &gt; 1,NCHAR(13)+NCHAR(10)+N'INSERT INTO TempDB.dbo.SQLXL_Index_sys_internal_partitions'+NCHAR(13)+NCHAR(10)+N'SELECT qry.*'</t>
  </si>
  <si>
    <t xml:space="preserve">           ,NCHAR(13)+NCHAR(10)+N'SELECT qry.*'+NCHAR(13)+NCHAR(10)+N'  INTO TempDB.dbo.SQLXL_Index_sys_internal_partitions') + N'</t>
  </si>
  <si>
    <t xml:space="preserve">      SELECT 'TempDB.dbo.SQLXL_Index_sys_internal_partitions'</t>
  </si>
  <si>
    <t xml:space="preserve">     INTO TempDB.dbo.SQLXL_Index_sys_internal_partitions;</t>
  </si>
  <si>
    <t>+IIF(@i &gt; 1,NCHAR(13)+NCHAR(10)+N'INSERT INTO TempDB.dbo.SQLXL_Index_sys_dm_db_xtp_index_stats'+NCHAR(13)+NCHAR(10)+N'SELECT qry.*'</t>
  </si>
  <si>
    <t xml:space="preserve">           ,NCHAR(13)+NCHAR(10)+N'SELECT qry.*'+NCHAR(13)+NCHAR(10)+N'  INTO TempDB.dbo.SQLXL_Index_sys_dm_db_xtp_index_stats') + N'</t>
  </si>
  <si>
    <t xml:space="preserve">      ,type                = CAST(i.type AS NVARCHAR(2)) COLLATE ' + @collation + N' </t>
  </si>
  <si>
    <t xml:space="preserve">          FROM tempdb.dbo.SQLXL_Index_sys_tables AS t</t>
  </si>
  <si>
    <t xml:space="preserve">  JOIN TempDB.dbo.SQLXL_Index_sys_indexes        AS i</t>
  </si>
  <si>
    <t xml:space="preserve">        ,table_name                     = CAST(NULL AS SYSNAME)     COLLATE ' + @collation + N'</t>
  </si>
  <si>
    <t xml:space="preserve">        ,type                           = CAST(NULL AS NVARCHAR(2)) COLLATE ' + @collation + N'</t>
  </si>
  <si>
    <t xml:space="preserve">        ,type_desc                      = CAST(NULL AS SYSNAME)     COLLATE ' + @collation + N'</t>
  </si>
  <si>
    <t xml:space="preserve">        ,index_name                     = CAST(NULL AS SYSNAME)     COLLATE ' + @collation + N'</t>
  </si>
  <si>
    <t xml:space="preserve">   SELECT 'TempDB.dbo.SQLXL_Index_sys_dm_db_xtp_index_stats'</t>
  </si>
  <si>
    <t>+IIF(@i &gt; 1,NCHAR(13)+NCHAR(10)+N'INSERT INTO TempDB.dbo.SQLXL_Index_sys_dm_os_buffer_descriptors_EXT'+NCHAR(13)+NCHAR(10)+N'SELECT qry.*'</t>
  </si>
  <si>
    <t xml:space="preserve">           ,NCHAR(13)+NCHAR(10)+N'SELECT qry.*'+NCHAR(13)+NCHAR(10)+N'  INTO TempDB.dbo.SQLXL_Index_sys_dm_os_buffer_descriptors_EXT') +N'</t>
  </si>
  <si>
    <t xml:space="preserve">                  FROM TempDB.dbo.SQLXL_Index_sys_dm_os_buffer_descriptors</t>
  </si>
  <si>
    <t xml:space="preserve">          JOIN TempDB.dbo.SQLXL_Index_sys_partitions AS ph</t>
  </si>
  <si>
    <t xml:space="preserve">          JOIN TempDB.dbo.SQLXL_Index_sys_partitions AS pp</t>
  </si>
  <si>
    <t xml:space="preserve">          JOIN TempDB.dbo.SQLXL_Index_sys_objects    AS o  -- OUTER JOIN not used in order to filter out system objects</t>
  </si>
  <si>
    <t xml:space="preserve">          JOIN TempDB.dbo.SQLXL_Index_sys_indexes    AS i</t>
  </si>
  <si>
    <t xml:space="preserve">   SELECT 'TempDB.dbo.SQLXL_Index_sys_dm_os_buffer_descriptors_EXT'</t>
  </si>
  <si>
    <t xml:space="preserve">    ,NCHAR(13)+NCHAR(10)+N'INSERT INTO TempDB.dbo.SQLXL_Index_sys_dm_db_column_store_row_group_physical_stats'+NCHAR(13)+NCHAR(10)</t>
  </si>
  <si>
    <t xml:space="preserve">    ,NCHAR(13)+NCHAR(10)+N'SELECT qry.*'+NCHAR(13)+NCHAR(10)+N'  INTO TempDB.dbo.SQLXL_Index_sys_dm_db_column_store_row_group_physical_stats')</t>
  </si>
  <si>
    <t xml:space="preserve">   SELECT 'TempDB.dbo.SQLXL_Index_sys_dm_db_column_store_row_group_physical_stats'</t>
  </si>
  <si>
    <t xml:space="preserve">    ,NCHAR(13)+NCHAR(10)+N'INSERT INTO TempDB.dbo.SQLXL_Index_sys_dm_db_column_store_row_group_operational_stats'</t>
  </si>
  <si>
    <t xml:space="preserve">                        +N'  INTO TempDB.dbo.SQLXL_Index_sys_dm_db_column_store_row_group_operational_stats')</t>
  </si>
  <si>
    <t xml:space="preserve">   SELECT 'TempDB.dbo.SQLXL_Index_sys_dm_db_column_store_row_group_operational_stats'</t>
  </si>
  <si>
    <t>+IIF(@i &gt; 1,NCHAR(13)+NCHAR(10)+N'INSERT INTO TempDB.dbo.SQLXL_Index_sys_index_resumable_operations'+NCHAR(13)+NCHAR(10)+N'SELECT qry.*'</t>
  </si>
  <si>
    <t xml:space="preserve">           ,NCHAR(13)+NCHAR(10)+N'SELECT qry.*'+NCHAR(13)+NCHAR(10)+N'  INTO TempDB.dbo.SQLXL_Index_sys_index_resumable_operations') +N'</t>
  </si>
  <si>
    <t xml:space="preserve">   SELECT 'TempDB.dbo.SQLXL_Index_sys_index_resumable_operations'</t>
  </si>
  <si>
    <t>+IIF(@i &gt; 1,NCHAR(13)+NCHAR(10)+N'INSERT INTO TempDB.dbo.SQLXL_Index_sys_sql_expression_dependencies'+NCHAR(13)+NCHAR(10)+N'SELECT qry.*'</t>
  </si>
  <si>
    <t xml:space="preserve">           ,NCHAR(13)+NCHAR(10)+N'SELECT qry.*'+NCHAR(13)+NCHAR(10)+N'  INTO TempDB.dbo.SQLXL_Index_sys_sql_expression_dependencies') +N'</t>
  </si>
  <si>
    <t xml:space="preserve">   SELECT 'TempDB.dbo.SQLXL_Index_sys_sql_expression_dependencies'</t>
  </si>
  <si>
    <t>-- tempdb.dbo.SQLXL_Index_sys_ShowStatistics_StatHeader</t>
  </si>
  <si>
    <t xml:space="preserve"> TABLE tempdb.dbo.SQLXL_Index_sys_ShowStatistics_StatHeader</t>
  </si>
  <si>
    <t>-- tempdb.dbo.SQLXL_Index_sys_ShowStatistics_DensityVector</t>
  </si>
  <si>
    <t xml:space="preserve"> TABLE tempdb.dbo.SQLXL_Index_sys_ShowStatistics_DensityVector</t>
  </si>
  <si>
    <t>-- tempdb.dbo.SQLXL_Index_sys_ShowStatistics_Histogram</t>
  </si>
  <si>
    <t xml:space="preserve"> TABLE tempdb.dbo.SQLXL_Index_sys_ShowStatistics_Histogram_summary</t>
  </si>
  <si>
    <t xml:space="preserve">          FROM TempDB.dbo.SQLXL_Index_sys_fulltext_indexes</t>
  </si>
  <si>
    <t xml:space="preserve">  JOIN TempDB.dbo.SQLXL_Index_sys_objects AS o</t>
  </si>
  <si>
    <t xml:space="preserve">  JOIN TempDB.dbo.SQLXL_Index_sys_schemas AS s</t>
  </si>
  <si>
    <t xml:space="preserve">          FROM TempDB.dbo.SQLXL_Index_sys_index_columns</t>
  </si>
  <si>
    <t xml:space="preserve">          FROM TempDB.dbo.SQLXL_Index_sys_foreign_key_columns</t>
  </si>
  <si>
    <t xml:space="preserve">          FROM TempDB.dbo.SQLXL_Index_sys_stats_columns</t>
  </si>
  <si>
    <t xml:space="preserve">  JOIN TempDB.dbo.SQLXL_Index_sys_columns AS c</t>
  </si>
  <si>
    <t xml:space="preserve">         -- tempdb.dbo.SQLXL_Index_sys_ShowStatistics_StatHeader</t>
  </si>
  <si>
    <t xml:space="preserve">           INTO tempdb.dbo.SQLXL_Index_sys_ShowStatistics_StatHeader</t>
  </si>
  <si>
    <t xml:space="preserve">         -- tempdb.dbo.SQLXL_Index_sys_ShowStatistics_DensityVector</t>
  </si>
  <si>
    <t xml:space="preserve">         INSERT INTO tempdb.dbo.SQLXL_Index_sys_ShowStatistics_DensityVector</t>
  </si>
  <si>
    <t xml:space="preserve">         -- insert into tempdb.dbo.SQLXL_Index_sys_ShowStatistics_Histogram</t>
  </si>
  <si>
    <t xml:space="preserve">            INSERT INTO tempdb.dbo.SQLXL_Index_sys_ShowStatistics_Histogram_summary</t>
  </si>
  <si>
    <t>TempDB.dbo.SQLXL_Index_sys_databases</t>
  </si>
  <si>
    <t>TempDB.dbo.SQLXL_Index_sys_dm_db_missing_index_columns</t>
  </si>
  <si>
    <t>TempDB.dbo.SQLXL_Index_sys_dm_os_buffer_descriptors</t>
  </si>
  <si>
    <t>TempDB.dbo.SQLXL_Index_sys_schemas</t>
  </si>
  <si>
    <t>TempDB.dbo.SQLXL_Index_sys_objects</t>
  </si>
  <si>
    <t>TempDB.dbo.SQLXL_Index_sys_indexes</t>
  </si>
  <si>
    <t>TempDB.dbo.SQLXL_Index_sys_index_columns</t>
  </si>
  <si>
    <t>-- TempDB.dbo.SQLXL_Index_sys_availability_replicas</t>
  </si>
  <si>
    <t>-- TempDB.dbo.SQLXL_Index_sys_dm_hadr_availability_replica_states</t>
  </si>
  <si>
    <t>-- TempDB.dbo.SQLXL_Index_sys_edge_constraint_clauses</t>
  </si>
  <si>
    <t>-- TempDB.dbo.SQLXL_Index_sys_edge_constraints</t>
  </si>
  <si>
    <t>-- TempDB.dbo.SQLXL_Index_sys_fulltext_index_catalog_usages</t>
  </si>
  <si>
    <t>-- TempDB.dbo.SQLXL_Index_sys_Startup_Parameters</t>
  </si>
  <si>
    <t>-- SQLXL_Index_sys_sql_expression_dependencies</t>
  </si>
  <si>
    <t>-- SQLXL_Index_Metric_Rollup</t>
  </si>
  <si>
    <t>-- SQLXL_Index_Synergies</t>
  </si>
  <si>
    <t>IF NOT EXISTS (SELECT NULL FROM tempdb.sys.indexes WITH (READUNCOMMITTED) WHERE name = N'ixu_SQLXL_Index_sys_objects__parent_object_id')</t>
  </si>
  <si>
    <t xml:space="preserve"> INDEX ixu_SQLXL_Index_sys_objects__parent_object_id</t>
  </si>
  <si>
    <t xml:space="preserve">    ON TempDB.dbo.SQLXL_Index_sys_objects</t>
  </si>
  <si>
    <t>IF NOT EXISTS (SELECT NULL FROM tempdb.sys.indexes WHERE name = N'ixuc_SQLXL_Index_sys_stats')</t>
  </si>
  <si>
    <t xml:space="preserve"> INDEX ixuc_SQLXL_Index_sys_stats</t>
  </si>
  <si>
    <t xml:space="preserve">    ON TempDB.dbo.SQLXL_Index_sys_stats</t>
  </si>
  <si>
    <t>IF NOT EXISTS (SELECT NULL FROM tempdb.sys.indexes WHERE name = N'ixuc_SQLXL_Index_sys_types')</t>
  </si>
  <si>
    <t xml:space="preserve"> INDEX ixuc_SQLXL_Index_sys_types</t>
  </si>
  <si>
    <t xml:space="preserve">    ON TempDB.dbo.SQLXL_Index_sys_types</t>
  </si>
  <si>
    <t>IF NOT EXISTS (SELECT NULL FROM tempdb.sys.indexes WHERE name = N'ixuc_SQLXL_Index_cdc_change_tables__object_id')</t>
  </si>
  <si>
    <t xml:space="preserve"> INDEX ixuc_SQLXL_Index_cdc_change_tables__object_id</t>
  </si>
  <si>
    <t xml:space="preserve">    ON TempDB.dbo.SQLXL_Index_cdc_change_tables</t>
  </si>
  <si>
    <t>IF NOT EXISTS (SELECT NULL FROM tempdb.sys.indexes WHERE name = N'ixuc_SQLXL_Index_cdc_change_tables__source_object_id')</t>
  </si>
  <si>
    <t xml:space="preserve"> INDEX ixuc_SQLXL_Index_cdc_change_tables__source_object_id</t>
  </si>
  <si>
    <t>IF NOT EXISTS (SELECT NULL FROM tempdb.sys.indexes WITH (READUNCOMMITTED) WHERE name = N'ixuc_SQLXL_Index_sys_instance')</t>
  </si>
  <si>
    <t xml:space="preserve"> INDEX ixuc_SQLXL_Index_sys_instance</t>
  </si>
  <si>
    <t xml:space="preserve">    ON tempdb.dbo.SQLXL_Index_sys_instance (source,name)</t>
  </si>
  <si>
    <t>IF NOT EXISTS (SELECT NULL FROM tempdb.sys.indexes WITH (READUNCOMMITTED) WHERE name = N'ixuc_SQLXL_Index_sys_dm_db_missing_index_details')</t>
  </si>
  <si>
    <t xml:space="preserve"> INDEX ixuc_SQLXL_Index_sys_dm_db_missing_index_details</t>
  </si>
  <si>
    <t xml:space="preserve">    ON TempDB.dbo.SQLXL_Index_sys_dm_db_missing_index_details</t>
  </si>
  <si>
    <t xml:space="preserve">                WHERE name = N'ixuc_SQLXL_Index_sys_dm_db_missing_index_group_stats_query'</t>
  </si>
  <si>
    <t xml:space="preserve"> INDEX ixuc_SQLXL_Index_sys_dm_db_missing_index_group_stats_query</t>
  </si>
  <si>
    <t xml:space="preserve">    ON TempDB.dbo.SQLXL_Index_sys_dm_db_missing_index_group_stats_query</t>
  </si>
  <si>
    <t>IF NOT EXISTS (SELECT NULL FROM tempdb.sys.indexes WITH (READUNCOMMITTED) WHERE name = N'ixuc_SQLXL_Index_sys_database_scoped_configurations')</t>
  </si>
  <si>
    <t xml:space="preserve"> INDEX ixuc_SQLXL_Index_sys_database_scoped_configurations</t>
  </si>
  <si>
    <t xml:space="preserve">    ON TempDB.dbo.SQLXL_Index_sys_database_scoped_configurations</t>
  </si>
  <si>
    <t xml:space="preserve">                WHERE name = N'ixuc_SQLXL_Index_sys_database_automatic_tuning_options'</t>
  </si>
  <si>
    <t xml:space="preserve"> INDEX ixuc_SQLXL_Index_sys_database_automatic_tuning_options</t>
  </si>
  <si>
    <t xml:space="preserve">    ON TempDB.dbo.SQLXL_Index_sys_database_automatic_tuning_options</t>
  </si>
  <si>
    <t>IF NOT EXISTS (SELECT NULL FROM tempdb.sys.indexes WITH (READUNCOMMITTED) WHERE name = N'ixuc_SQLXL_Index_sys_database_query_store_options')</t>
  </si>
  <si>
    <t xml:space="preserve"> INDEX ixuc_SQLXL_Index_sys_database_query_store_options</t>
  </si>
  <si>
    <t xml:space="preserve">    ON TempDB.dbo.SQLXL_Index_sys_database_query_store_options</t>
  </si>
  <si>
    <t>IF NOT EXISTS (SELECT NULL FROM tempdb.sys.indexes WITH (READUNCOMMITTED) WHERE name = N'ixuc_SQLXL_Index_cdc_change_tables__object_id')</t>
  </si>
  <si>
    <t xml:space="preserve">                WHERE name = N'ixuc_SQLXL_Index_cdc_change_tables__source_object_id'</t>
  </si>
  <si>
    <t>IF NOT EXISTS (SELECT NULL FROM tempdb.sys.indexes WITH (READUNCOMMITTED) WHERE name = N'ixuc_SQLXL_Index_sys_tables')</t>
  </si>
  <si>
    <t xml:space="preserve"> INDEX ixuc_SQLXL_Index_sys_tables</t>
  </si>
  <si>
    <t xml:space="preserve">    ON TempDB.dbo.SQLXL_Index_sys_tables</t>
  </si>
  <si>
    <t>IF NOT EXISTS (SELECT NULL FROM tempdb.sys.indexes WITH (READUNCOMMITTED) WHERE name = N'ixuc_SQLXL_Index_sys_data_spaces')</t>
  </si>
  <si>
    <t xml:space="preserve"> INDEX ixuc_SQLXL_Index_sys_data_spaces</t>
  </si>
  <si>
    <t xml:space="preserve">    ON TempDB.dbo.SQLXL_Index_sys_data_spaces</t>
  </si>
  <si>
    <t>IF NOT EXISTS (SELECT NULL FROM tempdb.sys.indexes WITH (READUNCOMMITTED) WHERE name = N'ixuc_SQLXL_Index_sys_default_constraints')</t>
  </si>
  <si>
    <t xml:space="preserve"> INDEX ixuc_SQLXL_Index_sys_default_constraints</t>
  </si>
  <si>
    <t xml:space="preserve">    ON TempDB.dbo.SQLXL_Index_sys_default_constraints</t>
  </si>
  <si>
    <t>IF NOT EXISTS (SELECT NULL FROM tempdb.sys.indexes WITH (READUNCOMMITTED) WHERE name = N'ixuc_SQLXL_Index_sys_types')</t>
  </si>
  <si>
    <t>IF NOT EXISTS (SELECT NULL FROM tempdb.sys.indexes WITH (READUNCOMMITTED) WHERE name = N'ixuc_SQLXL_Index_sys_columns')</t>
  </si>
  <si>
    <t xml:space="preserve"> INDEX ixuc_SQLXL_Index_sys_columns</t>
  </si>
  <si>
    <t xml:space="preserve">    ON TempDB.dbo.SQLXL_Index_sys_columns</t>
  </si>
  <si>
    <t>IF NOT EXISTS (SELECT NULL FROM tempdb.sys.indexes WITH (READUNCOMMITTED) WHERE name = N'ixuc_SQLXL_Index_sys_column_type_usages')</t>
  </si>
  <si>
    <t xml:space="preserve"> INDEX ixuc_SQLXL_Index_sys_column_type_usages</t>
  </si>
  <si>
    <t xml:space="preserve">    ON TempDB.dbo.SQLXL_Index_sys_column_type_usages</t>
  </si>
  <si>
    <t>IF NOT EXISTS (SELECT NULL FROM tempdb.sys.indexes WITH (READUNCOMMITTED) WHERE name = N'ixuc_SQLXL_Index_sys_check_constraints')</t>
  </si>
  <si>
    <t xml:space="preserve"> INDEX ixuc_SQLXL_Index_sys_check_constraints</t>
  </si>
  <si>
    <t xml:space="preserve">    ON TempDB.dbo.SQLXL_Index_sys_check_constraints</t>
  </si>
  <si>
    <t>IF NOT EXISTS (SELECT NULL FROM tempdb.sys.indexes WITH (READUNCOMMITTED) WHERE name = N'ixuc_SQLXL_Index_sys_key_constraints')</t>
  </si>
  <si>
    <t xml:space="preserve"> INDEX ixuc_SQLXL_Index_sys_key_constraints</t>
  </si>
  <si>
    <t xml:space="preserve">    ON TempDB.dbo.SQLXL_Index_sys_key_constraints</t>
  </si>
  <si>
    <t>IF NOT EXISTS (SELECT NULL FROM tempdb.sys.indexes WITH (READUNCOMMITTED) WHERE name = N'ixuc_SQLXL_Index_sys_hash_indexes')</t>
  </si>
  <si>
    <t xml:space="preserve"> INDEX ixuc_SQLXL_Index_sys_hash_indexes</t>
  </si>
  <si>
    <t xml:space="preserve">    ON TempDB.dbo.SQLXL_Index_sys_hash_indexes</t>
  </si>
  <si>
    <t>IF NOT EXISTS (SELECT NULL FROM tempdb.sys.indexes WITH (READUNCOMMITTED) WHERE name = N'ixuc_SQLXL_Index_sys_fulltext_indexes')</t>
  </si>
  <si>
    <t xml:space="preserve"> INDEX ixuc_SQLXL_Index_sys_fulltext_indexes</t>
  </si>
  <si>
    <t xml:space="preserve">    ON TempDB.dbo.SQLXL_Index_sys_fulltext_indexes</t>
  </si>
  <si>
    <t>IF NOT EXISTS (SELECT NULL FROM tempdb.sys.indexes WITH (READUNCOMMITTED) WHERE name = N'ixuc_SQLXL_Index_sys_fulltext_catalogs')</t>
  </si>
  <si>
    <t xml:space="preserve"> INDEX ixuc_SQLXL_Index_sys_fulltext_catalogs</t>
  </si>
  <si>
    <t xml:space="preserve">    ON TempDB.dbo.SQLXL_Index_sys_fulltext_catalogs</t>
  </si>
  <si>
    <t>IF NOT EXISTS (SELECT NULL FROM tempdb.sys.indexes WITH (READUNCOMMITTED) WHERE name = N'ixuc_SQLXL_Index_sys_foreign_keys')</t>
  </si>
  <si>
    <t xml:space="preserve"> INDEX ixuc_SQLXL_Index_sys_foreign_keys</t>
  </si>
  <si>
    <t xml:space="preserve">    ON TempDB.dbo.SQLXL_Index_sys_foreign_keys</t>
  </si>
  <si>
    <t>IF NOT EXISTS (SELECT NULL FROM tempdb.sys.indexes WITH (READUNCOMMITTED) WHERE name = N'ixuc_SQLXL_Index_sys_foreign_key_columns')</t>
  </si>
  <si>
    <t xml:space="preserve"> INDEX ixuc_SQLXL_Index_sys_foreign_key_columns</t>
  </si>
  <si>
    <t xml:space="preserve">    ON TempDB.dbo.SQLXL_Index_sys_foreign_key_columns</t>
  </si>
  <si>
    <t>IF NOT EXISTS (SELECT NULL FROM tempdb.sys.indexes WITH (READUNCOMMITTED) WHERE name = N'ix_SQLXL_Index_sys_foreign_key_columns_parent')</t>
  </si>
  <si>
    <t xml:space="preserve"> INDEX ix_SQLXL_Index_sys_foreign_key_columns_parent</t>
  </si>
  <si>
    <t>IF NOT EXISTS (SELECT NULL FROM tempdb.sys.indexes WITH (READUNCOMMITTED) WHERE name = N'ix_SQLXL_Index_sys_foreign_key_columns_refer')</t>
  </si>
  <si>
    <t xml:space="preserve"> INDEX ix_SQLXL_Index_sys_foreign_key_columns_refer</t>
  </si>
  <si>
    <t>IF NOT EXISTS (SELECT NULL FROM tempdb.sys.indexes WITH (READUNCOMMITTED) WHERE name = N'ixuc_SQLXL_Index_sys_extended_properties')</t>
  </si>
  <si>
    <t xml:space="preserve"> INDEX ixuc_SQLXL_Index_sys_extended_properties</t>
  </si>
  <si>
    <t xml:space="preserve">    ON TempDB.dbo.SQLXL_Index_sys_extended_properties</t>
  </si>
  <si>
    <t>IF NOT EXISTS (SELECT NULL FROM tempdb.sys.indexes WITH (READUNCOMMITTED) WHERE name = N'ixuc_SQLXL_Index_sys_stats')</t>
  </si>
  <si>
    <t>IF NOT EXISTS (SELECT NULL FROM tempdb.sys.indexes WITH (READUNCOMMITTED) WHERE name = N'ixuc_SQLXL_Index_sys_stats_columns')</t>
  </si>
  <si>
    <t xml:space="preserve"> INDEX ixuc_SQLXL_Index_sys_stats_columns</t>
  </si>
  <si>
    <t xml:space="preserve">    ON TempDB.dbo.SQLXL_Index_sys_stats_columns</t>
  </si>
  <si>
    <t>IF NOT EXISTS (SELECT NULL FROM tempdb.sys.indexes WITH (READUNCOMMITTED) WHERE name = N'ixuc_SQLXL_Index_sys_dm_db_partition_stats')</t>
  </si>
  <si>
    <t xml:space="preserve"> INDEX ixuc_SQLXL_Index_sys_dm_db_partition_stats</t>
  </si>
  <si>
    <t xml:space="preserve">    ON TempDB.dbo.SQLXL_Index_sys_dm_db_partition_stats</t>
  </si>
  <si>
    <t>IF NOT EXISTS (SELECT NULL FROM tempdb.sys.indexes WITH (READUNCOMMITTED) WHERE name = N'ixuc_SQLXL_Index_sys_dm_db_stats_properties')</t>
  </si>
  <si>
    <t xml:space="preserve"> INDEX ixuc_SQLXL_Index_sys_dm_db_stats_properties</t>
  </si>
  <si>
    <t xml:space="preserve">    ON TempDB.dbo.SQLXL_Index_sys_dm_db_stats_properties</t>
  </si>
  <si>
    <t>IF NOT EXISTS (SELECT NULL FROM tempdb.sys.indexes WITH (READUNCOMMITTED) WHERE name = N'ixuc_SQLXL_Index_sys_partitions')</t>
  </si>
  <si>
    <t xml:space="preserve"> INDEX ixuc_SQLXL_Index_sys_partitions</t>
  </si>
  <si>
    <t xml:space="preserve">    ON TempDB.dbo.SQLXL_Index_sys_partitions</t>
  </si>
  <si>
    <t xml:space="preserve">    ON TempDB.dbo.SQLXL_Index_sys_dm_db_index_operational_stats</t>
  </si>
  <si>
    <t xml:space="preserve">    ON TempDB.dbo.SQLXL_Index_sys_dm_db_index_usage_stats</t>
  </si>
  <si>
    <t>IF NOT EXISTS (SELECT NULL FROM tempdb.sys.indexes WITH (READUNCOMMITTED) WHERE name = N'ixuc_SQLXL_Index_sys_dm_db_xtp_index_stats')</t>
  </si>
  <si>
    <t xml:space="preserve"> INDEX ixuc_SQLXL_Index_sys_dm_db_xtp_index_stats</t>
  </si>
  <si>
    <t xml:space="preserve">    ON TempDB.dbo.SQLXL_Index_sys_dm_db_xtp_index_stats</t>
  </si>
  <si>
    <t>IF NOT EXISTS (SELECT NULL FROM tempdb.sys.indexes WITH (READUNCOMMITTED) WHERE name = N'ixuc_SQLXL_Index_sys_dm_os_buffer_descriptors_EXT')</t>
  </si>
  <si>
    <t xml:space="preserve"> INDEX ixuc_SQLXL_Index_sys_dm_os_buffer_descriptors_EXT</t>
  </si>
  <si>
    <t xml:space="preserve">    ON TempDB.dbo.SQLXL_Index_sys_dm_os_buffer_descriptors_EXT</t>
  </si>
  <si>
    <t xml:space="preserve">                WHERE name = N'ixuc_SQLXL_Index_sys_dm_db_column_store_row_group_physical_stats'</t>
  </si>
  <si>
    <t xml:space="preserve"> INDEX ixuc_SQLXL_Index_sys_dm_db_column_store_row_group_physical_stats</t>
  </si>
  <si>
    <t xml:space="preserve">    ON TempDB.dbo.SQLXL_Index_sys_dm_db_column_store_row_group_physical_stats</t>
  </si>
  <si>
    <t xml:space="preserve">                WHERE name = N'ixuc_SQLXL_Index_sys_dm_db_column_store_row_group_operational_stats'</t>
  </si>
  <si>
    <t xml:space="preserve"> INDEX ixuc_SQLXL_Index_sys_dm_db_column_store_row_group_operational_stats</t>
  </si>
  <si>
    <t xml:space="preserve">    ON TempDB.dbo.SQLXL_Index_sys_dm_db_column_store_row_group_operational_stats</t>
  </si>
  <si>
    <t>IF NOT EXISTS (SELECT NULL FROM tempdb.sys.indexes WITH (READUNCOMMITTED) WHERE name = N'ixuc_SQLXL_Index_sys_index_resumable_operations')</t>
  </si>
  <si>
    <t xml:space="preserve"> INDEX ixuc_SQLXL_Index_sys_index_resumable_operations</t>
  </si>
  <si>
    <t xml:space="preserve">    ON TempDB.dbo.SQLXL_Index_sys_index_resumable_operations</t>
  </si>
  <si>
    <t xml:space="preserve">                WHERE name = N'ix_SQLXL_Index_sys_sql_expression_dependencies'</t>
  </si>
  <si>
    <t xml:space="preserve"> INDEX ix_SQLXL_Index_sys_sql_expression_dependencies</t>
  </si>
  <si>
    <t xml:space="preserve">    ON TempDB.dbo.SQLXL_Index_sys_sql_expression_dependencies</t>
  </si>
  <si>
    <t>IF NOT EXISTS (SELECT NULL FROM tempdb.sys.indexes WITH (READUNCOMMITTED) WHERE name = N'ixuc_SQLXL_Index_sys_ShowStatistics_StatHeader')</t>
  </si>
  <si>
    <t xml:space="preserve"> INDEX ixuc_SQLXL_Index_sys_ShowStatistics_StatHeader</t>
  </si>
  <si>
    <t xml:space="preserve">    ON tempdb.dbo.SQLXL_Index_sys_ShowStatistics_StatHeader</t>
  </si>
  <si>
    <t>IF NOT EXISTS (SELECT NULL FROM tempdb.sys.indexes WITH (READUNCOMMITTED) WHERE name = N'ixuc_SQLXL_Index_sys_ShowStatistics_DensityVector')</t>
  </si>
  <si>
    <t xml:space="preserve"> INDEX ixuc_SQLXL_Index_sys_ShowStatistics_DensityVector</t>
  </si>
  <si>
    <t xml:space="preserve">    ON tempdb.dbo.SQLXL_Index_sys_ShowStatistics_DensityVector</t>
  </si>
  <si>
    <t xml:space="preserve">                WHERE name = N'ixuc_SQLXL_Index_sys_ShowStatistics_Histogram_summary'</t>
  </si>
  <si>
    <t xml:space="preserve"> INDEX ixuc_SQLXL_Index_sys_ShowStatistics_Histogram_summary</t>
  </si>
  <si>
    <t xml:space="preserve">    ON tempdb.dbo.SQLXL_Index_sys_ShowStatistics_Histogram_summary</t>
  </si>
  <si>
    <t>IF NOT EXISTS (SELECT NULL FROM tempdb.sys.indexes WITH (READUNCOMMITTED) WHERE name = N'ixuc_SQLXL_Index_sys_internal_partitions')</t>
  </si>
  <si>
    <t xml:space="preserve"> INDEX ixuc_SQLXL_Index_sys_internal_partitions</t>
  </si>
  <si>
    <t xml:space="preserve">    ON tempdb.dbo.SQLXL_Index_sys_internal_partitions</t>
  </si>
  <si>
    <t>IF OBJECT_ID(N'TempDB.dbo.SQLXL_Index_Compilation') IS NOT NULL DROP TABLE TempDB.dbo.SQLXL_Index_Compilation;</t>
  </si>
  <si>
    <t>CREATE TABLE TempDB.dbo.SQLXL_Index_Compilation</t>
  </si>
  <si>
    <t>INSERT INTO tempdb.dbo.SQLXL_Index_Compilation</t>
  </si>
  <si>
    <t xml:space="preserve">          FROM tempdb.dbo.SQLXL_Index_sys_objects</t>
  </si>
  <si>
    <t xml:space="preserve">  JOIN tempdb.dbo.SQLXL_Index_sys_objects      AS op</t>
  </si>
  <si>
    <t xml:space="preserve">  JOIN tempdb.dbo.SQLXL_Index_sys_indexes      AS i  -- includes sys.indexes, 'FT' Assembly (CLR) table-valued function</t>
  </si>
  <si>
    <t xml:space="preserve">  JOIN tempdb.dbo.SQLXL_Index_sys_foreign_keys AS fk</t>
  </si>
  <si>
    <t xml:space="preserve">  JOIN Tempdb.dbo.SQLXL_Index_sys_databases    AS d</t>
  </si>
  <si>
    <t xml:space="preserve">  JOIN TempDB.dbo.SQLXL_Index_sys_schemas      AS s</t>
  </si>
  <si>
    <t xml:space="preserve">  JOIN tempdb.dbo.SQLXL_Index_sys_dm_os_buffer_descriptors_EXT AS bd</t>
  </si>
  <si>
    <t xml:space="preserve">          FROM TempDB.dbo.SQLXL_Index_sys_index_columns AS ic</t>
  </si>
  <si>
    <t xml:space="preserve">          JOIN TempDB.dbo.SQLXL_Index_sys_columns       AS c</t>
  </si>
  <si>
    <t xml:space="preserve">  JOIN tempdb.dbo.SQLXL_Index_sys_Startup_Parameters           AS p</t>
  </si>
  <si>
    <t xml:space="preserve">  FROM TempDB.dbo.SQLXL_Index_sys_fulltext_indexes             AS i</t>
  </si>
  <si>
    <t xml:space="preserve">  JOIN TempDB.dbo.SQLXL_Index_sys_fulltext_catalogs            AS c</t>
  </si>
  <si>
    <t xml:space="preserve">  JOIN tempdb.dbo.SQLXL_Index_sys_objects                      AS o</t>
  </si>
  <si>
    <t xml:space="preserve">  JOIN tempdb.dbo.SQLXL_Index_sys_objects                      AS op</t>
  </si>
  <si>
    <t xml:space="preserve">  JOIN Tempdb.dbo.SQLXL_Index_sys_databases                    AS d</t>
  </si>
  <si>
    <t xml:space="preserve">  JOIN TempDB.dbo.SQLXL_Index_sys_schemas                      AS s</t>
  </si>
  <si>
    <t>-- NOTE: includes TempDB.dbo.SQLXL_Index_sys_dm_db_missing_index_details, dm_db_missing_index_groups, dm_db_missing_index_group_stats</t>
  </si>
  <si>
    <t xml:space="preserve">  FROM TempDB.dbo.SQLXL_Index_sys_dm_db_missing_index_details AS i</t>
  </si>
  <si>
    <t xml:space="preserve">  JOIN tempdb.dbo.SQLXL_Index_sys_Startup_Parameters          AS p</t>
  </si>
  <si>
    <t xml:space="preserve">  JOIN tempdb.dbo.SQLXL_Index_sys_databases                   AS d</t>
  </si>
  <si>
    <t xml:space="preserve">  JOIN TempDB.dbo.SQLXL_Index_sys_objects                     AS o</t>
  </si>
  <si>
    <t xml:space="preserve">  JOIN TempDB.dbo.SQLXL_Index_sys_schemas                     AS s</t>
  </si>
  <si>
    <t xml:space="preserve">  JOIN TempDB.dbo.SQLXL_Index_sys_objects                     AS op</t>
  </si>
  <si>
    <t xml:space="preserve">  JOIN TempDB.dbo.SQLXL_Index_sys_dm_db_missing_index_group_stats_query AS mqy</t>
  </si>
  <si>
    <t>CREATE UNIQUE CLUSTERED INDEX ixuc_SQLXL_Index_Compilation</t>
  </si>
  <si>
    <t xml:space="preserve">    ON TempDB.dbo.SQLXL_Index_Compilation</t>
  </si>
  <si>
    <t>CREATE INDEX ix_SQLXL_Index_Compilation__rec_type</t>
  </si>
  <si>
    <t xml:space="preserve">  FROM (SELECT * FROM tempdb.dbo.SQLXL_Index_Compilation WHERE rec_type = N'I') AS i</t>
  </si>
  <si>
    <t xml:space="preserve">  FROM (SELECT * FROM tempdb.dbo.SQLXL_Index_Compilation WHERE rec_type = N'I') AS tgt</t>
  </si>
  <si>
    <t xml:space="preserve">   FROM tempdb.dbo.SQLXL_Index_Compilation AS tgt</t>
  </si>
  <si>
    <t xml:space="preserve">          FROM TempDB.dbo.SQLXL_Index_sys_index_columns ic</t>
  </si>
  <si>
    <t xml:space="preserve">          FROM TempDB.dbo.SQLXL_Index_sys_foreign_key_columns AS fkc</t>
  </si>
  <si>
    <t xml:space="preserve">  FROM tempdb.dbo.SQLXL_Index_sys_Startup_Parameters AS p</t>
  </si>
  <si>
    <t xml:space="preserve">  JOIN TempDB.dbo.SQLXL_Index_sys_objects            AS o</t>
  </si>
  <si>
    <t xml:space="preserve">  JOIN Tempdb.dbo.SQLXL_Index_sys_databases          AS d</t>
  </si>
  <si>
    <t xml:space="preserve">  JOIN TempDB.dbo.SQLXL_Index_sys_schemas            AS s</t>
  </si>
  <si>
    <t xml:space="preserve">  JOIN TempDB.dbo.SQLXL_Index_sys_objects            AS op</t>
  </si>
  <si>
    <t xml:space="preserve">  JOIN TempDB.dbo.SQLXL_Index_sys_tables             AS t</t>
  </si>
  <si>
    <t xml:space="preserve">          FROM TempDB.dbo.SQLXL_Index_sys_partitions AS p</t>
  </si>
  <si>
    <t xml:space="preserve">          JOIN tempdb.dbo.SQLXL_Index_sys_indexes    AS i</t>
  </si>
  <si>
    <t xml:space="preserve">          FROM TempDB.dbo.SQLXL_Index_sys_stats   AS s</t>
  </si>
  <si>
    <t xml:space="preserve">  FROM tempdb.dbo.SQLXL_Index_sys_databases      AS d</t>
  </si>
  <si>
    <t xml:space="preserve">  JOIN tempdb.dbo.SQLXL_Index_sys_Startup_Parameters AS p</t>
  </si>
  <si>
    <t xml:space="preserve">  FROM tempdb.dbo.SQLXL_Index_Compilation  AS tgt</t>
  </si>
  <si>
    <t xml:space="preserve">  JOIN TempDB.dbo.SQLXL_Index_sys_tables   AS tbl              -- all records get TABLE level information</t>
  </si>
  <si>
    <t xml:space="preserve">  JOIN TempDB.dbo.SQLXL_Index_sys_tables   AS par              -- Check if special attributes for the PARENT table (e.g. XTP)</t>
  </si>
  <si>
    <t xml:space="preserve">  JOIN TempDB.dbo.SQLXL_Index_sys_tables  AS his</t>
  </si>
  <si>
    <t xml:space="preserve">          FROM TempDB.dbo.SQLXL_Index_sys_data_spaces</t>
  </si>
  <si>
    <t xml:space="preserve">  JOIN TempDB.dbo.SQLXL_Index_sys_schemas AS sch</t>
  </si>
  <si>
    <t xml:space="preserve">          FROM tempdb.dbo.SQLXL_Index_sys_indexes</t>
  </si>
  <si>
    <t xml:space="preserve">          FROM tempdb.dbo.SQLXL_Index_sys_dm_db_partition_stats AS p</t>
  </si>
  <si>
    <t xml:space="preserve">          JOIN tempdb.dbo.SQLXL_Index_sys_indexes               AS i</t>
  </si>
  <si>
    <t xml:space="preserve">          FROM TempDB.dbo.SQLXL_Index_sys_columns</t>
  </si>
  <si>
    <t xml:space="preserve">          FROM TempDB.dbo.SQLXL_Index_sys_objects</t>
  </si>
  <si>
    <t xml:space="preserve">  FROM tempdb.dbo.SQLXL_Index_sys_index_columns               AS tgt</t>
  </si>
  <si>
    <t xml:space="preserve">  JOIN tempdb.dbo.SQLXL_Index_sys_sql_expression_dependencies AS ed</t>
  </si>
  <si>
    <t>IF (OBJECT_ID(N'tempdb.dbo.SQLXL_Index_column') IS NOT NULL) DROP TABLE tempdb.dbo.SQLXL_Index_column;</t>
  </si>
  <si>
    <t xml:space="preserve">  INTO tempdb.dbo.SQLXL_Index_column</t>
  </si>
  <si>
    <t xml:space="preserve">          FROM tempdb.dbo.SQLXL_Index_sys_instance</t>
  </si>
  <si>
    <t xml:space="preserve">  JOIN tempdb.dbo.SQLXL_Index_sys_Startup_Parameters          AS sp</t>
  </si>
  <si>
    <t xml:space="preserve">  JOIN tempdb.dbo.SQLXL_Index_sys_columns                     AS ic -- get all columns, since wnat to get columns not included in NonClustered</t>
  </si>
  <si>
    <t xml:space="preserve">          FROM TempDB.dbo.SQLXL_Index_sys_objects AS o</t>
  </si>
  <si>
    <t xml:space="preserve">          JOIN TempDB.dbo.SQLXL_Index_sys_tables  AS t</t>
  </si>
  <si>
    <t xml:space="preserve">  JOIN TempDB.dbo.SQLXL_Index_sys_columns         AS c</t>
  </si>
  <si>
    <t xml:space="preserve">  JOIN tempdb.dbo.SQLXL_Index_sys_types           AS typ</t>
  </si>
  <si>
    <t xml:space="preserve">  JOIN tempdb.dbo.SQLXL_Index_sys_index_columns   AS ftic                  -- info for full text columns</t>
  </si>
  <si>
    <t xml:space="preserve">          FROM tempdb.dbo.SQLXL_Index_sys_ShowStatistics_StatHeader    AS sssh</t>
  </si>
  <si>
    <t xml:space="preserve">          JOIN tempdb.dbo.SQLXL_Index_sys_ShowStatistics_DensityVector AS ssdv</t>
  </si>
  <si>
    <t xml:space="preserve">          JOIN TempDB.dbo.SQLXL_Index_sys_ShowStatistics_Histogram_summary AS sshs</t>
  </si>
  <si>
    <t xml:space="preserve">          FROM tempdb.dbo.SQLXL_Index_sys_dm_db_partition_stats</t>
  </si>
  <si>
    <t xml:space="preserve">  JOIN tempdb.dbo.SQLXL_Index_sys_default_constraints AS dc</t>
  </si>
  <si>
    <t xml:space="preserve">                  FROM TempDB.dbo.SQLXL_Index_sys_check_constraints AS cx</t>
  </si>
  <si>
    <t xml:space="preserve">                  JOIN TempDB.dbo.SQLXL_Index_sys_columns           AS c</t>
  </si>
  <si>
    <t xml:space="preserve">                  JOIN TempDB.dbo.SQLXL_Index_sys_objects           AS cxo</t>
  </si>
  <si>
    <t xml:space="preserve">                  FROM TempDB.dbo.SQLXL_Index_sys_check_constraints AS cc</t>
  </si>
  <si>
    <t xml:space="preserve">          FROM tempdb.dbo.SQLXL_Index_sys_ShowStatistics_DensityVector AS ssdv</t>
  </si>
  <si>
    <t xml:space="preserve">          JOIN tempdb.dbo.SQLXL_Index_sys_ShowStatistics_StatHeader    AS sssh</t>
  </si>
  <si>
    <t xml:space="preserve"> INDEX ixuc_SQLXL_Index_column</t>
  </si>
  <si>
    <t xml:space="preserve">    ON tempdb.dbo.SQLXL_Index_column</t>
  </si>
  <si>
    <t xml:space="preserve">                               FROM tempdb.dbo.SQLXL_Index_sys_index_columns AS ftic</t>
  </si>
  <si>
    <t xml:space="preserve">                               JOIN tempdb.dbo.SQLXL_Index_column            AS eix</t>
  </si>
  <si>
    <t xml:space="preserve">  FROM tempdb.dbo.SQLXL_Index_Compilation AS tgt</t>
  </si>
  <si>
    <t xml:space="preserve">  FROM tempdb.dbo.SQLXL_Index_sys_index_columns AS tgt</t>
  </si>
  <si>
    <t xml:space="preserve">  JOIN tempdb.dbo.SQLXL_Index_sys_index_columns AS ci</t>
  </si>
  <si>
    <t xml:space="preserve">          FROM tempdb.dbo.SQLXL_Index_sys_index_columns AS ic</t>
  </si>
  <si>
    <t xml:space="preserve">          JOIN tempdb.dbo.SQLXL_Index_column            AS c</t>
  </si>
  <si>
    <t>IF @ssms = 1 RAISERROR('... Create tempdb.dbo.SQLXL_Index_uniqueness',0,0) WITH NOWAIT;</t>
  </si>
  <si>
    <t>IF (OBJECT_ID(N'tempdb.dbo.SQLXL_Index_uniqueness') IS NOT NULL) DROP TABLE tempdb.dbo.SQLXL_Index_uniqueness;</t>
  </si>
  <si>
    <t xml:space="preserve">  INTO tempdb.dbo.SQLXL_Index_uniqueness</t>
  </si>
  <si>
    <t xml:space="preserve">                  FROM TempDB.dbo.SQLXL_Index_sys_index_columns</t>
  </si>
  <si>
    <t xml:space="preserve">                  FROM TempDB.dbo.SQLXL_Index_sys_foreign_key_columns</t>
  </si>
  <si>
    <t xml:space="preserve">                          FROM tempdb.dbo.SQLXL_Index_Compilation</t>
  </si>
  <si>
    <t xml:space="preserve">                  JOIN tempdb.dbo.SQLXL_Index_sys_index_columns AS cli</t>
  </si>
  <si>
    <t xml:space="preserve">                  FROM tempdb.dbo.SQLXL_Index_sys_index_columns</t>
  </si>
  <si>
    <t xml:space="preserve">          JOIN tempdb.dbo.SQLXL_Index_column                        AS c                -- object all columns</t>
  </si>
  <si>
    <t xml:space="preserve">          JOIN TempDB.dbo.SQLXL_Index_sys_index_columns             AS ic               -- column by index, FKC, MIX</t>
  </si>
  <si>
    <t xml:space="preserve">          JOIN TempDB.dbo.SQLXL_Index_sys_index_columns             AS cix              -- clustered index if available</t>
  </si>
  <si>
    <t xml:space="preserve">          JOIN tempdb.dbo.SQLXL_Index_sys_ShowStatistics_StatHeader AS sssh</t>
  </si>
  <si>
    <t xml:space="preserve">  JOIN tempdb.dbo.SQLXL_Index_sys_ShowStatistics_DensityVector AS ssdv</t>
  </si>
  <si>
    <t xml:space="preserve">  JOIN tempdb.dbo.SQLXL_Index_sys_foreign_keys              AS fk</t>
  </si>
  <si>
    <t xml:space="preserve"> INDEX ixuc_SQLXL_Index_uniqueness</t>
  </si>
  <si>
    <t xml:space="preserve">    ON tempdb.dbo.SQLXL_Index_uniqueness</t>
  </si>
  <si>
    <t xml:space="preserve">  FROM tempdb.dbo.SQLXL_Index_Compilation                          AS tgt</t>
  </si>
  <si>
    <t xml:space="preserve">  JOIN TempDB.dbo.SQLXL_Index_sys_stats                            AS src</t>
  </si>
  <si>
    <t xml:space="preserve">  JOIN tempdb.dbo.SQLXL_Index_sys_ShowStatistics_StatHeader        AS iss</t>
  </si>
  <si>
    <t xml:space="preserve">  JOIN TempDB.dbo.SQLXL_Index_sys_ShowStatistics_Histogram_summary AS ssh</t>
  </si>
  <si>
    <t xml:space="preserve">          FROM TempDB.dbo.SQLXL_Index_sys_dm_db_stats_properties</t>
  </si>
  <si>
    <t xml:space="preserve">          JOIN tempdb.dbo.SQLXL_Index_column            AS sc</t>
  </si>
  <si>
    <t xml:space="preserve">          JOIN tempdb.dbo.SQLXL_Index_column                  AS sc</t>
  </si>
  <si>
    <t xml:space="preserve">  JOIN tempdb.dbo.SQLXL_Index_sys_dm_db_partition_stats AS ps</t>
  </si>
  <si>
    <t xml:space="preserve">                                                       FROM tempdb.dbo.SQLXL_Index_column AS xic</t>
  </si>
  <si>
    <t xml:space="preserve">                                    FROM tempdb.dbo.SQLXL_Index_uniqueness AS icol</t>
  </si>
  <si>
    <t xml:space="preserve">                                          FROM tempdb.dbo.SQLXL_Index_sys_ShowStatistics_DensityVector ssdv</t>
  </si>
  <si>
    <t xml:space="preserve">                                                                 FROM tempdb.dbo.SQLXL_Index_column      AS xic</t>
  </si>
  <si>
    <t xml:space="preserve">                                                                 FROM tempdb.dbo.SQLXL_Index_column  AS xic</t>
  </si>
  <si>
    <t xml:space="preserve">                                                    FROM tempdb.dbo.SQLXL_Index_uniqueness AS ip</t>
  </si>
  <si>
    <t xml:space="preserve">                                             FROM tempdb.dbo.SQLXL_Index_uniqueness AS icol</t>
  </si>
  <si>
    <t xml:space="preserve">                                                                     FROM tempdb.dbo.SQLXL_Index_column AS c</t>
  </si>
  <si>
    <t xml:space="preserve">                                                                     FROM tempdb.dbo.SQLXL_Index_sys_index_columns AS ic</t>
  </si>
  <si>
    <t xml:space="preserve">                                                             JOIN tempdb.dbo.SQLXL_Index_column AS ac</t>
  </si>
  <si>
    <t xml:space="preserve">                                              FROM tempdb.dbo.SQLXL_Index_uniqueness AS icol</t>
  </si>
  <si>
    <t xml:space="preserve">          FROM TempDB.dbo.SQLXL_Index_Compilation</t>
  </si>
  <si>
    <t xml:space="preserve">          JOIN tempdb.dbo.SQLXL_Index_column            AS ac</t>
  </si>
  <si>
    <t xml:space="preserve">          FROM tempdb.dbo.SQLXL_Index_sys_index_columns     AS ic</t>
  </si>
  <si>
    <t xml:space="preserve">          JOIN tempdb.dbo.SQLXL_Index_sys_objects           AS o</t>
  </si>
  <si>
    <t xml:space="preserve">          JOIN tempdb.dbo.SQLXL_Index_sys_columns           AS sc</t>
  </si>
  <si>
    <t xml:space="preserve">                 FROM tempdb.dbo.SQLXL_Index_uniqueness AS icol</t>
  </si>
  <si>
    <t xml:space="preserve">                         FROM tempdb.dbo.SQLXL_Index_Compilation</t>
  </si>
  <si>
    <t xml:space="preserve">          FROM tempdb.dbo.SQLXL_Index_sys_columns             AS c</t>
  </si>
  <si>
    <t xml:space="preserve">          JOIN tempdb.dbo.SQLXL_Index_sys_default_constraints AS dc</t>
  </si>
  <si>
    <t xml:space="preserve">          FROM tempdb.dbo.SQLXL_Index_Compilation AS i</t>
  </si>
  <si>
    <t xml:space="preserve">          JOIN TempDB.dbo.SQLXL_Index_sys_types         AS t</t>
  </si>
  <si>
    <t xml:space="preserve">  FROM tempdb.dbo.SQLXL_Index_Compilation       AS tgt</t>
  </si>
  <si>
    <t xml:space="preserve">  FROM tempdb.dbo.SQLXL_Index_sys_Startup_Parameters            AS sp</t>
  </si>
  <si>
    <t xml:space="preserve">  JOIN tempdb.dbo.SQLXL_Index_Compilation                       AS tgt</t>
  </si>
  <si>
    <t xml:space="preserve">  JOIN TempDB.dbo.SQLXL_Index_sys_dm_db_index_operational_stats AS ios</t>
  </si>
  <si>
    <t xml:space="preserve">  JOIN TempDB.dbo.SQLXL_Index_sys_dm_db_index_usage_stats       AS ius</t>
  </si>
  <si>
    <t xml:space="preserve">  JOIN TempDB.dbo.SQLXL_Index_sys_dm_db_missing_index_details   AS mix</t>
  </si>
  <si>
    <t xml:space="preserve">  JOIN TempDB.dbo.SQLXL_Index_sys_dm_db_xtp_index_stats         AS xis</t>
  </si>
  <si>
    <t xml:space="preserve">  JOIN TempDB.dbo.SQLXL_Index_sys_dm_db_column_store_row_group_operational_stats AS rgos</t>
  </si>
  <si>
    <t>UPDATE tempdb.dbo.SQLXL_Index_Compilation</t>
  </si>
  <si>
    <t xml:space="preserve">  FROM tempdb.dbo.SQLXL_Index_Compilation</t>
  </si>
  <si>
    <t>-- Update Parent records in tempdb.dbo.SQLXL_Index_Compilation using HEAP or CLUSTERED values</t>
  </si>
  <si>
    <t xml:space="preserve">          FROM tempdb.dbo.SQLXL_Index_Compilation</t>
  </si>
  <si>
    <t xml:space="preserve">  JOIN tempdb.dbo.SQLXL_Index_Compilation  AS hoc</t>
  </si>
  <si>
    <t>-- Update tempdb.dbo.SQLXL_Index_Compilation - additional keys don't improve selectivity much (1 out of 3 ain't bad)</t>
  </si>
  <si>
    <t>IF object_id(N'TempDB.dbo.SQLXL_Index_additional_key_selectivity') IS NOT NULL DROP TABLE TempDB.dbo.SQLXL_Index_additional_key_selectivity;</t>
  </si>
  <si>
    <t xml:space="preserve">  INTO TempDB.dbo.SQLXL_Index_additional_key_selectivity</t>
  </si>
  <si>
    <t xml:space="preserve">  FROM tempdb.dbo.SQLXL_Index_sys_ShowStatistics_DensityVector AS dv1</t>
  </si>
  <si>
    <t xml:space="preserve">  JOIN tempdb.dbo.SQLXL_Index_sys_index_columns                AS ic</t>
  </si>
  <si>
    <t xml:space="preserve">  JOIN tempdb.dbo.SQLXL_Index_sys_ShowStatistics_DensityVector AS dv0</t>
  </si>
  <si>
    <t xml:space="preserve"> INDEX ixuc_SQLXL_Index_additional_key_selectivity</t>
  </si>
  <si>
    <t xml:space="preserve">    ON TempDB.dbo.SQLXL_Index_additional_key_selectivity</t>
  </si>
  <si>
    <t xml:space="preserve">             FROM TempDB.dbo.SQLXL_Index_additional_key_selectivity AS d</t>
  </si>
  <si>
    <t xml:space="preserve">  FROM (SELECT * FROM tempdb.dbo.SQLXL_Index_Compilation WHERE rec_type IN (N'P',N'S')) AS tgt</t>
  </si>
  <si>
    <t xml:space="preserve">                  FROM TempDB.dbo.SQLXL_Index_sys_columns        AS cx</t>
  </si>
  <si>
    <t xml:space="preserve">                  JOIN TempDB.dbo.SQLXL_Index_sys_objects        AS cxo</t>
  </si>
  <si>
    <t xml:space="preserve">                  FROM TempDB.dbo.SQLXL_Index_sys_columns AS cc</t>
  </si>
  <si>
    <t xml:space="preserve">                              FROM tempDB.dbo.SQLXL_Index_sys_key_constraints AS kx</t>
  </si>
  <si>
    <t xml:space="preserve">  FROM (SELECT * FROM TempDB.dbo.SQLXL_Index_Compilation WHERE rec_type = N'I') AS tgt</t>
  </si>
  <si>
    <t xml:space="preserve">          FROM tempDB.dbo.SQLXL_Index_sys_key_constraints</t>
  </si>
  <si>
    <t xml:space="preserve">                 FROM tempdb.dbo.SQLXL_Index_sys_index_columns AS ic2</t>
  </si>
  <si>
    <t xml:space="preserve">                 JOIN tempdb.dbo.SQLXL_Index_column            AS c2</t>
  </si>
  <si>
    <t xml:space="preserve">  FROM TempDB.dbo.SQLXL_Index_Compilation AS tgt</t>
  </si>
  <si>
    <t xml:space="preserve">                          FROM TempDB.dbo.SQLXL_Index_sys_check_constraints AS cx</t>
  </si>
  <si>
    <t xml:space="preserve">                          FROM TempDB.dbo.SQLXL_Index_sys_edge_constraints  AS cx</t>
  </si>
  <si>
    <t xml:space="preserve">                  JOIN tempDB.dbo.SQLXL_Index_sys_objects AS cxo</t>
  </si>
  <si>
    <t xml:space="preserve">                  FROM TempDB.dbo.SQLXL_Index_sys_check_constraints cc</t>
  </si>
  <si>
    <t xml:space="preserve">                                                  FROM TempDB.dbo.SQLXL_Index_sys_extended_properties AS ep</t>
  </si>
  <si>
    <t xml:space="preserve">                                            FROM TempDB.dbo.SQLXL_Index_sys_extended_properties AS ep</t>
  </si>
  <si>
    <t xml:space="preserve">                                            FROM TempDB.dbo.SQLXL_Index_sys_index_columns       AS ic</t>
  </si>
  <si>
    <t xml:space="preserve">                                            JOIN TempDB.dbo.SQLXL_Index_sys_columns             AS c</t>
  </si>
  <si>
    <t xml:space="preserve">                                            JOIN TempDB.dbo.SQLXL_Index_sys_extended_properties AS ep</t>
  </si>
  <si>
    <t xml:space="preserve">                                                            FROM TempDB.dbo.SQLXL_Index_sys_foreign_key_columns AS fkc</t>
  </si>
  <si>
    <t xml:space="preserve">                                                            JOIN tempdb.dbo.SQLXL_Index_column                  AS eix</t>
  </si>
  <si>
    <t xml:space="preserve">          FROM tempdb.dbo.SQLXL_Index_Compilation </t>
  </si>
  <si>
    <t xml:space="preserve">  JOIN TempDB.dbo.SQLXL_Index_sys_foreign_keys AS fkc_par</t>
  </si>
  <si>
    <t xml:space="preserve">  JOIN TempDB.dbo.SQLXL_Index_sys_objects      AS ref_obj                    -- cross reference to get referenced object properties</t>
  </si>
  <si>
    <t xml:space="preserve">  JOIN TempDB.dbo.SQLXL_Index_sys_schemas      AS s                    -- cross reference to get referenced object schema</t>
  </si>
  <si>
    <t xml:space="preserve">          FROM TempDB.dbo.SQLXL_Index_sys_foreign_keys</t>
  </si>
  <si>
    <t xml:space="preserve">                  FROM tempdb.dbo.SQLXL_Index_Compilation</t>
  </si>
  <si>
    <t>IF OBJECT_ID(N'tempdb.dbo.SQLXL_Index_Synergies') IS NOT NULL DROP TABLE tempdb.dbo.SQLXL_Index_Synergies;</t>
  </si>
  <si>
    <t xml:space="preserve">  FROM tempdb.dbo.SQLXL_Index_sys_index_columns AS ic  -- includes missing indexes</t>
  </si>
  <si>
    <t xml:space="preserve">  FROM tempdb.dbo.SQLXL_Index_sys_foreign_key_columns</t>
  </si>
  <si>
    <t xml:space="preserve">  INTO tempdb.dbo.SQLXL_Index_Synergies</t>
  </si>
  <si>
    <t xml:space="preserve">                  FROM tempdb.dbo.SQLXL_Index_Compilation </t>
  </si>
  <si>
    <t xml:space="preserve">          JOIN tempdb.dbo.SQLXL_Index_sys_ShowStatistics_DensityVector AS dvl</t>
  </si>
  <si>
    <t xml:space="preserve">          JOIN tempdb.dbo.SQLXL_Index_sys_ShowStatistics_DensityVector AS dvr</t>
  </si>
  <si>
    <t xml:space="preserve">                                              FROM tempdb.dbo.SQLXL_Index_sys_index_columns AS ix</t>
  </si>
  <si>
    <t xml:space="preserve">                                                    FROM tempdb.dbo.SQLXL_Index_sys_index_columns AS ix</t>
  </si>
  <si>
    <t>IF OBJECT_ID(N'tempdb.dbo.SQLXL_Index_Synergies_index') IS NOT NULL DROP TABLE tempdb.dbo.SQLXL_Index_Synergies_index;</t>
  </si>
  <si>
    <t xml:space="preserve">  INTO tempdb.dbo.SQLXL_Index_Synergies_index</t>
  </si>
  <si>
    <t xml:space="preserve">          FROM Tempdb.Dbo.SQLXL_Index_Synergies AS s</t>
  </si>
  <si>
    <t xml:space="preserve"> INDEX ixc_SQLXL_Index_Synergies_index</t>
  </si>
  <si>
    <t xml:space="preserve">    ON tempdb.dbo.SQLXL_Index_Synergies_index(database_id,object_id,index_id,type,synergy_type)</t>
  </si>
  <si>
    <t xml:space="preserve">                                    FROM tempdb.dbo.SQLXL_Index_Synergies_index AS src</t>
  </si>
  <si>
    <t xml:space="preserve">          FROM tempdb.dbo.SQLXL_Index_Synergies_index</t>
  </si>
  <si>
    <t xml:space="preserve">                  FROM tempdb.dbo.SQLXL_Index_Synergies</t>
  </si>
  <si>
    <t xml:space="preserve">          JOIN (SELECT * FROM tempdb.dbo.SQLXL_Index_Compilation WHERE rec_type = N'I') AS fk</t>
  </si>
  <si>
    <t xml:space="preserve">          JOIN (SELECT * FROM tempdb.dbo.SQLXL_Index_Compilation WHERE rec_type = N'I') AS mx</t>
  </si>
  <si>
    <t>IF (OBJECT_ID(N'TempDB.dbo.SQLXL_Index_Metric_Rollup') IS NOT NULL) DROP TABLE TempDB.dbo.SQLXL_Index_Metric_Rollup;</t>
  </si>
  <si>
    <t>CREATE TABLE TempDB.dbo.SQLXL_Index_Metric_Rollup</t>
  </si>
  <si>
    <t xml:space="preserve">  INTO tempdb.dbo.SQLXL_Index_Metric_Rollup</t>
  </si>
  <si>
    <t xml:space="preserve"> WHERE c.object_id = OBJECT_ID('tempdb.dbo.SQLXL_Index_Compilation')</t>
  </si>
  <si>
    <t xml:space="preserve">  FROM tempdb.dbo.SQLXL_Index_Compilation AS tgt';</t>
  </si>
  <si>
    <t>IF (OBJECT_ID(N'TempDB.dbo.SQLXL_Index_Metrics') IS NOT NULL) DROP TABLE TempDB.dbo.SQLXL_Index_Metrics</t>
  </si>
  <si>
    <t>CREATE TABLE TempDB.dbo.SQLXL_Index_Metrics</t>
  </si>
  <si>
    <t xml:space="preserve">  INTO TempDB.dbo.SQLXL_Index_Metrics</t>
  </si>
  <si>
    <t xml:space="preserve">  FROM tempdb.dbo.SQLXL_Index_Compilation AS i</t>
  </si>
  <si>
    <t xml:space="preserve">  FROM tempdb.dbo.SQLXL_Index_Compilation AS c</t>
  </si>
  <si>
    <t>-- Create index on SQLXL_Index_Metrics</t>
  </si>
  <si>
    <t xml:space="preserve"> INDEX ixuc_SQLXL_Index_Metrics</t>
  </si>
  <si>
    <t xml:space="preserve">    ON tempdb.dbo.SQLXL_Index_Metrics</t>
  </si>
  <si>
    <t xml:space="preserve">  FROM TempDB.dbo.SQLXL_Index_Metrics AS tgt</t>
  </si>
  <si>
    <t xml:space="preserve">                  FROM TempDB.dbo.SQLXL_Index_Metrics</t>
  </si>
  <si>
    <t>IF (OBJECT_ID(N'TempDB.dbo.SQLXL_Index_Diagnostics') IS NOT NULL) DROP TABLE TempDB.dbo.SQLXL_Index_Diagnostics</t>
  </si>
  <si>
    <t>CREATE TABLE TempDB.dbo.SQLXL_Index_Diagnostics</t>
  </si>
  <si>
    <t xml:space="preserve">  INTO TempDB.dbo.SQLXL_Index_Diagnostics</t>
  </si>
  <si>
    <t xml:space="preserve">          FROM tempdb.dbo.SQLXL_Index_Metrics       AS f</t>
  </si>
  <si>
    <t xml:space="preserve">          JOIN tempdb.dbo.SQLXL_Index_Metric_Rollup AS r</t>
  </si>
  <si>
    <t xml:space="preserve">  JOIN tempdb.dbo.SQLXL_Index_Metric_Rollup AS r</t>
  </si>
  <si>
    <t xml:space="preserve">  JOIN tempdb.dbo.SQLXL_Index_Metrics AS f1</t>
  </si>
  <si>
    <t xml:space="preserve">  JOIN tempdb.dbo.SQLXL_Index_Metrics AS f2</t>
  </si>
  <si>
    <t xml:space="preserve">  JOIN tempdb.dbo.SQLXL_Index_Metrics AS f3</t>
  </si>
  <si>
    <t xml:space="preserve">  JOIN tempdb.dbo.SQLXL_Index_Metrics AS f4</t>
  </si>
  <si>
    <t xml:space="preserve">  JOIN tempdb.dbo.SQLXL_Index_Metrics AS f5</t>
  </si>
  <si>
    <t xml:space="preserve">  JOIN tempdb.dbo.SQLXL_Index_Metrics AS f6</t>
  </si>
  <si>
    <t xml:space="preserve"> INDEX ixuc_SQLXL_Index_IDX_Diagnostics</t>
  </si>
  <si>
    <t xml:space="preserve">    ON TempDB.dbo.SQLXL_Index_Diagnostics</t>
  </si>
  <si>
    <t>SELECT Level_1 FROM tempdb.dbo.SQLXL_Index_Metric_Rollup UNION</t>
  </si>
  <si>
    <t>SELECT Level_2 FROM tempdb.dbo.SQLXL_Index_Metric_Rollup UNION</t>
  </si>
  <si>
    <t>SELECT Level_3 FROM tempdb.dbo.SQLXL_Index_Metric_Rollup UNION</t>
  </si>
  <si>
    <t>SELECT Level_4 FROM tempdb.dbo.SQLXL_Index_Metric_Rollup UNION</t>
  </si>
  <si>
    <t>SELECT Level_5 FROM tempdb.dbo.SQLXL_Index_Metric_Rollup UNION</t>
  </si>
  <si>
    <t>SELECT Level_6 FROM tempdb.dbo.SQLXL_Index_Metric_Rollup</t>
  </si>
  <si>
    <t>UPDATE tempdb.dbo.SQLXL_Index_Compilation SET Diagnostics = NULL</t>
  </si>
  <si>
    <t>--TRUNCATE TABLE tempdb.dbo.SQLXL_Index_Diagnostics</t>
  </si>
  <si>
    <t>INSERT INTO TempDB.dbo.SQLXL_Index_Diagnostics (rec_type,database_id,parent_object_id,object_id,index_id,type,diagnostic_type_id,diagnostic)</t>
  </si>
  <si>
    <t xml:space="preserve">  FROM tempdb.dbo.SQLXL_Index_sys_instance</t>
  </si>
  <si>
    <t xml:space="preserve">                 FROM TempDB.dbo.SQLXL_Index_sys_instance </t>
  </si>
  <si>
    <t xml:space="preserve">                 FROM tempdb.dbo.SQLXL_Index_Compilation </t>
  </si>
  <si>
    <t xml:space="preserve">          FROM tempdb.dbo.SQLXL_Index_sys_Startup_Parameters </t>
  </si>
  <si>
    <t xml:space="preserve">                                    FROM tempdb.dbo.SQLXL_Index_sys_instance</t>
  </si>
  <si>
    <t xml:space="preserve">                   FROM tempdb.dbo.SQLXL_Index_sys_instance</t>
  </si>
  <si>
    <t xml:space="preserve">  FROM tempdb.dbo.SQLXL_Index_Compilation AS a</t>
  </si>
  <si>
    <t xml:space="preserve">                            FROM tempdb.dbo.SQLXL_Index_sys_instance</t>
  </si>
  <si>
    <t xml:space="preserve">                    FROM tempdb.dbo.SQLXL_Index_sys_instance</t>
  </si>
  <si>
    <t xml:space="preserve">                + CASE WHEN (SELECT version_major FROM tempdb.dbo.SQLXL_Index_sys_Startup_Parameters) &gt;= 15</t>
  </si>
  <si>
    <t xml:space="preserve">                       THEN CASE WHEN 876 NOT IN (SELECT name FROM TempDB.dbo.SQLXL_Index_sys_instance WHERE source = N'TRACESTATUS')</t>
  </si>
  <si>
    <t xml:space="preserve">                       WHEN (SELECT COUNT(1) FROM tempdb.dbo.SQLXL_Index_Compilation WHERE type IN (N'5',N'6')) &gt; 0</t>
  </si>
  <si>
    <t xml:space="preserve">                       THEN CASE WHEN 834 IN (SELECT name FROM TempDB.dbo.SQLXL_Index_sys_instance WHERE source = N'TRACESTATUS')</t>
  </si>
  <si>
    <t xml:space="preserve">                       ELSE CASE WHEN 834 IN (SELECT name FROM TempDB.dbo.SQLXL_Index_sys_instance WHERE source = N'TRACESTATUS')</t>
  </si>
  <si>
    <t xml:space="preserve">            FROM tempdb.dbo.SQLXL_Index_sys_instance</t>
  </si>
  <si>
    <t xml:space="preserve">            FROM tempdb.dbo.SQLXL_Index_sys_instance AS i</t>
  </si>
  <si>
    <t xml:space="preserve">                        FROM tempdb.dbo.SQLXL_Index_sys_instance</t>
  </si>
  <si>
    <t xml:space="preserve">                    FROM tempdb.dbo.SQLXL_Index_sys_Startup_Parameters</t>
  </si>
  <si>
    <t>-- Critical = 0 - tempdb.dbo.SQLXL_Index_sys_databases</t>
  </si>
  <si>
    <t xml:space="preserve">  FROM tempdb.dbo.SQLXL_Index_sys_databases                           AS d</t>
  </si>
  <si>
    <t>-- Warning = 2 - tempdb.dbo.SQLXL_Index_sys_databases</t>
  </si>
  <si>
    <t xml:space="preserve">  FROM tempdb.dbo.SQLXL_Index_sys_databases AS d</t>
  </si>
  <si>
    <t>-- Performance = 4 - tempdb.dbo.SQLXL_Index_sys_databases</t>
  </si>
  <si>
    <t xml:space="preserve">  FROM tempdb.dbo.SQLXL_Index_sys_databases                         AS d</t>
  </si>
  <si>
    <t xml:space="preserve">  JOIN tempdb.dbo.SQLXL_Index_sys_database_automatic_tuning_options AS ato</t>
  </si>
  <si>
    <t xml:space="preserve">  JOIN tempdb.dbo.SQLXL_Index_sys_database_query_store_options      AS qso</t>
  </si>
  <si>
    <t xml:space="preserve">         FROM tempdb.dbo.SQLXL_Index_sys_instance</t>
  </si>
  <si>
    <t>-- Non-Default = 6 - tempdb.dbo.SQLXL_Index_sys_databases</t>
  </si>
  <si>
    <t xml:space="preserve">  FROM tempdb.dbo.SQLXL_Index_sys_databases d</t>
  </si>
  <si>
    <t>-- Information = 8 - tempdb.dbo.SQLXL_Index_sys_databases</t>
  </si>
  <si>
    <t xml:space="preserve">                              FROM tempdb.dbo.SQLXL_Index_sys_databases x</t>
  </si>
  <si>
    <t xml:space="preserve">  JOIN tempdb.dbo.SQLXL_Index_sys_Startup_Parameters AS sp</t>
  </si>
  <si>
    <t xml:space="preserve">           JOIN tempdb.dbo.SQLXL_Index_sys_database_scoped_configurations AS db</t>
  </si>
  <si>
    <t>-- Metrics = 10 - tempdb.dbo.SQLXL_Index_sys_databases</t>
  </si>
  <si>
    <t xml:space="preserve">  FROM tempdb.dbo.SQLXL_Index_sys_columns AS c</t>
  </si>
  <si>
    <t xml:space="preserve">  JOIN tempdb.dbo.SQLXL_Index_sys_types   AS t</t>
  </si>
  <si>
    <t xml:space="preserve">                FROM tempdb.dbo.SQLXL_Index_sys_instance</t>
  </si>
  <si>
    <t xml:space="preserve">       tempdb.dbo.SQLXL_Index_sys_Startup_Parameters AS sp</t>
  </si>
  <si>
    <t xml:space="preserve">  JOIN tempdb.dbo.SQLXL_Index_sys_tables AS tbl</t>
  </si>
  <si>
    <t xml:space="preserve">          FROM tempdb.dbo.SQLXL_Index_sys_data_spaces</t>
  </si>
  <si>
    <t xml:space="preserve">                              FROM tempdb.dbo.SQLXL_Index_sys_columns AS c</t>
  </si>
  <si>
    <t xml:space="preserve">  JOIN tempdb.dbo.SQLXL_Index_Compilation AS i</t>
  </si>
  <si>
    <t xml:space="preserve">          FROM Tempdb.Dbo.SQLXL_Index_Metrics</t>
  </si>
  <si>
    <t xml:space="preserve">  JOIN tempdb.dbo.SQLXL_Index_Metrics   AS w</t>
  </si>
  <si>
    <t xml:space="preserve">  JOIN tempdb.dbo.SQLXL_Index_Metrics   AS r</t>
  </si>
  <si>
    <t xml:space="preserve">          FROM tempdb.dbo.SQLXL_Index_sys_tables  AS t</t>
  </si>
  <si>
    <t xml:space="preserve">  FROM tempdb.dbo.SQLXL_Index_sys_columns   AS c</t>
  </si>
  <si>
    <t xml:space="preserve">  JOIN tempdb.dbo.SQLXL_Index_sys_databases AS d</t>
  </si>
  <si>
    <t xml:space="preserve">  JOIN tempdb.dbo.SQLXL_Index_sys_objects   AS o</t>
  </si>
  <si>
    <t xml:space="preserve">  FROM tempdb.dbo.SQLXL_Index_sys_check_constraints AS cx</t>
  </si>
  <si>
    <t xml:space="preserve">  JOIN tempdb.dbo.SQLXL_Index_sys_columns           AS c</t>
  </si>
  <si>
    <t xml:space="preserve">                  FROM tempdb.dbo.SQLXL_Index_sys_index_columns AS ic</t>
  </si>
  <si>
    <t xml:space="preserve">  JOIN tempdb.dbo.SQLXL_Index_sys_tables AS t</t>
  </si>
  <si>
    <t xml:space="preserve">  FROM tempdb.dbo.SQLXL_Index_sys_stats   AS s</t>
  </si>
  <si>
    <t xml:space="preserve">  JOIN tempdb.dbo.SQLXL_Index_sys_indexes AS i</t>
  </si>
  <si>
    <t xml:space="preserve">         FROM tempdb.dbo.SQLXL_Index_Compilation </t>
  </si>
  <si>
    <t xml:space="preserve">  JOIN tempdb.dbo.SQLXL_Index_sys_index_columns     AS ic</t>
  </si>
  <si>
    <t xml:space="preserve">  JOIN tempdb.dbo.SQLXL_Index_column                AS c</t>
  </si>
  <si>
    <t xml:space="preserve">  FROM tempdb.dbo.SQLXL_Index_sys_index_columns     AS ic</t>
  </si>
  <si>
    <t xml:space="preserve">               FROM tempdb.dbo.SQLXL_Index_sys_instance</t>
  </si>
  <si>
    <t xml:space="preserve">          FROM tempdb.dbo.SQLXL_Index_sys_dm_db_column_store_row_group_physical_stats</t>
  </si>
  <si>
    <t xml:space="preserve">  JOIN tempdb.dbo.SQLXL_Index_Compilation AS p</t>
  </si>
  <si>
    <t xml:space="preserve">  JOIN tempdb.dbo.SQLXL_Index_sys_ShowStatistics_StatHeader AS sssh</t>
  </si>
  <si>
    <t xml:space="preserve">  JOIN tempdb.dbo.SQLXL_Index_column      AS c</t>
  </si>
  <si>
    <t xml:space="preserve">                  FROM tempdb.dbo.SQLXL_Index_Synergies AS i</t>
  </si>
  <si>
    <t xml:space="preserve">  FROM tempdb.dbo.SQLXL_Index_sys_index_columns                    AS ic</t>
  </si>
  <si>
    <t xml:space="preserve">  JOIN (SELECT ius_user_read_CNT,ops_Total_read_CNT FROM tempdb.dbo.SQLXL_Index_Compilation WHERE rec_type = N'A') AS a</t>
  </si>
  <si>
    <t xml:space="preserve">  FROM tempdb.dbo.SQLXL_Index_sys_columns       AS cx</t>
  </si>
  <si>
    <t xml:space="preserve">  JOIN tempdb.dbo.SQLXL_Index_sys_index_columns AS ic</t>
  </si>
  <si>
    <t xml:space="preserve">                     FROM tempdb.dbo.SQLXL_Index_sys_sql_expression_dependencies AS edc</t>
  </si>
  <si>
    <t xml:space="preserve">                     JOIN tempdb.dbo.SQLXL_Index_sys_columns       AS c</t>
  </si>
  <si>
    <t xml:space="preserve">                     JOIN tempdb.dbo.SQLXL_Index_sys_index_columns AS ic</t>
  </si>
  <si>
    <t xml:space="preserve">          FROM tempdb.dbo.SQLXL_Index_sys_sql_expression_dependencies AS ed</t>
  </si>
  <si>
    <t xml:space="preserve">          JOIN tempdb.dbo.SQLXL_Index_sys_index_columns               AS ic</t>
  </si>
  <si>
    <t xml:space="preserve">          FROM tempdb.dbo.SQLXL_Index_sys_stats</t>
  </si>
  <si>
    <t xml:space="preserve">  JOIN tempdb.dbo.SQLXL_Index_sys_stats AS s</t>
  </si>
  <si>
    <t xml:space="preserve">  JOIN tempdb.dbo.SQLXL_Index_sys_sql_expression_dependencies AS sep</t>
  </si>
  <si>
    <t xml:space="preserve">          FROM tempdb.dbo.SQLXL_Index_sys_index_columns</t>
  </si>
  <si>
    <t xml:space="preserve">          FROM tempdb.dbo.SQLXL_Index_sys_foreign_key_columns</t>
  </si>
  <si>
    <t xml:space="preserve">  JOIN tempdb.dbo.SQLXL_Index_sys_columns AS c</t>
  </si>
  <si>
    <t xml:space="preserve">  JOIN tempdb.dbo.SQLXL_Index_column AS c</t>
  </si>
  <si>
    <t xml:space="preserve">                  FROM tempdb.dbo.SQLXL_Index_uniqueness  AS u</t>
  </si>
  <si>
    <t xml:space="preserve">                  JOIN tempdb.dbo.SQLXL_Index_Compilation AS c</t>
  </si>
  <si>
    <t xml:space="preserve">          FROM tempdb.dbo.SQLXL_Index_uniqueness AS u</t>
  </si>
  <si>
    <t xml:space="preserve">  JOIN tempdb.dbo.SQLXL_Index_uniqueness u</t>
  </si>
  <si>
    <t xml:space="preserve">          JOIN tempdb.dbo.SQLXL_Index_sys_index_columns AS ix                  -- filter out CLUSTERED index columns</t>
  </si>
  <si>
    <t xml:space="preserve">  FROM tempdb.dbo.SQLXL_Index_sys_index_resumable_operations AS r</t>
  </si>
  <si>
    <t xml:space="preserve">  JOIN tempdb.dbo.SQLXL_Index_sys_indexes                    AS i</t>
  </si>
  <si>
    <t xml:space="preserve">  JOIN tempdb.dbo.SQLXL_Index_column    AS c</t>
  </si>
  <si>
    <t xml:space="preserve">  JOIN tempdb.dbo.SQLXL_Index_sys_databases     AS d</t>
  </si>
  <si>
    <t xml:space="preserve">  JOIN tempdb.dbo.SQLXL_Index_sys_columns       AS c</t>
  </si>
  <si>
    <t xml:space="preserve">  JOIN tempdb.dbo.SQLXL_Index_sys_types         AS typ</t>
  </si>
  <si>
    <t xml:space="preserve">  JOIN tempdb.dbo.SQLXL_Index_sys_ShowStatistics_Histogram_summary AS hsi</t>
  </si>
  <si>
    <t xml:space="preserve">  JOIN tempdb.dbo.SQLXL_Index_sys_ShowStatistics_Histogram_summary AS hsc</t>
  </si>
  <si>
    <t xml:space="preserve">          FROM tempdb.dbo.SQLXL_Index_sys_ShowStatistics_DensityVector AS dv</t>
  </si>
  <si>
    <t xml:space="preserve">  FROM TempDB.dbo.SQLXL_Index_sys_foreign_keys AS fk</t>
  </si>
  <si>
    <t xml:space="preserve">  FROM TempDB.dbo.SQLXL_Index_Synergies AS o</t>
  </si>
  <si>
    <t xml:space="preserve">  FROM tempdb.dbo.SQLXL_Index_Compilation AS fk</t>
  </si>
  <si>
    <t xml:space="preserve">  JOIN tempdb.dbo.SQLXL_Index_Metrics     AS m</t>
  </si>
  <si>
    <t xml:space="preserve">          FROM tempdb.dbo.SQLXL_Index_Synergies   AS syn</t>
  </si>
  <si>
    <t xml:space="preserve">          JOIN tempdb.dbo.SQLXL_Index_Compilation AS fkc</t>
  </si>
  <si>
    <t xml:space="preserve">  FROM tempdb.dbo.SQLXL_Index_Compilation  AS i</t>
  </si>
  <si>
    <t xml:space="preserve">  JOIN tempdb.dbo.SQLXL_Index_Compilation  AS p</t>
  </si>
  <si>
    <t xml:space="preserve">          FROM tempdb.dbo.SQLXL_Index_Compilation AS c</t>
  </si>
  <si>
    <t xml:space="preserve">  FROM tempdb.dbo.SQLXL_Index_Compilation;</t>
  </si>
  <si>
    <t xml:space="preserve">          FROM TempDB.dbo.SQLXL_Index_Synergies AS s</t>
  </si>
  <si>
    <t xml:space="preserve">          FROM TempDB.dbo.SQLXL_Index_Synergies        AS sx</t>
  </si>
  <si>
    <t xml:space="preserve">          JOIN TempDB.dbo.SQLXL_Index_Synergies        AS sy</t>
  </si>
  <si>
    <t xml:space="preserve">          JOIN tempdb.dbo.SQLXL_Index_sys_foreign_keys AS fk</t>
  </si>
  <si>
    <t xml:space="preserve">          FROM tempdb.dbo.SQLXL_Index_Synergies   AS s</t>
  </si>
  <si>
    <t xml:space="preserve">          JOIN tempdb.dbo.SQLXL_Index_Compilation AS il</t>
  </si>
  <si>
    <t xml:space="preserve">  JOIN tempdb.dbo.SQLXL_Index_sys_key_constraints AS kc</t>
  </si>
  <si>
    <t xml:space="preserve">          FROM tempdb.dbo.SQLXL_Index_sys_foreign_keys  AS fk</t>
  </si>
  <si>
    <t xml:space="preserve">          JOIN tempdb.dbo.SQLXL_Index_sys_indexes       AS ix</t>
  </si>
  <si>
    <t xml:space="preserve">  JOIN tempdb.dbo.SQLXL_Index_sys_index_columns AS i</t>
  </si>
  <si>
    <t xml:space="preserve">  JOIN tempdb.dbo.SQLXL_Index_Compilation       AS p</t>
  </si>
  <si>
    <t xml:space="preserve">             FROM tempdb.dbo.SQLXL_Index_Compilation</t>
  </si>
  <si>
    <t xml:space="preserve">  FROM tempdb.dbo.SQLXL_Index_sys_index_columns AS ic</t>
  </si>
  <si>
    <t xml:space="preserve">  JOIN tempdb.dbo.SQLXL_Index_column            AS c</t>
  </si>
  <si>
    <t xml:space="preserve">                 FROM tempdb.dbo.SQLXL_Index_Synergies AS o</t>
  </si>
  <si>
    <t xml:space="preserve">                  FROM tempdb.dbo.SQLXL_Index_Synergies AS o</t>
  </si>
  <si>
    <t xml:space="preserve">                          FROM tempdb.dbo.SQLXL_Index_Compilation </t>
  </si>
  <si>
    <t xml:space="preserve">                  JOIN tempdb.dbo.SQLXL_Index_Synergies AS o</t>
  </si>
  <si>
    <t xml:space="preserve">          JOIN tempdb.dbo.SQLXL_Index_Synergies   AS o</t>
  </si>
  <si>
    <t xml:space="preserve">          FROM tempdb.dbo.SQLXL_Index_Synergies  AS o</t>
  </si>
  <si>
    <t xml:space="preserve">  FROM tempdb.dbo.SQLXL_Index_Synergies AS o</t>
  </si>
  <si>
    <t xml:space="preserve">          FROM tempdb.dbo.SQLXL_Index_column</t>
  </si>
  <si>
    <t xml:space="preserve">          JOIN tempdb.dbo.SQLXL_Index_sys_columns       AS c</t>
  </si>
  <si>
    <t xml:space="preserve">          JOIN tempdb.dbo.SQLXL_Index_sys_types         AS t</t>
  </si>
  <si>
    <t xml:space="preserve">          FROM TempDB.dbo.SQLXL_Index_Diagnostics</t>
  </si>
  <si>
    <t xml:space="preserve">  JOIN TempDB.dbo.SQLXL_Index_Compilation AS i</t>
  </si>
  <si>
    <t xml:space="preserve">          FROM tempdb.dbo.SQLXL_Index_Synergies</t>
  </si>
  <si>
    <t xml:space="preserve">  FROM TempDB.dbo.SQLXL_Index_Compilation AS i -- NOTE: parents can be REFACTORED too</t>
  </si>
  <si>
    <t xml:space="preserve">  FROM TempDB.dbo.SQLXL_Index_Diagnostics</t>
  </si>
  <si>
    <t xml:space="preserve">  FROM tempdb.dbo.SQLXL_Index_Diagnostics AS i</t>
  </si>
  <si>
    <t xml:space="preserve">   FROM tempdb.dbo.SQLXL_Index_Compilation AS i</t>
  </si>
  <si>
    <t>-- UPDATE TempDB.dbo.SQLXL_Index_Compilation table with Diagnostics &amp; Metrics</t>
  </si>
  <si>
    <t xml:space="preserve">                                         FROM TempDB.dbo.SQLXL_Index_Diagnostics AS f WITH (READUNCOMMITTED)</t>
  </si>
  <si>
    <t xml:space="preserve">                                      FROM TempDB.dbo.SQLXL_Index_Diagnostics AS f WITH (READUNCOMMITTED)</t>
  </si>
  <si>
    <t xml:space="preserve">  FROM tempdb.dbo.SQLXL_Index_Compilation AS tgt;</t>
  </si>
  <si>
    <t xml:space="preserve">                        = IIF(i.rec_type IN (N'P',N'S') AND a.ios_Total_wait_MS_CNT &gt; 0</t>
  </si>
  <si>
    <t xml:space="preserve">                             ,IIF(i.rec_type NOT IN (N'P',N'S'),NULL,0))</t>
  </si>
  <si>
    <t xml:space="preserve">                        = IIF(i.rec_type IN (N'P',N'S') AND a.ios_Total_wait_CNT &gt; 0</t>
  </si>
  <si>
    <t xml:space="preserve">                        = IIF(i.rec_type IN (N'P',N'S') AND a.ios_Total_Lock_CNT &gt; 0</t>
  </si>
  <si>
    <t xml:space="preserve">                        = IIF(i.rec_type IN (N'P',N'S') AND a.ios_lock_promotion_attempt_CNT &gt; 0</t>
  </si>
  <si>
    <t xml:space="preserve">                        = IIF(i.rec_type IN (N'P',N'S') AND a.ops_Total_page_split_CNT &gt; 0</t>
  </si>
  <si>
    <t xml:space="preserve">                        = IIF(i.rec_type IN (N'P',N'S') AND i.page_splits_to_write_PCT &gt; 0.0</t>
  </si>
  <si>
    <t xml:space="preserve">                        = IIF(i.rec_type IN (N'P',N'S') AND a.ops_Total_page_merge_CNT &gt; 0</t>
  </si>
  <si>
    <t xml:space="preserve">                        = IIF(i.rec_type IN (N'P',N'S') AND i.page_Merge_to_write_PCT &gt; 0.0</t>
  </si>
  <si>
    <t xml:space="preserve">                        = IIF(i.rec_type IN (N'P',N'S') AND a.mix_Advantage_weighted_AMT &gt; 0</t>
  </si>
  <si>
    <t xml:space="preserve">                        = IIF(i.rec_type IN (N'P',N'S') AND a.mix_Advantage_AMT &gt; 0</t>
  </si>
  <si>
    <t xml:space="preserve">                        = IIF(i.rec_type IN (N'P',N'S') AND a.ops_Total_write_CNT &gt; 0</t>
  </si>
  <si>
    <t xml:space="preserve">                        = IIF(i.rec_type IN (N'P',N'S') AND a.ius_user_updates_CNT &gt; 0</t>
  </si>
  <si>
    <t xml:space="preserve">                        = IIF(i.rec_type IN (N'P',N'S')</t>
  </si>
  <si>
    <t xml:space="preserve">                        = IIF(    i.rec_type IN (N'P',N'S')</t>
  </si>
  <si>
    <t xml:space="preserve">                        = IIF(i.rec_type IN (N'P',N'S') AND a.ops_Total_read_CNT &gt; 0</t>
  </si>
  <si>
    <t xml:space="preserve">                        = IIF(i.rec_type IN (N'P',N'S') AND a.ios_range_scan_CNT &gt; 0</t>
  </si>
  <si>
    <t xml:space="preserve">                        = IIF(i.rec_type IN (N'P',N'S') AND a.ios_singleton_lookup_CNT &gt; 0</t>
  </si>
  <si>
    <t xml:space="preserve">                        = IIF(i.rec_type IN (N'P',N'S') AND a.ios_forwarded_fetch_CNT &gt; 0</t>
  </si>
  <si>
    <t xml:space="preserve">                        = IIF(i.rec_type IN (N'P',N'S') AND a.ius_user_read_CNT &gt; 0</t>
  </si>
  <si>
    <t xml:space="preserve">                        = IIF(i.rec_type IN (N'P',N'S') AND a.ius_user_scans_CNT &gt; 0</t>
  </si>
  <si>
    <t xml:space="preserve">                        = IIF(i.rec_type IN (N'P',N'S') AND a.ius_user_lookups_CNT &gt; 0</t>
  </si>
  <si>
    <t xml:space="preserve">                        = IIF(    i.rec_type IN (N'P',N'S') </t>
  </si>
  <si>
    <t>--,[Table Stats_Prop_mod!H\B|N0] = IIF(i.rec_type IN (N'P',N'S')</t>
  </si>
  <si>
    <t>-- ,[Table ios_writes!H\B|N0]     = IIF(i.rec_type IN (N'P',N'S')</t>
  </si>
  <si>
    <t>-- ,[Table ius_writes!H\B|N0]     = IIF(i.rec_type IN (N'P',N'S')</t>
  </si>
  <si>
    <t xml:space="preserve">         FROM TempDB.dbo.SQLXL_Index_Compilation</t>
  </si>
  <si>
    <t>ColumnStore
Partition CNT</t>
  </si>
  <si>
    <t>ColumnStore
Row Group CNT</t>
  </si>
  <si>
    <t>ColumnStore
Index Scan CNT</t>
  </si>
  <si>
    <t>ColumnStore
Scan CNT</t>
  </si>
  <si>
    <t>ColumnStore
Delete Buffer Scan CNT</t>
  </si>
  <si>
    <t>ColumnStore
Row Group Lock CNT</t>
  </si>
  <si>
    <t>ColumnStore
Row Grp Lock Wait CNT</t>
  </si>
  <si>
    <t>ColumnStore
Row Grp Lock Wait MS CNT</t>
  </si>
  <si>
    <t>ColumnStore
Row Grp Lock Wait AVG</t>
  </si>
  <si>
    <t>ColumnStore
Returned Row CNT</t>
  </si>
  <si>
    <t>ColumnStore
Returned Aggregate CNT</t>
  </si>
  <si>
    <t>ColumnStore
Returned Group CNT</t>
  </si>
  <si>
    <t>ColumnStore
Input Groupby Row CNT</t>
  </si>
  <si>
    <t>MemoryOptimized
Total Contacts CNT</t>
  </si>
  <si>
    <t>MemoryOptimized
Total Read CNT</t>
  </si>
  <si>
    <t>MemoryOptimized
Scans Started CNT</t>
  </si>
  <si>
    <t>MemoryOptimized
Scans retries CNT</t>
  </si>
  <si>
    <t>MemoryOptimized
Total Write CNT</t>
  </si>
  <si>
    <t>MemoryOptimized
Write conflicts CNT</t>
  </si>
  <si>
    <t>MemoryOptimized
Page Update CNT</t>
  </si>
  <si>
    <t>MemoryOptimized
Page Update Retry CNT</t>
  </si>
  <si>
    <t>MemoryOptimized
Total Insert CNT</t>
  </si>
  <si>
    <t>MemoryOptimized
Total Update CNT</t>
  </si>
  <si>
    <t>MemoryOptimized
Total Delete CNT</t>
  </si>
  <si>
    <t>MemoryOptimized
Row Delete Attempts CNT</t>
  </si>
  <si>
    <t>MemoryOptimized
Total Split CNT</t>
  </si>
  <si>
    <t>MemoryOptimized
Page Split CNT</t>
  </si>
  <si>
    <t>MemoryOptimized
Page Split Retry CNT</t>
  </si>
  <si>
    <t>MemoryOptimized
Key Split CNT</t>
  </si>
  <si>
    <t>MemoryOptimized
Key Split Retry CNT</t>
  </si>
  <si>
    <t>MemoryOptimized
Total Merge CNT</t>
  </si>
  <si>
    <t>MemoryOptimized
Page Merge CNT</t>
  </si>
  <si>
    <t>MemoryOptimized
Page Merge Retry CNT</t>
  </si>
  <si>
    <t>MemoryOptimized
Key Merge CNT</t>
  </si>
  <si>
    <t>MemoryOptimized
Key Merge Retry CNT</t>
  </si>
  <si>
    <t>MemoryOptimized
Rows returned CNT</t>
  </si>
  <si>
    <t>MemoryOptimized
Rows Contacted CNT</t>
  </si>
  <si>
    <t>MemoryOptimized
delta Pages CNT</t>
  </si>
  <si>
    <t>MemoryOptimized
leaf Pages CNT</t>
  </si>
  <si>
    <t>MemoryOptimized
Page Consolidation CNT</t>
  </si>
  <si>
    <t>MemoryOptimized
Page Consolidation Retry CNT</t>
  </si>
  <si>
    <t>MemoryOptimized
Uses key normalization</t>
  </si>
  <si>
    <t>MemoryOptimized
allocated bytes CNT</t>
  </si>
  <si>
    <t>MemoryOptimized
used bytes CNT</t>
  </si>
  <si>
    <t>MemoryOptimized
allocation CNT</t>
  </si>
  <si>
    <t>MemoryOptimized
Row Update Attempts CNT</t>
  </si>
  <si>
    <t>MemoryOptimized Unique
Constraint Violations CNT</t>
  </si>
  <si>
    <t>MemoryOptimized
Row Insert Attempts CNT</t>
  </si>
  <si>
    <t>/* Copy / Paste this column into Management Studio &amp; Execute */</t>
  </si>
  <si>
    <t>--SQLXL_Index Source Code</t>
  </si>
  <si>
    <t>Collection:</t>
  </si>
  <si>
    <t>Research column xtp_object_id, found in dm_db_xtp_nonclustered_index_stats,dm_db_xtp_index_stats,dm_db_xtp_object_stats,</t>
  </si>
  <si>
    <t xml:space="preserve">                               dm_db_xtp_memory_consumers, dm_db_xtp_hash_index_stats,memory_optimized_tables_internal_attributes</t>
  </si>
  <si>
    <t>Organize:</t>
  </si>
  <si>
    <t>Research link between buffer cache and Fulltext index</t>
  </si>
  <si>
    <t>Investigate:</t>
  </si>
  <si>
    <t>an UPD is a WRT - OPS Wrt W/O Rds 86.1% (1) USG UPD W/O Rds 0.15% (3)</t>
  </si>
  <si>
    <t>Rollup "Parent - Non-Default = 6" to "Parent is not a Plain Old Rowstore"</t>
  </si>
  <si>
    <t>Present:</t>
  </si>
  <si>
    <t>Figureout what/how to present object types FT &amp; IF</t>
  </si>
  <si>
    <t>Notes on Indexing temp tables:</t>
  </si>
  <si>
    <t xml:space="preserve">      -- sys.dm_os_buffer_descriptors - no links between buffer cache and FUllText indexes found as of yet</t>
  </si>
  <si>
    <t>-- Parent - Non-Default = 6</t>
  </si>
  <si>
    <t>/* FUTURE Queries to supplement the presentation</t>
  </si>
  <si>
    <t>-- Omitting for now</t>
  </si>
  <si>
    <t xml:space="preserve">-- </t>
  </si>
  <si>
    <t>-- VERSION 2023.04.22-05</t>
  </si>
  <si>
    <t>Step</t>
  </si>
  <si>
    <t>Instruction</t>
  </si>
  <si>
    <t>To get the latest version of thhis spreadsheet tool click this cell to visit
https://github.com/SQLXL/SQLXL
and download the latest version</t>
  </si>
  <si>
    <t>N/A
N/A</t>
  </si>
  <si>
    <t>N/A
N/A
N/A</t>
  </si>
  <si>
    <t>N/A
N/A
N/A
N/A
N/A</t>
  </si>
  <si>
    <t>OPS 0
MIX 1 (100%)
RW OPS ntx USG rds
WTC N/A
WTS N/A
LCK N/A</t>
  </si>
  <si>
    <t>&gt;2.00(40%)
&gt;1.00(20%)</t>
  </si>
  <si>
    <t>&gt;2.00(67%)
&gt;1.00(33%)</t>
  </si>
  <si>
    <t>5</t>
  </si>
  <si>
    <t>TF</t>
  </si>
  <si>
    <t>Missing Index %Table</t>
  </si>
  <si>
    <t>4</t>
  </si>
  <si>
    <t>!2.9.1179151246|0*</t>
  </si>
  <si>
    <t>*TBL XTP SVN</t>
  </si>
  <si>
    <t>DB [WideWorldImporters] SCH [Warehouse]
TBL [ColdRoomTemperatures]
OID DB [9] TBL [1179151246]</t>
  </si>
  <si>
    <t>Schema: Description: Details of stock items, their holdings and transactions</t>
  </si>
  <si>
    <t>!2.9.2018106230|0*</t>
  </si>
  <si>
    <t>DB [WideWorldImporters] SCH [Sales]
TBL [Invoices]
OID DB [9] TBL [2018106230]</t>
  </si>
  <si>
    <t>Schema: Description: Details of customers, salespeople, and of sales of stock items
Parent: Description: Details of customer invoices</t>
  </si>
  <si>
    <t>!2.9.638625318|0*</t>
  </si>
  <si>
    <t>*CCS</t>
  </si>
  <si>
    <t>DB [WideWorldImporters] SCH [Warehouse]
CCS [StockItemTransactions]
OID DB [9] CCS [638625318]</t>
  </si>
  <si>
    <t>Schema: Description: Details of stock items, their holdings and transactions
Parent: Description: Transactions covering all movements of all stock items</t>
  </si>
  <si>
    <t>!2.9.94623380|0*</t>
  </si>
  <si>
    <t>DB [WideWorldImporters] SCH [Sales]
TBL [OrderLines]
OID DB [9] TBL [94623380]</t>
  </si>
  <si>
    <t>Schema: Description: Details of customers, salespeople, and of sales of stock items
Parent: Description: Detail lines from customer orders</t>
  </si>
  <si>
    <t>!2.9.695673526|0*</t>
  </si>
  <si>
    <t>DB [WideWorldImporters] SCH [Sales]
VW [OrdersAndLines]
OID DB [9] VW [695673526]</t>
  </si>
  <si>
    <t>Schema: Description: Details of customers, salespeople, and of sales of stock items</t>
  </si>
  <si>
    <t>!2.9.402100473|0*</t>
  </si>
  <si>
    <t>*TBL SVN</t>
  </si>
  <si>
    <t>DB [WideWorldImporters] SCH [Application]
TBL [Cities]
OID DB [9] TBL [402100473]</t>
  </si>
  <si>
    <t>Schema: Description: Tables common across the application. Used for categorization and lookup lists, system parameters and people (users and contacts)
Parent: Description: Cities that are part of any address (including geographic location)</t>
  </si>
  <si>
    <t>!2.9.1026102696|0*</t>
  </si>
  <si>
    <t>DB [WideWorldImporters] SCH [Purchasing]
TBL [PurchaseOrders]
OID DB [9] TBL [1026102696]</t>
  </si>
  <si>
    <t>Schema: Description: Details of suppliers and of purchasing of stock items
Parent: Description: Details of supplier purchase orders</t>
  </si>
  <si>
    <t>!2.9.775673811|0*</t>
  </si>
  <si>
    <t>DB [WideWorldImporters] SCH [Sales]
TBL [orders_HEAP]
OID DB [9] TBL [775673811]</t>
  </si>
  <si>
    <t>OPS 74.3K (0.02%)
USG 0
RW OPS wrt USG ntx
WTC 0(0.00%)
WTS 0.00ms(0.00%)
LCK 0(0.00%)</t>
  </si>
  <si>
    <t>Reserved Page Overflow 9 (100% #1) Used 2 (100% #1) Fetches 0 (0.00%)</t>
  </si>
  <si>
    <t>!2.9.1554104577|0*</t>
  </si>
  <si>
    <t>DB [WideWorldImporters] SCH [Purchasing]
TBL [PurchaseOrderLines]
OID DB [9] TBL [1554104577]</t>
  </si>
  <si>
    <t>Schema: Description: Details of suppliers and of purchasing of stock items
Parent: Description: Detail lines from supplier purchase orders</t>
  </si>
  <si>
    <t>!2.9.366624349|0*</t>
  </si>
  <si>
    <t>DB [WideWorldImporters] SCH [Sales]
TBL [CustomerTransactions]
OID DB [9] TBL [366624349]</t>
  </si>
  <si>
    <t>Partition COLUMN [TransactionDate] (6)
Partition function [PF_TransactionDate] (65537)</t>
  </si>
  <si>
    <t>Schema: Description: Details of customers, salespeople, and of sales of stock items
Parent: Description: All financial transactions that are customer-related</t>
  </si>
  <si>
    <t>!2.9.1154103152|0*</t>
  </si>
  <si>
    <t>DB [WideWorldImporters] SCH [Sales]
TBL [Orders]
OID DB [9] TBL [1154103152]</t>
  </si>
  <si>
    <t>Schema: Description: Details of customers, salespeople, and of sales of stock items
Parent: Description: Detail of customer orders</t>
  </si>
  <si>
    <t>!2.9.510624862|0*</t>
  </si>
  <si>
    <t>DB [WideWorldImporters] SCH [Sales]
TBL [InvoiceLines]
OID DB [9] TBL [510624862]</t>
  </si>
  <si>
    <t>Schema: Description: Details of customers, salespeople, and of sales of stock items
Parent: Description: Detail lines from customer invoices</t>
  </si>
  <si>
    <t>!2.9.290100074|0*</t>
  </si>
  <si>
    <t>DB [WideWorldImporters] SCH [Application]
TBL [StateProvinces]
OID DB [9] TBL [290100074]</t>
  </si>
  <si>
    <t>Schema: Description: Tables common across the application. Used for categorization and lookup lists, system parameters and people (users and contacts)
Parent: Description: States or provinces that contain cities (including geographic location)</t>
  </si>
  <si>
    <t>!2.9.1301579675|0*</t>
  </si>
  <si>
    <t>DB [WideWorldImporters] SCH [Application]
TBL [People]
OID DB [9] TBL [1301579675]</t>
  </si>
  <si>
    <t>Schema: Description: Tables common across the application. Used for categorization and lookup lists, system parameters and people (users and contacts)
Parent: Description: People known to the application (staff, customer contacts, supplier contacts)</t>
  </si>
  <si>
    <t>!2.9.1461580245|0*</t>
  </si>
  <si>
    <t>DB [WideWorldImporters] SCH [Application]
TBL [Countries]
OID DB [9] TBL [1461580245]</t>
  </si>
  <si>
    <t>Schema: Description: Tables common across the application. Used for categorization and lookup lists, system parameters and people (users and contacts)
Parent: Description: Countries that contain the states or provinces (including geographic boundaries)</t>
  </si>
  <si>
    <t>!2.9.1474104292|0*</t>
  </si>
  <si>
    <t>DB [WideWorldImporters] SCH [Warehouse]
TBL [StockItemHoldings]
OID DB [9] TBL [1474104292]</t>
  </si>
  <si>
    <t>Schema: Description: Details of stock items, their holdings and transactions
Parent: Description: Non-temporal attributes for stock items</t>
  </si>
  <si>
    <t>!2.9.802101898|0*</t>
  </si>
  <si>
    <t>DB [WideWorldImporters] SCH [Sales]
TBL [Customers]
OID DB [9] TBL [802101898]</t>
  </si>
  <si>
    <t>Schema: Description: Details of customers, salespeople, and of sales of stock items
Parent: Description: Main entity tables for customers (organizations or individuals)</t>
  </si>
  <si>
    <t>!2.9.791673868|0*</t>
  </si>
  <si>
    <t>DB [WideWorldImporters] SCH [Purchasing]
TBL [PurchaseOrders_HEAP]
OID DB [9] TBL [791673868]</t>
  </si>
  <si>
    <t>OPS 2.07K (0.00%)
USG 0
RW OPS wrt USG ntx
WTC 0(0.00%)
WTS 0.00ms(0.00%)
LCK 2.08K (0.00%)</t>
  </si>
  <si>
    <t>Schema: Description: Details of suppliers and of purchasing of stock items</t>
  </si>
  <si>
    <t>!2.9.1682105033|0*</t>
  </si>
  <si>
    <t>DB [WideWorldImporters] SCH [Purchasing]
TBL [SupplierTransactions]
OID DB [9] TBL [1682105033]</t>
  </si>
  <si>
    <t>Partition COLUMN [TransactionDate] (7)
Partition function [PF_TransactionDate] (65537)</t>
  </si>
  <si>
    <t>Schema: Description: Details of suppliers and of purchasing of stock items
Parent: Description: All financial transactions that are supplier-related</t>
  </si>
  <si>
    <t>!2.9.1314103722|0*</t>
  </si>
  <si>
    <t>DB [WideWorldImporters] SCH [Warehouse]
TBL [StockItems]
OID DB [9] TBL [1314103722]</t>
  </si>
  <si>
    <t>Schema: Description: Details of stock items, their holdings and transactions
Parent: Description: Main entity table for stock items</t>
  </si>
  <si>
    <t>!2.9.1826105546|0*</t>
  </si>
  <si>
    <t>DB [WideWorldImporters] SCH [Sales]
TBL [SpecialDeals]
OID DB [9] TBL [1826105546]</t>
  </si>
  <si>
    <t>CHK: [CK_Sales_SpecialDeals_Exactly_One_NOT_NULL_Pricing_Option_Is_Required] ((case when [DiscountAmount] IS NULL then (0) else (1) end+case when [DiscountPercentage] IS NULL then (0) else (1) end)+case when [UnitPrice] IS NULL then (0) else (1) end)=(1)
CHK: [CK_Sales_SpecialDeals_Unit_Price_Deal_Requires_Special_StockItem] ([StockItemID] IS NOT NULL AND [UnitPrice] IS NOT NULL OR [UnitPrice] IS NULL)</t>
  </si>
  <si>
    <t>Schema: Description: Details of customers, salespeople, and of sales of stock items
Parent: Description: Special pricing (can include fixed prices, discount $ or discount %)</t>
  </si>
  <si>
    <t>!2.9.1765581328|0*</t>
  </si>
  <si>
    <t>DB [WideWorldImporters] SCH [Application]
TBL [TransactionTypes]
OID DB [9] TBL [1765581328]</t>
  </si>
  <si>
    <t>Schema: Description: Tables common across the application. Used for categorization and lookup lists, system parameters and people (users and contacts)
Parent: Description: Types of customer, supplier, or stock transactions (ie: invoice, credit note, etc.)</t>
  </si>
  <si>
    <t>!2.9.1669580986|0*</t>
  </si>
  <si>
    <t>DB [WideWorldImporters] SCH [Application]
TBL [PaymentMethods]
OID DB [9] TBL [1669580986]</t>
  </si>
  <si>
    <t>Schema: Description: Tables common across the application. Used for categorization and lookup lists, system parameters and people (users and contacts)
Parent: Description: Ways that payments can be made (ie: cash, check, EFT, etc.</t>
  </si>
  <si>
    <t>!2.9.1573580644|0*</t>
  </si>
  <si>
    <t>DB [WideWorldImporters] SCH [Application]
TBL [DeliveryMethods]
OID DB [9] TBL [1573580644]</t>
  </si>
  <si>
    <t>Schema: Description: Tables common across the application. Used for categorization and lookup lists, system parameters and people (users and contacts)
Parent: Description: Ways that stock items can be delivered (ie: truck/van, post, pickup, courier, etc.</t>
  </si>
  <si>
    <t>!2.9.498100815|0*</t>
  </si>
  <si>
    <t>DB [WideWorldImporters] SCH [Application]
TBL [SystemParameters]
OID DB [9] TBL [498100815]</t>
  </si>
  <si>
    <t>Schema: Description: Tables common across the application. Used for categorization and lookup lists, system parameters and people (users and contacts)
Parent: Description: Any configurable parameters for the whole system</t>
  </si>
  <si>
    <t>!2.9.711673583|0*</t>
  </si>
  <si>
    <t>DB [WideWorldImporters] SCH [dbo]
TBL [XmlIndexTest]
OID DB [9] TBL [711673583]</t>
  </si>
  <si>
    <t>OPS 311 (0.00%)
USG 301 (0.00%)
RW OPS 155 USG 300
WTC 0(0.00%)
WTS 0.00ms(0.00%)
LCK 3 (0.00%)</t>
  </si>
  <si>
    <t>!2.9.222623836|0*</t>
  </si>
  <si>
    <t>DB [WideWorldImporters] SCH [Warehouse]
TBL [StockItemStockGroups]
OID DB [9] TBL [222623836]</t>
  </si>
  <si>
    <t>Schema: Description: Details of stock items, their holdings and transactions
Parent: Description: Which stock items are in which stock groups</t>
  </si>
  <si>
    <t>!2.9.1861581670|0*</t>
  </si>
  <si>
    <t>DB [WideWorldImporters] SCH [Purchasing]
TBL [SupplierCategories]
OID DB [9] TBL [1861581670]</t>
  </si>
  <si>
    <t>Schema: Description: Details of suppliers and of purchasing of stock items
Parent: Description: Categories for suppliers (ie novelties, toys, clothing, packaging, etc.)</t>
  </si>
  <si>
    <t>!2.9.2099048|0*</t>
  </si>
  <si>
    <t>DB [WideWorldImporters] SCH [Warehouse]
TBL [Colors]
OID DB [9] TBL [2099048]</t>
  </si>
  <si>
    <t>Schema: Description: Details of stock items, their holdings and transactions
Parent: Description: Stock items can (optionally) have colors</t>
  </si>
  <si>
    <t>!2.9.2053582354|0*</t>
  </si>
  <si>
    <t>DB [WideWorldImporters] SCH [Sales]
TBL [CustomerCategories]
OID DB [9] TBL [2053582354]</t>
  </si>
  <si>
    <t>Schema: Description: Details of customers, salespeople, and of sales of stock items
Parent: Description: Categories for customers (ie restaurants, cafes, supermarkets, etc.)</t>
  </si>
  <si>
    <t>!2.9.194099732|0*</t>
  </si>
  <si>
    <t>DB [WideWorldImporters] SCH [Warehouse]
TBL [StockGroups]
OID DB [9] TBL [194099732]</t>
  </si>
  <si>
    <t>OPS 11 (0.00%)
USG 7 (0.00%)
RW OPS rds USG rds
WTC 3 (0.01%)
WTS 0.00ms(0.00%)
LCK 0(0.00%)</t>
  </si>
  <si>
    <t>Schema: Description: Details of stock items, their holdings and transactions
Parent: Description: Groups for categorizing stock items (ie: novelties, toys, edible novelties, etc.)</t>
  </si>
  <si>
    <t>!2.9.610101214|0*</t>
  </si>
  <si>
    <t>DB [WideWorldImporters] SCH [Purchasing]
TBL [Suppliers]
OID DB [9] TBL [610101214]</t>
  </si>
  <si>
    <t>Schema: Description: Details of suppliers and of purchasing of stock items
Parent: Description: Main entity table for suppliers (organizations)</t>
  </si>
  <si>
    <t>!2.9.98099390|0*</t>
  </si>
  <si>
    <t>DB [WideWorldImporters] SCH [Warehouse]
TBL [PackageTypes]
OID DB [9] TBL [98099390]</t>
  </si>
  <si>
    <t>Schema: Description: Details of stock items, their holdings and transactions
Parent: Description: Ways that stock items can be packaged (ie: each, box, carton, pallet, kg, etc.</t>
  </si>
  <si>
    <t>!2.9.1957582012|0*</t>
  </si>
  <si>
    <t>DB [WideWorldImporters] SCH [Sales]
TBL [BuyingGroups]
OID DB [9] TBL [1957582012]</t>
  </si>
  <si>
    <t>OPS 10 (0.00%)
USG 7 (0.00%)
RW OPS rds USG rds
WTC 3 (0.01%)
WTS 0.00ms(0.00%)
LCK 0(0.00%)</t>
  </si>
  <si>
    <t>Schema: Description: Details of customers, salespeople, and of sales of stock items
Parent: Description: Customer organizations can be part of groups that exert greater buying power</t>
  </si>
  <si>
    <t>!2.9.1243151474|0*</t>
  </si>
  <si>
    <t>*TBL XTP</t>
  </si>
  <si>
    <t>DB [WideWorldImporters] SCH [Warehouse]
TBL [VehicleTemperatures]
OID DB [9] TBL [1243151474]</t>
  </si>
  <si>
    <t>!2.9.1287675635|0*</t>
  </si>
  <si>
    <t>*TVF SQL</t>
  </si>
  <si>
    <t>DB [WideWorldImporters] SCH [Application]
TVF [IndexATableValuedFunction]
OID DB [9] TVF [1287675635]</t>
  </si>
  <si>
    <t>TVF No data</t>
  </si>
  <si>
    <t>Schema: Description: Tables common across the application. Used for categorization and lookup lists, system parameters and people (users and contacts)</t>
  </si>
  <si>
    <t>!2.9.1319675749|0*</t>
  </si>
  <si>
    <t>DB [WideWorldImporters] SCH [Application]
TVF [UnIndexATableValuedFunction]
OID DB [9] TVF [1319675749]</t>
  </si>
  <si>
    <t>!2.9.1678629023|0*</t>
  </si>
  <si>
    <t>DB [WideWorldImporters] SCH [Website]
VW [Suppliers]
OID DB [9] VW [1678629023]</t>
  </si>
  <si>
    <t>Schema: Description: Views and stored procedures that provide the only access for the application website</t>
  </si>
  <si>
    <t>!2.9.1694629080|0*</t>
  </si>
  <si>
    <t>DB [WideWorldImporters] SCH [Website]
VW [Customers]
OID DB [9] VW [1694629080]</t>
  </si>
  <si>
    <t>!2.9.1710629137|0*</t>
  </si>
  <si>
    <t>DB [WideWorldImporters] SCH [Website]
VW [VehicleTemperatures]
OID DB [9] VW [1710629137]</t>
  </si>
  <si>
    <t>!1.9.2*</t>
  </si>
  <si>
    <t>DB [WideWorldImporters]
OID DB [9]</t>
  </si>
  <si>
    <t>!3.9.1026102696|21.0000000001</t>
  </si>
  <si>
    <t>DB [WideWorldImporters] SCH [Purchasing]
TBL [PurchaseOrders]
CX [PK_Purchasing_PurchaseOrders]
PRIMARY KEY
OID DB [9] TBL [1026102696] IDX [1]</t>
  </si>
  <si>
    <t>Retain CX
 PK
 FKC Reference
Refactor
 Enable Opt Seq Key
Rebuild
 Stats Row Delta</t>
  </si>
  <si>
    <t>[PurchaseOrderID] i4 SEQ(1) (1.00)</t>
  </si>
  <si>
    <t>[PK] PK_Purchasing_PurchaseOrders
[PurchaseOrderID] DEF: (NEXT VALUE FOR [Sequences].[PurchaseOrderID])</t>
  </si>
  <si>
    <t>[CX] PK_Purchasing_PurchaseOrders</t>
  </si>
  <si>
    <t>[PurchaseOrderID] Description: Numeric ID used for reference to a purchase order within the database</t>
  </si>
  <si>
    <t>!3.9.1026102696|22.0000000002</t>
  </si>
  <si>
    <t>DB [WideWorldImporters] SCH [Purchasing]
TBL [PurchaseOrders]
NCX [FK_Purchasing_PurchaseOrders_SupplierID]
OID DB [9] TBL [1026102696] IDX [2]</t>
  </si>
  <si>
    <t>Retain Covers FKC
Rebuild
 Stats Row Delta</t>
  </si>
  <si>
    <t>F.2.</t>
  </si>
  <si>
    <t>[NCX] FK_Purchasing_PurchaseOrders_SupplierID</t>
  </si>
  <si>
    <t>index: Description: Auto-created to support a foreign key
[SupplierID] Description: Supplier for this purchase order</t>
  </si>
  <si>
    <t>!3.9.1026102696|22.0000000003</t>
  </si>
  <si>
    <t>DB [WideWorldImporters] SCH [Purchasing]
TBL [PurchaseOrders]
NCX [FK_Purchasing_PurchaseOrders_DeliveryMethodID]
OID DB [9] TBL [1026102696] IDX [3]</t>
  </si>
  <si>
    <t>S.4.
F.4.</t>
  </si>
  <si>
    <t>[NCX] FK_Purchasing_PurchaseOrders_DeliveryMethodID</t>
  </si>
  <si>
    <t>index: Description: Auto-created to support a foreign key
[DeliveryMethodID] Description: How this purchase order should be delivered</t>
  </si>
  <si>
    <t>!3.9.1026102696|22.0000000004</t>
  </si>
  <si>
    <t>DB [WideWorldImporters] SCH [Purchasing]
TBL [PurchaseOrders]
NCX [FK_Purchasing_PurchaseOrders_ContactPersonID]
OID DB [9] TBL [1026102696] IDX [4]</t>
  </si>
  <si>
    <t>F.5.</t>
  </si>
  <si>
    <t>[NCX] FK_Purchasing_PurchaseOrders_ContactPersonID</t>
  </si>
  <si>
    <t>index: Description: Auto-created to support a foreign key
[ContactPersonID] Description: The person who is the primary contact for this purchase order</t>
  </si>
  <si>
    <t>!3.9.1026102696|22.0000000005</t>
  </si>
  <si>
    <t>DB [WideWorldImporters] SCH [Purchasing]
TBL [PurchaseOrders]
NCX [IX_Purchase_Brokenish]
UNIQUE
OID DB [9] TBL [1026102696] IDX [5]</t>
  </si>
  <si>
    <t>Retain Covers FKC
Refactor
 FillFactor 100%
 IGNORE_DUP_KEY [ON]
 Enable Page,Row Locks
 Chk Key Selectivity
Review
 Duplicate keys are ignored
 Synergy: Sequence
Rebuild
 Stats Row Delta</t>
  </si>
  <si>
    <t>&gt;415(8%)
&gt;296(6%)
&gt;1.01
&gt;1.00</t>
  </si>
  <si>
    <t>[PurchaseOrderID] DEF: (NEXT VALUE FOR [Sequences].[PurchaseOrderID])</t>
  </si>
  <si>
    <t>[NCX] IX_Purchase_Brokenish</t>
  </si>
  <si>
    <t>[DeliveryMethodID] Description: How this purchase order should be delivered
[SupplierReference] Description: Supplier reference for our organization (might be our account number at the supplier)
[ExpectedDeliveryDate] Description: Expected delivery date for this purchase order
[PurchaseOrderID] Description: Numeric ID used for reference to a purchase order within the database</t>
  </si>
  <si>
    <t>!3.9.1026102696|2FC.1074102867</t>
  </si>
  <si>
    <t>FKC COV</t>
  </si>
  <si>
    <t>DB [WideWorldImporters] SCH [Purchasing]
TBL [PurchaseOrders]
FKC [FK_Purchasing_PurchaseOrders_SupplierID_Purchasing_Suppliers]
OID DB [9] TBL [1026102696] FKC [1074102867]</t>
  </si>
  <si>
    <t>Retain FKC</t>
  </si>
  <si>
    <t>Synergy - Foreign Key
Covered by index ID(s) [2]</t>
  </si>
  <si>
    <t>Foreign Key
No data</t>
  </si>
  <si>
    <t>Foreign Key n/a</t>
  </si>
  <si>
    <t>SCH [Purchasing]
TBL [Suppliers]
COL [SupplierID]
OID DB [9] TBL [610101214] IDX [1]</t>
  </si>
  <si>
    <t xml:space="preserve">F </t>
  </si>
  <si>
    <t>!3.9.1026102696|2FC.1090102924</t>
  </si>
  <si>
    <t>DB [WideWorldImporters] SCH [Purchasing]
TBL [PurchaseOrders]
FKC [FK_Purchasing_PurchaseOrders_DeliveryMethodID_Application_DeliveryMethods]
OID DB [9] TBL [1026102696] FKC [1090102924]</t>
  </si>
  <si>
    <t>Synergy - Foreign Key
Covered by index ID(s) [5],[3]</t>
  </si>
  <si>
    <t>F.4.</t>
  </si>
  <si>
    <t>SCH [Application]
TBL [DeliveryMethods]
COL [DeliveryMethodID]
OID DB [9] TBL [1573580644] IDX [1]</t>
  </si>
  <si>
    <t>!3.9.1026102696|2FC.1106102981</t>
  </si>
  <si>
    <t>DB [WideWorldImporters] SCH [Purchasing]
TBL [PurchaseOrders]
FKC [FK_Purchasing_PurchaseOrders_ContactPersonID_Application_People]
OID DB [9] TBL [1026102696] FKC [1106102981]</t>
  </si>
  <si>
    <t>Synergy - Foreign Key
Covered by index ID(s) [4]</t>
  </si>
  <si>
    <t>SCH [Application]
TBL [People]
COL [PersonID]
OID DB [9] TBL [1301579675] IDX [1]</t>
  </si>
  <si>
    <t>!3.9.1026102696|2FU.1122103038</t>
  </si>
  <si>
    <t>FKC UNC</t>
  </si>
  <si>
    <t>DB [WideWorldImporters] SCH [Purchasing]
TBL [PurchaseOrders]
FKC [FK_Purchasing_PurchaseOrders_Application_People]
OID DB [9] TBL [1026102696] FKC [1122103038]</t>
  </si>
  <si>
    <t>Retain FKC
Review
 Covering index?</t>
  </si>
  <si>
    <t>No covering IDX (BI72) - no candidate covering MIX</t>
  </si>
  <si>
    <t xml:space="preserve">[LastEditedBy] i4 (N/A)
</t>
  </si>
  <si>
    <t>Request
 MIX Hi Gain
Review
 Empty tbl
 Possible Filter</t>
  </si>
  <si>
    <t>2.43K
1.99
1.00</t>
  </si>
  <si>
    <t>[SupplierID] Description: Supplier for this purchase order
[IsOrderFinalized] Description: Is this purchase order now considered finalized?
[ExpectedDeliveryDate] Description: Expected delivery date for this purchase order</t>
  </si>
  <si>
    <t>!3.9.1154103152|21.0000000001</t>
  </si>
  <si>
    <t>DB [WideWorldImporters] SCH [Sales]
TBL [Orders]
CX [PK_Sales_Orders]
PRIMARY KEY
OID DB [9] TBL [1154103152] IDX [1]</t>
  </si>
  <si>
    <t>[OrderID] i4 SEQ(1) (1.00)</t>
  </si>
  <si>
    <t>[PK] PK_Sales_Orders
[OrderID] DEF: (NEXT VALUE FOR [Sequences].[OrderID])</t>
  </si>
  <si>
    <t>[CX] PK_Sales_Orders</t>
  </si>
  <si>
    <t>[OrderID] Description: Numeric ID used for reference to an order within the database</t>
  </si>
  <si>
    <t>!3.9.1154103152|21.0000000010</t>
  </si>
  <si>
    <t>TBL NCS</t>
  </si>
  <si>
    <t>DB [WideWorldImporters] SCH [Sales]
TBL [Orders]
NCS [ixnc_Sales_Orders]
OID DB [9] TBL [1154103152] IDX [10]</t>
  </si>
  <si>
    <t>Retain NCS Idx
Rebuild
 NCS Open rows</t>
  </si>
  <si>
    <t>NCS</t>
  </si>
  <si>
    <t>&lt;Nonclustered Columnstore&gt;
-- Excluded Eligible Table Columns -----------
[LastEditedBy] i4 (N/A)
[LastEditedWhen] dtt8 (N/A) DFLT:(sysdatetime())</t>
  </si>
  <si>
    <t>[OrderID] DEF: (NEXT VALUE FOR [Sequences].[OrderID])</t>
  </si>
  <si>
    <t>[NCS] ixnc_Sales_Orders</t>
  </si>
  <si>
    <t>[OrderID] Description: Numeric ID used for reference to an order within the database
[CustomerID] Description: Customer for this order
[SalespersonPersonID] Description: Salesperson for this order
[PickedByPersonID] Description: Person who picked this shipment
[ContactPersonID] Description: Customer contact for this order
[BackorderOrderID] Description: If this order is a backorder, this column holds the original order number
[OrderDate] Description: Date that this order was raised
[ExpectedDeliveryDate] Description: Expected delivery date
[CustomerPurchaseOrderNumber] Description: Purchase Order Number received from customer
[IsUndersupplyBackordered] Description: If items cannot be supplied are they backordered?
[PickingCompletedWhen] Description: When was picking of the entire order completed?</t>
  </si>
  <si>
    <t>6</t>
  </si>
  <si>
    <t>!3.9.1154103152|22.0000000002</t>
  </si>
  <si>
    <t>DB [WideWorldImporters] SCH [Sales]
TBL [Orders]
NCX [FK_Sales_Orders_CustomerID]
OID DB [9] TBL [1154103152] IDX [2]</t>
  </si>
  <si>
    <t>&gt;111
&gt;1.00</t>
  </si>
  <si>
    <t>[CustomerID] i4 (111)
CX(1)&gt;[OrderID] i4 SEQ(1) (1.00) STP(3)</t>
  </si>
  <si>
    <t>[NCX] FK_Sales_Orders_CustomerID</t>
  </si>
  <si>
    <t>index: Description: Auto-created to support a foreign key
[CustomerID] Description: Customer for this order</t>
  </si>
  <si>
    <t>!3.9.1154103152|22.0000000003</t>
  </si>
  <si>
    <t>DB [WideWorldImporters] SCH [Sales]
TBL [Orders]
NCX [FK_Sales_Orders_SalespersonPersonID]
OID DB [9] TBL [1154103152] IDX [3]</t>
  </si>
  <si>
    <t>&gt;7.36K(9%)
&gt;1.00</t>
  </si>
  <si>
    <t>[SalespersonPersonID] i4 (7.36K) STP(10)
CX(1)&gt;[OrderID] i4 SEQ(1) (1.00) STP(3)</t>
  </si>
  <si>
    <t>F.3.</t>
  </si>
  <si>
    <t>[NCX] FK_Sales_Orders_SalespersonPersonID</t>
  </si>
  <si>
    <t>index: Description: Auto-created to support a foreign key
[SalespersonPersonID] Description: Salesperson for this order</t>
  </si>
  <si>
    <t>!3.9.1154103152|22.0000000004</t>
  </si>
  <si>
    <t>DB [WideWorldImporters] SCH [Sales]
TBL [Orders]
NCX [FK_Sales_Orders_PickedByPersonID]
OID DB [9] TBL [1154103152] IDX [4]</t>
  </si>
  <si>
    <t>&gt;3.85K(5%)
&gt;1.00</t>
  </si>
  <si>
    <t>[PickedByPersonID] i4 NULL (3.85K)
CX(1)&gt;[OrderID] i4 SEQ(1) (1.00) STP(3)</t>
  </si>
  <si>
    <t>[NCX] FK_Sales_Orders_PickedByPersonID</t>
  </si>
  <si>
    <t>index: Description: Auto-created to support a foreign key
[PickedByPersonID] Description: Person who picked this shipment</t>
  </si>
  <si>
    <t>!3.9.1154103152|22.0000000005</t>
  </si>
  <si>
    <t>DB [WideWorldImporters] SCH [Sales]
TBL [Orders]
NCX [FK_Sales_Orders_ContactPersonID]
OID DB [9] TBL [1154103152] IDX [5]</t>
  </si>
  <si>
    <t>[ContactPersonID] i4 (111)
CX(1)&gt;[OrderID] i4 SEQ(1) (1.00) STP(3)</t>
  </si>
  <si>
    <t>[NCX] FK_Sales_Orders_ContactPersonID</t>
  </si>
  <si>
    <t>index: Description: Auto-created to support a foreign key
[ContactPersonID] Description: Customer contact for this order</t>
  </si>
  <si>
    <t>!3.9.1154103152|22.0000000008</t>
  </si>
  <si>
    <t>DB [WideWorldImporters] SCH [Sales]
TBL [Orders]
NCX [NonClusteredIndex-20221114-104916]
FILTERED
OID DB [9] TBL [1154103152] IDX [8]</t>
  </si>
  <si>
    <t>Replace
 Use existing NCS
Review
 Filtered IDX</t>
  </si>
  <si>
    <t>&gt;7.40KF(9%)
&gt;1.00F
&gt;1.00F
&gt;1.00F</t>
  </si>
  <si>
    <t>[IsUndersupplyBackordered] bit (73.6K) STP(1) FLT
[BackorderOrderID] i4 NULL (N/A) FLT
[OrderDate] d3 (68.8)
CX(1)&gt;[OrderID] i4 SEQ(1) (1.00) STP(3)</t>
  </si>
  <si>
    <t>O.6.7.10.</t>
  </si>
  <si>
    <t>FLT:([isundersupplybackordered]=(1) AND [backorderorderid]&gt;(1000))</t>
  </si>
  <si>
    <t>FLT:([isundersupplybackordered]=(1) AND [backorderorderid]&gt;(1000))
[NCX] NonClusteredIndex-20221114-104916</t>
  </si>
  <si>
    <t>[IsUndersupplyBackordered] Description: If items cannot be supplied are they backordered?
[BackorderOrderID] Description: If this order is a backorder, this column holds the original order number
[OrderDate] Description: Date that this order was raised</t>
  </si>
  <si>
    <t>!3.9.1154103152|22.0000000009</t>
  </si>
  <si>
    <t>DB [WideWorldImporters] SCH [Sales]
TBL [Orders]
NCX [NonClusteredIndex-20221114-130000]
FILTERED
OID DB [9] TBL [1154103152] IDX [9]</t>
  </si>
  <si>
    <t>Replace
 Use existing NCS
Review
 Empty tbl
 Filtered IDX</t>
  </si>
  <si>
    <t>73.6KF
N/AF
68.8F
1.00F</t>
  </si>
  <si>
    <t>FLT:([isundersupplybackordered]=(1) AND ([backorderorderid] IN ((1000), (1001), (1002))))</t>
  </si>
  <si>
    <t>FLT:([isundersupplybackordered]=(1) AND ([backorderorderid] IN ((1000), (1001), (1002))))
[NCX] NonClusteredIndex-20221114-130000</t>
  </si>
  <si>
    <t>!3.9.1154103152|22.0000000011</t>
  </si>
  <si>
    <t>DB [WideWorldImporters] SCH [Sales]
TBL [Orders]
NCX [ix_Sales_Orders__PickingCompletedWhen__Filtered]
FILTERED
OID DB [9] TBL [1154103152] IDX [11]</t>
  </si>
  <si>
    <t>&gt;3.08KF
&gt;1.00F</t>
  </si>
  <si>
    <t>FLT:([pickingcompletedwhen] IS NULL)</t>
  </si>
  <si>
    <t>FLT:([pickingcompletedwhen] IS NULL)
[NCX] ix_Sales_Orders__PickingCompletedWhen__Filtered</t>
  </si>
  <si>
    <t>[PickingCompletedWhen] Description: When was picking of the entire order completed?</t>
  </si>
  <si>
    <t>!3.9.1154103152|2FC.1202103323</t>
  </si>
  <si>
    <t>DB [WideWorldImporters] SCH [Sales]
TBL [Orders]
FKC [FK_Sales_Orders_CustomerID_Sales_Customers]
OID DB [9] TBL [1154103152] FKC [1202103323]</t>
  </si>
  <si>
    <t>111</t>
  </si>
  <si>
    <t xml:space="preserve">[CustomerID] i4 (111)
</t>
  </si>
  <si>
    <t>SCH [Sales]
TBL [Customers]
COL [CustomerID]
OID DB [9] TBL [802101898] IDX [1]</t>
  </si>
  <si>
    <t>!3.9.1154103152|2FC.1218103380</t>
  </si>
  <si>
    <t>DB [WideWorldImporters] SCH [Sales]
TBL [Orders]
FKC [FK_Sales_Orders_SalespersonPersonID_Application_People]
OID DB [9] TBL [1154103152] FKC [1218103380]</t>
  </si>
  <si>
    <t>Synergy - Foreign Key
Covered by index ID(s) [3]</t>
  </si>
  <si>
    <t>7.36K</t>
  </si>
  <si>
    <t xml:space="preserve">[SalespersonPersonID] i4 (7.36K) STP(10)
</t>
  </si>
  <si>
    <t>!3.9.1154103152|2FC.1234103437</t>
  </si>
  <si>
    <t>DB [WideWorldImporters] SCH [Sales]
TBL [Orders]
FKC [FK_Sales_Orders_PickedByPersonID_Application_People]
OID DB [9] TBL [1154103152] FKC [1234103437]</t>
  </si>
  <si>
    <t>3.85K</t>
  </si>
  <si>
    <t xml:space="preserve">[PickedByPersonID] i4 NULL (3.85K)
</t>
  </si>
  <si>
    <t>!3.9.1154103152|2FC.1250103494</t>
  </si>
  <si>
    <t>DB [WideWorldImporters] SCH [Sales]
TBL [Orders]
FKC [FK_Sales_Orders_ContactPersonID_Application_People]
OID DB [9] TBL [1154103152] FKC [1250103494]</t>
  </si>
  <si>
    <t>Synergy - Foreign Key
Covered by index ID(s) [5]</t>
  </si>
  <si>
    <t xml:space="preserve">[ContactPersonID] i4 (111)
</t>
  </si>
  <si>
    <t>!3.9.1154103152|2FU.1266103551</t>
  </si>
  <si>
    <t>DB [WideWorldImporters] SCH [Sales]
TBL [Orders]
FKC [FK_Sales_Orders_BackorderOrderID_Sales_Orders]
OID DB [9] TBL [1154103152] FKC [1266103551]</t>
  </si>
  <si>
    <t>[Self referencing FKC]
No covering IDX (BI72) - no candidate covering MIX</t>
  </si>
  <si>
    <t xml:space="preserve">[BackorderOrderID] i4 NULL (N/A)
</t>
  </si>
  <si>
    <t>SCH [Sales]
TBL [Orders]
COL [OrderID]
OID DB [9] TBL [1154103152] IDX [1]</t>
  </si>
  <si>
    <t>!3.9.1154103152|2FU.1282103608</t>
  </si>
  <si>
    <t>DB [WideWorldImporters] SCH [Sales]
TBL [Orders]
FKC [FK_Sales_Orders_Application_People]
OID DB [9] TBL [1154103152] FKC [1282103608]</t>
  </si>
  <si>
    <t>!3.9.1179151246|20.0000000000</t>
  </si>
  <si>
    <t>TBL XTP SVN HP</t>
  </si>
  <si>
    <t>DB [WideWorldImporters] SCH [Warehouse]
TBL [ColdRoomTemperatures]
HP [HEAP]
OID DB [9] TBL [1179151246] IDX [0]</t>
  </si>
  <si>
    <t>Retain XTP HP</t>
  </si>
  <si>
    <t>&lt;XTP HEAP&gt;</t>
  </si>
  <si>
    <t>OPS 112M (27.9%)
USG 112M (25.0%)
RW OPS 0.00 USG 0.00
WTC 0(0.00%)
WTS 0.00ms(0.00%)
LCK 0(0.00%)</t>
  </si>
  <si>
    <t>!3.9.1179151246|22.0000000002</t>
  </si>
  <si>
    <t>TBL XTP SVN NCX</t>
  </si>
  <si>
    <t>DB [WideWorldImporters] SCH [Warehouse]
TBL [ColdRoomTemperatures]
NCX [PK_Warehouse_ColdRoomTemperatures]
PRIMARY KEY
OID DB [9] TBL [1179151246] IDX [2]</t>
  </si>
  <si>
    <t>Retain PK
 Used by SVN
Refactor
 Enable Opt Seq Key
 Enable Page,Row Locks</t>
  </si>
  <si>
    <t>[ColdRoomTemperatureID] bi8 IDN(1) (1.00) STP(3)
UNIQUIFIER i4 (1.00)</t>
  </si>
  <si>
    <t>OPS 169M (42.0%)
USG 112M (25.0%)
RW OPS 0.50 USG wrt
WTC 0(0.00%)
WTS 0.00ms(0.00%)
LCK 0(0.00%)</t>
  </si>
  <si>
    <t>[PK] PK_Warehouse_ColdRoomTemperatures</t>
  </si>
  <si>
    <t>[NCX] PK_Warehouse_ColdRoomTemperatures</t>
  </si>
  <si>
    <t>!3.9.1179151246|22.0000000003</t>
  </si>
  <si>
    <t>DB [WideWorldImporters] SCH [Warehouse]
TBL [ColdRoomTemperatures]
NCX [IX_Warehouse_ColdRoomTemperatures_ColdRoomSensorNumber]
OID DB [9] TBL [1179151246] IDX [3]</t>
  </si>
  <si>
    <t>Retain NCX
Refactor
 Enable Page,Row Locks</t>
  </si>
  <si>
    <t>[ColdRoomSensorNumber] i4 (1.00) STP(3)
UNIQUIFIER i4 (1.00)</t>
  </si>
  <si>
    <t>OPS 65.0M (16.1%)
USG 169M (37.5%)
RW OPS 6.39 USG 0.50
WTC 0(0.00%)
WTS 0.00ms(0.00%)
LCK 0(0.00%)</t>
  </si>
  <si>
    <t>[NCX] IX_Warehouse_ColdRoomTemperatures_ColdRoomSensorNumber</t>
  </si>
  <si>
    <t>!3.9.1179151246|4*</t>
  </si>
  <si>
    <t>&gt;HST XTP SVN</t>
  </si>
  <si>
    <t>DB [WideWorldImporters] SCH [Warehouse]
PARENT[ColdRoomTemperatures]
HST [ColdRoomTemperatures_Archive]
OID DB [9] PAR [1179151246] HST [1413580074]</t>
  </si>
  <si>
    <t>S</t>
  </si>
  <si>
    <t>!3.9.1179151246|41.0000000001</t>
  </si>
  <si>
    <t>HST XTP SVN CX</t>
  </si>
  <si>
    <t>DB [WideWorldImporters] SCH [Warehouse]
PAR [ColdRoomTemperatures]
HST [ColdRoomTemperatures_Archive]
CX [ix_ColdRoomTemperatures_Archive]
*NOT UNIQUE*
OID DB [9] PAR [1179151246] HST [1413580074] IDX [1]</t>
  </si>
  <si>
    <t>&gt;12.6
&gt;12.6
&gt;1.00</t>
  </si>
  <si>
    <t>[CX] ix_ColdRoomTemperatures_Archive</t>
  </si>
  <si>
    <t>HST XTP SVN MIX</t>
  </si>
  <si>
    <t>Retain HST XTP SVN</t>
  </si>
  <si>
    <t>MIX Advtg (BI50) (100% #1) Wtd (100% #1) CNT 0 (0.00%) Comp 2 (100% #1)
MIX User Cost 14 (100% #1) Impact 91 (100% #1) System Cost 0 (0.00%) Impact 0 (0.00%)</t>
  </si>
  <si>
    <t>!3.9.1179151246|6*</t>
  </si>
  <si>
    <t>&gt;IT XTP HST SVN</t>
  </si>
  <si>
    <t>[MEMORY_OPTIMIZED] (BI73) Durability SCHEMA_AND_DATA
INTERNAL_TABLE: [INTERNAL_TEMPORAL_HISTORY_TABLE]</t>
  </si>
  <si>
    <t>IT</t>
  </si>
  <si>
    <t>!3.9.1179151246|60.0000000000</t>
  </si>
  <si>
    <t>IT XTP HST SVN HP</t>
  </si>
  <si>
    <t>Retain IT XTP HST SVN
 XTP HP</t>
  </si>
  <si>
    <t>[MEMORY_OPTIMIZED] (BI73) Durability SCHEMA_AND_DATA
INTERNAL_TABLE: [INTERNAL_TEMPORAL_HISTORY_TABLE]
Not used during capture period</t>
  </si>
  <si>
    <t>!3.9.1179151246|62.0000000002</t>
  </si>
  <si>
    <t>IT XTP HST SVN NCX</t>
  </si>
  <si>
    <t>Retain IT XTP HST SVN
 PK</t>
  </si>
  <si>
    <t>[MEMORY_OPTIMIZED] (BI73) Durability SCHEMA_AND_DATA
INTERNAL_TABLE: [INTERNAL_TEMPORAL_HISTORY_TABLE]
Not used during capture period
System named</t>
  </si>
  <si>
    <t>N/A
N/A
N/A
1.00
1.00</t>
  </si>
  <si>
    <t>[ValidTo] dtt8(MT)
[ValidFrom] dtt8(MT)
[ColdRoomTemperatureID] bi8(MT)
[CHANGE_ID] bi8 IDN(1)
UNIQUIFIER i4 (1.00)</t>
  </si>
  <si>
    <t>!3.9.1243151474|20.0000000000</t>
  </si>
  <si>
    <t>TBL XTP HP</t>
  </si>
  <si>
    <t>DB [WideWorldImporters] SCH [Warehouse]
TBL [VehicleTemperatures]
HP [HEAP]
OID DB [9] TBL [1243151474] IDX [0]</t>
  </si>
  <si>
    <t>!3.9.1243151474|22.0000000002</t>
  </si>
  <si>
    <t>TBL XTP NCX</t>
  </si>
  <si>
    <t>DB [WideWorldImporters] SCH [Warehouse]
TBL [VehicleTemperatures]
NCX [PK_Warehouse_VehicleTemperatures]
PRIMARY KEY
OID DB [9] TBL [1243151474] IDX [2]</t>
  </si>
  <si>
    <t>Retain PK
Refactor
 Enable Opt Seq Key
 Enable Page,Row Locks</t>
  </si>
  <si>
    <t>[VehicleTemperatureID] bi8 IDN(1) (1.00) STP(3)
UNIQUIFIER i4 (1.00)</t>
  </si>
  <si>
    <t>[PK] PK_Warehouse_VehicleTemperatures</t>
  </si>
  <si>
    <t>[NCX] PK_Warehouse_VehicleTemperatures</t>
  </si>
  <si>
    <t>!3.9.1287675635|21.0000000001</t>
  </si>
  <si>
    <t>TVF SQL CX</t>
  </si>
  <si>
    <t>Retain CX
 PK
Review
 Lead big nvarchar</t>
  </si>
  <si>
    <t>SQL_TABLE_VALUED_FUNCTION doesn't get statistics
System named
Index Key [1] is NVARCHAR(50) (BI27)</t>
  </si>
  <si>
    <t>[FullName] nv50</t>
  </si>
  <si>
    <t>!3.9.1301579675|21.0000000001</t>
  </si>
  <si>
    <t>TBL SVN CX</t>
  </si>
  <si>
    <t>DB [WideWorldImporters] SCH [Application]
TBL [People]
CX [PK_Application_People]
PRIMARY KEY
OID DB [9] TBL [1301579675] IDX [1]</t>
  </si>
  <si>
    <t>Retain CX
 PK
 FKC Reference
 Used by SVN
 Used by FTX
Refactor
 Enable Opt Seq Key
Rebuild
 Stats Row Delta</t>
  </si>
  <si>
    <t>[PersonID] i4 SEQ(1) (1.00)</t>
  </si>
  <si>
    <t>[PK] PK_Application_People
[PersonID] DEF: (NEXT VALUE FOR [Sequences].[PersonID])</t>
  </si>
  <si>
    <t>[CX] PK_Application_People</t>
  </si>
  <si>
    <t>[PersonID] Description: Numeric ID used for reference to a person within the database</t>
  </si>
  <si>
    <t>!3.9.1301579675|22.0000000002</t>
  </si>
  <si>
    <t>TBL SVN NCX</t>
  </si>
  <si>
    <t>DB [WideWorldImporters] SCH [Application]
TBL [People]
NCX [IX_Application_People_IsEmployee]
OID DB [9] TBL [1301579675] IDX [2]</t>
  </si>
  <si>
    <t>Retain NCX
Review
 Possible Filter
Rebuild
 Stats Row Delta</t>
  </si>
  <si>
    <t>&gt;556(46%)
&gt;1.00</t>
  </si>
  <si>
    <t>[IsEmployee] bit (556) STP(2)
CX(1)&gt;[PersonID] i4 SEQ(1) (1.00)</t>
  </si>
  <si>
    <t>[NCX] IX_Application_People_IsEmployee</t>
  </si>
  <si>
    <t>index: Description: Allows quickly locating employees
[IsEmployee] Description: Is this person an employee?</t>
  </si>
  <si>
    <t>!3.9.1301579675|22.0000000003</t>
  </si>
  <si>
    <t>DB [WideWorldImporters] SCH [Application]
TBL [People]
NCX [IX_Application_People_IsSalesperson]
OID DB [9] TBL [1301579675] IDX [3]</t>
  </si>
  <si>
    <t>[IsSalesperson] bit (556) STP(2)
CX(1)&gt;[PersonID] i4 SEQ(1) (1.00)</t>
  </si>
  <si>
    <t>[NCX] IX_Application_People_IsSalesperson</t>
  </si>
  <si>
    <t>index: Description: Allows quickly locating salespeople
[IsSalesperson] Description: Is this person a staff salesperson?</t>
  </si>
  <si>
    <t>!3.9.1301579675|22.0000000004</t>
  </si>
  <si>
    <t>DB [WideWorldImporters] SCH [Application]
TBL [People]
NCX [IX_Application_People_FullName]
OID DB [9] TBL [1301579675] IDX [4]</t>
  </si>
  <si>
    <t>[FullName] nv50 (1.00)
CX(1)&gt;[PersonID] i4 SEQ(1) (1.00)</t>
  </si>
  <si>
    <t>[NCX] IX_Application_People_FullName</t>
  </si>
  <si>
    <t>index: Description: Improves performance of name-related queries
[FullName] Description: Full name for this person</t>
  </si>
  <si>
    <t>!3.9.1301579675|22.0000000005</t>
  </si>
  <si>
    <t>DB [WideWorldImporters] SCH [Application]
TBL [People]
NCX [IX_Application_People_Perf_20160301_05]
OID DB [9] TBL [1301579675] IDX [5]</t>
  </si>
  <si>
    <t>Retain NCX
Refactor
 Check Incl Len
Review
 Check Temp Object
 Possible Filter
Rebuild
 Stats Row Delta</t>
  </si>
  <si>
    <t>[IsPermittedToLogon] bit (556) STP(2)
[PersonID] i4 SEQ(1) (1.00) =CX(1)
-- Included --------------------------
[EmailAddress] nv256 NULL (N/A)
[FullName] nv50 (1.00)</t>
  </si>
  <si>
    <t>[PersonID] DEF: (NEXT VALUE FOR [Sequences].[PersonID])</t>
  </si>
  <si>
    <t>[NCX] IX_Application_People_Perf_20160301_05</t>
  </si>
  <si>
    <t>index: Description: Improves performance of order picking and invoicing
[IsPermittedToLogon] Description: Is this person permitted to log on?
[PersonID] Description: Numeric ID used for reference to a person within the database
[FullName] Description: Full name for this person
[EmailAddress] Description: Email address for this person</t>
  </si>
  <si>
    <t>!3.9.1301579675|290.1301579675</t>
  </si>
  <si>
    <t>TBL SVN FTX</t>
  </si>
  <si>
    <t>DB [WideWorldImporters] SCH [Application]
TBL [People]
FTX [FULL TEXT]
OID DB [9] TBL [1301579675] IDX [1301579675]</t>
  </si>
  <si>
    <t>Retain FTX Idx
Review
 Empty tbl No activity</t>
  </si>
  <si>
    <t>N/A
N/A
N/A
1.00</t>
  </si>
  <si>
    <t>[SearchName] nv101 (N/A) CCOL:Prst
&gt; FTXTypID N/A LCID [1033]N/A
[CustomFields] nvMAX NULL (N/A)
&gt; FTXTypID N/A LCID [1033]N/A
[OtherLanguages] nvMAX NULL (N/A) CCOL:NotPrst
&gt; FTXTypID N/A LCID [1033]N/A
[PersonID] i4 SEQ(1) (1.00)</t>
  </si>
  <si>
    <t>[SearchName] CCOL: (concat([PreferredName],N' ',[FullName]))
[OtherLanguages] CCOL: (json_query([CustomFields],N'$.OtherLanguages'))
NOT PERSISTED</t>
  </si>
  <si>
    <t>[FTX] N/A</t>
  </si>
  <si>
    <t>[CustomFields] Description: Custom fields for employees and salespeople
[OtherLanguages] Description: Other languages spoken (computed column from custom fields)
[SearchName] Description: Name to build full text search on (computed column)</t>
  </si>
  <si>
    <t>90</t>
  </si>
  <si>
    <t>!3.9.1301579675|2FU.1349579846</t>
  </si>
  <si>
    <t>DB [WideWorldImporters] SCH [Application]
TBL [People]
FKC [FK_Application_People_Application_People]
OID DB [9] TBL [1301579675] FKC [1349579846]</t>
  </si>
  <si>
    <t>!3.9.1301579675|4*</t>
  </si>
  <si>
    <t>&gt;HST SVN</t>
  </si>
  <si>
    <t>DB [WideWorldImporters] SCH [Application]
PARENT[People]
HST [People_Archive]
OID DB [9] PAR [1301579675] HST [1365579903]</t>
  </si>
  <si>
    <t>[SYSTEM_VERSIONED_TEMPORAL_TABLE] (BI110)
OPS LOB Fetch 0 (0.00%) Orphan Create 0 (0.00%) Insert 1.66K (60.0% #2)</t>
  </si>
  <si>
    <t>!3.9.1301579675|41.0000000001</t>
  </si>
  <si>
    <t>HST SVN CX</t>
  </si>
  <si>
    <t>DB [WideWorldImporters] SCH [Application]
PAR [People]
HST [People_Archive]
CX [ix_People_Archive]
*NOT UNIQUE*
OID DB [9] PAR [1301579675] HST [1365579903] IDX [1]</t>
  </si>
  <si>
    <t>Retain HST SVN
 CX
 PK
Rebuild
 Stats Row Delta</t>
  </si>
  <si>
    <t>&gt;1.56
&gt;1.06
&gt;1.00</t>
  </si>
  <si>
    <t>[ValidTo] dtt8 (1.56)
[ValidFrom] dtt8 (1.55)
UNIQUIFIER i4 (1.00)</t>
  </si>
  <si>
    <t>[CX] ix_People_Archive</t>
  </si>
  <si>
    <t>!3.9.1301579675|6*</t>
  </si>
  <si>
    <t>&gt;IT FTX CFR</t>
  </si>
  <si>
    <t>DB [WideWorldImporters] SCH [sys]
PARENT[People]
IT [ifts_comp_fragment_1301579675_5]
OID DB [9] PAR [1301579675] IT [55671246]</t>
  </si>
  <si>
    <t>INTERNAL_TABLE: [FULLTEXT_COMP_FRAGMENT]</t>
  </si>
  <si>
    <t>OPS 1.86K (0.00%)
USG 0
RW OPS 0.00 USG ntx
WTC 0(0.00%)
WTS 0.00ms(0.00%)
LCK 0(0.00%)</t>
  </si>
  <si>
    <t>Parent: Description: People known to the application (staff, customer contacts, supplier contacts)</t>
  </si>
  <si>
    <t>&gt;IT FTX DST</t>
  </si>
  <si>
    <t>DB [WideWorldImporters] SCH [sys]
PARENT[People]
IT [fulltext_index_docidstatus_1301579675]
OID DB [9] PAR [1301579675] IT [1579152671]</t>
  </si>
  <si>
    <t>INTERNAL_TABLE: [FULLTEXT_DOCID_STATUS]</t>
  </si>
  <si>
    <t>&gt;IT FTX DIF</t>
  </si>
  <si>
    <t>DB [WideWorldImporters] SCH [sys]
PARENT[People]
IT [fulltext_docidfilter_1301579675]
OID DB [9] PAR [1301579675] IT [1595152728]</t>
  </si>
  <si>
    <t>INTERNAL_TABLE: [FULLTEXT_DOCID_FILTER]</t>
  </si>
  <si>
    <t>&gt;IT FTX IDI</t>
  </si>
  <si>
    <t>DB [WideWorldImporters] SCH [sys]
PARENT[People]
IT [fulltext_indexeddocid_1301579675]
OID DB [9] PAR [1301579675] IT [1611152785]</t>
  </si>
  <si>
    <t>INTERNAL_TABLE: [FULLTEXT_INDEXED_DOCID]</t>
  </si>
  <si>
    <t>&gt;IT FTX AVD</t>
  </si>
  <si>
    <t>DB [WideWorldImporters] SCH [sys]
PARENT[People]
IT [fulltext_avdl_1301579675]
OID DB [9] PAR [1301579675] IT [1627152842]</t>
  </si>
  <si>
    <t>INTERNAL_TABLE: [FULLTEXT_AVDL]</t>
  </si>
  <si>
    <t>!3.9.1314103722|21.0000000001</t>
  </si>
  <si>
    <t>DB [WideWorldImporters] SCH [Warehouse]
TBL [StockItems]
CX [PK_Warehouse_StockItems]
PRIMARY KEY
OID DB [9] TBL [1314103722] IDX [1]</t>
  </si>
  <si>
    <t>Retain CX
 PK
 FKC Reference
 Used by SVN
 Used by FTX
Refactor
 Enable Opt Seq Key</t>
  </si>
  <si>
    <t>[StockItemID] i4 SEQ(1) (1.00)</t>
  </si>
  <si>
    <t>[PK] PK_Warehouse_StockItems
[StockItemID] DEF: (NEXT VALUE FOR [Sequences].[StockItemID])</t>
  </si>
  <si>
    <t>[CX] PK_Warehouse_StockItems</t>
  </si>
  <si>
    <t>[StockItemID] Description: Numeric ID used for reference to a stock item within the database</t>
  </si>
  <si>
    <t>!3.9.1314103722|22.0000000002</t>
  </si>
  <si>
    <t>DB [WideWorldImporters] SCH [Warehouse]
TBL [StockItems]
NCX [UQ_Warehouse_StockItems_StockItemName]
UNIQUE CONSTRAINT
OID DB [9] TBL [1314103722] IDX [2]</t>
  </si>
  <si>
    <t>Retain UQ
Review
 Lead big nvarchar</t>
  </si>
  <si>
    <t>[StockItemName] nv100 (1.00)
CX(1)&gt;[StockItemID] i4 SEQ(1) (1.00)</t>
  </si>
  <si>
    <t>[UQ] UQ_Warehouse_StockItems_StockItemName</t>
  </si>
  <si>
    <t>[NCX] UQ_Warehouse_StockItems_StockItemName</t>
  </si>
  <si>
    <t>[StockItemName] Description: Full name of a stock item (but not a full description)</t>
  </si>
  <si>
    <t>!3.9.1314103722|22.0000000003</t>
  </si>
  <si>
    <t>DB [WideWorldImporters] SCH [Warehouse]
TBL [StockItems]
NCX [FK_Warehouse_StockItems_SupplierID]
OID DB [9] TBL [1314103722] IDX [3]</t>
  </si>
  <si>
    <t>Retain Covers FKC</t>
  </si>
  <si>
    <t>&gt;32.4(14%)
&gt;1.00</t>
  </si>
  <si>
    <t>[SupplierID] i4 (32.4) STP(7)
CX(1)&gt;[StockItemID] i4 SEQ(1) (1.00)</t>
  </si>
  <si>
    <t>[NCX] FK_Warehouse_StockItems_SupplierID</t>
  </si>
  <si>
    <t>index: Description: Auto-created to support a foreign key
[SupplierID] Description: Usual supplier for this stock item</t>
  </si>
  <si>
    <t>!3.9.1314103722|22.0000000004</t>
  </si>
  <si>
    <t>DB [WideWorldImporters] SCH [Warehouse]
TBL [StockItems]
NCX [FK_Warehouse_StockItems_ColorID]
OID DB [9] TBL [1314103722] IDX [4]</t>
  </si>
  <si>
    <t>&gt;28.3(13%)
&gt;1.00</t>
  </si>
  <si>
    <t>[ColorID] i4 NULL (28.3) STP(8)
CX(1)&gt;[StockItemID] i4 SEQ(1) (1.00)</t>
  </si>
  <si>
    <t>[NCX] FK_Warehouse_StockItems_ColorID</t>
  </si>
  <si>
    <t>index: Description: Auto-created to support a foreign key
[ColorID] Description: Color (optional) for this stock item</t>
  </si>
  <si>
    <t>!3.9.1314103722|22.0000000005</t>
  </si>
  <si>
    <t>DB [WideWorldImporters] SCH [Warehouse]
TBL [StockItems]
NCX [FK_Warehouse_StockItems_UnitPackageID]
OID DB [9] TBL [1314103722] IDX [5]</t>
  </si>
  <si>
    <t>&gt;56.7(25%)
&gt;1.00</t>
  </si>
  <si>
    <t>[UnitPackageID] i4 (56.7) STP(4)
CX(1)&gt;[StockItemID] i4 SEQ(1) (1.00)</t>
  </si>
  <si>
    <t>[NCX] FK_Warehouse_StockItems_UnitPackageID</t>
  </si>
  <si>
    <t>index: Description: Auto-created to support a foreign key
[UnitPackageID] Description: Usual package for selling units of this stock item</t>
  </si>
  <si>
    <t>!3.9.1314103722|22.0000000006</t>
  </si>
  <si>
    <t>DB [WideWorldImporters] SCH [Warehouse]
TBL [StockItems]
NCX [FK_Warehouse_StockItems_OuterPackageID]
OID DB [9] TBL [1314103722] IDX [6]</t>
  </si>
  <si>
    <t>&gt;75.6(33%)
&gt;1.00</t>
  </si>
  <si>
    <t>[OuterPackageID] i4 (75.6) STP(3)
CX(1)&gt;[StockItemID] i4 SEQ(1) (1.00)</t>
  </si>
  <si>
    <t>F.6.</t>
  </si>
  <si>
    <t>[NCX] FK_Warehouse_StockItems_OuterPackageID</t>
  </si>
  <si>
    <t>index: Description: Auto-created to support a foreign key
[OuterPackageID] Description: Usual package for selling outers of this stock item (ie cartons, boxes, etc.)</t>
  </si>
  <si>
    <t>!3.9.1314103722|290.1314103722</t>
  </si>
  <si>
    <t>DB [WideWorldImporters] SCH [Warehouse]
TBL [StockItems]
FTX [FULL TEXT]
OID DB [9] TBL [1314103722] IDX [1314103722]</t>
  </si>
  <si>
    <t>[CustomFields] nvMAX NULL (N/A)
&gt; FTXTypID N/A LCID [1033]N/A
[Tags] nvMAX NULL (N/A) CCOL:NotPrst
&gt; FTXTypID N/A LCID [1033]N/A
[SearchDetails] nvMAX (N/A) CCOL:NotPrst
&gt; FTXTypID N/A LCID [1033]N/A
[StockItemID] i4 SEQ(1) (1.00)</t>
  </si>
  <si>
    <t>[Tags] CCOL: (json_query([CustomFields],N'$.Tags'))
NOT PERSISTED
[SearchDetails] CCOL: (concat([StockItemName],N' ',[MarketingComments]))
NOT PERSISTED</t>
  </si>
  <si>
    <t>[CustomFields] Description: Custom fields added by system users
[SearchDetails] Description: Combination of columns used by full text search
[Tags] Description: Advertising tags associated with this stock item (JSON array retrieved from CustomFields)</t>
  </si>
  <si>
    <t>!3.9.1314103722|2FC.1378103950</t>
  </si>
  <si>
    <t>DB [WideWorldImporters] SCH [Warehouse]
TBL [StockItems]
FKC [FK_Warehouse_StockItems_SupplierID_Purchasing_Suppliers]
OID DB [9] TBL [1314103722] FKC [1378103950]</t>
  </si>
  <si>
    <t>32.4</t>
  </si>
  <si>
    <t xml:space="preserve">[SupplierID] i4 (32.4) STP(7)
</t>
  </si>
  <si>
    <t>!3.9.1314103722|2FC.1394104007</t>
  </si>
  <si>
    <t>DB [WideWorldImporters] SCH [Warehouse]
TBL [StockItems]
FKC [FK_Warehouse_StockItems_ColorID_Warehouse_Colors]
OID DB [9] TBL [1314103722] FKC [1394104007]</t>
  </si>
  <si>
    <t>28.3</t>
  </si>
  <si>
    <t xml:space="preserve">[ColorID] i4 NULL (28.3) STP(8)
</t>
  </si>
  <si>
    <t>SCH [Warehouse]
TBL [Colors]
COL [ColorID]
OID DB [9] TBL [2099048] IDX [1]</t>
  </si>
  <si>
    <t>!3.9.1314103722|2FC.1410104064</t>
  </si>
  <si>
    <t>DB [WideWorldImporters] SCH [Warehouse]
TBL [StockItems]
FKC [FK_Warehouse_StockItems_UnitPackageID_Warehouse_PackageTypes]
OID DB [9] TBL [1314103722] FKC [1410104064]</t>
  </si>
  <si>
    <t>56.7</t>
  </si>
  <si>
    <t xml:space="preserve">[UnitPackageID] i4 (56.7) STP(4)
</t>
  </si>
  <si>
    <t>SCH [Warehouse]
TBL [PackageTypes]
COL [PackageTypeID]
OID DB [9] TBL [98099390] IDX [1]</t>
  </si>
  <si>
    <t>!3.9.1314103722|2FC.1426104121</t>
  </si>
  <si>
    <t>DB [WideWorldImporters] SCH [Warehouse]
TBL [StockItems]
FKC [FK_Warehouse_StockItems_OuterPackageID_Warehouse_PackageTypes]
OID DB [9] TBL [1314103722] FKC [1426104121]</t>
  </si>
  <si>
    <t>Synergy - Foreign Key
Covered by index ID(s) [6]</t>
  </si>
  <si>
    <t>75.6</t>
  </si>
  <si>
    <t xml:space="preserve">[OuterPackageID] i4 (75.6) STP(3)
</t>
  </si>
  <si>
    <t>!3.9.1314103722|2FU.1442104178</t>
  </si>
  <si>
    <t>DB [WideWorldImporters] SCH [Warehouse]
TBL [StockItems]
FKC [FK_Warehouse_StockItems_Application_People]
OID DB [9] TBL [1314103722] FKC [1442104178]</t>
  </si>
  <si>
    <t>!3.9.1314103722|4*</t>
  </si>
  <si>
    <t>DB [WideWorldImporters] SCH [Warehouse]
PARENT[StockItems]
HST [StockItems_Archive]
OID DB [9] PAR [1314103722] HST [1458104235]</t>
  </si>
  <si>
    <t>[SYSTEM_VERSIONED_TEMPORAL_TABLE] (BI110)</t>
  </si>
  <si>
    <t>OPS 8 (0.00%)
USG 2 (0.00%)
RW OPS rds USG rds
WTC 0(0.00%)
WTS 0.00ms(0.00%)
LCK 0(0.00%)</t>
  </si>
  <si>
    <t>!3.9.1314103722|41.0000000001</t>
  </si>
  <si>
    <t>DB [WideWorldImporters] SCH [Warehouse]
PAR [StockItems]
HST [StockItems_Archive]
CX [ix_StockItems_Archive]
*NOT UNIQUE*
OID DB [9] PAR [1314103722] HST [1458104235] IDX [1]</t>
  </si>
  <si>
    <t>Retain HST SVN
 CX
 PK</t>
  </si>
  <si>
    <t>&gt;34.1(8%)
&gt;22.2(5%)
&gt;1.00</t>
  </si>
  <si>
    <t>[ValidTo] dtt8 (34.1)
[ValidFrom] dtt8 (40.3)
UNIQUIFIER i4 (1.00)</t>
  </si>
  <si>
    <t>OPS 8 (0.01%)
USG 2 (0.00%)
RW OPS rds USG rds
WTC 0(0.00%)
WTS 0.00ms(0.00%)
LCK 0(0.00%)</t>
  </si>
  <si>
    <t>OPS Split CNT 1 (100% #1) Leaf 0 (0.00%) Nonleaf 1 (100% #1)
OPS Reads 8 (100% #1) Scans 8 (100% #1) Lookups 0 (0.00%)
USG Total 2 (100% #1) Reads 2 (100% #1) Writes 0 (0.00%)
USG Scans 2 (100% #1) Lookups 0 (0.00%) OPS FWD Fetch 0 (0.00%)
OPS LOB Fetch 0 (0.00%) Orphan Create 0 (0.00%) Insert 935 (100% #1)
USG Sys LKP 0 (0.00%) Seeks 0 (0.00%) Scans 8 (100% #1) UPD 0 (0.00%)
USG Lookups 0 (0.00%) Seeks 0 (0.00%) Scans 2 (100% #1)
OPS Total Contacts 8 (100% #1) Leaf 0 (0.00%) NonLeaf 0 (0.00%)
PG Compr Att 16 (100% #1) Succeed 11 (100% #1) Fail 5 (100% #1)
MEM Buffer used 104KB (100% #1) Free 1.00KB (100% #1)
Reserved Pages 34 (100% #1) Used 14 (100% #1) Leaf Ghost CNT 0 (0.00%)
Reserved Page InRow 25 (100% #1) Used 12 (100% #1) Data 10 (100% #1)
LOB Reserved Pages 9 (100% #1) Used 2 (100% #1)
LOB Orphan Create 0 (0.00%) Insert 935 (100% #1)</t>
  </si>
  <si>
    <t>[CX] ix_StockItems_Archive</t>
  </si>
  <si>
    <t>!3.9.1314103722|6*</t>
  </si>
  <si>
    <t>DB [WideWorldImporters] SCH [sys]
PARENT[StockItems]
IT [ifts_comp_fragment_1314103722_5]
OID DB [9] PAR [1314103722] IT [103671417]</t>
  </si>
  <si>
    <t>OPS 350 (0.00%)
USG 0
RW OPS 0.01 USG ntx
WTC 0(0.00%)
WTS 0.00ms(0.00%)
LCK 0(0.00%)</t>
  </si>
  <si>
    <t>Parent: Description: Main entity table for stock items</t>
  </si>
  <si>
    <t>DB [WideWorldImporters] SCH [sys]
PARENT[StockItems]
IT [fulltext_index_docidstatus_1314103722]
OID DB [9] PAR [1314103722] IT [1771153355]</t>
  </si>
  <si>
    <t>DB [WideWorldImporters] SCH [sys]
PARENT[StockItems]
IT [fulltext_docidfilter_1314103722]
OID DB [9] PAR [1314103722] IT [1787153412]</t>
  </si>
  <si>
    <t>OPS 233 (0.00%)
USG 0
RW OPS rds USG ntx
WTC 0(0.00%)
WTS 0.00ms(0.00%)
LCK 0(0.00%)</t>
  </si>
  <si>
    <t>DB [WideWorldImporters] SCH [sys]
PARENT[StockItems]
IT [fulltext_indexeddocid_1314103722]
OID DB [9] PAR [1314103722] IT [1803153469]</t>
  </si>
  <si>
    <t>OPS 457 (0.00%)
USG 0
RW OPS 1.00 USG ntx
WTC 0(0.00%)
WTS 0.00ms(0.00%)
LCK 907 (0.00%)</t>
  </si>
  <si>
    <t>DB [WideWorldImporters] SCH [sys]
PARENT[StockItems]
IT [fulltext_avdl_1314103722]
OID DB [9] PAR [1314103722] IT [1819153526]</t>
  </si>
  <si>
    <t>!3.9.1319675749|20.0000000000</t>
  </si>
  <si>
    <t>TVF SQL HP</t>
  </si>
  <si>
    <t>DB [WideWorldImporters] SCH [Application]
TVF [UnIndexATableValuedFunction]
HP [HEAP]
OID DB [9] TVF [1319675749] IDX [0]</t>
  </si>
  <si>
    <t>Request
 TVF Create Unique CX</t>
  </si>
  <si>
    <t>HEAP
TVF</t>
  </si>
  <si>
    <t>&lt;Unordered table-valued function&gt;</t>
  </si>
  <si>
    <t>TVF HEAP n/a</t>
  </si>
  <si>
    <t>!3.9.1461580245|21.0000000001</t>
  </si>
  <si>
    <t>DB [WideWorldImporters] SCH [Application]
TBL [Countries]
CX [PK_Application_Countries]
PRIMARY KEY
OID DB [9] TBL [1461580245] IDX [1]</t>
  </si>
  <si>
    <t>Retain CX
 PK
 FKC Reference
 Used by SVN
Refactor
 Enable Opt Seq Key</t>
  </si>
  <si>
    <t>[CountryID] i4 SEQ(1) (1.00)</t>
  </si>
  <si>
    <t>[PK] PK_Application_Countries
[CountryID] DEF: (NEXT VALUE FOR [Sequences].[CountryID])</t>
  </si>
  <si>
    <t>[CX] PK_Application_Countries</t>
  </si>
  <si>
    <t>[CountryID] Description: Numeric ID used for reference to a country within the database</t>
  </si>
  <si>
    <t>!3.9.1461580245|22.0000000002</t>
  </si>
  <si>
    <t>DB [WideWorldImporters] SCH [Application]
TBL [Countries]
NCX [UQ_Application_Countries_FormalName]
UNIQUE CONSTRAINT
OID DB [9] TBL [1461580245] IDX [2]</t>
  </si>
  <si>
    <t>[FormalName] nv60 (1.00)
CX(1)&gt;[CountryID] i4 SEQ(1) (1.00)</t>
  </si>
  <si>
    <t>[UQ] UQ_Application_Countries_FormalName</t>
  </si>
  <si>
    <t>[NCX] UQ_Application_Countries_FormalName</t>
  </si>
  <si>
    <t>[FormalName] Description: Full formal name of the country as agreed by United Nations</t>
  </si>
  <si>
    <t>!3.9.1461580245|22.0000000003</t>
  </si>
  <si>
    <t>DB [WideWorldImporters] SCH [Application]
TBL [Countries]
NCX [UQ_Application_Countries_CountryName]
UNIQUE CONSTRAINT
OID DB [9] TBL [1461580245] IDX [3]</t>
  </si>
  <si>
    <t>[CountryName] nv60 (1.00)
CX(1)&gt;[CountryID] i4 SEQ(1) (1.00)</t>
  </si>
  <si>
    <t>[UQ] UQ_Application_Countries_CountryName</t>
  </si>
  <si>
    <t>[NCX] UQ_Application_Countries_CountryName</t>
  </si>
  <si>
    <t>[CountryName] Description: Name of the country</t>
  </si>
  <si>
    <t>!3.9.1461580245|2FU.1541580530</t>
  </si>
  <si>
    <t>DB [WideWorldImporters] SCH [Application]
TBL [Countries]
FKC [FK_Application_Countries_Application_People]
OID DB [9] TBL [1461580245] FKC [1541580530]</t>
  </si>
  <si>
    <t>!3.9.1461580245|4*</t>
  </si>
  <si>
    <t>DB [WideWorldImporters] SCH [Application]
PARENT[Countries]
HST [Countries_Archive]
OID DB [9] PAR [1461580245] HST [1557580587]</t>
  </si>
  <si>
    <t>!3.9.1461580245|41.0000000001</t>
  </si>
  <si>
    <t>DB [WideWorldImporters] SCH [Application]
PAR [Countries]
HST [Countries_Archive]
CX [ix_Countries_Archive]
*NOT UNIQUE*
OID DB [9] PAR [1461580245] HST [1557580587] IDX [1]</t>
  </si>
  <si>
    <t>[ValidTo] dtt8 (12.0)
[ValidFrom] dtt8 (18.0)
UNIQUIFIER i4 (1.00)</t>
  </si>
  <si>
    <t>[CX] ix_Countries_Archive</t>
  </si>
  <si>
    <t>!3.9.1474104292|21.0000000001</t>
  </si>
  <si>
    <t>DB [WideWorldImporters] SCH [Warehouse]
TBL [StockItemHoldings]
CX [PK_Warehouse_StockItemHoldings]
PRIMARY KEY
OID DB [9] TBL [1474104292] IDX [1]</t>
  </si>
  <si>
    <t>Retain CX
 PK
 Covers FKC</t>
  </si>
  <si>
    <t>[StockItemID] i4 (1.00)</t>
  </si>
  <si>
    <t>F.1.</t>
  </si>
  <si>
    <t>[PK] PK_Warehouse_StockItemHoldings</t>
  </si>
  <si>
    <t>[CX] PK_Warehouse_StockItemHoldings</t>
  </si>
  <si>
    <t>[StockItemID] Description: ID of the stock item that this holding relates to (this table holds non-temporal columns for stock)</t>
  </si>
  <si>
    <t>!3.9.1474104292|2FC.1506104406</t>
  </si>
  <si>
    <t>DB [WideWorldImporters] SCH [Warehouse]
TBL [StockItemHoldings]
FKC [PKFK_Warehouse_StockItemHoldings_StockItemID_Warehouse_StockItems]
OID DB [9] TBL [1474104292] FKC [1506104406]</t>
  </si>
  <si>
    <t>Synergy - Foreign Key
Covered by index ID(s) [1]</t>
  </si>
  <si>
    <t>1.00</t>
  </si>
  <si>
    <t xml:space="preserve">[StockItemID] i4 (1.00)
</t>
  </si>
  <si>
    <t>SCH [Warehouse]
TBL [StockItems]
COL [StockItemID]
OID DB [9] TBL [1314103722] IDX [1]</t>
  </si>
  <si>
    <t>!3.9.1474104292|2FU.1522104463</t>
  </si>
  <si>
    <t>DB [WideWorldImporters] SCH [Warehouse]
TBL [StockItemHoldings]
FKC [FK_Warehouse_StockItemHoldings_Application_People]
OID DB [9] TBL [1474104292] FKC [1522104463]</t>
  </si>
  <si>
    <t>!3.9.1554104577|21.0000000001</t>
  </si>
  <si>
    <t>DB [WideWorldImporters] SCH [Purchasing]
TBL [PurchaseOrderLines]
CX [PK_Purchasing_PurchaseOrderLines]
PRIMARY KEY
OID DB [9] TBL [1554104577] IDX [1]</t>
  </si>
  <si>
    <t>Retain CX
 PK
Refactor
 Enable Opt Seq Key
Rebuild
 Old Stats</t>
  </si>
  <si>
    <t>[PurchaseOrderLineID] i4 SEQ(1) (1.00)</t>
  </si>
  <si>
    <t>[PK] PK_Purchasing_PurchaseOrderLines
[PurchaseOrderLineID] DEF: (NEXT VALUE FOR [Sequences].[PurchaseOrderLineID])</t>
  </si>
  <si>
    <t>[CX] PK_Purchasing_PurchaseOrderLines</t>
  </si>
  <si>
    <t>[PurchaseOrderLineID] Description: Numeric ID used for reference to a line on a purchase order within the database</t>
  </si>
  <si>
    <t>!3.9.1554104577|22.0000000002</t>
  </si>
  <si>
    <t>DB [WideWorldImporters] SCH [Purchasing]
TBL [PurchaseOrderLines]
NCX [FK_Purchasing_PurchaseOrderLines_PurchaseOrderID]
OID DB [9] TBL [1554104577] IDX [2]</t>
  </si>
  <si>
    <t>[NCX] FK_Purchasing_PurchaseOrderLines_PurchaseOrderID</t>
  </si>
  <si>
    <t>index: Description: Auto-created to support a foreign key
[PurchaseOrderID] Description: Purchase order that this line is associated with</t>
  </si>
  <si>
    <t>!3.9.1554104577|22.0000000003</t>
  </si>
  <si>
    <t>DB [WideWorldImporters] SCH [Purchasing]
TBL [PurchaseOrderLines]
NCX [FK_Purchasing_PurchaseOrderLines_StockItemID]
OID DB [9] TBL [1554104577] IDX [3]</t>
  </si>
  <si>
    <t>&gt;64.9
&gt;1.00</t>
  </si>
  <si>
    <t>[StockItemID] i4 (64.9)
CX(1)&gt;[PurchaseOrderLineID] i4 SEQ(1) (1.00)</t>
  </si>
  <si>
    <t>C.3.&lt;
F.3.</t>
  </si>
  <si>
    <t>[NCX] FK_Purchasing_PurchaseOrderLines_StockItemID</t>
  </si>
  <si>
    <t>index: Description: Auto-created to support a foreign key
[StockItemID] Description: Stock item for this purchase order line</t>
  </si>
  <si>
    <t>!3.9.1554104577|22.0000000004</t>
  </si>
  <si>
    <t>DB [WideWorldImporters] SCH [Purchasing]
TBL [PurchaseOrderLines]
NCX [FK_Purchasing_PurchaseOrderLines_PackageTypeID]
OID DB [9] TBL [1554104577] IDX [4]</t>
  </si>
  <si>
    <t>&gt;6.01K(33%)
&gt;1.00</t>
  </si>
  <si>
    <t>[PackageTypeID] i4 (6.01K) STP(3)
CX(1)&gt;[PurchaseOrderLineID] i4 SEQ(1) (1.00)</t>
  </si>
  <si>
    <t>F.7.</t>
  </si>
  <si>
    <t>[NCX] FK_Purchasing_PurchaseOrderLines_PackageTypeID</t>
  </si>
  <si>
    <t>index: Description: Auto-created to support a foreign key
[PackageTypeID] Description: Type of package received</t>
  </si>
  <si>
    <t>!3.9.1554104577|22.0000000005</t>
  </si>
  <si>
    <t>DB [WideWorldImporters] SCH [Purchasing]
TBL [PurchaseOrderLines]
NCX [IX_Purchasing_PurchaseOrderLines_Perf_20160301_4]
OID DB [9] TBL [1554104577] IDX [5]</t>
  </si>
  <si>
    <t>Retain NCX
Review
 Check Temp Object
 Possible Filter
 Synergy: Contained
Rebuild
 Stats Row Delta</t>
  </si>
  <si>
    <t>[NCX] IX_Purchasing_PurchaseOrderLines_Perf_20160301_4</t>
  </si>
  <si>
    <t>index: Description: Improves performance of order picking and invoicing
[IsOrderLineFinalized] Description: Is this purchase order line now considered finalized? (Receipted quantities and weights are often not precise)
[StockItemID] Description: Stock item for this purchase order line
[OrderedOuters] Description: Quantity of the stock item that is ordered
[ReceivedOuters] Description: Total quantity of the stock item that has been received so far</t>
  </si>
  <si>
    <t>!3.9.1554104577|2FC.1602104748</t>
  </si>
  <si>
    <t>DB [WideWorldImporters] SCH [Purchasing]
TBL [PurchaseOrderLines]
FKC [FK_Purchasing_PurchaseOrderLines_PurchaseOrderID_Purchasing_PurchaseOrders]
OID DB [9] TBL [1554104577] FKC [1602104748]</t>
  </si>
  <si>
    <t>SCH [Purchasing]
TBL [PurchaseOrders]
COL [PurchaseOrderID]
OID DB [9] TBL [1026102696] IDX [1]</t>
  </si>
  <si>
    <t>!3.9.1554104577|2FC.1618104805</t>
  </si>
  <si>
    <t>DB [WideWorldImporters] SCH [Purchasing]
TBL [PurchaseOrderLines]
FKC [FK_Purchasing_PurchaseOrderLines_StockItemID_Warehouse_StockItems]
OID DB [9] TBL [1554104577] FKC [1618104805]</t>
  </si>
  <si>
    <t>64.9</t>
  </si>
  <si>
    <t xml:space="preserve">[StockItemID] i4 (64.9)
</t>
  </si>
  <si>
    <t>!3.9.1554104577|2FC.1634104862</t>
  </si>
  <si>
    <t>DB [WideWorldImporters] SCH [Purchasing]
TBL [PurchaseOrderLines]
FKC [FK_Purchasing_PurchaseOrderLines_PackageTypeID_Warehouse_PackageTypes]
OID DB [9] TBL [1554104577] FKC [1634104862]</t>
  </si>
  <si>
    <t>6.01K</t>
  </si>
  <si>
    <t xml:space="preserve">[PackageTypeID] i4 (6.01K) STP(3)
</t>
  </si>
  <si>
    <t>!3.9.1554104577|2FU.1650104919</t>
  </si>
  <si>
    <t>DB [WideWorldImporters] SCH [Purchasing]
TBL [PurchaseOrderLines]
FKC [FK_Purchasing_PurchaseOrderLines_Application_People]
OID DB [9] TBL [1554104577] FKC [1650104919]</t>
  </si>
  <si>
    <t>!3.9.1573580644|21.0000000001</t>
  </si>
  <si>
    <t>DB [WideWorldImporters] SCH [Application]
TBL [DeliveryMethods]
CX [PK_Application_DeliveryMethods]
PRIMARY KEY
OID DB [9] TBL [1573580644] IDX [1]</t>
  </si>
  <si>
    <t>[DeliveryMethodID] i4 SEQ(1) (1.00)</t>
  </si>
  <si>
    <t>[PK] PK_Application_DeliveryMethods
[DeliveryMethodID] DEF: (NEXT VALUE FOR [Sequences].[DeliveryMethodID])</t>
  </si>
  <si>
    <t>[CX] PK_Application_DeliveryMethods</t>
  </si>
  <si>
    <t>[DeliveryMethodID] Description: Numeric ID used for reference to a delivery method within the database</t>
  </si>
  <si>
    <t>!3.9.1573580644|22.0000000002</t>
  </si>
  <si>
    <t>DB [WideWorldImporters] SCH [Application]
TBL [DeliveryMethods]
NCX [UQ_Application_DeliveryMethods_DeliveryMethodName]
UNIQUE CONSTRAINT
OID DB [9] TBL [1573580644] IDX [2]</t>
  </si>
  <si>
    <t>Retain UQ
Review
 Lead big nvarchar
 Synergy: Overlap</t>
  </si>
  <si>
    <t>[DeliveryMethodName] nv50 (1.00) STP(10)
&gt; FTXTypID N/A LCID [1033]N/A
CX(1)&gt;[DeliveryMethodID] i4 SEQ(1) (1.00) STP(6)</t>
  </si>
  <si>
    <t>O.2.</t>
  </si>
  <si>
    <t>OPS Wait Tm 0.00ms (0.00%) CNT 2.00ms (66.7% #1)
OPS Reads 2.52K (18.1% #2) Scans 1 (9.10% #2) Lookups 2.52K (18.1% #2)
USG Total 2.52K (18.9% #2) Reads 2.52K (18.9% #2) Writes 0 (0.00%)
OPS Page I/O Latch Wait Tm 0.00ms (0.00%) CNT 1.00ms (50.0% #2)
OPS Tree Page I/O Latch Wait Tm 0.00ms (0.00%) CNT 1.00ms (100% #1)
USG Sys LKP 0 (0.00%) Seeks 0 (0.00%) Scans 1 (50.0% #2) UPD 0 (0.00%)
USG Lookups 0 (0.00%) Seeks 2.52K (18.9% #2) Scans 0 (0.00%)
OPS Total Contacts 2.52K (18.1% #2) Leaf 0 (0.00%) NonLeaf 0 (0.00%)
MEM Buffer used 16.0KB (50.0% #2) Free 0.00KB (0.00%)
Reserved Pages 9 (50.0% #2) Used 2 (50.0% #2) Leaf Ghost CNT 0 (0.00%)
Reserved Page InRow 9 (50.0% #2) Used 2 (50.0% #2) Data 1 (50.0% #2)</t>
  </si>
  <si>
    <t>[UQ] UQ_Application_DeliveryMethods_DeliveryMethodName</t>
  </si>
  <si>
    <t>[NCX] UQ_Application_DeliveryMethods_DeliveryMethodName</t>
  </si>
  <si>
    <t>[DeliveryMethodName] Description: Full name of methods that can be used for delivery of customer orders</t>
  </si>
  <si>
    <t>!3.9.1573580644|290.1573580644</t>
  </si>
  <si>
    <t>DB [WideWorldImporters] SCH [Application]
TBL [DeliveryMethods]
FTX [FULL TEXT]
OID DB [9] TBL [1573580644] IDX [1573580644]</t>
  </si>
  <si>
    <t>[DeliveryMethodName] nv50 (1.00) STP(10)
&gt; FTXTypID N/A LCID [1033]N/A
[DeliveryMethodID] i4 SEQ(1) (1.00) STP(6)</t>
  </si>
  <si>
    <t>!3.9.1573580644|2FU.1637580872</t>
  </si>
  <si>
    <t>DB [WideWorldImporters] SCH [Application]
TBL [DeliveryMethods]
FKC [FK_Application_DeliveryMethods_Application_People]
OID DB [9] TBL [1573580644] FKC [1637580872]</t>
  </si>
  <si>
    <t>!3.9.1573580644|4*</t>
  </si>
  <si>
    <t>DB [WideWorldImporters] SCH [Application]
PARENT[DeliveryMethods]
HST [DeliveryMethods_Archive]
OID DB [9] PAR [1573580644] HST [1653580929]</t>
  </si>
  <si>
    <t>OPS 4 (0.00%)
USG 2 (0.00%)
RW OPS rds USG rds
WTC 0(0.00%)
WTS 0.00ms(0.00%)
LCK 0(0.00%)</t>
  </si>
  <si>
    <t>!3.9.1573580644|41.0000000001</t>
  </si>
  <si>
    <t>DB [WideWorldImporters] SCH [Application]
PAR [DeliveryMethods]
HST [DeliveryMethods_Archive]
CX [ix_DeliveryMethods_Archive]
*NOT UNIQUE*
OID DB [9] PAR [1573580644] HST [1653580929] IDX [1]</t>
  </si>
  <si>
    <t>&gt;1.00(100%)
&gt;1.00(100%)
&gt;1.00</t>
  </si>
  <si>
    <t>[ValidTo] dtt8 (1.00)
[ValidFrom] dtt8 (N/A)
UNIQUIFIER i4 (1.00)</t>
  </si>
  <si>
    <t>OPS 4 (0.03%)
USG 2 (0.01%)
RW OPS rds USG rds
WTC 0(0.00%)
WTS 0.00ms(0.00%)
LCK 0(0.00%)</t>
  </si>
  <si>
    <t>OPS Reads 4 (100% #1) Scans 4 (100% #1) Lookups 0 (0.00%)
USG Total 2 (100% #1) Reads 2 (100% #1) Writes 0 (0.00%)
USG Scans 2 (100% #1) Lookups 0 (0.00%) OPS FWD Fetch 0 (0.00%)
USG Sys LKP 0 (0.00%) Seeks 0 (0.00%) Scans 4 (100% #1) UPD 0 (0.00%)
USG Lookups 0 (0.00%) Seeks 0 (0.00%) Scans 2 (100% #1)
OPS Total Contacts 4 (100% #1) Leaf 0 (0.00%) NonLeaf 0 (0.00%)
MEM Buffer used 16.0KB (100% #1) Free 0.00KB (0.00%)
Reserved Pages 9 (100% #1) Used 2 (100% #1) Leaf Ghost CNT 0 (0.00%)
Reserved Page InRow 9 (100% #1) Used 2 (100% #1) Data 1 (100% #1)</t>
  </si>
  <si>
    <t>[CX] ix_DeliveryMethods_Archive</t>
  </si>
  <si>
    <t>!3.9.1573580644|6*</t>
  </si>
  <si>
    <t>DB [WideWorldImporters] SCH [sys]
PARENT[DeliveryMethods]
IT [fulltext_index_docidstatus_1573580644]
OID DB [9] PAR [1573580644] IT [631673298]</t>
  </si>
  <si>
    <t>Parent: Description: Ways that stock items can be delivered (ie: truck/van, post, pickup, courier, etc.</t>
  </si>
  <si>
    <t>DB [WideWorldImporters] SCH [sys]
PARENT[DeliveryMethods]
IT [fulltext_docidfilter_1573580644]
OID DB [9] PAR [1573580644] IT [647673355]</t>
  </si>
  <si>
    <t>OPS 18 (0.00%)
USG 0
RW OPS rds USG ntx
WTC 0(0.00%)
WTS 0.00ms(0.00%)
LCK 0(0.00%)</t>
  </si>
  <si>
    <t>DB [WideWorldImporters] SCH [sys]
PARENT[DeliveryMethods]
IT [fulltext_indexeddocid_1573580644]
OID DB [9] PAR [1573580644] IT [663673412]</t>
  </si>
  <si>
    <t>OPS 22 (0.00%)
USG 0
RW OPS 1.00 USG ntx
WTC 0(0.00%)
WTS 0.00ms(0.00%)
LCK 39 (0.00%)</t>
  </si>
  <si>
    <t>DB [WideWorldImporters] SCH [sys]
PARENT[DeliveryMethods]
IT [fulltext_avdl_1573580644]
OID DB [9] PAR [1573580644] IT [679673469]</t>
  </si>
  <si>
    <t>OPS 20 (0.00%)
USG 0
RW OPS 0.67 USG ntx
WTC 4 (0.02%)
WTS 0.00ms(0.00%)
LCK 37 (0.00%)</t>
  </si>
  <si>
    <t>OPS 16 (0.00%)
USG 0
RW OPS 0.23 USG ntx
WTC 0(0.00%)
WTS 0.00ms(0.00%)
LCK 0(0.00%)</t>
  </si>
  <si>
    <t>!3.9.1669580986|21.0000000001</t>
  </si>
  <si>
    <t>DB [WideWorldImporters] SCH [Application]
TBL [PaymentMethods]
CX [PK_Application_PaymentMethods]
PRIMARY KEY
OID DB [9] TBL [1669580986] IDX [1]</t>
  </si>
  <si>
    <t>[PaymentMethodID] i4 SEQ(1) (1.00)</t>
  </si>
  <si>
    <t>[PK] PK_Application_PaymentMethods
[PaymentMethodID] DEF: (NEXT VALUE FOR [Sequences].[PaymentMethodID])</t>
  </si>
  <si>
    <t>[CX] PK_Application_PaymentMethods</t>
  </si>
  <si>
    <t>[PaymentMethodID] Description: Numeric ID used for reference to a payment type within the database</t>
  </si>
  <si>
    <t>!3.9.1669580986|22.0000000002</t>
  </si>
  <si>
    <t>DB [WideWorldImporters] SCH [Application]
TBL [PaymentMethods]
NCX [UQ_Application_PaymentMethods_PaymentMethodName]
UNIQUE CONSTRAINT
OID DB [9] TBL [1669580986] IDX [2]</t>
  </si>
  <si>
    <t>[PaymentMethodName] nv50 (1.00) STP(4)
CX(1)&gt;[PaymentMethodID] i4 SEQ(1) (1.00) STP(3)</t>
  </si>
  <si>
    <t>[UQ] UQ_Application_PaymentMethods_PaymentMethodName</t>
  </si>
  <si>
    <t>[NCX] UQ_Application_PaymentMethods_PaymentMethodName</t>
  </si>
  <si>
    <t>[PaymentMethodName] Description: Full name of ways that customers can make payments or that suppliers can be paid</t>
  </si>
  <si>
    <t>!3.9.1669580986|2FU.1733581214</t>
  </si>
  <si>
    <t>DB [WideWorldImporters] SCH [Application]
TBL [PaymentMethods]
FKC [FK_Application_PaymentMethods_Application_People]
OID DB [9] TBL [1669580986] FKC [1733581214]</t>
  </si>
  <si>
    <t>!3.9.1669580986|4*</t>
  </si>
  <si>
    <t>DB [WideWorldImporters] SCH [Application]
PARENT[PaymentMethods]
HST [PaymentMethods_Archive]
OID DB [9] PAR [1669580986] HST [1749581271]</t>
  </si>
  <si>
    <t>OPS 5 (0.00%)
USG 2 (0.00%)
RW OPS rds USG rds
WTC 0(0.00%)
WTS 0.00ms(0.00%)
LCK 0(0.00%)</t>
  </si>
  <si>
    <t>!3.9.1669580986|41.0000000001</t>
  </si>
  <si>
    <t>DB [WideWorldImporters] SCH [Application]
PAR [PaymentMethods]
HST [PaymentMethods_Archive]
CX [ix_PaymentMethods_Archive]
*NOT UNIQUE*
OID DB [9] PAR [1669580986] HST [1749581271] IDX [1]</t>
  </si>
  <si>
    <t>[ValidTo] dtt8 (1.00)
[ValidFrom] dtt8 (1.00)
UNIQUIFIER i4 (1.00)</t>
  </si>
  <si>
    <t>OPS 5 (0.03%)
USG 2 (0.02%)
RW OPS rds USG rds
WTC 0(0.00%)
WTS 0.00ms(0.00%)
LCK 0(0.00%)</t>
  </si>
  <si>
    <t>OPS Reads 5 (100% #1) Scans 5 (100% #1) Lookups 0 (0.00%)
USG Total 2 (100% #1) Reads 2 (100% #1) Writes 0 (0.00%)
USG Scans 2 (100% #1) Lookups 0 (0.00%) OPS FWD Fetch 0 (0.00%)
USG Sys LKP 0 (0.00%) Seeks 0 (0.00%) Scans 5 (100% #1) UPD 0 (0.00%)
USG Lookups 0 (0.00%) Seeks 0 (0.00%) Scans 2 (100% #1)
OPS Total Contacts 5 (100% #1) Leaf 0 (0.00%) NonLeaf 0 (0.00%)
MEM Buffer used 16.0KB (100% #1) Free 0.00KB (0.00%)
Reserved Pages 9 (100% #1) Used 2 (100% #1) Leaf Ghost CNT 0 (0.00%)
Reserved Page InRow 9 (100% #1) Used 2 (100% #1) Data 1 (100% #1)</t>
  </si>
  <si>
    <t>[CX] ix_PaymentMethods_Archive</t>
  </si>
  <si>
    <t>!3.9.1678629023|20.0000000000</t>
  </si>
  <si>
    <t>DB [WideWorldImporters] SCH [Website]
VW [Suppliers]
HP [Suppliers]
OID DB [9] VW [1678629023] IDX [0]</t>
  </si>
  <si>
    <t>!3.9.1682105033|21.0000000001</t>
  </si>
  <si>
    <t>DB [WideWorldImporters] SCH [Purchasing]
TBL [SupplierTransactions]
CX [CX_Purchasing_SupplierTransactions]
*NOT UNIQUE*
OID DB [9] TBL [1682105033] IDX [1]</t>
  </si>
  <si>
    <t>Retain CX
Refactor
 Use SEQ
 Include Partition
Review
 Make CX Uniq
Rebuild
 Stats Row Delta</t>
  </si>
  <si>
    <t>&gt;2.74
&gt;1.00</t>
  </si>
  <si>
    <t>[TransactionDate] d3 (2.74) PART
UNIQUIFIER i4 (1.00)</t>
  </si>
  <si>
    <t>[CX] CX_Purchasing_SupplierTransactions</t>
  </si>
  <si>
    <t>[TransactionDate] Description: Date for the transaction</t>
  </si>
  <si>
    <t>!3.9.1682105033|22.0000000002</t>
  </si>
  <si>
    <t>DB [WideWorldImporters] SCH [Purchasing]
TBL [SupplierTransactions]
NCX [FK_Purchasing_SupplierTransactions_SupplierID]
OID DB [9] TBL [1682105033] IDX [2]</t>
  </si>
  <si>
    <t>[SupplierID] i4 (864) STP(7)
[TransactionDate] d3 (2.74) PART =CX(1)
UNIQUIFIER i4 (1.00)</t>
  </si>
  <si>
    <t>[NCX] FK_Purchasing_SupplierTransactions_SupplierID</t>
  </si>
  <si>
    <t>index: Description: Auto-created to support a foreign key
[SupplierID] Description: Supplier for this transaction
[TransactionDate] Description: Date for the transaction</t>
  </si>
  <si>
    <t>!3.9.1682105033|22.0000000003</t>
  </si>
  <si>
    <t>DB [WideWorldImporters] SCH [Purchasing]
TBL [SupplierTransactions]
NCX [FK_Purchasing_SupplierTransactions_TransactionTypeID]
OID DB [9] TBL [1682105033] IDX [3]</t>
  </si>
  <si>
    <t>[NCX] FK_Purchasing_SupplierTransactions_TransactionTypeID</t>
  </si>
  <si>
    <t>index: Description: Auto-created to support a foreign key
[TransactionTypeID] Description: Type of transaction
[TransactionDate] Description: Date for the transaction</t>
  </si>
  <si>
    <t>!3.9.1682105033|22.0000000004</t>
  </si>
  <si>
    <t>DB [WideWorldImporters] SCH [Purchasing]
TBL [SupplierTransactions]
NCX [FK_Purchasing_SupplierTransactions_PurchaseOrderID]
OID DB [9] TBL [1682105033] IDX [4]</t>
  </si>
  <si>
    <t>Retain Covers FKC
Refactor
 Chk Key Selectivity
Rebuild
 Stats Row Delta</t>
  </si>
  <si>
    <t>&gt;1.19
&gt;1.08
&gt;1.00</t>
  </si>
  <si>
    <t>[PurchaseOrderID] i4 NULL (1.19)
[TransactionDate] d3 (2.74) PART =CX(1)
UNIQUIFIER i4 (1.00)</t>
  </si>
  <si>
    <t>[NCX] FK_Purchasing_SupplierTransactions_PurchaseOrderID</t>
  </si>
  <si>
    <t>index: Description: Auto-created to support a foreign key
[PurchaseOrderID] Description: ID of an purchase order (for transactions associated with a purchase order)
[TransactionDate] Description: Date for the transaction</t>
  </si>
  <si>
    <t>!3.9.1682105033|22.0000000005</t>
  </si>
  <si>
    <t>DB [WideWorldImporters] SCH [Purchasing]
TBL [SupplierTransactions]
NCX [FK_Purchasing_SupplierTransactions_PaymentMethodID]
OID DB [9] TBL [1682105033] IDX [5]</t>
  </si>
  <si>
    <t>[PaymentMethodID] i4 NULL (6.05K) STP(1)
[TransactionDate] d3 (2.74) PART =CX(1)
UNIQUIFIER i4 (1.00)</t>
  </si>
  <si>
    <t>[NCX] FK_Purchasing_SupplierTransactions_PaymentMethodID</t>
  </si>
  <si>
    <t>index: Description: Auto-created to support a foreign key
[PaymentMethodID] Description: ID of a payment method (for transactions involving payments)
[TransactionDate] Description: Date for the transaction</t>
  </si>
  <si>
    <t>!3.9.1682105033|22.0000000006</t>
  </si>
  <si>
    <t>DB [WideWorldImporters] SCH [Purchasing]
TBL [SupplierTransactions]
NCX [IX_Purchasing_SupplierTransactions_IsFinalized]
OID DB [9] TBL [1682105033] IDX [6]</t>
  </si>
  <si>
    <t>[IsFinalized] bit NULL (2.91K) STP(2) CCOL:Prst
[TransactionDate] d3 (2.74) PART =CX(1)
UNIQUIFIER i4 (1.00)</t>
  </si>
  <si>
    <t>[IsFinalized] CCOL: (case when [FinalizationDate] IS NULL then CONVERT([bit],(0)) else CONVERT([bit],(1)) end)</t>
  </si>
  <si>
    <t>[NCX] IX_Purchasing_SupplierTransactions_IsFinalized</t>
  </si>
  <si>
    <t>index: Description: Index used to quickly locate unfinalized transactions
[IsFinalized] Description: Is this transaction finalized (invoices, credits and payments have been matched)
[TransactionDate] Description: Date for the transaction</t>
  </si>
  <si>
    <t>!3.9.1682105033|22.0000000009</t>
  </si>
  <si>
    <t>DB [WideWorldImporters] SCH [Purchasing]
TBL [SupplierTransactions]
NCX [PK_Purchasing_SupplierTransactions]
PRIMARY KEY
OID DB [9] TBL [1682105033] IDX [9]</t>
  </si>
  <si>
    <t>Retain PK
Refactor
 Enable Opt Seq Key
 Use Tbl Part
Rebuild
 Stats Row Delta</t>
  </si>
  <si>
    <t>[SupplierTransactionID] i4 SEQ(1) (1.00)
CX(1)&gt;[TransactionDate] d3 (2.74)
UNIQUIFIER i4 (1.00)</t>
  </si>
  <si>
    <t>[PK] PK_Purchasing_SupplierTransactions
[SupplierTransactionID] DEF: (NEXT VALUE FOR [Sequences].[TransactionID])</t>
  </si>
  <si>
    <t>[NCX] PK_Purchasing_SupplierTransactions</t>
  </si>
  <si>
    <t>[SupplierTransactionID] Description: Numeric ID used to refer to a supplier transaction within the database</t>
  </si>
  <si>
    <t>!3.9.1682105033|2FC.1730105204</t>
  </si>
  <si>
    <t>DB [WideWorldImporters] SCH [Purchasing]
TBL [SupplierTransactions]
FKC [FK_Purchasing_SupplierTransactions_SupplierID_Purchasing_Suppliers]
OID DB [9] TBL [1682105033] FKC [1730105204]</t>
  </si>
  <si>
    <t>864</t>
  </si>
  <si>
    <t xml:space="preserve">[SupplierID] i4 (864) STP(7)
</t>
  </si>
  <si>
    <t>!3.9.1682105033|2FC.1746105261</t>
  </si>
  <si>
    <t>DB [WideWorldImporters] SCH [Purchasing]
TBL [SupplierTransactions]
FKC [FK_Purchasing_SupplierTransactions_TransactionTypeID_Application_TransactionTypes]
OID DB [9] TBL [1682105033] FKC [1746105261]</t>
  </si>
  <si>
    <t>SCH [Application]
TBL [TransactionTypes]
COL [TransactionTypeID]
OID DB [9] TBL [1765581328] IDX [1]</t>
  </si>
  <si>
    <t>!3.9.1682105033|2FC.1762105318</t>
  </si>
  <si>
    <t>DB [WideWorldImporters] SCH [Purchasing]
TBL [SupplierTransactions]
FKC [FK_Purchasing_SupplierTransactions_PurchaseOrderID_Purchasing_PurchaseOrders]
OID DB [9] TBL [1682105033] FKC [1762105318]</t>
  </si>
  <si>
    <t>1.19</t>
  </si>
  <si>
    <t xml:space="preserve">[PurchaseOrderID] i4 NULL (1.19)
</t>
  </si>
  <si>
    <t>!3.9.1682105033|2FC.1778105375</t>
  </si>
  <si>
    <t>DB [WideWorldImporters] SCH [Purchasing]
TBL [SupplierTransactions]
FKC [FK_Purchasing_SupplierTransactions_PaymentMethodID_Application_PaymentMethods]
OID DB [9] TBL [1682105033] FKC [1778105375]</t>
  </si>
  <si>
    <t>6.05K</t>
  </si>
  <si>
    <t xml:space="preserve">[PaymentMethodID] i4 NULL (6.05K) STP(1)
</t>
  </si>
  <si>
    <t>SCH [Application]
TBL [PaymentMethods]
COL [PaymentMethodID]
OID DB [9] TBL [1669580986] IDX [1]</t>
  </si>
  <si>
    <t>!3.9.1682105033|2FU.1794105432</t>
  </si>
  <si>
    <t>DB [WideWorldImporters] SCH [Purchasing]
TBL [SupplierTransactions]
FKC [FK_Purchasing_SupplierTransactions_Application_People]
OID DB [9] TBL [1682105033] FKC [1794105432]</t>
  </si>
  <si>
    <t>!3.9.1694629080|20.0000000000</t>
  </si>
  <si>
    <t>DB [WideWorldImporters] SCH [Website]
VW [Customers]
HP [Customers]
OID DB [9] VW [1694629080] IDX [0]</t>
  </si>
  <si>
    <t>!3.9.1710629137|20.0000000000</t>
  </si>
  <si>
    <t>DB [WideWorldImporters] SCH [Website]
VW [VehicleTemperatures]
HP [VehicleTemperatures]
OID DB [9] VW [1710629137] IDX [0]</t>
  </si>
  <si>
    <t>Candidate Clustering key
&gt; [VehicleTemperatureID] bi8 IDN(1)</t>
  </si>
  <si>
    <t>!3.9.1765581328|21.0000000001</t>
  </si>
  <si>
    <t>DB [WideWorldImporters] SCH [Application]
TBL [TransactionTypes]
CX [PK_Application_TransactionTypes]
PRIMARY KEY
OID DB [9] TBL [1765581328] IDX [1]</t>
  </si>
  <si>
    <t>[TransactionTypeID] i4 SEQ(1) (1.00)</t>
  </si>
  <si>
    <t>[PK] PK_Application_TransactionTypes
[TransactionTypeID] DEF: (NEXT VALUE FOR [Sequences].[TransactionTypeID])</t>
  </si>
  <si>
    <t>[CX] PK_Application_TransactionTypes</t>
  </si>
  <si>
    <t>[TransactionTypeID] Description: Numeric ID used for reference to a transaction type within the database</t>
  </si>
  <si>
    <t>!3.9.1765581328|22.0000000002</t>
  </si>
  <si>
    <t>DB [WideWorldImporters] SCH [Application]
TBL [TransactionTypes]
NCX [UQ_Application_TransactionTypes_TransactionTypeName]
UNIQUE CONSTRAINT
OID DB [9] TBL [1765581328] IDX [2]</t>
  </si>
  <si>
    <t>[TransactionTypeName] nv50 (1.00) STP(13)
CX(1)&gt;[TransactionTypeID] i4 SEQ(1) (1.00) STP(7)</t>
  </si>
  <si>
    <t>[UQ] UQ_Application_TransactionTypes_TransactionTypeName</t>
  </si>
  <si>
    <t>[NCX] UQ_Application_TransactionTypes_TransactionTypeName</t>
  </si>
  <si>
    <t>[TransactionTypeName] Description: Full name of the transaction type</t>
  </si>
  <si>
    <t>!3.9.1765581328|2FU.1829581556</t>
  </si>
  <si>
    <t>DB [WideWorldImporters] SCH [Application]
TBL [TransactionTypes]
FKC [FK_Application_TransactionTypes_Application_People]
OID DB [9] TBL [1765581328] FKC [1829581556]</t>
  </si>
  <si>
    <t>!3.9.1765581328|4*</t>
  </si>
  <si>
    <t>DB [WideWorldImporters] SCH [Application]
PARENT[TransactionTypes]
HST [TransactionTypes_Archive]
OID DB [9] PAR [1765581328] HST [1845581613]</t>
  </si>
  <si>
    <t>!3.9.1765581328|41.0000000001</t>
  </si>
  <si>
    <t>DB [WideWorldImporters] SCH [Application]
PAR [TransactionTypes]
HST [TransactionTypes_Archive]
CX [ix_TransactionTypes_Archive]
*NOT UNIQUE*
OID DB [9] PAR [1765581328] HST [1845581613] IDX [1]</t>
  </si>
  <si>
    <t>OPS 5 (0.01%)
USG 2 (0.00%)
RW OPS rds USG rds
WTC 0(0.00%)
WTS 0.00ms(0.00%)
LCK 0(0.00%)</t>
  </si>
  <si>
    <t>[CX] ix_TransactionTypes_Archive</t>
  </si>
  <si>
    <t>!3.9.1826105546|21.0000000001</t>
  </si>
  <si>
    <t>DB [WideWorldImporters] SCH [Sales]
TBL [SpecialDeals]
CX [PK_Sales_SpecialDeals]
PRIMARY KEY
OID DB [9] TBL [1826105546] IDX [1]</t>
  </si>
  <si>
    <t>Retain CX
 PK
Refactor
 Enable Opt Seq Key</t>
  </si>
  <si>
    <t>[SpecialDealID] i4 SEQ(1) (1.00)</t>
  </si>
  <si>
    <t>[PK] PK_Sales_SpecialDeals
[SpecialDealID] DEF: (NEXT VALUE FOR [Sequences].[SpecialDealID])</t>
  </si>
  <si>
    <t>[CX] PK_Sales_SpecialDeals</t>
  </si>
  <si>
    <t>[SpecialDealID] Description: ID (sequence based) for a special deal</t>
  </si>
  <si>
    <t>!3.9.1826105546|22.0000000002</t>
  </si>
  <si>
    <t>DB [WideWorldImporters] SCH [Sales]
TBL [SpecialDeals]
NCX [FK_Sales_SpecialDeals_StockItemID]
OID DB [9] TBL [1826105546] IDX [2]</t>
  </si>
  <si>
    <t>[StockItemID] i4 NULL (2.00) STP(1)
CX(1)&gt;[SpecialDealID] i4 SEQ(1) (1.00) STP(2)</t>
  </si>
  <si>
    <t>[NCX] FK_Sales_SpecialDeals_StockItemID</t>
  </si>
  <si>
    <t>index: Description: Auto-created to support a foreign key
[StockItemID] Description: Stock item that the deal applies to (if NULL, then only discounts are permitted not unit prices)</t>
  </si>
  <si>
    <t>!3.9.1826105546|22.0000000003</t>
  </si>
  <si>
    <t>DB [WideWorldImporters] SCH [Sales]
TBL [SpecialDeals]
NCX [FK_Sales_SpecialDeals_CustomerID]
OID DB [9] TBL [1826105546] IDX [3]</t>
  </si>
  <si>
    <t>R/W OPS Read Only (1) USG NONE (BI48)
Covers Foreign Key(s) [1890105774]
Synergy - Foreign Key
Key [1] is NULLable - NULL rows 2 (16.7% table) (BI25)
OPS Wait Tm 0.00ms (0.00%) CNT 2.00ms (18.2% #2)</t>
  </si>
  <si>
    <t>[CustomerID] i4 NULL (2.00) STP(1)
CX(1)&gt;[SpecialDealID] i4 SEQ(1) (1.00) STP(2)</t>
  </si>
  <si>
    <t>OPS 1 (0.00%)
USG 0
RW OPS rds USG ntx
WTC 2 (18.2%)
WTS 0.00ms(0.00%)
LCK 0(0.00%)</t>
  </si>
  <si>
    <t>OPS Wait Tm 0.00ms (0.00%) CNT 2.00ms (18.2% #2)
OPS Page I/O Latch Wait Tm 0.00ms (0.00%) CNT 1.00ms (16.7% #3)
OPS Tree Page I/O Latch Wait Tm 0.00ms (0.00%) CNT 1.00ms (20.0% #2)
USG Sys LKP 0 (0.00%) Seeks 0 (0.00%) Scans 1 (9.10% #3) UPD 0 (0.00%)
MEM Buffer used 16.0KB (16.7% #3) Free 0.00KB (0.00%)
Reserved Pages 9 (16.7% #3) Used 2 (16.7% #3) Leaf Ghost CNT 0 (0.00%)
Reserved Page InRow 9 (16.7% #3) Used 2 (16.7% #3) Data 1 (16.7% #3)</t>
  </si>
  <si>
    <t>[NCX] FK_Sales_SpecialDeals_CustomerID</t>
  </si>
  <si>
    <t>index: Description: Auto-created to support a foreign key
[CustomerID] Description: ID of the customer that the special pricing applies to (if NULL then all customers)</t>
  </si>
  <si>
    <t>!3.9.1826105546|22.0000000004</t>
  </si>
  <si>
    <t>DB [WideWorldImporters] SCH [Sales]
TBL [SpecialDeals]
NCX [FK_Sales_SpecialDeals_BuyingGroupID]
OID DB [9] TBL [1826105546] IDX [4]</t>
  </si>
  <si>
    <t>R/W OPS Read Only (1) USG NONE (BI48)
Covers Foreign Key(s) [1906105831]
Synergy - Foreign Key
Key [1] is NULLable (BI25)
OPS Wait Tm 0.00ms (0.00%) CNT 2.00ms (18.2% #3)</t>
  </si>
  <si>
    <t>[BuyingGroupID] i4 NULL (1.00) STP(2)
CX(1)&gt;[SpecialDealID] i4 SEQ(1) (1.00) STP(2)</t>
  </si>
  <si>
    <t>OPS Wait Tm 0.00ms (0.00%) CNT 2.00ms (18.2% #3)
OPS Page I/O Latch Wait Tm 0.00ms (0.00%) CNT 1.00ms (16.7% #4)
OPS Tree Page I/O Latch Wait Tm 0.00ms (0.00%) CNT 1.00ms (20.0% #3)
USG Sys LKP 0 (0.00%) Seeks 0 (0.00%) Scans 1 (9.10% #4) UPD 0 (0.00%)
MEM Buffer used 16.0KB (16.7% #4) Free 0.00KB (0.00%)
Reserved Pages 9 (16.7% #4) Used 2 (16.7% #4) Leaf Ghost CNT 0 (0.00%)
Reserved Page InRow 9 (16.7% #4) Used 2 (16.7% #4) Data 1 (16.7% #4)</t>
  </si>
  <si>
    <t>[NCX] FK_Sales_SpecialDeals_BuyingGroupID</t>
  </si>
  <si>
    <t>index: Description: Auto-created to support a foreign key
[BuyingGroupID] Description: ID of the buying group that the special pricing applies to (optional)</t>
  </si>
  <si>
    <t>!3.9.1826105546|22.0000000005</t>
  </si>
  <si>
    <t>DB [WideWorldImporters] SCH [Sales]
TBL [SpecialDeals]
NCX [FK_Sales_SpecialDeals_CustomerCategoryID]
OID DB [9] TBL [1826105546] IDX [5]</t>
  </si>
  <si>
    <t>[CustomerCategoryID] i4 NULL (2.00) STP(1)
CX(1)&gt;[SpecialDealID] i4 SEQ(1) (1.00) STP(2)</t>
  </si>
  <si>
    <t>[NCX] FK_Sales_SpecialDeals_CustomerCategoryID</t>
  </si>
  <si>
    <t>index: Description: Auto-created to support a foreign key
[CustomerCategoryID] Description: ID of the customer category that the special pricing applies to (optional)</t>
  </si>
  <si>
    <t>!3.9.1826105546|22.0000000006</t>
  </si>
  <si>
    <t>DB [WideWorldImporters] SCH [Sales]
TBL [SpecialDeals]
NCX [FK_Sales_SpecialDeals_StockGroupID]
OID DB [9] TBL [1826105546] IDX [6]</t>
  </si>
  <si>
    <t>[StockGroupID] i4 NULL (2.00) STP(1)
CX(1)&gt;[SpecialDealID] i4 SEQ(1) (1.00) STP(2)</t>
  </si>
  <si>
    <t>[NCX] FK_Sales_SpecialDeals_StockGroupID</t>
  </si>
  <si>
    <t>index: Description: Auto-created to support a foreign key
[StockGroupID] Description: ID of the stock group that the special pricing applies to (optional)</t>
  </si>
  <si>
    <t>!3.9.1826105546|2FC.1874105717</t>
  </si>
  <si>
    <t>DB [WideWorldImporters] SCH [Sales]
TBL [SpecialDeals]
FKC [FK_Sales_SpecialDeals_StockItemID_Warehouse_StockItems]
OID DB [9] TBL [1826105546] FKC [1874105717]</t>
  </si>
  <si>
    <t>2.00</t>
  </si>
  <si>
    <t xml:space="preserve">[StockItemID] i4 NULL (2.00) STP(1)
</t>
  </si>
  <si>
    <t>!3.9.1826105546|2FC.1890105774</t>
  </si>
  <si>
    <t>DB [WideWorldImporters] SCH [Sales]
TBL [SpecialDeals]
FKC [FK_Sales_SpecialDeals_CustomerID_Sales_Customers]
OID DB [9] TBL [1826105546] FKC [1890105774]</t>
  </si>
  <si>
    <t xml:space="preserve">[CustomerID] i4 NULL (2.00) STP(1)
</t>
  </si>
  <si>
    <t>!3.9.1826105546|2FC.1906105831</t>
  </si>
  <si>
    <t>DB [WideWorldImporters] SCH [Sales]
TBL [SpecialDeals]
FKC [FK_Sales_SpecialDeals_BuyingGroupID_Sales_BuyingGroups]
OID DB [9] TBL [1826105546] FKC [1906105831]</t>
  </si>
  <si>
    <t xml:space="preserve">[BuyingGroupID] i4 NULL (1.00) STP(2)
</t>
  </si>
  <si>
    <t>SCH [Sales]
TBL [BuyingGroups]
COL [BuyingGroupID]
OID DB [9] TBL [1957582012] IDX [1]</t>
  </si>
  <si>
    <t>!3.9.1826105546|2FC.1922105888</t>
  </si>
  <si>
    <t>DB [WideWorldImporters] SCH [Sales]
TBL [SpecialDeals]
FKC [FK_Sales_SpecialDeals_CustomerCategoryID_Sales_CustomerCategories]
OID DB [9] TBL [1826105546] FKC [1922105888]</t>
  </si>
  <si>
    <t xml:space="preserve">[CustomerCategoryID] i4 NULL (2.00) STP(1)
</t>
  </si>
  <si>
    <t>SCH [Sales]
TBL [CustomerCategories]
COL [CustomerCategoryID]
OID DB [9] TBL [2053582354] IDX [1]</t>
  </si>
  <si>
    <t>!3.9.1826105546|2FC.1938105945</t>
  </si>
  <si>
    <t>DB [WideWorldImporters] SCH [Sales]
TBL [SpecialDeals]
FKC [FK_Sales_SpecialDeals_StockGroupID_Warehouse_StockGroups]
OID DB [9] TBL [1826105546] FKC [1938105945]</t>
  </si>
  <si>
    <t xml:space="preserve">[StockGroupID] i4 NULL (2.00) STP(1)
</t>
  </si>
  <si>
    <t>SCH [Warehouse]
TBL [StockGroups]
COL [StockGroupID]
OID DB [9] TBL [194099732] IDX [1]</t>
  </si>
  <si>
    <t>!3.9.1826105546|2FU.1954106002</t>
  </si>
  <si>
    <t>DB [WideWorldImporters] SCH [Sales]
TBL [SpecialDeals]
FKC [FK_Sales_SpecialDeals_Application_People]
OID DB [9] TBL [1826105546] FKC [1954106002]</t>
  </si>
  <si>
    <t>!3.9.1861581670|21.0000000001</t>
  </si>
  <si>
    <t>DB [WideWorldImporters] SCH [Purchasing]
TBL [SupplierCategories]
CX [PK_Purchasing_SupplierCategories]
PRIMARY KEY
OID DB [9] TBL [1861581670] IDX [1]</t>
  </si>
  <si>
    <t>[SupplierCategoryID] i4 SEQ(1) (1.00)</t>
  </si>
  <si>
    <t>OPS 7 (53.9%)
USG 5 (71.4%)
RW OPS rds USG rds
WTC 1 (33.3%)
WTS 1.00ms (100%)
LCK 0(0.00%)</t>
  </si>
  <si>
    <t>OPS Wait Tm 1.00ms (100% #1) CNT 1.00ms (33.3% #2)
OPS Reads 7 (87.5% #1) Scans 7 (87.5% #1) Lookups 0 (0.00%)
USG Total 5 (100% #1) Reads 5 (100% #1) Writes 0 (0.00%)
USG Scans 5 (100% #1) Lookups 0 (0.00%) OPS FWD Fetch 0 (0.00%)
OPS Page I/O Latch Wait Tm 1.00ms (100% #1) CNT 1.00ms (50.0% #1)
USG Sys LKP 0 (0.00%) Seeks 0 (0.00%) Scans 2 (66.7% #1) UPD 0 (0.00%)
USG Lookups 0 (0.00%) Seeks 0 (0.00%) Scans 5 (100% #1)
OPS Total Contacts 7 (87.5% #1) Leaf 0 (0.00%) NonLeaf 0 (0.00%)
MEM Buffer used 16.0KB (66.7% #1) Free 0.00KB (0.00%)
Reserved Pages 9 (50.0% #1) Used 2 (50.0% #1) Leaf Ghost CNT 0 (0.00%)
Reserved Page InRow 9 (50.0% #1) Used 2 (50.0% #1) Data 1 (50.0% #1)</t>
  </si>
  <si>
    <t>[PK] PK_Purchasing_SupplierCategories
[SupplierCategoryID] DEF: (NEXT VALUE FOR [Sequences].[SupplierCategoryID])</t>
  </si>
  <si>
    <t>[CX] PK_Purchasing_SupplierCategories</t>
  </si>
  <si>
    <t>[SupplierCategoryID] Description: Numeric ID used for reference to a supplier category within the database</t>
  </si>
  <si>
    <t>!3.9.1861581670|22.0000000002</t>
  </si>
  <si>
    <t>DB [WideWorldImporters] SCH [Purchasing]
TBL [SupplierCategories]
NCX [UQ_Purchasing_SupplierCategories_SupplierCategoryName]
UNIQUE CONSTRAINT
OID DB [9] TBL [1861581670] IDX [2]</t>
  </si>
  <si>
    <t>R/W OPS Read Only (1) USG NONE (BI48)
Big key: 46 StatHdr bytes (BI24) In 1 cols excl CX (BI23)
Index Key [1] is NVARCHAR(50) (BI27)
OPS Wait Tm 0.00ms (0.00%) CNT 2.00ms (66.7% #1)
OPS Reads 1 (12.5% #2) Scans 1 (12.5% #2) Lookups 0 (0.00%)</t>
  </si>
  <si>
    <t>[SupplierCategoryName] nv50 (1.00) STP(8)
CX(1)&gt;[SupplierCategoryID] i4 SEQ(1) (1.00) STP(5)</t>
  </si>
  <si>
    <t>OPS 1 (7.69%)
USG 0
RW OPS rds USG ntx
WTC 2 (66.7%)
WTS 0.00ms(0.00%)
LCK 0(0.00%)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</si>
  <si>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(33.3% #2) Free 0.00KB (0.00%)
Reserved Pages 9 (50.0% #2) Used 2 (50.0% #2) Leaf Ghost CNT 0 (0.00%)
Reserved Page InRow 9 (50.0% #2) Used 2 (50.0% #2) Data 1 (50.0% #2)</t>
  </si>
  <si>
    <t>[UQ] UQ_Purchasing_SupplierCategories_SupplierCategoryName</t>
  </si>
  <si>
    <t>[NCX] UQ_Purchasing_SupplierCategories_SupplierCategoryName</t>
  </si>
  <si>
    <t>[SupplierCategoryName] Description: Full name of the category that suppliers can be assigned to</t>
  </si>
  <si>
    <t>!3.9.1861581670|2FU.1925581898</t>
  </si>
  <si>
    <t>DB [WideWorldImporters] SCH [Purchasing]
TBL [SupplierCategories]
FKC [FK_Purchasing_SupplierCategories_Application_People]
OID DB [9] TBL [1861581670] FKC [1925581898]</t>
  </si>
  <si>
    <t>!3.9.1861581670|4*</t>
  </si>
  <si>
    <t>DB [WideWorldImporters] SCH [Purchasing]
PARENT[SupplierCategories]
HST [SupplierCategories_Archive]
OID DB [9] PAR [1861581670] HST [1941581955]</t>
  </si>
  <si>
    <t>!3.9.1861581670|41.0000000001</t>
  </si>
  <si>
    <t>DB [WideWorldImporters] SCH [Purchasing]
PAR [SupplierCategories]
HST [SupplierCategories_Archive]
CX [ix_SupplierCategories_Archive]
*NOT UNIQUE*
OID DB [9] PAR [1861581670] HST [1941581955] IDX [1]</t>
  </si>
  <si>
    <t>OPS 5 (38.5%)
USG 2 (28.6%)
RW OPS rds USG rds
WTC 0(0.00%)
WTS 0.00ms(0.00%)
LCK 0(0.00%)</t>
  </si>
  <si>
    <t>[CX] ix_SupplierCategories_Archive</t>
  </si>
  <si>
    <t>!3.9.194099732|21.0000000001</t>
  </si>
  <si>
    <t>DB [WideWorldImporters] SCH [Warehouse]
TBL [StockGroups]
CX [PK_Warehouse_StockGroups]
PRIMARY KEY
OID DB [9] TBL [194099732] IDX [1]</t>
  </si>
  <si>
    <t>[StockGroupID] i4 SEQ(1) (1.00)</t>
  </si>
  <si>
    <t>OPS 6 (54.6%)
USG 5 (71.4%)
RW OPS rds USG rds
WTC 1 (33.3%)
WTS 0.00ms(0.00%)
LCK 0(0.00%)</t>
  </si>
  <si>
    <t>OPS Wait Tm 0.00ms (0.00%) CNT 1.00ms (33.3% #2)
OPS Reads 6 (85.7% #1) Scans 6 (85.7% #1) Lookups 0 (0.00%)
USG Total 5 (100% #1) Reads 5 (100% #1) Writes 0 (0.00%)
USG Scans 5 (100% #1) Lookups 0 (0.00%) OPS FWD Fetch 0 (0.00%)
OPS Page I/O Latch Wait Tm 0.00ms (0.00%) CNT 1.00ms (50.0% #1)
USG Sys LKP 0 (0.00%) Seeks 0 (0.00%) Scans 1 (50.0% #1) UPD 0 (0.00%)
USG Lookups 0 (0.00%) Seeks 0 (0.00%) Scans 5 (100% #1)
OPS Total Contacts 6 (85.7% #1) Leaf 0 (0.00%) NonLeaf 0 (0.00%)
MEM Buffer used 8.00KB (50.0% #1) Free 0.00KB (0.00%)
Reserved Pages 9 (50.0% #1) Used 2 (50.0% #1) Leaf Ghost CNT 0 (0.00%)
Reserved Page InRow 9 (50.0% #1) Used 2 (50.0% #1) Data 1 (50.0% #1)</t>
  </si>
  <si>
    <t>[PK] PK_Warehouse_StockGroups
[StockGroupID] DEF: (NEXT VALUE FOR [Sequences].[StockGroupID])</t>
  </si>
  <si>
    <t>[CX] PK_Warehouse_StockGroups</t>
  </si>
  <si>
    <t>[StockGroupID] Description: Numeric ID used for reference to a stock group within the database</t>
  </si>
  <si>
    <t>!3.9.194099732|22.0000000002</t>
  </si>
  <si>
    <t>DB [WideWorldImporters] SCH [Warehouse]
TBL [StockGroups]
NCX [UQ_Warehouse_StockGroups_StockGroupName]
UNIQUE CONSTRAINT
OID DB [9] TBL [194099732] IDX [2]</t>
  </si>
  <si>
    <t>R/W OPS Read Only (1) USG NONE (BI48)
Big key: 27 StatHdr bytes (BI24) In 1 cols excl CX (BI23)
Index Key [1] is NVARCHAR(50) (BI27)
OPS Wait Tm 0.00ms (0.00%) CNT 2.00ms (66.7% #1)
OPS Reads 1 (14.3% #2) Scans 1 (14.3% #2) Lookups 0 (0.00%)</t>
  </si>
  <si>
    <t>[StockGroupName] nv50 (1.00) STP(10)
CX(1)&gt;[StockGroupID] i4 SEQ(1) (1.00) STP(6)</t>
  </si>
  <si>
    <t>OPS 1 (9.09%)
USG 0
RW OPS rds USG ntx
WTC 2 (66.7%)
WTS 0.00ms(0.00%)
LCK 0(0.00%)</t>
  </si>
  <si>
    <t>OPS Wait Tm 0.00ms (0.00%) CNT 2.00ms (66.7% #1)
OPS Reads 1 (14.3% #2) Scans 1 (14.3% #2) Lookups 0 (0.00%)
OPS Page I/O Latch Wait Tm 0.00ms (0.00%) CNT 1.00ms (50.0% #2)
OPS Tree Page I/O Latch Wait Tm 0.00ms (0.00%)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</si>
  <si>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[UQ] UQ_Warehouse_StockGroups_StockGroupName</t>
  </si>
  <si>
    <t>[NCX] UQ_Warehouse_StockGroups_StockGroupName</t>
  </si>
  <si>
    <t>[StockGroupName] Description: Full name of groups used to categorize stock items</t>
  </si>
  <si>
    <t>!3.9.194099732|2FU.0258099960</t>
  </si>
  <si>
    <t>DB [WideWorldImporters] SCH [Warehouse]
TBL [StockGroups]
FKC [FK_Warehouse_StockGroups_Application_People]
OID DB [9] TBL [194099732] FKC [258099960]</t>
  </si>
  <si>
    <t>!3.9.194099732|4*</t>
  </si>
  <si>
    <t>DB [WideWorldImporters] SCH [Warehouse]
PARENT[StockGroups]
HST [StockGroups_Archive]
OID DB [9] PAR [194099732] HST [274100017]</t>
  </si>
  <si>
    <t>!3.9.194099732|41.0000000001</t>
  </si>
  <si>
    <t>DB [WideWorldImporters] SCH [Warehouse]
PAR [StockGroups]
HST [StockGroups_Archive]
CX [ix_StockGroups_Archive]
*NOT UNIQUE*
OID DB [9] PAR [194099732] HST [274100017] IDX [1]</t>
  </si>
  <si>
    <t>OPS 4 (36.4%)
USG 2 (28.6%)
RW OPS rds USG rds
WTC 0(0.00%)
WTS 0.00ms(0.00%)
LCK 0(0.00%)</t>
  </si>
  <si>
    <t>[CX] ix_StockGroups_Archive</t>
  </si>
  <si>
    <t>!3.9.1957582012|21.0000000001</t>
  </si>
  <si>
    <t>DB [WideWorldImporters] SCH [Sales]
TBL [BuyingGroups]
CX [PK_Sales_BuyingGroups]
PRIMARY KEY
OID DB [9] TBL [1957582012] IDX [1]</t>
  </si>
  <si>
    <t>[BuyingGroupID] i4 SEQ(1) (1.00)</t>
  </si>
  <si>
    <t>OPS 7 (70.0%)
USG 5 (71.4%)
RW OPS rds USG rds
WTC 1 (33.3%)
WTS 0.00ms(0.00%)
LCK 0(0.00%)</t>
  </si>
  <si>
    <t>OPS Wait Tm 0.00ms (0.00%) CNT 1.00ms (33.3% #2)
OPS Reads 7 (87.5% #1) Scans 7 (87.5% #1) Lookups 0 (0.00%)
USG Total 5 (100% #1) Reads 5 (100% #1) Writes 0 (0.00%)
USG Scans 5 (100% #1) Lookups 0 (0.00%) OPS FWD Fetch 0 (0.00%)
OPS Page I/O Latch Wait Tm 0.00ms (0.00%) CNT 1.00ms (50.0% #1)
USG Sys LKP 0 (0.00%) Seeks 0 (0.00%) Scans 2 (66.7% #1) UPD 0 (0.00%)
USG Lookups 0 (0.00%) Seeks 0 (0.00%) Scans 5 (100% #1)
OPS Total Contacts 7 (87.5% #1) Leaf 0 (0.00%) NonLeaf 0 (0.00%)
MEM Buffer used 8.00KB (50.0% #1) Free 0.00KB (0.00%)
Reserved Pages 9 (50.0% #1) Used 2 (50.0% #1) Leaf Ghost CNT 0 (0.00%)
Reserved Page InRow 9 (50.0% #1) Used 2 (50.0% #1) Data 1 (50.0% #1)</t>
  </si>
  <si>
    <t>[PK] PK_Sales_BuyingGroups
[BuyingGroupID] DEF: (NEXT VALUE FOR [Sequences].[BuyingGroupID])</t>
  </si>
  <si>
    <t>[CX] PK_Sales_BuyingGroups</t>
  </si>
  <si>
    <t>[BuyingGroupID] Description: Numeric ID used for reference to a buying group within the database</t>
  </si>
  <si>
    <t>!3.9.1957582012|22.0000000002</t>
  </si>
  <si>
    <t>DB [WideWorldImporters] SCH [Sales]
TBL [BuyingGroups]
NCX [UQ_Sales_BuyingGroups_BuyingGroupName]
UNIQUE CONSTRAINT
OID DB [9] TBL [1957582012] IDX [2]</t>
  </si>
  <si>
    <t>R/W OPS Read Only (1) USG NONE (BI48)
Big key: 29 StatHdr bytes (BI24) In 1 cols excl CX (BI23)
Index Key [1] is NVARCHAR(50) (BI27)
OPS Wait Tm 0.00ms (0.00%) CNT 2.00ms (66.7% #1)
OPS Reads 1 (12.5% #2) Scans 1 (12.5% #2) Lookups 0 (0.00%)</t>
  </si>
  <si>
    <t>[BuyingGroupName] nv50 (1.00) STP(2)
CX(1)&gt;[BuyingGroupID] i4 SEQ(1) (1.00) STP(2)</t>
  </si>
  <si>
    <t>OPS 1 (10.0%)
USG 0
RW OPS rds USG ntx
WTC 2 (66.7%)
WTS 0.00ms(0.00%)
LCK 0(0.00%)</t>
  </si>
  <si>
    <t>OPS Wait Tm 0.00ms (0.00%) CNT 2.00ms (66.7% #1)
OPS Reads 1 (12.5% #2) Scans 1 (12.5% #2) Lookups 0 (0.00%)
OPS Page I/O Latch Wait Tm 0.00ms (0.00%) CNT 1.00ms (50.0% #2)
OPS Tree Page I/O Latch Wait Tm 0.00ms (0.00%) CNT 1.00ms (100% #1)
USG Sys LKP 0 (0.00%) Seeks 0 (0.00%) Scans 1 (33.3% #2) UPD 0 (0.00%)
OPS Total Contacts 1 (12.5% #2) Leaf 0 (0.00%) NonLeaf 0 (0.00%)
MEM Buffer used 8.00KB (50.0% #2) Free 0.00KB (0.00%)
Reserved Pages 9 (50.0% #2) Used 2 (50.0% #2) Leaf Ghost CNT 0 (0.00%)
Reserved Page InRow 9 (50.0% #2) Used 2 (50.0% #2) Data 1 (50.0% #2)</t>
  </si>
  <si>
    <t>[UQ] UQ_Sales_BuyingGroups_BuyingGroupName</t>
  </si>
  <si>
    <t>[NCX] UQ_Sales_BuyingGroups_BuyingGroupName</t>
  </si>
  <si>
    <t>[BuyingGroupName] Description: Full name of a buying group that customers can be members of</t>
  </si>
  <si>
    <t>!3.9.1957582012|2FU.2021582240</t>
  </si>
  <si>
    <t>DB [WideWorldImporters] SCH [Sales]
TBL [BuyingGroups]
FKC [FK_Sales_BuyingGroups_Application_People]
OID DB [9] TBL [1957582012] FKC [2021582240]</t>
  </si>
  <si>
    <t>!3.9.1957582012|4*</t>
  </si>
  <si>
    <t>DB [WideWorldImporters] SCH [Sales]
PARENT[BuyingGroups]
HST [BuyingGroups_Archive]
OID DB [9] PAR [1957582012] HST [2037582297]</t>
  </si>
  <si>
    <t>OPS 2 (0.00%)
USG 2 (0.00%)
RW OPS rds USG rds
WTC 0(0.00%)
WTS 0.00ms(0.00%)
LCK 0(0.00%)</t>
  </si>
  <si>
    <t>!3.9.1957582012|41.0000000001</t>
  </si>
  <si>
    <t>DB [WideWorldImporters] SCH [Sales]
PAR [BuyingGroups]
HST [BuyingGroups_Archive]
CX [ix_BuyingGroups_Archive]
*NOT UNIQUE*
OID DB [9] PAR [1957582012] HST [2037582297] IDX [1]</t>
  </si>
  <si>
    <t>[ValidTo] dtt8(MT)
[ValidFrom] dtt8(MT)
UNIQUIFIER i4 (1.00)</t>
  </si>
  <si>
    <t>OPS 2 (20.0%)
USG 2 (28.6%)
RW OPS rds USG rds
WTC 0(0.00%)
WTS 0.00ms(0.00%)
LCK 0(0.00%)</t>
  </si>
  <si>
    <t>OPS Reads 2 (100% #1) Scans 2 (100% #1) Lookups 0 (0.00%)
USG Total 2 (100% #1) Reads 2 (100% #1) Writes 0 (0.00%)
USG Scans 2 (100% #1) Lookups 0 (0.00%) OPS FWD Fetch 0 (0.00%)
USG Lookups 0 (0.00%) Seeks 0 (0.00%) Scans 2 (100% #1)
OPS Total Contacts 2 (100% #1) Leaf 0 (0.00%) NonLeaf 0 (0.00%)</t>
  </si>
  <si>
    <t>[CX] ix_BuyingGroups_Archive</t>
  </si>
  <si>
    <t>!3.9.2018106230|21.0000000001</t>
  </si>
  <si>
    <t>DB [WideWorldImporters] SCH [Sales]
TBL [Invoices]
CX [PK_Sales_Invoices]
PRIMARY KEY
OID DB [9] TBL [2018106230] IDX [1]</t>
  </si>
  <si>
    <t>Retain CX
 PK
 FKC Reference
 Used by FTX
Refactor
 FillFactor &lt;100%
Rebuild
 Stats Row Delta</t>
  </si>
  <si>
    <t>&gt;2.49</t>
  </si>
  <si>
    <t>[InvoiceID] i4 SEQ(1) (2.49)</t>
  </si>
  <si>
    <t>[PK] PK_Sales_Invoices
[InvoiceID] DEF: (NEXT VALUE FOR [Sequences].[InvoiceID])</t>
  </si>
  <si>
    <t>[CX] PK_Sales_Invoices</t>
  </si>
  <si>
    <t>[InvoiceID] Description: Numeric ID used for reference to an invoice within the database</t>
  </si>
  <si>
    <t>!3.9.2018106230|22.0000000002</t>
  </si>
  <si>
    <t>DB [WideWorldImporters] SCH [Sales]
TBL [Invoices]
NCX [FK_Sales_Invoices_CustomerID]
OID DB [9] TBL [2018106230] IDX [2]</t>
  </si>
  <si>
    <t>[CustomerID] i4 (106)
CX(1)&gt;[InvoiceID] i4 SEQ(1) (2.49)</t>
  </si>
  <si>
    <t>[NCX] FK_Sales_Invoices_CustomerID</t>
  </si>
  <si>
    <t>index: Description: Auto-created to support a foreign key
[CustomerID] Description: Customer for this invoice</t>
  </si>
  <si>
    <t>!3.9.2018106230|22.0000000003</t>
  </si>
  <si>
    <t>DB [WideWorldImporters] SCH [Sales]
TBL [Invoices]
NCX [FK_Sales_Invoices_BillToCustomerID]
OID DB [9] TBL [2018106230] IDX [3]</t>
  </si>
  <si>
    <t>&gt;268
&gt;1.00</t>
  </si>
  <si>
    <t>[BillToCustomerID] i4 (268)
CX(1)&gt;[InvoiceID] i4 SEQ(1) (2.49)</t>
  </si>
  <si>
    <t>[NCX] FK_Sales_Invoices_BillToCustomerID</t>
  </si>
  <si>
    <t>index: Description: Auto-created to support a foreign key
[BillToCustomerID] Description: Bill to customer for this invoice (invoices might be billed to a head office)</t>
  </si>
  <si>
    <t>!3.9.2018106230|22.0000000004</t>
  </si>
  <si>
    <t>DB [WideWorldImporters] SCH [Sales]
TBL [Invoices]
NCX [FK_Sales_Invoices_OrderID]
OID DB [9] TBL [2018106230] IDX [4]</t>
  </si>
  <si>
    <t>&gt;1.06
&gt;1.00</t>
  </si>
  <si>
    <t>[OrderID] i4 NULL (1.06)
CX(1)&gt;[InvoiceID] i4 SEQ(1) (2.49)</t>
  </si>
  <si>
    <t>OPS Locks 24.7K (4.40% #8) Success 0 (0.00%)
OPS Writes 8.23K (7.60% #5) INS 8.23K (8.90% #5) UPD 0 (0.00%) DEL 0 (0.00%)
OPS Reads 2.52K (1.50% #3) Scans 2.52K (18.9% #2) Lookups 0 (0.00%)
USG Total 13.3K (8.40% #3) Reads 5.04K (8.50% #3) Writes 8.22K (8.30% #5)
USG Scans 5.04K (100% #1) Lookups 0 (0.00%) OPS FWD Fetch 0 (0.00%)
OPS Row Lock Wait Tm 0.00ms (0.00%) CNT 0.00ms (0.00%) Row Lock 16.5K (4.80% #6)
USG Lookups 0 (0.00%) Seeks 0 (0.00%) Scans 5.04K (100% #1)
Stats Lead Col Mods 8.22K (10.0% #4)
OPS Total Contacts 10.8K (3.90% #3) Leaf 8.22K (7.70% #5) NonLeaf 16 (0.90% #6)
OPS INS 8.23K (8.90% #5) Leaf 8.22K (9.10% #5) Nonleaf 16 (0.90% #6)
Reserved Pages 257 (1.70% #3) Used 255 (1.70% #3) Leaf Ghost CNT 0 (0.00%)
Reserved Page InRow 257 (1.70% #3) Used 255 (1.70% #3) Data 253 (1.70% #3)</t>
  </si>
  <si>
    <t>[NCX] FK_Sales_Invoices_OrderID</t>
  </si>
  <si>
    <t>index: Description: Auto-created to support a foreign key
[OrderID] Description: Sales order (if any) for this invoice</t>
  </si>
  <si>
    <t>!3.9.2018106230|22.0000000005</t>
  </si>
  <si>
    <t>DB [WideWorldImporters] SCH [Sales]
TBL [Invoices]
NCX [FK_Sales_Invoices_DeliveryMethodID]
OID DB [9] TBL [2018106230] IDX [5]</t>
  </si>
  <si>
    <t>&gt;70.5K(90%)
&gt;3.33</t>
  </si>
  <si>
    <t>[DeliveryMethodID] i4 (70.5K) STP(1)
CX(1)&gt;[InvoiceID] i4 SEQ(1) (2.49)</t>
  </si>
  <si>
    <t>[NCX] FK_Sales_Invoices_DeliveryMethodID</t>
  </si>
  <si>
    <t>index: Description: Auto-created to support a foreign key
[DeliveryMethodID] Description: How these stock items are beign delivered</t>
  </si>
  <si>
    <t>!3.9.2018106230|22.0000000006</t>
  </si>
  <si>
    <t>DB [WideWorldImporters] SCH [Sales]
TBL [Invoices]
NCX [FK_Sales_Invoices_ContactPersonID]
OID DB [9] TBL [2018106230] IDX [6]</t>
  </si>
  <si>
    <t>[ContactPersonID] i4 (106)
CX(1)&gt;[InvoiceID] i4 SEQ(1) (2.49)</t>
  </si>
  <si>
    <t>[NCX] FK_Sales_Invoices_ContactPersonID</t>
  </si>
  <si>
    <t>index: Description: Auto-created to support a foreign key
[ContactPersonID] Description: Customer contact for this invoice</t>
  </si>
  <si>
    <t>!3.9.2018106230|22.0000000007</t>
  </si>
  <si>
    <t>DB [WideWorldImporters] SCH [Sales]
TBL [Invoices]
NCX [FK_Sales_Invoices_AccountsPersonID]
OID DB [9] TBL [2018106230] IDX [7]</t>
  </si>
  <si>
    <t>[AccountsPersonID] i4 (268)
CX(1)&gt;[InvoiceID] i4 SEQ(1) (2.49)</t>
  </si>
  <si>
    <t>[NCX] FK_Sales_Invoices_AccountsPersonID</t>
  </si>
  <si>
    <t>index: Description: Auto-created to support a foreign key
[AccountsPersonID] Description: Customer accounts contact for this invoice</t>
  </si>
  <si>
    <t>!3.9.2018106230|22.0000000008</t>
  </si>
  <si>
    <t>DB [WideWorldImporters] SCH [Sales]
TBL [Invoices]
NCX [FK_Sales_Invoices_SalespersonPersonID]
OID DB [9] TBL [2018106230] IDX [8]</t>
  </si>
  <si>
    <t>&gt;7.05K(9%)
&gt;3.33</t>
  </si>
  <si>
    <t>[SalespersonPersonID] i4 (7.05K) STP(10)
CX(1)&gt;[InvoiceID] i4 SEQ(1) (2.49)</t>
  </si>
  <si>
    <t>F.8.</t>
  </si>
  <si>
    <t>[NCX] FK_Sales_Invoices_SalespersonPersonID</t>
  </si>
  <si>
    <t>index: Description: Auto-created to support a foreign key
[SalespersonPersonID] Description: Salesperson for this invoice</t>
  </si>
  <si>
    <t>!3.9.2018106230|22.0000000009</t>
  </si>
  <si>
    <t>DB [WideWorldImporters] SCH [Sales]
TBL [Invoices]
NCX [FK_Sales_Invoices_PackedByPersonID]
OID DB [9] TBL [2018106230] IDX [9]</t>
  </si>
  <si>
    <t>&gt;3.71K(5%)
&gt;3.33</t>
  </si>
  <si>
    <t>[PackedByPersonID] i4 (3.71K) STP(19)
CX(1)&gt;[InvoiceID] i4 SEQ(1) (2.49)</t>
  </si>
  <si>
    <t>F.9.</t>
  </si>
  <si>
    <t>[NCX] FK_Sales_Invoices_PackedByPersonID</t>
  </si>
  <si>
    <t>index: Description: Auto-created to support a foreign key
[PackedByPersonID] Description: Person who packed this shipment (or checked the packing)</t>
  </si>
  <si>
    <t>!3.9.2018106230|22.0000000010</t>
  </si>
  <si>
    <t>DB [WideWorldImporters] SCH [Sales]
TBL [Invoices]
NCX [IX_Sales_Invoices_ConfirmedDeliveryTime]
OID DB [9] TBL [2018106230] IDX [10]</t>
  </si>
  <si>
    <t>Retain NCX
Refactor
 Check Incl Len
Rebuild
 Stats Row Delta</t>
  </si>
  <si>
    <t>[ConfirmedDeliveryTime] dtt8 NULL (1.00) CCOL:NotPrst
CX(1)&gt;[InvoiceID] i4 SEQ(1) (2.49)
-- Included --------------------------
[ConfirmedReceivedBy] nv4000 NULL (N/A) CCOL:NotPrst
&gt; FTXTypID N/A LCID [1033]N/A</t>
  </si>
  <si>
    <t>[ConfirmedDeliveryTime] CCOL: (TRY_CONVERT([datetime2](7),json_value([ReturnedDeliveryData],N'$.DeliveredWhen'),(126)))
NOT PERSISTED
[ConfirmedReceivedBy] CCOL: (json_value([ReturnedDeliveryData],N'$.ReceivedBy'))
NOT PERSISTED</t>
  </si>
  <si>
    <t>[NCX] IX_Sales_Invoices_ConfirmedDeliveryTime</t>
  </si>
  <si>
    <t>index: Description: Allows quick retrieval of invoices confirmed to have been delivered in a given time period
[ConfirmedDeliveryTime] Description: Confirmed delivery date and time promoted from JSON delivery data
[ConfirmedReceivedBy] Description: Confirmed receiver promoted from JSON delivery data</t>
  </si>
  <si>
    <t>!3.9.2018106230|290.2018106230</t>
  </si>
  <si>
    <t>TBL FTX</t>
  </si>
  <si>
    <t>DB [WideWorldImporters] SCH [Sales]
TBL [Invoices]
FTX [FULL TEXT]
OID DB [9] TBL [2018106230] IDX [2018106230]</t>
  </si>
  <si>
    <t>N/A
N/A
N/A
N/A
N/A
1.00</t>
  </si>
  <si>
    <t>[CreditNoteReason] nvMAX NULL (N/A)
&gt; FTXTypID N/A LCID [1033]N/A
[Comments] nvMAX NULL (N/A)
&gt; FTXTypID N/A LCID [1033]N/A
[DeliveryInstructions] nvMAX NULL (N/A)
&gt; FTXTypID N/A LCID [1033]N/A
[InternalComments] nvMAX NULL (N/A)
&gt; FTXTypID N/A LCID [1033]N/A
[ConfirmedReceivedBy] nv4000 NULL (N/A) CCOL:NotPrst
&gt; FTXTypID N/A LCID [1033]N/A
[InvoiceID] i4 SEQ(1) (2.49)</t>
  </si>
  <si>
    <t>[ConfirmedReceivedBy] CCOL: (json_value([ReturnedDeliveryData],N'$.ReceivedBy'))
NOT PERSISTED</t>
  </si>
  <si>
    <t>[Comments] Description: Any comments related to this invoice (sent to customer)
[ConfirmedReceivedBy] Description: Confirmed receiver promoted from JSON delivery data
[CreditNoteReason] Description: Reason that this credit note needed to be generated (if applicable)
[DeliveryInstructions] Description: Any comments related to delivery (sent to customer)
[InternalComments] Description: Any internal comments related to this invoice (not sent to the customer)</t>
  </si>
  <si>
    <t>!3.9.2018106230|2FC.0014623095</t>
  </si>
  <si>
    <t>DB [WideWorldImporters] SCH [Sales]
TBL [Invoices]
FKC [FK_Sales_Invoices_SalespersonPersonID_Application_People]
OID DB [9] TBL [2018106230] FKC [14623095]</t>
  </si>
  <si>
    <t>Synergy - Foreign Key
Covered by index ID(s) [8]</t>
  </si>
  <si>
    <t>7.05K</t>
  </si>
  <si>
    <t xml:space="preserve">[SalespersonPersonID] i4 (7.05K) STP(10)
</t>
  </si>
  <si>
    <t>!3.9.2018106230|2FC.0030623152</t>
  </si>
  <si>
    <t>DB [WideWorldImporters] SCH [Sales]
TBL [Invoices]
FKC [FK_Sales_Invoices_PackedByPersonID_Application_People]
OID DB [9] TBL [2018106230] FKC [30623152]</t>
  </si>
  <si>
    <t>Synergy - Foreign Key
Covered by index ID(s) [9]</t>
  </si>
  <si>
    <t>3.71K</t>
  </si>
  <si>
    <t xml:space="preserve">[PackedByPersonID] i4 (3.71K) STP(19)
</t>
  </si>
  <si>
    <t>!3.9.2018106230|2FC.2066106401</t>
  </si>
  <si>
    <t>DB [WideWorldImporters] SCH [Sales]
TBL [Invoices]
FKC [FK_Sales_Invoices_CustomerID_Sales_Customers]
OID DB [9] TBL [2018106230] FKC [2066106401]</t>
  </si>
  <si>
    <t>Synergy - Foreign Key
Covered by index ID(s) [3],[2],[2]</t>
  </si>
  <si>
    <t>106</t>
  </si>
  <si>
    <t xml:space="preserve">[CustomerID] i4 (106)
</t>
  </si>
  <si>
    <t>!3.9.2018106230|2FC.2082106458</t>
  </si>
  <si>
    <t>DB [WideWorldImporters] SCH [Sales]
TBL [Invoices]
FKC [FK_Sales_Invoices_BillToCustomerID_Sales_Customers]
OID DB [9] TBL [2018106230] FKC [2082106458]</t>
  </si>
  <si>
    <t>268</t>
  </si>
  <si>
    <t xml:space="preserve">[BillToCustomerID] i4 (268)
</t>
  </si>
  <si>
    <t>!3.9.2018106230|2FC.2098106515</t>
  </si>
  <si>
    <t>DB [WideWorldImporters] SCH [Sales]
TBL [Invoices]
FKC [FK_Sales_Invoices_OrderID_Sales_Orders]
OID DB [9] TBL [2018106230] FKC [2098106515]</t>
  </si>
  <si>
    <t>1.06</t>
  </si>
  <si>
    <t xml:space="preserve">[OrderID] i4 NULL (1.06)
</t>
  </si>
  <si>
    <t>!3.9.2018106230|2FC.2114106572</t>
  </si>
  <si>
    <t>DB [WideWorldImporters] SCH [Sales]
TBL [Invoices]
FKC [FK_Sales_Invoices_DeliveryMethodID_Application_DeliveryMethods]
OID DB [9] TBL [2018106230] FKC [2114106572]</t>
  </si>
  <si>
    <t>70.5K</t>
  </si>
  <si>
    <t xml:space="preserve">[DeliveryMethodID] i4 (70.5K) STP(1)
</t>
  </si>
  <si>
    <t>!3.9.2018106230|2FC.2130106629</t>
  </si>
  <si>
    <t>DB [WideWorldImporters] SCH [Sales]
TBL [Invoices]
FKC [FK_Sales_Invoices_ContactPersonID_Application_People]
OID DB [9] TBL [2018106230] FKC [2130106629]</t>
  </si>
  <si>
    <t xml:space="preserve">[ContactPersonID] i4 (106)
</t>
  </si>
  <si>
    <t>!3.9.2018106230|2FC.2146106686</t>
  </si>
  <si>
    <t>DB [WideWorldImporters] SCH [Sales]
TBL [Invoices]
FKC [FK_Sales_Invoices_AccountsPersonID_Application_People]
OID DB [9] TBL [2018106230] FKC [2146106686]</t>
  </si>
  <si>
    <t>Synergy - Foreign Key
Covered by index ID(s) [7]</t>
  </si>
  <si>
    <t xml:space="preserve">[AccountsPersonID] i4 (268)
</t>
  </si>
  <si>
    <t>!3.9.2018106230|2FU.0046623209</t>
  </si>
  <si>
    <t>DB [WideWorldImporters] SCH [Sales]
TBL [Invoices]
FKC [FK_Sales_Invoices_Application_People]
OID DB [9] TBL [2018106230] FKC [46623209]</t>
  </si>
  <si>
    <t>!3.9.2018106230|6*</t>
  </si>
  <si>
    <t>Parent: Description: Details of customer invoices</t>
  </si>
  <si>
    <t>DB [WideWorldImporters] SCH [sys]
PARENT[Invoices]
IT [fulltext_avdl_2018106230]
OID DB [9] PAR [2018106230] IT [615673241]</t>
  </si>
  <si>
    <t>DB [WideWorldImporters] SCH [sys]
PARENT[Invoices]
IT [ifts_comp_fragment_2018106230_25]
OID DB [9] PAR [2018106230] IT [1271675578]</t>
  </si>
  <si>
    <t>OPS 4.26K (0.00%)
USG 0
RW OPS 0.00 USG ntx
WTC 0(0.00%)
WTS 0.00ms(0.00%)
LCK 0(0.00%)</t>
  </si>
  <si>
    <t>DB [WideWorldImporters] SCH [sys]
PARENT[Invoices]
IT [fulltext_indexeddocid_2018106230]
OID DB [9] PAR [2018106230] IT [599673184]</t>
  </si>
  <si>
    <t>DB [WideWorldImporters] SCH [sys]
PARENT[Invoices]
IT [fulltext_docidfilter_2018106230]
OID DB [9] PAR [2018106230] IT [583673127]</t>
  </si>
  <si>
    <t>DB [WideWorldImporters] SCH [sys]
PARENT[Invoices]
IT [fulltext_index_docidstatus_2018106230]
OID DB [9] PAR [2018106230] IT [567673070]</t>
  </si>
  <si>
    <t>OPS 3.38K (0.00%)
USG 0
RW OPS 0.00 USG ntx
WTC 0(0.00%)
WTS 0.00ms(0.00%)
LCK 0(0.00%)</t>
  </si>
  <si>
    <t>!3.9.2053582354|21.0000000001</t>
  </si>
  <si>
    <t>DB [WideWorldImporters] SCH [Sales]
TBL [CustomerCategories]
CX [PK_Sales_CustomerCategories]
PRIMARY KEY
OID DB [9] TBL [2053582354] IDX [1]</t>
  </si>
  <si>
    <t>[CustomerCategoryID] i4 SEQ(1) (1.00)</t>
  </si>
  <si>
    <t>[PK] PK_Sales_CustomerCategories
[CustomerCategoryID] DEF: (NEXT VALUE FOR [Sequences].[CustomerCategoryID])</t>
  </si>
  <si>
    <t>[CX] PK_Sales_CustomerCategories</t>
  </si>
  <si>
    <t>[CustomerCategoryID] Description: Numeric ID used for reference to a customer category within the database</t>
  </si>
  <si>
    <t>!3.9.2053582354|22.0000000002</t>
  </si>
  <si>
    <t>DB [WideWorldImporters] SCH [Sales]
TBL [CustomerCategories]
NCX [UQ_Sales_CustomerCategories_CustomerCategoryName]
UNIQUE CONSTRAINT
OID DB [9] TBL [2053582354] IDX [2]</t>
  </si>
  <si>
    <t>[CustomerCategoryName] nv50 (1.00) STP(8)
CX(1)&gt;[CustomerCategoryID] i4 SEQ(1) (1.00) STP(5)</t>
  </si>
  <si>
    <t>[UQ] UQ_Sales_CustomerCategories_CustomerCategoryName</t>
  </si>
  <si>
    <t>[NCX] UQ_Sales_CustomerCategories_CustomerCategoryName</t>
  </si>
  <si>
    <t>[CustomerCategoryName] Description: Full name of the category that customers can be assigned to</t>
  </si>
  <si>
    <t>!3.9.2053582354|2FU.2117582582</t>
  </si>
  <si>
    <t>DB [WideWorldImporters] SCH [Sales]
TBL [CustomerCategories]
FKC [FK_Sales_CustomerCategories_Application_People]
OID DB [9] TBL [2053582354] FKC [2117582582]</t>
  </si>
  <si>
    <t>!3.9.2053582354|4*</t>
  </si>
  <si>
    <t>DB [WideWorldImporters] SCH [Sales]
PARENT[CustomerCategories]
HST [CustomerCategories_Archive]
OID DB [9] PAR [2053582354] HST [2133582639]</t>
  </si>
  <si>
    <t>!3.9.2053582354|41.0000000001</t>
  </si>
  <si>
    <t>DB [WideWorldImporters] SCH [Sales]
PAR [CustomerCategories]
HST [CustomerCategories_Archive]
CX [ix_CustomerCategories_Archive]
*NOT UNIQUE*
OID DB [9] PAR [2053582354] HST [2133582639] IDX [1]</t>
  </si>
  <si>
    <t>[CX] ix_CustomerCategories_Archive</t>
  </si>
  <si>
    <t>!3.9.2099048|21.0000000001</t>
  </si>
  <si>
    <t>DB [WideWorldImporters] SCH [Warehouse]
TBL [Colors]
CX [PK_Warehouse_Colors]
PRIMARY KEY
OID DB [9] TBL [2099048] IDX [1]</t>
  </si>
  <si>
    <t>[ColorID] i4 SEQ(1) (1.00)</t>
  </si>
  <si>
    <t>[PK] PK_Warehouse_Colors
[ColorID] DEF: (NEXT VALUE FOR [Sequences].[ColorID])</t>
  </si>
  <si>
    <t>[CX] PK_Warehouse_Colors</t>
  </si>
  <si>
    <t>[ColorID] Description: Numeric ID used for reference to a color within the database</t>
  </si>
  <si>
    <t>!3.9.2099048|22.0000000002</t>
  </si>
  <si>
    <t>DB [WideWorldImporters] SCH [Warehouse]
TBL [Colors]
NCX [UQ_Warehouse_Colors_ColorName]
UNIQUE CONSTRAINT
OID DB [9] TBL [2099048] IDX [2]</t>
  </si>
  <si>
    <t>[ColorName] nv20 (1.00)
CX(1)&gt;[ColorID] i4 SEQ(1) (1.00) STP(19)</t>
  </si>
  <si>
    <t>[UQ] UQ_Warehouse_Colors_ColorName</t>
  </si>
  <si>
    <t>[NCX] UQ_Warehouse_Colors_ColorName</t>
  </si>
  <si>
    <t>[ColorName] Description: Full name of a color that can be used to describe stock items</t>
  </si>
  <si>
    <t>!3.9.2099048|2FU.0066099276</t>
  </si>
  <si>
    <t>DB [WideWorldImporters] SCH [Warehouse]
TBL [Colors]
FKC [FK_Warehouse_Colors_Application_People]
OID DB [9] TBL [2099048] FKC [66099276]</t>
  </si>
  <si>
    <t>!3.9.2099048|4*</t>
  </si>
  <si>
    <t>DB [WideWorldImporters] SCH [Warehouse]
PARENT[Colors]
HST [Colors_Archive]
OID DB [9] PAR [2099048] HST [82099333]</t>
  </si>
  <si>
    <t>!3.9.2099048|41.0000000001</t>
  </si>
  <si>
    <t>DB [WideWorldImporters] SCH [Warehouse]
PAR [Colors]
HST [Colors_Archive]
CX [ix_Colors_Archive]
*NOT UNIQUE*
OID DB [9] PAR [2099048] HST [82099333] IDX [1]</t>
  </si>
  <si>
    <t>OPS 2 (22.2%)
USG 2 (28.6%)
RW OPS rds USG rds
WTC 0(0.00%)
WTS 0.00ms(0.00%)
LCK 0(0.00%)</t>
  </si>
  <si>
    <t>OPS Reads 2 (100% #1) Scans 2 (100% #1) Lookups 0 (0.00%)
USG Total 2 (100% #1) Reads 2 (100% #1) Writes 0 (0.00%)
USG Scans 2 (100% #1) Lookups 0 (0.00%) OPS FWD Fetch 0 (0.00%)
USG Sys LKP 0 (0.00%) Seeks 0 (0.00%) Scans 2 (100% #1) UPD 0 (0.00%)
USG Lookups 0 (0.00%) Seeks 0 (0.00%) Scans 2 (100% #1)
OPS Total Contacts 2 (100% #1) Leaf 0 (0.00%) NonLeaf 0 (0.00%)
MEM Buffer used 16.0KB (100% #1) Free 0.00KB (0.00%)
Reserved Pages 9 (100% #1) Used 2 (100% #1) Leaf Ghost CNT 0 (0.00%)
Reserved Page InRow 9 (100% #1) Used 2 (100% #1) Data 1 (100% #1)</t>
  </si>
  <si>
    <t>[CX] ix_Colors_Archive</t>
  </si>
  <si>
    <t>!3.9.222623836|21.0000000001</t>
  </si>
  <si>
    <t>DB [WideWorldImporters] SCH [Warehouse]
TBL [StockItemStockGroups]
CX [PK_Warehouse_StockItemStockGroups]
PRIMARY KEY
OID DB [9] TBL [222623836] IDX [1]</t>
  </si>
  <si>
    <t>[StockItemStockGroupID] i4 SEQ(1) (1.00)</t>
  </si>
  <si>
    <t>[PK] PK_Warehouse_StockItemStockGroups
[StockItemStockGroupID] DEF: (NEXT VALUE FOR [Sequences].[StockItemStockGroupID])</t>
  </si>
  <si>
    <t>[CX] PK_Warehouse_StockItemStockGroups</t>
  </si>
  <si>
    <t>[StockItemStockGroupID] Description: Internal reference for this linking row</t>
  </si>
  <si>
    <t>!3.9.222623836|22.0000000002</t>
  </si>
  <si>
    <t>DB [WideWorldImporters] SCH [Warehouse]
TBL [StockItemStockGroups]
NCX [UQ_StockItemStockGroups_StockItemID_Lookup]
UNIQUE CONSTRAINT
OID DB [9] TBL [222623836] IDX [2]</t>
  </si>
  <si>
    <t>Retain UQ
 Covers FKC
Refactor
 Chk Key Selectivity
Review
 Synergy: Overlap</t>
  </si>
  <si>
    <t>&gt;1.95
&gt;1.00
&gt;1.00</t>
  </si>
  <si>
    <t>[StockItemID] i4 (1.95)
[StockGroupID] i4 (49.1) STP(9)
CX(1)&gt;[StockItemStockGroupID] i4 SEQ(1) (1.00)</t>
  </si>
  <si>
    <t>O.2.3.
F.2.</t>
  </si>
  <si>
    <t>[UQ] UQ_StockItemStockGroups_StockItemID_Lookup</t>
  </si>
  <si>
    <t>[NCX] UQ_StockItemStockGroups_StockItemID_Lookup</t>
  </si>
  <si>
    <t>[StockItemID] Description: Stock item assigned to this stock group (FK indexed via unique constraint)
[StockGroupID] Description: StockGroup assigned to this stock item (FK indexed via unique constraint)</t>
  </si>
  <si>
    <t>!3.9.222623836|22.0000000003</t>
  </si>
  <si>
    <t>DB [WideWorldImporters] SCH [Warehouse]
TBL [StockItemStockGroups]
NCX [UQ_StockItemStockGroups_StockGroupID_Lookup]
UNIQUE CONSTRAINT
OID DB [9] TBL [222623836] IDX [3]</t>
  </si>
  <si>
    <t>Retain UQ
 Covers FKC
Review
 Synergy: Overlap</t>
  </si>
  <si>
    <t>&gt;49.1(11%)
&gt;1.00
&gt;1.00</t>
  </si>
  <si>
    <t>[StockGroupID] i4 (49.1) STP(9)
[StockItemID] i4 (1.95)
CX(1)&gt;[StockItemStockGroupID] i4 SEQ(1) (1.00)</t>
  </si>
  <si>
    <t>O.2.3.
F.3.</t>
  </si>
  <si>
    <t>[UQ] UQ_StockItemStockGroups_StockGroupID_Lookup</t>
  </si>
  <si>
    <t>[NCX] UQ_StockItemStockGroups_StockGroupID_Lookup</t>
  </si>
  <si>
    <t>[StockGroupID] Description: StockGroup assigned to this stock item (FK indexed via unique constraint)
[StockItemID] Description: Stock item assigned to this stock group (FK indexed via unique constraint)</t>
  </si>
  <si>
    <t>!3.9.222623836|2FC.0270624007</t>
  </si>
  <si>
    <t>DB [WideWorldImporters] SCH [Warehouse]
TBL [StockItemStockGroups]
FKC [FK_Warehouse_StockItemStockGroups_StockItemID_Warehouse_StockItems]
OID DB [9] TBL [222623836] FKC [270624007]</t>
  </si>
  <si>
    <t>1.95</t>
  </si>
  <si>
    <t xml:space="preserve">[StockItemID] i4 (1.95)
</t>
  </si>
  <si>
    <t>!3.9.222623836|2FC.0286624064</t>
  </si>
  <si>
    <t>DB [WideWorldImporters] SCH [Warehouse]
TBL [StockItemStockGroups]
FKC [FK_Warehouse_StockItemStockGroups_StockGroupID_Warehouse_StockGroups]
OID DB [9] TBL [222623836] FKC [286624064]</t>
  </si>
  <si>
    <t>49.1</t>
  </si>
  <si>
    <t xml:space="preserve">[StockGroupID] i4 (49.1) STP(9)
</t>
  </si>
  <si>
    <t>!3.9.222623836|2FU.0302624121</t>
  </si>
  <si>
    <t>DB [WideWorldImporters] SCH [Warehouse]
TBL [StockItemStockGroups]
FKC [FK_Warehouse_StockItemStockGroups_Application_People]
OID DB [9] TBL [222623836] FKC [302624121]</t>
  </si>
  <si>
    <t>!3.9.290100074|21.0000000001</t>
  </si>
  <si>
    <t>DB [WideWorldImporters] SCH [Application]
TBL [StateProvinces]
CX [PK_Application_StateProvinces]
PRIMARY KEY
OID DB [9] TBL [290100074] IDX [1]</t>
  </si>
  <si>
    <t>[StateProvinceID] i4 SEQ(1) (1.00)</t>
  </si>
  <si>
    <t>[PK] PK_Application_StateProvinces
[StateProvinceID] DEF: (NEXT VALUE FOR [Sequences].[StateProvinceID])</t>
  </si>
  <si>
    <t>[CX] PK_Application_StateProvinces</t>
  </si>
  <si>
    <t>[StateProvinceID] Description: Numeric ID used for reference to a state or province within the database</t>
  </si>
  <si>
    <t>!3.9.290100074|22.0000000002</t>
  </si>
  <si>
    <t>DB [WideWorldImporters] SCH [Application]
TBL [StateProvinces]
NCX [UQ_Application_StateProvinces_StateProvinceName]
UNIQUE CONSTRAINT
OID DB [9] TBL [290100074] IDX [2]</t>
  </si>
  <si>
    <t>R/W OPS Read Only (1) USG NONE (BI48)
Big key: 22 StatHdr bytes (BI24) In 1 cols excl CX (BI23)
Index Key [1] is NVARCHAR(50) (BI27)
OPS Wait Tm 0.00ms (0.00%) CNT 2.00ms (20.0% #2)</t>
  </si>
  <si>
    <t>[StateProvinceName] nv50 (1.00)
CX(1)&gt;[StateProvinceID] i4 SEQ(1) (1.00)</t>
  </si>
  <si>
    <t>OPS Wait Tm 0.00ms (0.00%) CNT 2.00ms (20.0% #2)
OPS Page I/O Latch Wait Tm 0.00ms (0.00%) CNT 1.00ms (16.7% #2)
OPS Tree Page I/O Latch Wait Tm 0.00ms (0.00%) CNT 1.00ms (25.0% #2)
USG Sys LKP 0 (0.00%) Seeks 0 (0.00%) Scans 1 (16.7% #2) UPD 0 (0.00%)
MEM Buffer used 16.0KB (3.60% #2) Free 0.00KB (0.00%)
Reserved Pages 9 (10.6% #2) Used 2 (3.60% #2) Leaf Ghost CNT 0 (0.00%)
Reserved Page InRow 9 (11.8% #2) Used 2 (4.10% #2) Data 1 (2.30% #2)</t>
  </si>
  <si>
    <t>[UQ] UQ_Application_StateProvinces_StateProvinceName</t>
  </si>
  <si>
    <t>[NCX] UQ_Application_StateProvinces_StateProvinceName</t>
  </si>
  <si>
    <t>[StateProvinceName] Description: Formal name of the state or province</t>
  </si>
  <si>
    <t>!3.9.290100074|22.0000000003</t>
  </si>
  <si>
    <t>DB [WideWorldImporters] SCH [Application]
TBL [StateProvinces]
NCX [FK_Application_StateProvinces_CountryID]
OID DB [9] TBL [290100074] IDX [3]</t>
  </si>
  <si>
    <t>&gt;53.0(100%)
&gt;1.00</t>
  </si>
  <si>
    <t>[CountryID] i4 (53.0) STP(1)
CX(1)&gt;[StateProvinceID] i4 SEQ(1) (1.00)</t>
  </si>
  <si>
    <t>[NCX] FK_Application_StateProvinces_CountryID</t>
  </si>
  <si>
    <t>index: Description: Auto-created to support a foreign key
[CountryID] Description: Country for this StateProvince</t>
  </si>
  <si>
    <t>!3.9.290100074|22.0000000004</t>
  </si>
  <si>
    <t>DB [WideWorldImporters] SCH [Application]
TBL [StateProvinces]
NCX [IX_Application_StateProvinces_SalesTerritory]
OID DB [9] TBL [290100074] IDX [4]</t>
  </si>
  <si>
    <t>Retain NCX
Review
 Lead big nvarchar</t>
  </si>
  <si>
    <t>&gt;5.89(11%)
&gt;1.00</t>
  </si>
  <si>
    <t>[SalesTerritory] nv50 (5.89) STP(9)
CX(1)&gt;[StateProvinceID] i4 SEQ(1) (1.00)</t>
  </si>
  <si>
    <t>[NCX] IX_Application_StateProvinces_SalesTerritory</t>
  </si>
  <si>
    <t>index: Description: Index used to quickly locate sales territories
[SalesTerritory] Description: Sales territory for this StateProvince</t>
  </si>
  <si>
    <t>!3.9.290100074|2FC.0354100302</t>
  </si>
  <si>
    <t>DB [WideWorldImporters] SCH [Application]
TBL [StateProvinces]
FKC [FK_Application_StateProvinces_CountryID_Application_Countries]
OID DB [9] TBL [290100074] FKC [354100302]</t>
  </si>
  <si>
    <t>53.0</t>
  </si>
  <si>
    <t xml:space="preserve">[CountryID] i4 (53.0) STP(1)
</t>
  </si>
  <si>
    <t>SCH [Application]
TBL [Countries]
COL [CountryID]
OID DB [9] TBL [1461580245] IDX [1]</t>
  </si>
  <si>
    <t>!3.9.290100074|2FU.0370100359</t>
  </si>
  <si>
    <t>DB [WideWorldImporters] SCH [Application]
TBL [StateProvinces]
FKC [FK_Application_StateProvinces_Application_People]
OID DB [9] TBL [290100074] FKC [370100359]</t>
  </si>
  <si>
    <t>!3.9.290100074|4*</t>
  </si>
  <si>
    <t>DB [WideWorldImporters] SCH [Application]
PARENT[StateProvinces]
HST [StateProvinces_Archive]
OID DB [9] PAR [290100074] HST [386100416]</t>
  </si>
  <si>
    <t>!3.9.290100074|41.0000000001</t>
  </si>
  <si>
    <t>DB [WideWorldImporters] SCH [Application]
PAR [StateProvinces]
HST [StateProvinces_Archive]
CX [ix_StateProvinces_Archive]
*NOT UNIQUE*
OID DB [9] PAR [290100074] HST [386100416] IDX [1]</t>
  </si>
  <si>
    <t>&gt;13.0(8%)
&gt;4.73
&gt;1.00</t>
  </si>
  <si>
    <t>[ValidTo] dtt8 (13.0)
[ValidFrom] dtt8 (11.5)
UNIQUIFIER i4 (1.00)</t>
  </si>
  <si>
    <t>[CX] ix_StateProvinces_Archive</t>
  </si>
  <si>
    <t>!3.9.366624349|21.0000000001</t>
  </si>
  <si>
    <t>DB [WideWorldImporters] SCH [Sales]
TBL [CustomerTransactions]
CX [CX_Sales_CustomerTransactions]
*NOT UNIQUE*
OID DB [9] TBL [366624349] IDX [1]</t>
  </si>
  <si>
    <t>[CX] CX_Sales_CustomerTransactions</t>
  </si>
  <si>
    <t>!3.9.366624349|22.0000000002</t>
  </si>
  <si>
    <t>DB [WideWorldImporters] SCH [Sales]
TBL [CustomerTransactions]
NCX [FK_Sales_CustomerTransactions_CustomerID]
OID DB [9] TBL [366624349] IDX [2]</t>
  </si>
  <si>
    <t>[NCX] FK_Sales_CustomerTransactions_CustomerID</t>
  </si>
  <si>
    <t>index: Description: Auto-created to support a foreign key
[CustomerID] Description: Customer for this transaction
[TransactionDate] Description: Date for the transaction</t>
  </si>
  <si>
    <t>!3.9.366624349|22.0000000003</t>
  </si>
  <si>
    <t>DB [WideWorldImporters] SCH [Sales]
TBL [CustomerTransactions]
NCX [FK_Sales_CustomerTransactions_TransactionTypeID]
OID DB [9] TBL [366624349] IDX [3]</t>
  </si>
  <si>
    <t>&gt;53.5K(48%)
&gt;23.2
&gt;1.00</t>
  </si>
  <si>
    <t>[NCX] FK_Sales_CustomerTransactions_TransactionTypeID</t>
  </si>
  <si>
    <t>!3.9.366624349|22.0000000004</t>
  </si>
  <si>
    <t>DB [WideWorldImporters] SCH [Sales]
TBL [CustomerTransactions]
NCX [FK_Sales_CustomerTransactions_InvoiceID]
OID DB [9] TBL [366624349] IDX [4]</t>
  </si>
  <si>
    <t>&gt;1.48
&gt;1.36
&gt;1.00</t>
  </si>
  <si>
    <t>[NCX] FK_Sales_CustomerTransactions_InvoiceID</t>
  </si>
  <si>
    <t>index: Description: Auto-created to support a foreign key
[InvoiceID] Description: ID of an invoice (for transactions associated with an invoice)
[TransactionDate] Description: Date for the transaction</t>
  </si>
  <si>
    <t>!3.9.366624349|22.0000000005</t>
  </si>
  <si>
    <t>DB [WideWorldImporters] SCH [Sales]
TBL [CustomerTransactions]
NCX [FK_Sales_CustomerTransactions_PaymentMethodID]
OID DB [9] TBL [366624349] IDX [5]</t>
  </si>
  <si>
    <t>[NCX] FK_Sales_CustomerTransactions_PaymentMethodID</t>
  </si>
  <si>
    <t>!3.9.366624349|22.0000000006</t>
  </si>
  <si>
    <t>DB [WideWorldImporters] SCH [Sales]
TBL [CustomerTransactions]
NCX [IX_Sales_CustomerTransactions_IsFinalized]
OID DB [9] TBL [366624349] IDX [6]</t>
  </si>
  <si>
    <t>[NCX] IX_Sales_CustomerTransactions_IsFinalized</t>
  </si>
  <si>
    <t>index: Description: Allows quick location of unfinalized transactions
[IsFinalized] Description: Is this transaction finalized (invoices, credits and payments have been matched)
[TransactionDate] Description: Date for the transaction</t>
  </si>
  <si>
    <t>!3.9.366624349|22.0000000009</t>
  </si>
  <si>
    <t>DB [WideWorldImporters] SCH [Sales]
TBL [CustomerTransactions]
NCX [PK_Sales_CustomerTransactions]
PRIMARY KEY
OID DB [9] TBL [366624349] IDX [9]</t>
  </si>
  <si>
    <t>[PK] PK_Sales_CustomerTransactions
[CustomerTransactionID] DEF: (NEXT VALUE FOR [Sequences].[TransactionID])</t>
  </si>
  <si>
    <t>[NCX] PK_Sales_CustomerTransactions</t>
  </si>
  <si>
    <t>[CustomerTransactionID] Description: Numeric ID used to refer to a customer transaction within the database</t>
  </si>
  <si>
    <t>!3.9.366624349|2FC.0414624520</t>
  </si>
  <si>
    <t>DB [WideWorldImporters] SCH [Sales]
TBL [CustomerTransactions]
FKC [FK_Sales_CustomerTransactions_CustomerID_Sales_Customers]
OID DB [9] TBL [366624349] FKC [414624520]</t>
  </si>
  <si>
    <t>!3.9.366624349|2FC.0430624577</t>
  </si>
  <si>
    <t>DB [WideWorldImporters] SCH [Sales]
TBL [CustomerTransactions]
FKC [FK_Sales_CustomerTransactions_TransactionTypeID_Application_TransactionTypes]
OID DB [9] TBL [366624349] FKC [430624577]</t>
  </si>
  <si>
    <t>53.5K</t>
  </si>
  <si>
    <t xml:space="preserve">[TransactionTypeID] i4 (53.5K) STP(2)
</t>
  </si>
  <si>
    <t>!3.9.366624349|2FC.0446624634</t>
  </si>
  <si>
    <t>DB [WideWorldImporters] SCH [Sales]
TBL [CustomerTransactions]
FKC [FK_Sales_CustomerTransactions_InvoiceID_Sales_Invoices]
OID DB [9] TBL [366624349] FKC [446624634]</t>
  </si>
  <si>
    <t xml:space="preserve">[InvoiceID] i4 NULL (1.48)
</t>
  </si>
  <si>
    <t>SCH [Sales]
TBL [Invoices]
COL [InvoiceID]
OID DB [9] TBL [2018106230] IDX [1]</t>
  </si>
  <si>
    <t>!3.9.366624349|2FC.0462624691</t>
  </si>
  <si>
    <t>DB [WideWorldImporters] SCH [Sales]
TBL [CustomerTransactions]
FKC [FK_Sales_CustomerTransactions_PaymentMethodID_Application_PaymentMethods]
OID DB [9] TBL [366624349] FKC [462624691]</t>
  </si>
  <si>
    <t xml:space="preserve">[PaymentMethodID] i4 NULL (53.5K) STP(2)
</t>
  </si>
  <si>
    <t>!3.9.366624349|2FU.0478624748</t>
  </si>
  <si>
    <t>DB [WideWorldImporters] SCH [Sales]
TBL [CustomerTransactions]
FKC [FK_Sales_CustomerTransactions_Application_People]
OID DB [9] TBL [366624349] FKC [478624748]</t>
  </si>
  <si>
    <t>!3.9.402100473|21.0000000001</t>
  </si>
  <si>
    <t>DB [WideWorldImporters] SCH [Application]
TBL [Cities]
CX [PK_Application_Cities]
PRIMARY KEY
OID DB [9] TBL [402100473] IDX [1]</t>
  </si>
  <si>
    <t>Retain CX
 PK
 FKC Reference
 Used by SVN
 Used by SPT
Refactor
 Enable Opt Seq Key</t>
  </si>
  <si>
    <t>[CityID] i4 SEQ(1) (1.00)</t>
  </si>
  <si>
    <t>[PK] PK_Application_Cities
[CityID] DEF: (NEXT VALUE FOR [Sequences].[CityID])</t>
  </si>
  <si>
    <t>[CX] PK_Application_Cities</t>
  </si>
  <si>
    <t>[CityID] Description: Numeric ID used for reference to a city within the database</t>
  </si>
  <si>
    <t>!3.9.402100473|22.0000000002</t>
  </si>
  <si>
    <t>DB [WideWorldImporters] SCH [Application]
TBL [Cities]
NCX [FK_Application_Cities_StateProvinceID]
OID DB [9] TBL [402100473] IDX [2]</t>
  </si>
  <si>
    <t>&gt;716
&gt;1.00</t>
  </si>
  <si>
    <t>[StateProvinceID] i4 (716)
CX(1)&gt;[CityID] i4 SEQ(1) (1.00) STP(6)</t>
  </si>
  <si>
    <t>[NCX] FK_Application_Cities_StateProvinceID</t>
  </si>
  <si>
    <t>index: Description: Auto-created to support a foreign key
[StateProvinceID] Description: State or province for this city</t>
  </si>
  <si>
    <t>!3.9.402100473|24.0000384000</t>
  </si>
  <si>
    <t>TBL SVN SPT GEOG</t>
  </si>
  <si>
    <t>DB [WideWorldImporters] SCH [Application]
TBL [Cities]
SPT [SpatialIndex-20201017-130753]
GEOGRAPHY SCH: GEOGRAPHY_GRID
OID DB [9] TBL [402100473] IDX [384000]</t>
  </si>
  <si>
    <t>Retain SPT Idx
Review
 Check Temp Object</t>
  </si>
  <si>
    <t>[SPATIAL] - GEOGRAPHY (BI62)
[POTENTIAL TEMPORARY OBJECT]
Doesn't get statistics
Not used during capture period
GEOGRAPHY_GRID
Grid1:MEDIUM Grid2:MEDIUM Grid3:MEDIUM Grid4:MEDIUM
 Cells per object: 16</t>
  </si>
  <si>
    <t>GeogN/A
1.00</t>
  </si>
  <si>
    <t>[Location] gg22 NULL (N/A)
[CityID] i4 SEQ(1) (1.00) STP(6)</t>
  </si>
  <si>
    <t>[SPT] N/A</t>
  </si>
  <si>
    <t>[Location] Description: Geographic location of the city</t>
  </si>
  <si>
    <t>!3.9.402100473|2FC.0450100644</t>
  </si>
  <si>
    <t>DB [WideWorldImporters] SCH [Application]
TBL [Cities]
FKC [FK_Application_Cities_StateProvinceID_Application_StateProvinces]
OID DB [9] TBL [402100473] FKC [450100644]</t>
  </si>
  <si>
    <t>716</t>
  </si>
  <si>
    <t xml:space="preserve">[StateProvinceID] i4 (716)
</t>
  </si>
  <si>
    <t>SCH [Application]
TBL [StateProvinces]
COL [StateProvinceID]
OID DB [9] TBL [290100074] IDX [1]</t>
  </si>
  <si>
    <t>!3.9.402100473|2FU.0466100701</t>
  </si>
  <si>
    <t>DB [WideWorldImporters] SCH [Application]
TBL [Cities]
FKC [FK_Application_Cities_Application_People]
OID DB [9] TBL [402100473] FKC [466100701]</t>
  </si>
  <si>
    <t>!3.9.402100473|4*</t>
  </si>
  <si>
    <t>DB [WideWorldImporters] SCH [Application]
PARENT[Cities]
HST [Cities_Archive]
OID DB [9] PAR [402100473] HST [482100758]</t>
  </si>
  <si>
    <t>!3.9.402100473|41.0000000001</t>
  </si>
  <si>
    <t>DB [WideWorldImporters] SCH [Application]
PAR [Cities]
HST [Cities_Archive]
CX [ix_Cities_Archive]
*NOT UNIQUE*
OID DB [9] PAR [402100473] HST [482100758] IDX [1]</t>
  </si>
  <si>
    <t>[ValidTo] dtt8 (9.33)
[ValidFrom] dtt8 (28.0)
UNIQUIFIER i4 (1.00)</t>
  </si>
  <si>
    <t>[CX] ix_Cities_Archive</t>
  </si>
  <si>
    <t>!3.9.402100473|6*</t>
  </si>
  <si>
    <t>&gt;IT EXT IND</t>
  </si>
  <si>
    <t>DB [WideWorldImporters] SCH [sys]
PARENT[Cities]
IT [extended_index_402100473_384000]
OID DB [9] PAR [402100473] IT [519672899]</t>
  </si>
  <si>
    <t>INTERNAL_TABLE: [EXTENDED_INDEXES]</t>
  </si>
  <si>
    <t>Parent: Description: Cities that are part of any address (including geographic location)</t>
  </si>
  <si>
    <t>!3.9.402100473|61.0000000001</t>
  </si>
  <si>
    <t>IT EXT IND CX</t>
  </si>
  <si>
    <t>DB [WideWorldImporters] SCH [sys]
PAR [Cities]
IT [extended_index_402100473_384000]
CX [extended_index_402100473_384000]
UNIQUE EXTENDED_INDEXES
OID DB [9] PAR [402100473] IT [519672899] IDX [1]</t>
  </si>
  <si>
    <t>Retain IT EXT IND
 CX
 PK</t>
  </si>
  <si>
    <t>INTERNAL_TABLE: [EXTENDED_INDEXES]
Splits 1 (0.00%INS+UPD)
Not used during capture period
OPS Split CNT 1 (100% #1) Leaf 0 (0.00%) Nonleaf 1 (100% #1)</t>
  </si>
  <si>
    <t>[Cell_Id] bn5 NULL (1.22)
[pk0] i4 (N/A)</t>
  </si>
  <si>
    <t>OPS Split CNT 1 (100% #1) Leaf 0 (0.00%) Nonleaf 1 (100% #1)
MEM Buffer used 920KB (100% #1) Free 1.00KB (100% #1)
Reserved Pages 129 (100% #1) Used 115 (100% #1) Leaf Ghost CNT 0 (0.00%)
Reserved Page InRow 129 (100% #1) Used 115 (100% #1) Data 113 (100% #1)</t>
  </si>
  <si>
    <t>[CX] SpatialIndex-20201017-130753</t>
  </si>
  <si>
    <t>!3.9.498100815|21.0000000001</t>
  </si>
  <si>
    <t>DB [WideWorldImporters] SCH [Application]
TBL [SystemParameters]
CX [PK_Application_SystemParameters]
PRIMARY KEY
OID DB [9] TBL [498100815] IDX [1]</t>
  </si>
  <si>
    <t>R/W OPS Read Only (1) USG NONE (BI48)
Lead Key is SEQUENCE
&gt; Sequential key option NOT ENABLED (2019+) (BI121)
OPS Wait Tm 0.00ms (0.00%) CNT 1.00ms (20.0% #3)
OPS Reads 1 (25.0% #2) Scans 1 (25.0% #2) Lookups 0 (0.00%)</t>
  </si>
  <si>
    <t>[SystemParameterID] i4 SEQ(1) (1.00)</t>
  </si>
  <si>
    <t>OPS 1 (25.0%)
USG 0
RW OPS rds USG ntx
WTC 1 (20.0%)
WTS 0.00ms(0.00%)
LCK 0(0.00%)</t>
  </si>
  <si>
    <t>OPS Wait Tm 0.00ms (0.00%) CNT 1.00ms (20.0% #3)
OPS Reads 1 (25.0% #2) Scans 1 (25.0% #2) Lookups 0 (0.00%)
OPS Page I/O Latch Wait Tm 0.00ms (0.00%) CNT 1.00ms (33.3% #1)
USG Sys LKP 0 (0.00%) Seeks 0 (0.00%) Scans 1 (33.3% #1) UPD 0 (0.00%)
OPS Total Contacts 1 (25.0% #2) Leaf 0 (0.00%) NonLeaf 0 (0.00%)
MEM Buffer used 16.0KB (33.3% #1) Free 0.00KB (0.00%)
Reserved Pages 9 (33.3% #1) Used 2 (33.3% #1) Leaf Ghost CNT 0 (0.00%)
Reserved Page InRow 9 (33.3% #1) Used 2 (33.3% #1) Data 1 (33.3% #1)</t>
  </si>
  <si>
    <t>[PK] PK_Application_SystemParameters
[SystemParameterID] DEF: (NEXT VALUE FOR [Sequences].[SystemParameterID])</t>
  </si>
  <si>
    <t>[CX] PK_Application_SystemParameters</t>
  </si>
  <si>
    <t>[SystemParameterID] Description: Numeric ID used for row holding system parameters</t>
  </si>
  <si>
    <t>!3.9.498100815|22.0000000002</t>
  </si>
  <si>
    <t>DB [WideWorldImporters] SCH [Application]
TBL [SystemParameters]
NCX [FK_Application_SystemParameters_DeliveryCityID]
OID DB [9] TBL [498100815] IDX [2]</t>
  </si>
  <si>
    <t>R/W OPS Read Only (1) USG NONE (BI48)
Covers Foreign Key(s) [546100986]
Synergy - Foreign Key
OPS Wait Tm 0.00ms (0.00%) CNT 2.00ms (40.0% #1)
OPS Reads 1 (25.0% #3) Scans 1 (25.0% #3) Lookups 0 (0.00%)</t>
  </si>
  <si>
    <t>[DeliveryCityID] i4 (1.00) STP(1)
CX(1)&gt;[SystemParameterID] i4 SEQ(1) (1.00) STP(1)</t>
  </si>
  <si>
    <t>OPS 1 (25.0%)
USG 0
RW OPS rds USG ntx
WTC 2 (40.0%)
WTS 0.00ms(0.00%)
LCK 0(0.00%)</t>
  </si>
  <si>
    <t>OPS Wait Tm 0.00ms (0.00%) CNT 2.00ms (40.0% #1)
OPS Reads 1 (25.0% #3) Scans 1 (25.0% #3) Lookups 0 (0.00%)
OPS Page I/O Latch Wait Tm 0.00ms (0.00%) CNT 1.00ms (33.3% #2)
OPS Tree Page I/O Latch Wait Tm 0.00ms (0.00%) CNT 1.00ms (50.0% #1)
USG Sys LKP 0 (0.00%) Seeks 0 (0.00%) Scans 1 (33.3% #2) UPD 0 (0.00%)
OPS Total Contacts 1 (25.0% #3) Leaf 0 (0.00%) NonLeaf 0 (0.00%)
MEM Buffer used 16.0KB (33.3% #2) Free 0.00KB (0.00%)
Reserved Pages 9 (33.3% #2) Used 2 (33.3% #2) Leaf Ghost CNT 0 (0.00%)
Reserved Page InRow 9 (33.3% #2) Used 2 (33.3% #2) Data 1 (33.3% #2)</t>
  </si>
  <si>
    <t>[NCX] FK_Application_SystemParameters_DeliveryCityID</t>
  </si>
  <si>
    <t>index: Description: Auto-created to support a foreign key
[DeliveryCityID] Description: ID of the city for this address</t>
  </si>
  <si>
    <t>!3.9.498100815|22.0000000003</t>
  </si>
  <si>
    <t>DB [WideWorldImporters] SCH [Application]
TBL [SystemParameters]
NCX [FK_Application_SystemParameters_PostalCityID]
OID DB [9] TBL [498100815] IDX [3]</t>
  </si>
  <si>
    <t>[PostalCityID] i4 (1.00) STP(1)
CX(1)&gt;[SystemParameterID] i4 SEQ(1) (1.00) STP(1)</t>
  </si>
  <si>
    <t>[NCX] FK_Application_SystemParameters_PostalCityID</t>
  </si>
  <si>
    <t>index: Description: Auto-created to support a foreign key
[PostalCityID] Description: ID of the city for this postaladdress</t>
  </si>
  <si>
    <t>!3.9.498100815|2FC.0546100986</t>
  </si>
  <si>
    <t>DB [WideWorldImporters] SCH [Application]
TBL [SystemParameters]
FKC [FK_Application_SystemParameters_DeliveryCityID_Application_Cities]
OID DB [9] TBL [498100815] FKC [546100986]</t>
  </si>
  <si>
    <t xml:space="preserve">[DeliveryCityID] i4 (1.00) STP(1)
</t>
  </si>
  <si>
    <t>SCH [Application]
TBL [Cities]
COL [CityID]
OID DB [9] TBL [402100473] IDX [1]</t>
  </si>
  <si>
    <t>!3.9.498100815|2FC.0562101043</t>
  </si>
  <si>
    <t>DB [WideWorldImporters] SCH [Application]
TBL [SystemParameters]
FKC [FK_Application_SystemParameters_PostalCityID_Application_Cities]
OID DB [9] TBL [498100815] FKC [562101043]</t>
  </si>
  <si>
    <t xml:space="preserve">[PostalCityID] i4 (1.00) STP(1)
</t>
  </si>
  <si>
    <t>!3.9.498100815|2FU.0578101100</t>
  </si>
  <si>
    <t>DB [WideWorldImporters] SCH [Application]
TBL [SystemParameters]
FKC [FK_Application_SystemParameters_Application_People]
OID DB [9] TBL [498100815] FKC [578101100]</t>
  </si>
  <si>
    <t>!3.9.510624862|21.0000000001</t>
  </si>
  <si>
    <t>DB [WideWorldImporters] SCH [Sales]
TBL [InvoiceLines]
CX [PK_Sales_InvoiceLines]
PRIMARY KEY
OID DB [9] TBL [510624862] IDX [1]</t>
  </si>
  <si>
    <t>Retain CX
 PK
Refactor
 Enable Opt Seq Key
Rebuild
 Stats Row Delta</t>
  </si>
  <si>
    <t>&gt;1.04</t>
  </si>
  <si>
    <t>[InvoiceLineID] i4 SEQ(1) (1.04)</t>
  </si>
  <si>
    <t>[PK] PK_Sales_InvoiceLines
[InvoiceLineID] DEF: (NEXT VALUE FOR [Sequences].[InvoiceLineID])</t>
  </si>
  <si>
    <t>[CX] PK_Sales_InvoiceLines</t>
  </si>
  <si>
    <t>[InvoiceLineID] Description: Numeric ID used for reference to a line on an invoice within the database</t>
  </si>
  <si>
    <t>!3.9.510624862|21.0000000006</t>
  </si>
  <si>
    <t>DB [WideWorldImporters] SCH [Sales]
TBL [InvoiceLines]
NCS [NCCX_Sales_InvoiceLines]
OID DB [9] TBL [510624862] IDX [6]</t>
  </si>
  <si>
    <t>Retain NCS Idx
Refactor
 Add IDX Keys
Rebuild
 NCS Open rows</t>
  </si>
  <si>
    <t>&lt;Nonclustered Columnstore&gt;
-- Excluded Eligible Table Columns -----------
[Description] nv100 (N/A)
[ExtendedPrice] de9 (N/A)
[InvoiceLineID] i4 SEQ(1) (1.04) &lt;IDXKEY&gt;
[LastEditedBy] i4 (N/A)
[PackageTypeID] i4 (60.8K) STP(4) &lt;IDXKEY&gt;
[TaxAmount] de9 (N/A)
[TaxRate] de9 (N/A)</t>
  </si>
  <si>
    <t>[LastEditedWhen] DEF: (sysdatetime())</t>
  </si>
  <si>
    <t>[NCS] NCCX_Sales_InvoiceLines</t>
  </si>
  <si>
    <t>[InvoiceID] Description: Invoice that this line is associated with
[StockItemID] Description: Stock item for this invoice line
[Quantity] Description: Quantity supplied
[UnitPrice] Description: Unit price charged
[LineProfit] Description: Profit made on this line item at current cost price</t>
  </si>
  <si>
    <t>!3.9.510624862|22.0000000002</t>
  </si>
  <si>
    <t>DB [WideWorldImporters] SCH [Sales]
TBL [InvoiceLines]
NCX [FK_Sales_InvoiceLines_InvoiceID]
OID DB [9] TBL [510624862] IDX [2]</t>
  </si>
  <si>
    <t>[NCX] FK_Sales_InvoiceLines_InvoiceID</t>
  </si>
  <si>
    <t>index: Description: Auto-created to support a foreign key
[InvoiceID] Description: Invoice that this line is associated with</t>
  </si>
  <si>
    <t>!3.9.510624862|22.0000000003</t>
  </si>
  <si>
    <t>DB [WideWorldImporters] SCH [Sales]
TBL [InvoiceLines]
NCX [FK_Sales_InvoiceLines_StockItemID]
OID DB [9] TBL [510624862] IDX [3]</t>
  </si>
  <si>
    <t>&gt;1.07K
&gt;1.00</t>
  </si>
  <si>
    <t>[StockItemID] i4 (1.07K)
CX(1)&gt;[InvoiceLineID] i4 SEQ(1) (1.04)</t>
  </si>
  <si>
    <t>[NCX] FK_Sales_InvoiceLines_StockItemID</t>
  </si>
  <si>
    <t>index: Description: Auto-created to support a foreign key
[StockItemID] Description: Stock item for this invoice line</t>
  </si>
  <si>
    <t>!3.9.510624862|22.0000000004</t>
  </si>
  <si>
    <t>DB [WideWorldImporters] SCH [Sales]
TBL [InvoiceLines]
NCX [FK_Sales_InvoiceLines_PackageTypeID]
OID DB [9] TBL [510624862] IDX [4]</t>
  </si>
  <si>
    <t>[PackageTypeID] i4 (60.8K) STP(4)
CX(1)&gt;[InvoiceLineID] i4 SEQ(1) (1.04)</t>
  </si>
  <si>
    <t>[NCX] FK_Sales_InvoiceLines_PackageTypeID</t>
  </si>
  <si>
    <t>index: Description: Auto-created to support a foreign key
[PackageTypeID] Description: Type of package supplied</t>
  </si>
  <si>
    <t>!3.9.510624862|2FC.0558625033</t>
  </si>
  <si>
    <t>DB [WideWorldImporters] SCH [Sales]
TBL [InvoiceLines]
FKC [FK_Sales_InvoiceLines_InvoiceID_Sales_Invoices]
OID DB [9] TBL [510624862] FKC [558625033]</t>
  </si>
  <si>
    <t>!3.9.510624862|2FC.0574625090</t>
  </si>
  <si>
    <t>DB [WideWorldImporters] SCH [Sales]
TBL [InvoiceLines]
FKC [FK_Sales_InvoiceLines_StockItemID_Warehouse_StockItems]
OID DB [9] TBL [510624862] FKC [574625090]</t>
  </si>
  <si>
    <t>1.07K</t>
  </si>
  <si>
    <t xml:space="preserve">[StockItemID] i4 (1.07K)
</t>
  </si>
  <si>
    <t>!3.9.510624862|2FC.0590625147</t>
  </si>
  <si>
    <t>DB [WideWorldImporters] SCH [Sales]
TBL [InvoiceLines]
FKC [FK_Sales_InvoiceLines_PackageTypeID_Warehouse_PackageTypes]
OID DB [9] TBL [510624862] FKC [590625147]</t>
  </si>
  <si>
    <t>60.8K</t>
  </si>
  <si>
    <t xml:space="preserve">[PackageTypeID] i4 (60.8K) STP(4)
</t>
  </si>
  <si>
    <t>!3.9.510624862|2FU.0606625204</t>
  </si>
  <si>
    <t>DB [WideWorldImporters] SCH [Sales]
TBL [InvoiceLines]
FKC [FK_Sales_InvoiceLines_Application_People]
OID DB [9] TBL [510624862] FKC [606625204]</t>
  </si>
  <si>
    <t>!3.9.610101214|21.0000000001</t>
  </si>
  <si>
    <t>DB [WideWorldImporters] SCH [Purchasing]
TBL [Suppliers]
CX [PK_Purchasing_Suppliers]
PRIMARY KEY
OID DB [9] TBL [610101214] IDX [1]</t>
  </si>
  <si>
    <t>Retain CX
 PK
 FKC Reference
 Used by SVN
 Used by SPT
 Used by FTX
Refactor
 Enable Opt Seq Key
Rebuild
 Old Stats</t>
  </si>
  <si>
    <t>[SupplierID] i4 SEQ(1) (1.00)</t>
  </si>
  <si>
    <t>[PK] PK_Purchasing_Suppliers
[SupplierID] DEF: (NEXT VALUE FOR [Sequences].[SupplierID])</t>
  </si>
  <si>
    <t>[CX] PK_Purchasing_Suppliers</t>
  </si>
  <si>
    <t>[SupplierID] Description: Numeric ID used for reference to a supplier within the database</t>
  </si>
  <si>
    <t>!3.9.610101214|22.0000000002</t>
  </si>
  <si>
    <t>DB [WideWorldImporters] SCH [Purchasing]
TBL [Suppliers]
NCX [UQ_Purchasing_Suppliers_SupplierName]
UNIQUE CONSTRAINT
OID DB [9] TBL [610101214] IDX [2]</t>
  </si>
  <si>
    <t>Retain UQ
Review
 No activity
 Lead big nvarchar
 Synergy: Overlap
Rebuild
 Old Stats</t>
  </si>
  <si>
    <t>[SupplierName] nv100 (1.00) STP(13)
&gt; FTXTypID N/A LCID [1033]N/A
CX(1)&gt;[SupplierID] i4 SEQ(1) (1.00) STP(7)</t>
  </si>
  <si>
    <t>Reserved Pages 9 (12.5% #2) Used 2 (12.5% #2) Leaf Ghost CNT 0 (0.00%)
Reserved Page InRow 9 (12.5% #2) Used 2 (12.5% #2) Data 1 (12.5% #2)</t>
  </si>
  <si>
    <t>[UQ] UQ_Purchasing_Suppliers_SupplierName</t>
  </si>
  <si>
    <t>[NCX] UQ_Purchasing_Suppliers_SupplierName</t>
  </si>
  <si>
    <t>[SupplierName] Description: Supplier's full name (usually a trading name)</t>
  </si>
  <si>
    <t>!3.9.610101214|22.0000000003</t>
  </si>
  <si>
    <t>DB [WideWorldImporters] SCH [Purchasing]
TBL [Suppliers]
NCX [FK_Purchasing_Suppliers_SupplierCategoryID]
OID DB [9] TBL [610101214] IDX [3]</t>
  </si>
  <si>
    <t>Retain Covers FKC
Review
 No activity
Rebuild
 Old Stats</t>
  </si>
  <si>
    <t>&gt;1.63(13%)
&gt;1.00(8%)</t>
  </si>
  <si>
    <t>[SupplierCategoryID] i4 (1.63) STP(5)
CX(1)&gt;[SupplierID] i4 SEQ(1) (1.00) STP(7)</t>
  </si>
  <si>
    <t>Reserved Pages 9 (12.5% #3) Used 2 (12.5% #3) Leaf Ghost CNT 0 (0.00%)
Reserved Page InRow 9 (12.5% #3) Used 2 (12.5% #3) Data 1 (12.5% #3)</t>
  </si>
  <si>
    <t>[NCX] FK_Purchasing_Suppliers_SupplierCategoryID</t>
  </si>
  <si>
    <t>index: Description: Auto-created to support a foreign key
[SupplierCategoryID] Description: Supplier's category</t>
  </si>
  <si>
    <t>!3.9.610101214|22.0000000004</t>
  </si>
  <si>
    <t>DB [WideWorldImporters] SCH [Purchasing]
TBL [Suppliers]
NCX [FK_Purchasing_Suppliers_PrimaryContactPersonID]
OID DB [9] TBL [610101214] IDX [4]</t>
  </si>
  <si>
    <t>[PrimaryContactPersonID] i4 (1.00) STP(7)
CX(1)&gt;[SupplierID] i4 SEQ(1) (1.00) STP(7)</t>
  </si>
  <si>
    <t>Reserved Pages 9 (12.5% #4) Used 2 (12.5% #4) Leaf Ghost CNT 0 (0.00%)
Reserved Page InRow 9 (12.5% #4) Used 2 (12.5% #4) Data 1 (12.5% #4)</t>
  </si>
  <si>
    <t>[NCX] FK_Purchasing_Suppliers_PrimaryContactPersonID</t>
  </si>
  <si>
    <t>index: Description: Auto-created to support a foreign key
[PrimaryContactPersonID] Description: Primary contact</t>
  </si>
  <si>
    <t>!3.9.610101214|22.0000000005</t>
  </si>
  <si>
    <t>DB [WideWorldImporters] SCH [Purchasing]
TBL [Suppliers]
NCX [FK_Purchasing_Suppliers_AlternateContactPersonID]
OID DB [9] TBL [610101214] IDX [5]</t>
  </si>
  <si>
    <t>[AlternateContactPersonID] i4 (1.00) STP(7)
CX(1)&gt;[SupplierID] i4 SEQ(1) (1.00) STP(7)</t>
  </si>
  <si>
    <t>Reserved Pages 9 (12.5% #5) Used 2 (12.5% #5) Leaf Ghost CNT 0 (0.00%)
Reserved Page InRow 9 (12.5% #5) Used 2 (12.5% #5) Data 1 (12.5% #5)</t>
  </si>
  <si>
    <t>[NCX] FK_Purchasing_Suppliers_AlternateContactPersonID</t>
  </si>
  <si>
    <t>index: Description: Auto-created to support a foreign key
[AlternateContactPersonID] Description: Alternate contact</t>
  </si>
  <si>
    <t>!3.9.610101214|22.0000000006</t>
  </si>
  <si>
    <t>DB [WideWorldImporters] SCH [Purchasing]
TBL [Suppliers]
NCX [FK_Purchasing_Suppliers_DeliveryMethodID]
OID DB [9] TBL [610101214] IDX [6]</t>
  </si>
  <si>
    <t>&gt;2.17(17%)
&gt;1.00(8%)</t>
  </si>
  <si>
    <t>[DeliveryMethodID] i4 NULL (2.17) STP(5)
CX(1)&gt;[SupplierID] i4 SEQ(1) (1.00) STP(7)</t>
  </si>
  <si>
    <t>MEM Buffer used 8.00KB (25.0% #2) Free 0.00KB (0.00%)
Reserved Pages 9 (12.5% #6) Used 2 (12.5% #6) Leaf Ghost CNT 0 (0.00%)
Reserved Page InRow 9 (12.5% #6) Used 2 (12.5% #6) Data 1 (12.5% #6)</t>
  </si>
  <si>
    <t>[NCX] FK_Purchasing_Suppliers_DeliveryMethodID</t>
  </si>
  <si>
    <t>index: Description: Auto-created to support a foreign key
[DeliveryMethodID] Description: Standard delivery method for stock items received from this supplier</t>
  </si>
  <si>
    <t>!3.9.610101214|22.0000000007</t>
  </si>
  <si>
    <t>DB [WideWorldImporters] SCH [Purchasing]
TBL [Suppliers]
NCX [FK_Purchasing_Suppliers_DeliveryCityID]
OID DB [9] TBL [610101214] IDX [7]</t>
  </si>
  <si>
    <t>&gt;1.08(8%)
&gt;1.00(8%)</t>
  </si>
  <si>
    <t>[DeliveryCityID] i4 (1.08) STP(9)
CX(1)&gt;[SupplierID] i4 SEQ(1) (1.00) STP(7)</t>
  </si>
  <si>
    <t>MEM Buffer used 8.00KB (25.0% #3) Free 0.00KB (0.00%)
Reserved Pages 9 (12.5% #7) Used 2 (12.5% #7) Leaf Ghost CNT 0 (0.00%)
Reserved Page InRow 9 (12.5% #7) Used 2 (12.5% #7) Data 1 (12.5% #7)</t>
  </si>
  <si>
    <t>[NCX] FK_Purchasing_Suppliers_DeliveryCityID</t>
  </si>
  <si>
    <t>index: Description: Auto-created to support a foreign key
[DeliveryCityID] Description: ID of the delivery city for this address</t>
  </si>
  <si>
    <t>!3.9.610101214|22.0000000008</t>
  </si>
  <si>
    <t>DB [WideWorldImporters] SCH [Purchasing]
TBL [Suppliers]
NCX [FK_Purchasing_Suppliers_PostalCityID]
OID DB [9] TBL [610101214] IDX [8]</t>
  </si>
  <si>
    <t>[PostalCityID] i4 (1.08) STP(9)
CX(1)&gt;[SupplierID] i4 SEQ(1) (1.00) STP(7)</t>
  </si>
  <si>
    <t>MEM Buffer used 8.00KB (25.0% #4) Free 0.00KB (0.00%)
Reserved Pages 9 (12.5% #8) Used 2 (12.5% #8) Leaf Ghost CNT 0 (0.00%)
Reserved Page InRow 9 (12.5% #8) Used 2 (12.5% #8) Data 1 (12.5% #8)</t>
  </si>
  <si>
    <t>[NCX] FK_Purchasing_Suppliers_PostalCityID</t>
  </si>
  <si>
    <t>index: Description: Auto-created to support a foreign key
[PostalCityID] Description: ID of the mailing city for this address</t>
  </si>
  <si>
    <t>!3.9.610101214|24.0000384000</t>
  </si>
  <si>
    <t>DB [WideWorldImporters] SCH [Purchasing]
TBL [Suppliers]
SPT [SpatialIndex-20210602-170538]
GEOGRAPHY SCH: GEOGRAPHY_AUTO_GRID
OID DB [9] TBL [610101214] IDX [384000]</t>
  </si>
  <si>
    <t>[SPATIAL] - GEOGRAPHY (BI62)
[POTENTIAL TEMPORARY OBJECT]
Doesn't get statistics
Not used during capture period
Synergy - Sequence (BI1&amp;2)
GEOGRAPHY_AUTO_GRID
Grid1:AUTO Grid2:AUTO Grid3:AUTO Grid4:AUTO
 Cells per object: 16</t>
  </si>
  <si>
    <t>[DeliveryLocation] gg22 NULL (N/A)
[SupplierID] i4 SEQ(1) (1.00) STP(7)</t>
  </si>
  <si>
    <t>S.23.</t>
  </si>
  <si>
    <t>[DeliveryLocation] Description: Geographic location for the supplier's office/warehouse</t>
  </si>
  <si>
    <t>!3.9.610101214|24.0000384001</t>
  </si>
  <si>
    <t>DB [WideWorldImporters] SCH [Purchasing]
TBL [Suppliers]
SPT [SpatialIndex-20210602-201710]
GEOGRAPHY SCH: GEOGRAPHY_AUTO_GRID
OID DB [9] TBL [610101214] IDX [384001]</t>
  </si>
  <si>
    <t>!3.9.610101214|290.0610101214</t>
  </si>
  <si>
    <t>DB [WideWorldImporters] SCH [Purchasing]
TBL [Suppliers]
FTX [FULL TEXT]
OID DB [9] TBL [610101214] IDX [610101214]</t>
  </si>
  <si>
    <t>[SupplierName] nv100 (1.00) STP(13)
&gt; FTXTypID N/A LCID [1033]N/A
[SupplierID] i4 SEQ(1) (1.00) STP(7)</t>
  </si>
  <si>
    <t>!3.9.610101214|2FC.0674101442</t>
  </si>
  <si>
    <t>DB [WideWorldImporters] SCH [Purchasing]
TBL [Suppliers]
FKC [FK_Purchasing_Suppliers_SupplierCategoryID_Purchasing_SupplierCategories]
OID DB [9] TBL [610101214] FKC [674101442]</t>
  </si>
  <si>
    <t>1.63</t>
  </si>
  <si>
    <t xml:space="preserve">[SupplierCategoryID] i4 (1.63) STP(5)
</t>
  </si>
  <si>
    <t>SCH [Purchasing]
TBL [SupplierCategories]
COL [SupplierCategoryID]
OID DB [9] TBL [1861581670] IDX [1]</t>
  </si>
  <si>
    <t>!3.9.610101214|2FC.0690101499</t>
  </si>
  <si>
    <t>DB [WideWorldImporters] SCH [Purchasing]
TBL [Suppliers]
FKC [FK_Purchasing_Suppliers_PrimaryContactPersonID_Application_People]
OID DB [9] TBL [610101214] FKC [690101499]</t>
  </si>
  <si>
    <t xml:space="preserve">[PrimaryContactPersonID] i4 (1.00) STP(7)
</t>
  </si>
  <si>
    <t>!3.9.610101214|2FC.0706101556</t>
  </si>
  <si>
    <t>DB [WideWorldImporters] SCH [Purchasing]
TBL [Suppliers]
FKC [FK_Purchasing_Suppliers_AlternateContactPersonID_Application_People]
OID DB [9] TBL [610101214] FKC [706101556]</t>
  </si>
  <si>
    <t xml:space="preserve">[AlternateContactPersonID] i4 (1.00) STP(7)
</t>
  </si>
  <si>
    <t>!3.9.610101214|2FC.0722101613</t>
  </si>
  <si>
    <t>DB [WideWorldImporters] SCH [Purchasing]
TBL [Suppliers]
FKC [FK_Purchasing_Suppliers_DeliveryMethodID_Application_DeliveryMethods]
OID DB [9] TBL [610101214] FKC [722101613]</t>
  </si>
  <si>
    <t>2.17</t>
  </si>
  <si>
    <t xml:space="preserve">[DeliveryMethodID] i4 NULL (2.17) STP(5)
</t>
  </si>
  <si>
    <t>!3.9.610101214|2FC.0738101670</t>
  </si>
  <si>
    <t>DB [WideWorldImporters] SCH [Purchasing]
TBL [Suppliers]
FKC [FK_Purchasing_Suppliers_DeliveryCityID_Application_Cities]
OID DB [9] TBL [610101214] FKC [738101670]</t>
  </si>
  <si>
    <t>1.08</t>
  </si>
  <si>
    <t xml:space="preserve">[DeliveryCityID] i4 (1.08) STP(9)
</t>
  </si>
  <si>
    <t>!3.9.610101214|2FC.0754101727</t>
  </si>
  <si>
    <t>DB [WideWorldImporters] SCH [Purchasing]
TBL [Suppliers]
FKC [FK_Purchasing_Suppliers_PostalCityID_Application_Cities]
OID DB [9] TBL [610101214] FKC [754101727]</t>
  </si>
  <si>
    <t xml:space="preserve">[PostalCityID] i4 (1.08) STP(9)
</t>
  </si>
  <si>
    <t>!3.9.610101214|2FU.0770101784</t>
  </si>
  <si>
    <t>DB [WideWorldImporters] SCH [Purchasing]
TBL [Suppliers]
FKC [FK_Purchasing_Suppliers_Application_People]
OID DB [9] TBL [610101214] FKC [770101784]</t>
  </si>
  <si>
    <t>!3.9.610101214|4*</t>
  </si>
  <si>
    <t>DB [WideWorldImporters] SCH [Purchasing]
PARENT[Suppliers]
HST [Suppliers_Archive]
OID DB [9] PAR [610101214] HST [786101841]</t>
  </si>
  <si>
    <t>OPS 7 (0.00%)
USG 2 (0.00%)
RW OPS rds USG rds
WTC 0(0.00%)
WTS 0.00ms(0.00%)
LCK 0(0.00%)</t>
  </si>
  <si>
    <t>!3.9.610101214|41.0000000001</t>
  </si>
  <si>
    <t>DB [WideWorldImporters] SCH [Purchasing]
PAR [Suppliers]
HST [Suppliers_Archive]
CX [ix_Suppliers_Archive]
*NOT UNIQUE*
OID DB [9] PAR [610101214] HST [786101841] IDX [1]</t>
  </si>
  <si>
    <t>&gt;13.0(100%)
&gt;13.0(100%)
&gt;1.00</t>
  </si>
  <si>
    <t>[ValidTo] dtt8 (13.0)
[ValidFrom] dtt8 (13.0)
UNIQUIFIER i4 (1.00)</t>
  </si>
  <si>
    <t>OPS Reads 7 (100% #1) Scans 7 (100% #1) Lookups 0 (0.00%)
USG Total 2 (100% #1) Reads 2 (100% #1) Writes 0 (0.00%)
USG Scans 2 (100% #1) Lookups 0 (0.00%) OPS FWD Fetch 0 (0.00%)
OPS LOB Fetch 0 (0.00%) Orphan Create 0 (0.00%) Insert 2 (100% #1)
USG Sys LKP 0 (0.00%) Seeks 0 (0.00%) Scans 7 (100% #1) UPD 0 (0.00%)
USG Lookups 0 (0.00%) Seeks 0 (0.00%) Scans 2 (100% #1)
OPS Total Contacts 7 (100% #1) Leaf 0 (0.00%) NonLeaf 0 (0.00%)
MEM Buffer used 16.0KB (100% #1) Free 0.00KB (0.00%)
Reserved Pages 9 (100% #1) Used 2 (100% #1) Leaf Ghost CNT 0 (0.00%)
Reserved Page InRow 9 (100% #1) Used 2 (100% #1) Data 1 (100% #1)
LOB Orphan Create 0 (0.00%) Insert 2 (100% #1)</t>
  </si>
  <si>
    <t>[CX] ix_Suppliers_Archive</t>
  </si>
  <si>
    <t>!3.9.610101214|6*</t>
  </si>
  <si>
    <t>DB [WideWorldImporters] SCH [sys]
PARENT[Suppliers]
IT [extended_index_610101214_384001]
OID DB [9] PAR [610101214] IT [551673013]</t>
  </si>
  <si>
    <t>Parent: Description: Main entity table for suppliers (organizations)</t>
  </si>
  <si>
    <t>DB [WideWorldImporters] SCH [sys]
PARENT[Suppliers]
IT [fulltext_avdl_610101214]
OID DB [9] PAR [610101214] IT [1755153298]</t>
  </si>
  <si>
    <t>DB [WideWorldImporters] SCH [sys]
PARENT[Suppliers]
IT [extended_index_610101214_384000]
OID DB [9] PAR [610101214] IT [535672956]</t>
  </si>
  <si>
    <t>DB [WideWorldImporters] SCH [sys]
PARENT[Suppliers]
IT [fulltext_index_docidstatus_610101214]
OID DB [9] PAR [610101214] IT [1707153127]</t>
  </si>
  <si>
    <t>DB [WideWorldImporters] SCH [sys]
PARENT[Suppliers]
IT [fulltext_docidfilter_610101214]
OID DB [9] PAR [610101214] IT [1723153184]</t>
  </si>
  <si>
    <t>OPS 21 (0.00%)
USG 0
RW OPS rds USG ntx
WTC 0(0.00%)
WTS 0.00ms(0.00%)
LCK 0(0.00%)</t>
  </si>
  <si>
    <t>DB [WideWorldImporters] SCH [sys]
PARENT[Suppliers]
IT [fulltext_indexeddocid_610101214]
OID DB [9] PAR [610101214] IT [1739153241]</t>
  </si>
  <si>
    <t>OPS 28 (0.00%)
USG 0
RW OPS 1.00 USG ntx
WTC 0(0.00%)
WTS 0.00ms(0.00%)
LCK 51 (0.00%)</t>
  </si>
  <si>
    <t>DB [WideWorldImporters] SCH [sys]
PARENT[Suppliers]
IT [ifts_comp_fragment_610101214_5]
OID DB [9] PAR [610101214] IT [87671360]</t>
  </si>
  <si>
    <t>OPS 32 (0.00%)
USG 0
RW OPS 0.10 USG ntx
WTC 0(0.00%)
WTS 0.00ms(0.00%)
LCK 0(0.00%)</t>
  </si>
  <si>
    <t>!3.9.610101214|61.0000000001</t>
  </si>
  <si>
    <t>DB [WideWorldImporters] SCH [sys]
PAR [Suppliers]
IT [extended_index_610101214_384000]
CX [extended_index_610101214_384000]
UNIQUE EXTENDED_INDEXES
OID DB [9] PAR [610101214] IT [535672956] IDX [1]</t>
  </si>
  <si>
    <t>INTERNAL_TABLE: [EXTENDED_INDEXES]
Not used during capture period
Lead key low uniqueness - 1.08 rows, 8.33% of table</t>
  </si>
  <si>
    <t>[Id] bn5 NULL (1.08)
[pk0] i4 (N/A)</t>
  </si>
  <si>
    <t>MEM Buffer used 16.0KB (100% #1) Free 0.00KB (0.00%)
Reserved Pages 9 (100% #1) Used 2 (100% #1) Leaf Ghost CNT 0 (0.00%)
Reserved Page InRow 9 (100% #1) Used 2 (100% #1) Data 1 (100% #1)</t>
  </si>
  <si>
    <t>[CX] SpatialIndex-20210602-170538</t>
  </si>
  <si>
    <t>DB [WideWorldImporters] SCH [sys]
PAR [Suppliers]
IT [extended_index_610101214_384001]
CX [extended_index_610101214_384001]
UNIQUE EXTENDED_INDEXES
OID DB [9] PAR [610101214] IT [551673013] IDX [1]</t>
  </si>
  <si>
    <t>[CX] SpatialIndex-20210602-201710</t>
  </si>
  <si>
    <t>!3.9.638625318|20.0000000001</t>
  </si>
  <si>
    <t>CCS CCS</t>
  </si>
  <si>
    <t>DB [WideWorldImporters] SCH [Warehouse]
CCS [StockItemTransactions]
CCS [CCX_Warehouse_StockItemTransactions]
OID DB [9] CCS [638625318] IDX [1]</t>
  </si>
  <si>
    <t>Retain CCS
Rebuild
 CCS Open rows</t>
  </si>
  <si>
    <t>CCS</t>
  </si>
  <si>
    <t>&lt;Clustered Columnstore&gt;
&lt;All Columns&gt;</t>
  </si>
  <si>
    <t>[StockItemTransactionID] DEF: (NEXT VALUE FOR [Sequences].[TransactionID])
[LastEditedWhen] DEF: (sysdatetime())</t>
  </si>
  <si>
    <t>[CCS] CCX_Warehouse_StockItemTransactions</t>
  </si>
  <si>
    <t>[CustomerID] Description: Customer for this transaction (if applicable)
[InvoiceID] Description: ID of an invoice (for transactions associated with an invoice)
[PurchaseOrderID] Description: ID of an purchase order (for transactions associated with a purchase order)
[Quantity] Description: Quantity of stock movement (positive is incoming stock, negative is outgoing)
[StockItemID] Description: StockItem for this transaction
[StockItemTransactionID] Description: Numeric ID used to refer to a stock item transaction within the database
[SupplierID] Description: Supplier for this stock transaction (if applicable)
[TransactionOccurredWhen] Description: Date and time when the transaction occurred
[TransactionTypeID] Description: Type of transaction</t>
  </si>
  <si>
    <t>!3.9.638625318|22.0000000002</t>
  </si>
  <si>
    <t>CCS NCX</t>
  </si>
  <si>
    <t>DB [WideWorldImporters] SCH [Warehouse]
CCS [StockItemTransactions]
NCX [FK_Warehouse_StockItemTransactions_StockItemID]
OID DB [9] CCS [638625318] IDX [2]</t>
  </si>
  <si>
    <t>Retain Covers FKC
Review
 Synergy: Sequence
Rebuild
 Stats Row Delta</t>
  </si>
  <si>
    <t>&gt;1.04K
&gt;1.00</t>
  </si>
  <si>
    <t>[StockItemID] i4 (1.04K)
ROW LOCATOR i4 (1.00)</t>
  </si>
  <si>
    <t>S.2.
F.2.</t>
  </si>
  <si>
    <t>[NCX] FK_Warehouse_StockItemTransactions_StockItemID</t>
  </si>
  <si>
    <t>index: Description: Auto-created to support a foreign key
[StockItemID] Description: StockItem for this transaction</t>
  </si>
  <si>
    <t>!3.9.638625318|22.0000000003</t>
  </si>
  <si>
    <t>DB [WideWorldImporters] SCH [Warehouse]
CCS [StockItemTransactions]
NCX [FK_Warehouse_StockItemTransactions_TransactionTypeID]
OID DB [9] CCS [638625318] IDX [3]</t>
  </si>
  <si>
    <t>&gt;78.9K(30%)
&gt;1.00</t>
  </si>
  <si>
    <t>[TransactionTypeID] i4 (78.9K) STP(3)
ROW LOCATOR i4 (1.00)</t>
  </si>
  <si>
    <t>[NCX] FK_Warehouse_StockItemTransactions_TransactionTypeID</t>
  </si>
  <si>
    <t>index: Description: Auto-created to support a foreign key
[TransactionTypeID] Description: Type of transaction</t>
  </si>
  <si>
    <t>!3.9.638625318|22.0000000004</t>
  </si>
  <si>
    <t>DB [WideWorldImporters] SCH [Warehouse]
CCS [StockItemTransactions]
NCX [FK_Warehouse_StockItemTransactions_CustomerID]
OID DB [9] CCS [638625318] IDX [4]</t>
  </si>
  <si>
    <t>&gt;356
&gt;1.00</t>
  </si>
  <si>
    <t>[CustomerID] i4 NULL (356)
ROW LOCATOR i4 (1.00)</t>
  </si>
  <si>
    <t>[NCX] FK_Warehouse_StockItemTransactions_CustomerID</t>
  </si>
  <si>
    <t>index: Description: Auto-created to support a foreign key
[CustomerID] Description: Customer for this transaction (if applicable)</t>
  </si>
  <si>
    <t>!3.9.638625318|22.0000000005</t>
  </si>
  <si>
    <t>DB [WideWorldImporters] SCH [Warehouse]
CCS [StockItemTransactions]
NCX [FK_Warehouse_StockItemTransactions_InvoiceID]
OID DB [9] CCS [638625318] IDX [5]</t>
  </si>
  <si>
    <t>[InvoiceID] i4 NULL (3.36) STP(12)
ROW LOCATOR i4 (1.00)</t>
  </si>
  <si>
    <t>[NCX] FK_Warehouse_StockItemTransactions_InvoiceID</t>
  </si>
  <si>
    <t>index: Description: Auto-created to support a foreign key
[InvoiceID] Description: ID of an invoice (for transactions associated with an invoice)</t>
  </si>
  <si>
    <t>!3.9.638625318|22.0000000006</t>
  </si>
  <si>
    <t>DB [WideWorldImporters] SCH [Warehouse]
CCS [StockItemTransactions]
NCX [FK_Warehouse_StockItemTransactions_SupplierID]
OID DB [9] CCS [638625318] IDX [6]</t>
  </si>
  <si>
    <t>&gt;29.6K(11%)
&gt;1.00</t>
  </si>
  <si>
    <t>[SupplierID] i4 NULL (29.6K) STP(8)
ROW LOCATOR i4 (1.00)</t>
  </si>
  <si>
    <t>[NCX] FK_Warehouse_StockItemTransactions_SupplierID</t>
  </si>
  <si>
    <t>index: Description: Auto-created to support a foreign key
[SupplierID] Description: Supplier for this stock transaction (if applicable)</t>
  </si>
  <si>
    <t>!3.9.638625318|22.0000000007</t>
  </si>
  <si>
    <t>DB [WideWorldImporters] SCH [Warehouse]
CCS [StockItemTransactions]
NCX [FK_Warehouse_StockItemTransactions_PurchaseOrderID]
OID DB [9] CCS [638625318] IDX [7]</t>
  </si>
  <si>
    <t>&gt;114
&gt;1.00</t>
  </si>
  <si>
    <t>[PurchaseOrderID] i4 NULL (114)
ROW LOCATOR i4 (1.00)</t>
  </si>
  <si>
    <t>[NCX] FK_Warehouse_StockItemTransactions_PurchaseOrderID</t>
  </si>
  <si>
    <t>index: Description: Auto-created to support a foreign key
[PurchaseOrderID] Description: ID of an purchase order (for transactions associated with a purchase order)</t>
  </si>
  <si>
    <t>!3.9.638625318|22.0000000009</t>
  </si>
  <si>
    <t>DB [WideWorldImporters] SCH [Warehouse]
CCS [StockItemTransactions]
NCX [PK_Warehouse_StockItemTransactions]
PRIMARY KEY
OID DB [9] CCS [638625318] IDX [9]</t>
  </si>
  <si>
    <t>Retain PK
Refactor
 Enable Opt Seq Key
Rebuild
 Stats Row Delta</t>
  </si>
  <si>
    <t>[StockItemTransactionID] i4 SEQ(1) (1.00) STP(3)
ROW LOCATOR i4 (1.00)</t>
  </si>
  <si>
    <t>[PK] PK_Warehouse_StockItemTransactions
[StockItemTransactionID] DEF: (NEXT VALUE FOR [Sequences].[TransactionID])</t>
  </si>
  <si>
    <t>[NCX] PK_Warehouse_StockItemTransactions</t>
  </si>
  <si>
    <t>[StockItemTransactionID] Description: Numeric ID used to refer to a stock item transaction within the database</t>
  </si>
  <si>
    <t>!3.9.638625318|2FC.0686625489</t>
  </si>
  <si>
    <t>DB [WideWorldImporters] SCH [Warehouse]
TBL [StockItemTransactions]
FKC [FK_Warehouse_StockItemTransactions_StockItemID_Warehouse_StockItems]
OID DB [9] TBL [638625318] FKC [686625489]</t>
  </si>
  <si>
    <t>[CLUSTERED_COLUMNSTORE] (BI61)
Synergy - Foreign Key
Covered by index ID(s) [2]</t>
  </si>
  <si>
    <t>1.04K</t>
  </si>
  <si>
    <t xml:space="preserve">[StockItemID] i4 (1.04K)
</t>
  </si>
  <si>
    <t>!3.9.638625318|2FC.0702625546</t>
  </si>
  <si>
    <t>DB [WideWorldImporters] SCH [Warehouse]
TBL [StockItemTransactions]
FKC [FK_Warehouse_StockItemTransactions_TransactionTypeID_Application_TransactionTypes]
OID DB [9] TBL [638625318] FKC [702625546]</t>
  </si>
  <si>
    <t>[CLUSTERED_COLUMNSTORE] (BI61)
Synergy - Foreign Key
Covered by index ID(s) [3]</t>
  </si>
  <si>
    <t>78.9K</t>
  </si>
  <si>
    <t xml:space="preserve">[TransactionTypeID] i4 (78.9K) STP(3)
</t>
  </si>
  <si>
    <t>!3.9.638625318|2FC.0718625603</t>
  </si>
  <si>
    <t>DB [WideWorldImporters] SCH [Warehouse]
TBL [StockItemTransactions]
FKC [FK_Warehouse_StockItemTransactions_CustomerID_Sales_Customers]
OID DB [9] TBL [638625318] FKC [718625603]</t>
  </si>
  <si>
    <t>[CLUSTERED_COLUMNSTORE] (BI61)
Synergy - Foreign Key
Covered by index ID(s) [4]</t>
  </si>
  <si>
    <t>356</t>
  </si>
  <si>
    <t xml:space="preserve">[CustomerID] i4 NULL (356)
</t>
  </si>
  <si>
    <t>!3.9.638625318|2FC.0734625660</t>
  </si>
  <si>
    <t>DB [WideWorldImporters] SCH [Warehouse]
TBL [StockItemTransactions]
FKC [FK_Warehouse_StockItemTransactions_InvoiceID_Sales_Invoices]
OID DB [9] TBL [638625318] FKC [734625660]</t>
  </si>
  <si>
    <t>[CLUSTERED_COLUMNSTORE] (BI61)
Synergy - Foreign Key
Covered by index ID(s) [5]</t>
  </si>
  <si>
    <t>3.36</t>
  </si>
  <si>
    <t xml:space="preserve">[InvoiceID] i4 NULL (3.36) STP(12)
</t>
  </si>
  <si>
    <t>!3.9.638625318|2FC.0750625717</t>
  </si>
  <si>
    <t>DB [WideWorldImporters] SCH [Warehouse]
TBL [StockItemTransactions]
FKC [FK_Warehouse_StockItemTransactions_SupplierID_Purchasing_Suppliers]
OID DB [9] TBL [638625318] FKC [750625717]</t>
  </si>
  <si>
    <t>[CLUSTERED_COLUMNSTORE] (BI61)
Synergy - Foreign Key
Covered by index ID(s) [6]</t>
  </si>
  <si>
    <t>29.6K</t>
  </si>
  <si>
    <t xml:space="preserve">[SupplierID] i4 NULL (29.6K) STP(8)
</t>
  </si>
  <si>
    <t>!3.9.638625318|2FC.0766625774</t>
  </si>
  <si>
    <t>DB [WideWorldImporters] SCH [Warehouse]
TBL [StockItemTransactions]
FKC [FK_Warehouse_StockItemTransactions_PurchaseOrderID_Purchasing_PurchaseOrders]
OID DB [9] TBL [638625318] FKC [766625774]</t>
  </si>
  <si>
    <t>[CLUSTERED_COLUMNSTORE] (BI61)
Synergy - Foreign Key
Covered by index ID(s) [7]</t>
  </si>
  <si>
    <t>114</t>
  </si>
  <si>
    <t xml:space="preserve">[PurchaseOrderID] i4 NULL (114)
</t>
  </si>
  <si>
    <t>!3.9.638625318|2FU.0782625831</t>
  </si>
  <si>
    <t>DB [WideWorldImporters] SCH [Warehouse]
TBL [StockItemTransactions]
FKC [FK_Warehouse_StockItemTransactions_Application_People]
OID DB [9] TBL [638625318] FKC [782625831]</t>
  </si>
  <si>
    <t>[CLUSTERED_COLUMNSTORE] (BI61)
No covering IDX (BI72) - no candidate covering MIX</t>
  </si>
  <si>
    <t>CCS MIX</t>
  </si>
  <si>
    <t>[StockItemID] i4 (1.04K)
-- Included --------------------------
[CustomerID] i4 NULL (356)</t>
  </si>
  <si>
    <t>MIX Advtg (BI50) (100% #1) Wtd (100% #1) CNT 0 (0.00%) Comp 2 (100% #1)
MIX User Cost 0 (100% #1) Impact 92 (100% #1) System Cost 0 (0.00%) Impact 0 (0.00%)</t>
  </si>
  <si>
    <t>[CustomerID] Description: Customer for this transaction (if applicable)
[StockItemID] Description: StockItem for this transaction</t>
  </si>
  <si>
    <t>!3.9.695673526|21.0000000001</t>
  </si>
  <si>
    <t>VW CX</t>
  </si>
  <si>
    <t>DB [WideWorldImporters] SCH [Sales]
VW [OrdersAndLines]
CX [ClusteredIndex-20210602-204456]
UNIQUE
OID DB [9] VW [695673526] IDX [1]</t>
  </si>
  <si>
    <t>Retain CX
Refactor
 FillFactor 100%
Review
 Check Temp Object
Rebuild
 Stats Row Delta</t>
  </si>
  <si>
    <t>&gt;3.14
&gt;1.00</t>
  </si>
  <si>
    <t>[OrderID] i4 (3.14)
[OrderLineID] i4</t>
  </si>
  <si>
    <t>[CX] ClusteredIndex-20210602-204456</t>
  </si>
  <si>
    <t>!3.9.711673583|21.0000000001</t>
  </si>
  <si>
    <t>DB [WideWorldImporters] SCH [dbo]
TBL [XmlIndexTest]
CX [PK_XmlIndexTest]
PRIMARY KEY
OID DB [9] TBL [711673583] IDX [1]</t>
  </si>
  <si>
    <t>Retain CX
 PK
 Used by XML
Refactor
 Enable Opt Seq Key
 FillFactor &lt;100%</t>
  </si>
  <si>
    <t>[Id] i4 IDN(1) (1.00)</t>
  </si>
  <si>
    <t>OPS 105 (33.8%)
USG 101 (33.6%)
RW OPS 51.5 USG 100
WTC 0(0.00%)
WTS 0.00ms(0.00%)
LCK 3 (100%)</t>
  </si>
  <si>
    <t>OPS Locks 3 (100% #1) Success 0 (0.00%)
OPS Split CNT 1 (100% #1) Leaf 1 (100% #1) Nonleaf 0 (0.00%)
OPS Writes 2 (100% #1) INS 2 (100% #1) UPD 0 (0.00%) DEL 0 (0.00%)
OPS Reads 103 (100% #1) Scans 103 (100% #1) Lookups 0 (0.00%)
USG Total 101 (100% #1) Reads 100 (100% #1) Writes 1 (100% #1)
USG Scans 100 (100% #1) Lookups 0 (0.00%) OPS FWD Fetch 0 (0.00%)
OPS Page Lock Wait Tm 0.00ms (0.00%) CNT 0.00ms (0.00%) Page Lock 1 (100% #1)
OPS Row Lock Wait Tm 0.00ms (0.00%) CNT 0.00ms (0.00%) Row Lock 2 (100% #1)
USG Sys LKP 0 (0.00%) Seeks 0 (0.00%) Scans 3 (100% #1) UPD 0 (0.00%)
USG Lookups 0 (0.00%) Seeks 0 (0.00%) Scans 100 (100% #1)
OPS Total Contacts 105 (100% #1) Leaf 1 (100% #1) NonLeaf 1 (100% #1)
OPS INS 2 (100% #1) Leaf 1 (100% #1) Nonleaf 1 (100% #1)
MEM Buffer used 16.0KB (100% #1) Free 0.00KB (0.00%)
Reserved Pages 9 (100% #1) Used 2 (100% #1) Leaf Ghost CNT 0 (0.00%)
Reserved Page InRow 9 (100% #1) Used 2 (100% #1) Data 1 (100% #1)</t>
  </si>
  <si>
    <t>[PK] PK_XmlIndexTest</t>
  </si>
  <si>
    <t>[CX] PK_XmlIndexTest</t>
  </si>
  <si>
    <t>!3.9.711673583|23.0000256000</t>
  </si>
  <si>
    <t>TBL XML PRI</t>
  </si>
  <si>
    <t>DB [WideWorldImporters] SCH [dbo]
TBL [XmlIndexTest]
XML [IX_PrimaryXml]
PRIMARY_XML
OID DB [9] TBL [711673583] IDX [256000]</t>
  </si>
  <si>
    <t>Retain XML Idx
Review
 Empty tbl No activity</t>
  </si>
  <si>
    <t>[XML] - PRIMARY_XML (BI60)
Doesn't get statistics
Not used during capture period</t>
  </si>
  <si>
    <t>XMLN/A
1.00</t>
  </si>
  <si>
    <t>[Data] xmlMAX (N/A)
[Id] i4 IDN(1) (1.00) STP(1)</t>
  </si>
  <si>
    <t>[XML] N/A</t>
  </si>
  <si>
    <t>3</t>
  </si>
  <si>
    <t>!3.9.711673583|23.0000256001</t>
  </si>
  <si>
    <t>TBL XML SEC</t>
  </si>
  <si>
    <t>DB [WideWorldImporters] SCH [dbo]
TBL [XmlIndexTest]
XML [IX_SecondaryXml]
SECONDARY_XML
OID DB [9] TBL [711673583] IDX [256001]</t>
  </si>
  <si>
    <t>[XML] - SECONDARY_XML (BI60)
XML Secondary Type desc: PATH
Doesn't get statistics
Not used during capture period</t>
  </si>
  <si>
    <t>!3.9.711673583|6*</t>
  </si>
  <si>
    <t>&gt;IT XML IXN</t>
  </si>
  <si>
    <t>DB [WideWorldImporters] SCH [sys]
PARENT[XmlIndexTest]
IT [xml_index_nodes_711673583_256000]
OID DB [9] PAR [711673583] IT [743673697]</t>
  </si>
  <si>
    <t>INTERNAL_TABLE: [XML_INDEX_NODES]</t>
  </si>
  <si>
    <t>OPS 206 (0.00%)
USG 200 (0.00%)
RW OPS rds USG rds
WTC 0(0.00%)
WTS 0.00ms(0.00%)
LCK 0(0.00%)</t>
  </si>
  <si>
    <t>!3.9.711673583|61.0000000001</t>
  </si>
  <si>
    <t>IT XML IXN CX</t>
  </si>
  <si>
    <t>DB [WideWorldImporters] SCH [sys]
PAR [XmlIndexTest]
IT [xml_index_nodes_711673583_256000]
CX [IX_PrimaryXml]
UNIQUE XML_INDEX_NODES
OID DB [9] PAR [711673583] IT [743673697] IDX [1]</t>
  </si>
  <si>
    <t>Retain IT XML IXN
 CX
 PK</t>
  </si>
  <si>
    <t>&gt;4.00(100%)
&gt;1.00(25%)</t>
  </si>
  <si>
    <t>[pk1] i4 (4.00)
[id] vb900 (1.00)</t>
  </si>
  <si>
    <t>OPS 156 (50.2%)
USG 150 (49.8%)
RW OPS rds USG rds
WTC 0(0.00%)
WTS 0.00ms(0.00%)
LCK 0(0.00%)</t>
  </si>
  <si>
    <t>OPS Reads 156 (75.7% #1) Scans 156 (75.7% #1) Lookups 0 (0.00%)
USG Total 150 (75.0% #1) Reads 150 (75.0% #1) Writes 0 (0.00%)
USG Sys LKP 0 (0.00%) Seeks 0 (0.00%) Scans 6 (100% #1) UPD 0 (0.00%)
USG Lookups 0 (0.00%) Seeks 150 (75.0% #1) Scans 0 (0.00%)
OPS Total Contacts 156 (75.7% #1) Leaf 0 (0.00%) NonLeaf 0 (0.00%)
MEM Buffer used 16.0KB (50.0% #1) Free 0.00KB (0.00%)
Reserved Pages 9 (50.0% #1) Used 2 (50.0% #1) Leaf Ghost CNT 0 (0.00%)
Reserved Page InRow 9 (50.0% #1) Used 2 (50.0% #1) Data 1 (50.0% #1)</t>
  </si>
  <si>
    <t>[CX] IX_PrimaryXml</t>
  </si>
  <si>
    <t>!3.9.711673583|62.0000000007</t>
  </si>
  <si>
    <t>IT XML IXN NCX</t>
  </si>
  <si>
    <t>DB [WideWorldImporters] SCH [sys]
PAR [XmlIndexTest]
IT [xml_index_nodes_711673583_256000]
NCX [IX_SecondaryXml]
XML_INDEX_NODES
OID DB [9] PAR [711673583] IT [743673697] IDX [7]</t>
  </si>
  <si>
    <t>Retain IT XML IXN</t>
  </si>
  <si>
    <t>&gt;1.00(25%)
&gt;1.00(25%)
&gt;1.00(25%)
&gt;1.00(25%)</t>
  </si>
  <si>
    <t>[hid] vc900 NULL (1.00) STP(3)
[value] v8016 NULL (2.00) STP(2)
CX(1)&gt;[pk1] i4 (4.00) STP(1)
CX(2)&gt;[id] vb900 (1.00) STP(3)</t>
  </si>
  <si>
    <t>OPS 50 (16.1%)
USG 50 (16.6%)
RW OPS rds USG rds
WTC 0(0.00%)
WTS 0.00ms(0.00%)
LCK 0(0.00%)</t>
  </si>
  <si>
    <t>OPS Reads 50 (24.3% #2) Scans 50 (24.3% #2) Lookups 0 (0.00%)
USG Total 50 (25.0% #2) Reads 50 (25.0% #2) Writes 0 (0.00%)
USG Lookups 0 (0.00%) Seeks 50 (25.0% #2) Scans 0 (0.00%)
OPS Total Contacts 50 (24.3% #2) Leaf 0 (0.00%) NonLeaf 0 (0.00%)
MEM Buffer used 16.0KB (50.0% #2) Free 0.00KB (0.00%)
Reserved Pages 9 (50.0% #2) Used 2 (50.0% #2) Leaf Ghost CNT 0 (0.00%)
Reserved Page InRow 9 (50.0% #2) Used 2 (50.0% #2) Data 1 (50.0% #2)</t>
  </si>
  <si>
    <t>[NCX] IX_SecondaryXml</t>
  </si>
  <si>
    <t>!3.9.775673811|20.0000000000</t>
  </si>
  <si>
    <t>DB [WideWorldImporters] SCH [Sales]
TBL [orders_HEAP]
HP [HEAP]
OID DB [9] TBL [775673811] IDX [0]</t>
  </si>
  <si>
    <t>Request
 Create Uniq CX</t>
  </si>
  <si>
    <t>OPS 74.3K (100%)
USG 0
RW OPS wrt USG ntx
WTC 0(0.00%)
WTS 0.00ms(0.00%)
LCK 0(0.00%)</t>
  </si>
  <si>
    <t>!3.9.791673868|20.0000000000</t>
  </si>
  <si>
    <t>DB [WideWorldImporters] SCH [Purchasing]
TBL [PurchaseOrders_HEAP]
HP [HEAP]
OID DB [9] TBL [791673868] IDX [0]</t>
  </si>
  <si>
    <t>OPS 2.07K (100%)
USG 0
RW OPS wrt USG ntx
WTC 0(0.00%)
WTS 0.00ms(0.00%)
LCK 2.08K (100%)</t>
  </si>
  <si>
    <t>OPS Locks 2.08K (100% #1) Success 0 (0.00%)
OPS Split CNT 6 (100% #1) Leaf 6 (100% #1) Nonleaf 0 (0.00%)
OPS Writes 2.07K (100% #1) INS 2.07K (100% #1) UPD 0 (0.00%) DEL 0 (0.00%)
OPS Wrt W/O Rds 2.07K (100% #1) USG UPD W/O Rds 0 (0.00%)
OPS Page Lock Wait Tm 0.00ms (0.00%) CNT 0.00ms (0.00%) Page Lock 2.08K (100% #1)
USG Sys LKP 0 (0.00%) Seeks 0 (0.00%) Scans 1 (100% #1) UPD 0 (0.00%)
OPS Total Contacts 2.07K (100% #1) Leaf 2.07K (100% #1) NonLeaf 0 (0.00%)
OPS INS 2.07K (100% #1) Leaf 2.07K (100% #1) Nonleaf 0 (0.00%)
PG Compr Att 11 (100% #1) Succeed 11 (100% #1) Fail 0 (0.00%)
MEM Buffer used 72.0KB (100% #1) Free 1.00KB (100% #1)
Reserved Pages 18 (100% #1) Used 9 (100% #1) Leaf Ghost CNT 0 (0.00%)
Reserved Page InRow 9 (100% #1) Used 7 (100% #1) Data 6 (100% #1)
LOB Reserved Pages 9 (100% #1) Used 2 (100% #1)</t>
  </si>
  <si>
    <t>!3.9.802101898|21.0000000001</t>
  </si>
  <si>
    <t>DB [WideWorldImporters] SCH [Sales]
TBL [Customers]
CX [PK_Sales_Customers]
PRIMARY KEY
OID DB [9] TBL [802101898] IDX [1]</t>
  </si>
  <si>
    <t>[CustomerID] i4 SEQ(1) (1.00)</t>
  </si>
  <si>
    <t>[PK] PK_Sales_Customers
[CustomerID] DEF: (NEXT VALUE FOR [Sequences].[CustomerID])</t>
  </si>
  <si>
    <t>[CX] PK_Sales_Customers</t>
  </si>
  <si>
    <t>[CustomerID] Description: Numeric ID used for reference to a customer within the database</t>
  </si>
  <si>
    <t>!3.9.802101898|22.0000000002</t>
  </si>
  <si>
    <t>DB [WideWorldImporters] SCH [Sales]
TBL [Customers]
NCX [UQ_Sales_Customers_CustomerName]
UNIQUE CONSTRAINT
OID DB [9] TBL [802101898] IDX [2]</t>
  </si>
  <si>
    <t>Retain UQ
Review
 Lead big nvarchar
 Synergy: Overlap
Rebuild
 Stats Row Delta</t>
  </si>
  <si>
    <t>[CustomerName] nv100 (1.00)
&gt; FTXTypID N/A LCID [1033]N/A
CX(1)&gt;[CustomerID] i4 SEQ(1) (1.00)</t>
  </si>
  <si>
    <t>[UQ] UQ_Sales_Customers_CustomerName</t>
  </si>
  <si>
    <t>[NCX] UQ_Sales_Customers_CustomerName</t>
  </si>
  <si>
    <t>[CustomerName] Description: Customer's full name (usually a trading name)</t>
  </si>
  <si>
    <t>!3.9.802101898|22.0000000003</t>
  </si>
  <si>
    <t>DB [WideWorldImporters] SCH [Sales]
TBL [Customers]
NCX [FK_Sales_Customers_CustomerCategoryID]
OID DB [9] TBL [802101898] IDX [3]</t>
  </si>
  <si>
    <t>&gt;133(17%)
&gt;1.00</t>
  </si>
  <si>
    <t>[CustomerCategoryID] i4 (133) STP(4)
CX(1)&gt;[CustomerID] i4 SEQ(1) (1.00)</t>
  </si>
  <si>
    <t>[NCX] FK_Sales_Customers_CustomerCategoryID</t>
  </si>
  <si>
    <t>index: Description: Auto-created to support a foreign key
[CustomerCategoryID] Description: Customer's category</t>
  </si>
  <si>
    <t>!3.9.802101898|22.0000000004</t>
  </si>
  <si>
    <t>DB [WideWorldImporters] SCH [Sales]
TBL [Customers]
NCX [FK_Sales_Customers_BuyingGroupID]
OID DB [9] TBL [802101898] IDX [4]</t>
  </si>
  <si>
    <t>&gt;221(29%)
&gt;1.00</t>
  </si>
  <si>
    <t>[BuyingGroupID] i4 NULL (221) STP(3)
CX(1)&gt;[CustomerID] i4 SEQ(1) (1.00)</t>
  </si>
  <si>
    <t>[NCX] FK_Sales_Customers_BuyingGroupID</t>
  </si>
  <si>
    <t>index: Description: Auto-created to support a foreign key
[BuyingGroupID] Description: Customer's buying group (optional)</t>
  </si>
  <si>
    <t>!3.9.802101898|22.0000000005</t>
  </si>
  <si>
    <t>DB [WideWorldImporters] SCH [Sales]
TBL [Customers]
NCX [FK_Sales_Customers_PrimaryContactPersonID]
OID DB [9] TBL [802101898] IDX [5]</t>
  </si>
  <si>
    <t>[PrimaryContactPersonID] i4 (1.00)
CX(1)&gt;[CustomerID] i4 SEQ(1) (1.00)</t>
  </si>
  <si>
    <t>[NCX] FK_Sales_Customers_PrimaryContactPersonID</t>
  </si>
  <si>
    <t>!3.9.802101898|22.0000000006</t>
  </si>
  <si>
    <t>DB [WideWorldImporters] SCH [Sales]
TBL [Customers]
NCX [FK_Sales_Customers_AlternateContactPersonID]
OID DB [9] TBL [802101898] IDX [6]</t>
  </si>
  <si>
    <t>&gt;1.65
&gt;1.00</t>
  </si>
  <si>
    <t>[AlternateContactPersonID] i4 NULL (1.65)
CX(1)&gt;[CustomerID] i4 SEQ(1) (1.00)</t>
  </si>
  <si>
    <t>[NCX] FK_Sales_Customers_AlternateContactPersonID</t>
  </si>
  <si>
    <t>!3.9.802101898|22.0000000007</t>
  </si>
  <si>
    <t>DB [WideWorldImporters] SCH [Sales]
TBL [Customers]
NCX [FK_Sales_Customers_DeliveryMethodID]
OID DB [9] TBL [802101898] IDX [7]</t>
  </si>
  <si>
    <t>[DeliveryMethodID] i4 (663) STP(1)
CX(1)&gt;[CustomerID] i4 SEQ(1) (1.00)</t>
  </si>
  <si>
    <t>[NCX] FK_Sales_Customers_DeliveryMethodID</t>
  </si>
  <si>
    <t>index: Description: Auto-created to support a foreign key
[DeliveryMethodID] Description: Standard delivery method for stock items sent to this customer</t>
  </si>
  <si>
    <t>!3.9.802101898|22.0000000008</t>
  </si>
  <si>
    <t>DB [WideWorldImporters] SCH [Sales]
TBL [Customers]
NCX [FK_Sales_Customers_DeliveryCityID]
OID DB [9] TBL [802101898] IDX [8]</t>
  </si>
  <si>
    <t>[DeliveryCityID] i4 (1.01)
CX(1)&gt;[CustomerID] i4 SEQ(1) (1.00)</t>
  </si>
  <si>
    <t>[NCX] FK_Sales_Customers_DeliveryCityID</t>
  </si>
  <si>
    <t>!3.9.802101898|22.0000000009</t>
  </si>
  <si>
    <t>DB [WideWorldImporters] SCH [Sales]
TBL [Customers]
NCX [FK_Sales_Customers_PostalCityID]
OID DB [9] TBL [802101898] IDX [9]</t>
  </si>
  <si>
    <t>[PostalCityID] i4 (1.01)
CX(1)&gt;[CustomerID] i4 SEQ(1) (1.00)</t>
  </si>
  <si>
    <t>F.10.</t>
  </si>
  <si>
    <t>[NCX] FK_Sales_Customers_PostalCityID</t>
  </si>
  <si>
    <t>index: Description: Auto-created to support a foreign key
[PostalCityID] Description: ID of the postal city for this address</t>
  </si>
  <si>
    <t>!3.9.802101898|22.0000000010</t>
  </si>
  <si>
    <t>DB [WideWorldImporters] SCH [Sales]
TBL [Customers]
NCX [IX_Sales_Customers_Perf_20160301_06]
OID DB [9] TBL [802101898] IDX [10]</t>
  </si>
  <si>
    <t>Retain NCX
Refactor
 Chk Key Selectivity
Review
 Check Temp Object
 Possible Filter
Rebuild
 Stats Row Delta</t>
  </si>
  <si>
    <t>[IsOnCreditHold] bit (663) STP(1)
[CustomerID] i4 SEQ(1) (1.00) =CX(1)
[BillToCustomerID] i4 (2.52)
-- Included --------------------------
[PrimaryContactPersonID] i4 (1.00)</t>
  </si>
  <si>
    <t>[CustomerID] DEF: (NEXT VALUE FOR [Sequences].[CustomerID])</t>
  </si>
  <si>
    <t>[NCX] IX_Sales_Customers_Perf_20160301_06</t>
  </si>
  <si>
    <t>index: Description: Improves performance of order picking and invoicing
[IsOnCreditHold] Description: Is this customer on credit hold? (Prevents further deliveries to this customer)
[CustomerID] Description: Numeric ID used for reference to a customer within the database
[BillToCustomerID] Description: Customer that this is billed to (usually the same customer but can be another parent company)
[PrimaryContactPersonID] Description: Primary contact</t>
  </si>
  <si>
    <t>!3.9.802101898|290.0802101898</t>
  </si>
  <si>
    <t>DB [WideWorldImporters] SCH [Sales]
TBL [Customers]
FTX [FULL TEXT]
OID DB [9] TBL [802101898] IDX [802101898]</t>
  </si>
  <si>
    <t>[CustomerName] nv100 (1.00)
&gt; FTXTypID N/A LCID [1033]N/A
[CustomerID] i4 SEQ(1) (1.00)</t>
  </si>
  <si>
    <t>!3.9.802101898|2FC.0882102183</t>
  </si>
  <si>
    <t>DB [WideWorldImporters] SCH [Sales]
TBL [Customers]
FKC [FK_Sales_Customers_CustomerCategoryID_Sales_CustomerCategories]
OID DB [9] TBL [802101898] FKC [882102183]</t>
  </si>
  <si>
    <t>133</t>
  </si>
  <si>
    <t xml:space="preserve">[CustomerCategoryID] i4 (133) STP(4)
</t>
  </si>
  <si>
    <t>!3.9.802101898|2FC.0898102240</t>
  </si>
  <si>
    <t>DB [WideWorldImporters] SCH [Sales]
TBL [Customers]
FKC [FK_Sales_Customers_BuyingGroupID_Sales_BuyingGroups]
OID DB [9] TBL [802101898] FKC [898102240]</t>
  </si>
  <si>
    <t>221</t>
  </si>
  <si>
    <t xml:space="preserve">[BuyingGroupID] i4 NULL (221) STP(3)
</t>
  </si>
  <si>
    <t>!3.9.802101898|2FC.0914102297</t>
  </si>
  <si>
    <t>DB [WideWorldImporters] SCH [Sales]
TBL [Customers]
FKC [FK_Sales_Customers_PrimaryContactPersonID_Application_People]
OID DB [9] TBL [802101898] FKC [914102297]</t>
  </si>
  <si>
    <t xml:space="preserve">[PrimaryContactPersonID] i4 (1.00)
</t>
  </si>
  <si>
    <t>!3.9.802101898|2FC.0930102354</t>
  </si>
  <si>
    <t>DB [WideWorldImporters] SCH [Sales]
TBL [Customers]
FKC [FK_Sales_Customers_AlternateContactPersonID_Application_People]
OID DB [9] TBL [802101898] FKC [930102354]</t>
  </si>
  <si>
    <t>1.65</t>
  </si>
  <si>
    <t xml:space="preserve">[AlternateContactPersonID] i4 NULL (1.65)
</t>
  </si>
  <si>
    <t>!3.9.802101898|2FC.0946102411</t>
  </si>
  <si>
    <t>DB [WideWorldImporters] SCH [Sales]
TBL [Customers]
FKC [FK_Sales_Customers_DeliveryMethodID_Application_DeliveryMethods]
OID DB [9] TBL [802101898] FKC [946102411]</t>
  </si>
  <si>
    <t>663</t>
  </si>
  <si>
    <t xml:space="preserve">[DeliveryMethodID] i4 (663) STP(1)
</t>
  </si>
  <si>
    <t>!3.9.802101898|2FC.0962102468</t>
  </si>
  <si>
    <t>DB [WideWorldImporters] SCH [Sales]
TBL [Customers]
FKC [FK_Sales_Customers_DeliveryCityID_Application_Cities]
OID DB [9] TBL [802101898] FKC [962102468]</t>
  </si>
  <si>
    <t>1.01</t>
  </si>
  <si>
    <t xml:space="preserve">[DeliveryCityID] i4 (1.01)
</t>
  </si>
  <si>
    <t>!3.9.802101898|2FC.0978102525</t>
  </si>
  <si>
    <t>DB [WideWorldImporters] SCH [Sales]
TBL [Customers]
FKC [FK_Sales_Customers_PostalCityID_Application_Cities]
OID DB [9] TBL [802101898] FKC [978102525]</t>
  </si>
  <si>
    <t xml:space="preserve">[PostalCityID] i4 (1.01)
</t>
  </si>
  <si>
    <t>!3.9.802101898|2FU.0866102126</t>
  </si>
  <si>
    <t>DB [WideWorldImporters] SCH [Sales]
TBL [Customers]
FKC [FK_Sales_Customers_BillToCustomerID_Sales_Customers]
OID DB [9] TBL [802101898] FKC [866102126]</t>
  </si>
  <si>
    <t>2.52</t>
  </si>
  <si>
    <t xml:space="preserve">[BillToCustomerID] i4 (2.52)
</t>
  </si>
  <si>
    <t>!3.9.802101898|2FU.0994102582</t>
  </si>
  <si>
    <t>DB [WideWorldImporters] SCH [Sales]
TBL [Customers]
FKC [FK_Sales_Customers_Application_People]
OID DB [9] TBL [802101898] FKC [994102582]</t>
  </si>
  <si>
    <t>!3.9.802101898|4*</t>
  </si>
  <si>
    <t>DB [WideWorldImporters] SCH [Sales]
PARENT[Customers]
HST [Customers_Archive]
OID DB [9] PAR [802101898] HST [1010102639]</t>
  </si>
  <si>
    <t>!3.9.802101898|41.0000000001</t>
  </si>
  <si>
    <t>DB [WideWorldImporters] SCH [Sales]
PAR [Customers]
HST [Customers_Archive]
CX [ix_Customers_Archive]
*NOT UNIQUE*
OID DB [9] PAR [802101898] HST [1010102639] IDX [1]</t>
  </si>
  <si>
    <t>[ValidTo] dtt8 (17.0)
[ValidFrom] dtt8 (5.10)
UNIQUIFIER i4 (1.00)</t>
  </si>
  <si>
    <t>[CX] ix_Customers_Archive</t>
  </si>
  <si>
    <t>!3.9.802101898|6*</t>
  </si>
  <si>
    <t>DB [WideWorldImporters] SCH [sys]
PARENT[Customers]
IT [ifts_comp_fragment_802101898_5]
OID DB [9] PAR [802101898] IT [71671303]</t>
  </si>
  <si>
    <t>OPS 1.02K (0.00%)
USG 0
RW OPS 0.00 USG ntx
WTC 0(0.00%)
WTS 0.00ms(0.00%)
LCK 0(0.00%)</t>
  </si>
  <si>
    <t>Parent: Description: Main entity tables for customers (organizations or individuals)</t>
  </si>
  <si>
    <t>DB [WideWorldImporters] SCH [sys]
PARENT[Customers]
IT [fulltext_indexeddocid_802101898]
OID DB [9] PAR [802101898] IT [1675153013]</t>
  </si>
  <si>
    <t>DB [WideWorldImporters] SCH [sys]
PARENT[Customers]
IT [fulltext_avdl_802101898]
OID DB [9] PAR [802101898] IT [1691153070]</t>
  </si>
  <si>
    <t>DB [WideWorldImporters] SCH [sys]
PARENT[Customers]
IT [fulltext_index_docidstatus_802101898]
OID DB [9] PAR [802101898] IT [1643152899]</t>
  </si>
  <si>
    <t>DB [WideWorldImporters] SCH [sys]
PARENT[Customers]
IT [fulltext_docidfilter_802101898]
OID DB [9] PAR [802101898] IT [1659152956]</t>
  </si>
  <si>
    <t>!3.9.94623380|21.0000000001</t>
  </si>
  <si>
    <t>DB [WideWorldImporters] SCH [Sales]
TBL [OrderLines]
CX [PK_Sales_OrderLines]
PRIMARY KEY
OID DB [9] TBL [94623380] IDX [1]</t>
  </si>
  <si>
    <t>&gt;1.01</t>
  </si>
  <si>
    <t>[OrderLineID] i4 SEQ(1) (1.01)</t>
  </si>
  <si>
    <t>[PK] PK_Sales_OrderLines
[OrderLineID] DEF: (NEXT VALUE FOR [Sequences].[OrderLineID])</t>
  </si>
  <si>
    <t>[CX] PK_Sales_OrderLines</t>
  </si>
  <si>
    <t>[OrderLineID] Description: Numeric ID used for reference to a line on an Order within the database</t>
  </si>
  <si>
    <t>!3.9.94623380|21.0000000009</t>
  </si>
  <si>
    <t>DB [WideWorldImporters] SCH [Sales]
TBL [OrderLines]
NCS [NCCX_Sales_OrderLines]
OID DB [9] TBL [94623380] IDX [9]</t>
  </si>
  <si>
    <t>[NCS] NCCX_Sales_OrderLines</t>
  </si>
  <si>
    <t>[OrderID] Description: Order that this line is associated with
[StockItemID] Description: Stock item for this order line (FK not indexed as separate index exists)
[Description] Description: Description of the item supplied (Usually the stock item name but can be overridden)
[Quantity] Description: Quantity to be supplied
[UnitPrice] Description: Unit price to be charged
[PickedQuantity] Description: Quantity picked from stock</t>
  </si>
  <si>
    <t>!3.9.94623380|22.0000000002</t>
  </si>
  <si>
    <t>DB [WideWorldImporters] SCH [Sales]
TBL [OrderLines]
NCX [FK_Sales_OrderLines_OrderID]
OID DB [9] TBL [94623380] IDX [2]</t>
  </si>
  <si>
    <t>S.2.
C.2.&lt;
F.2.</t>
  </si>
  <si>
    <t>[NCX] FK_Sales_OrderLines_OrderID</t>
  </si>
  <si>
    <t>index: Description: Auto-created to support a foreign key
[OrderID] Description: Order that this line is associated with</t>
  </si>
  <si>
    <t>!3.9.94623380|22.0000000003</t>
  </si>
  <si>
    <t>DB [WideWorldImporters] SCH [Sales]
TBL [OrderLines]
NCX [FK_Sales_OrderLines_PackageTypeID]
OID DB [9] TBL [94623380] IDX [3]</t>
  </si>
  <si>
    <t>[PackageTypeID] i4 (61.7K) STP(4)
CX(1)&gt;[OrderLineID] i4 SEQ(1) (1.01)</t>
  </si>
  <si>
    <t>C.5.&lt;
F.5.</t>
  </si>
  <si>
    <t>[NCX] FK_Sales_OrderLines_PackageTypeID</t>
  </si>
  <si>
    <t>index: Description: Auto-created to support a foreign key
[PackageTypeID] Description: Type of package to be supplied</t>
  </si>
  <si>
    <t>!3.9.94623380|22.0000000004</t>
  </si>
  <si>
    <t>DB [WideWorldImporters] SCH [Sales]
TBL [OrderLines]
NCX [IX_Sales_OrderLines_AllocatedStockItems]
OID DB [9] TBL [94623380] IDX [4]</t>
  </si>
  <si>
    <t>Replace
 Use existing NCS</t>
  </si>
  <si>
    <t>&gt;1.09K
&gt;1.00</t>
  </si>
  <si>
    <t>[StockItemID] i4 (1.09K)
CX(1)&gt;[OrderLineID] i4 SEQ(1) (1.01)
-- Included --------------------------
[PickedQuantity] i4 (3.98K)</t>
  </si>
  <si>
    <t>S.3.
F.3.</t>
  </si>
  <si>
    <t>[NCX] IX_Sales_OrderLines_AllocatedStockItems</t>
  </si>
  <si>
    <t>index: Description: Allows quick summation of stock item quantites already allocated to uninvoiced orders
[StockItemID] Description: Stock item for this order line (FK not indexed as separate index exists)
[PickedQuantity] Description: Quantity picked from stock</t>
  </si>
  <si>
    <t>!3.9.94623380|22.0000000005</t>
  </si>
  <si>
    <t>DB [WideWorldImporters] SCH [Sales]
TBL [OrderLines]
NCX [IX_Sales_OrderLines_Perf_20160301_01]
OID DB [9] TBL [94623380] IDX [5]</t>
  </si>
  <si>
    <t>Retain
 Lead Sequence NCX
Refactor
 Chk Key Selectivity
Review
 Check Temp Object
 Synergy: Sequence
 Synergy: Overlap
 Synergy: Contained
Rebuild
 Stats Row Delta</t>
  </si>
  <si>
    <t>S.10.
O.1.2.10.
&gt;C.2.</t>
  </si>
  <si>
    <t>[OrderLineID] DEF: (NEXT VALUE FOR [Sequences].[OrderLineID])</t>
  </si>
  <si>
    <t>[NCX] IX_Sales_OrderLines_Perf_20160301_01</t>
  </si>
  <si>
    <t>index: Description: Improves performance of order picking and invoicing
[PickingCompletedWhen] Description: When was picking of this line completed?
[OrderID] Description: Order that this line is associated with
[OrderLineID] Description: Numeric ID used for reference to a line on an Order within the database
[Quantity] Description: Quantity to be supplied
[StockItemID] Description: Stock item for this order line (FK not indexed as separate index exists)</t>
  </si>
  <si>
    <t>!3.9.94623380|22.0000000006</t>
  </si>
  <si>
    <t>DB [WideWorldImporters] SCH [Sales]
TBL [OrderLines]
NCX [IX_Sales_OrderLines_Perf_20160301_02]
OID DB [9] TBL [94623380] IDX [6]</t>
  </si>
  <si>
    <t>Retain Covers FKC
Review
 Check Temp Object
 Synergy: Sequence
Rebuild
 Stats Row Delta</t>
  </si>
  <si>
    <t>[NCX] IX_Sales_OrderLines_Perf_20160301_02</t>
  </si>
  <si>
    <t>index: Description: Improves performance of order picking and invoicing
[StockItemID] Description: Stock item for this order line (FK not indexed as separate index exists)
[PickingCompletedWhen] Description: When was picking of this line completed?
[OrderID] Description: Order that this line is associated with
[PickedQuantity] Description: Quantity picked from stock</t>
  </si>
  <si>
    <t>!3.9.94623380|22.0000000011</t>
  </si>
  <si>
    <t>DB [WideWorldImporters] SCH [Sales]
TBL [OrderLines]
NCX [IX_Sales_OrderLines_Perf_DuplMe1]
OID DB [9] TBL [94623380] IDX [11]</t>
  </si>
  <si>
    <t>[NCX] IX_Sales_OrderLines_Perf_DuplMe1</t>
  </si>
  <si>
    <t>[PickingCompletedWhen] Description: When was picking of this line completed?
[OrderLineID] Description: Numeric ID used for reference to a line on an Order within the database
[OrderID] Description: Order that this line is associated with</t>
  </si>
  <si>
    <t>!3.9.94623380|22.0000000012</t>
  </si>
  <si>
    <t>DB [WideWorldImporters] SCH [Sales]
TBL [OrderLines]
NCX [IX_Sales_OrderLines_Perf_DuplMe2]
OID DB [9] TBL [94623380] IDX [12]</t>
  </si>
  <si>
    <t>S.2.
O.1.2.10.
F.2.</t>
  </si>
  <si>
    <t>[NCX] IX_Sales_OrderLines_Perf_DuplMe2</t>
  </si>
  <si>
    <t>[OrderID] Description: Order that this line is associated with
[PickingCompletedWhen] Description: When was picking of this line completed?
[OrderLineID] Description: Numeric ID used for reference to a line on an Order within the database</t>
  </si>
  <si>
    <t>!3.9.94623380|22.0000000013</t>
  </si>
  <si>
    <t>DB [WideWorldImporters] SCH [Sales]
TBL [OrderLines]
NCX [IX_Sales_OrderLines_Perf_DuplMe3]
OID DB [9] TBL [94623380] IDX [13]</t>
  </si>
  <si>
    <t>[NCX] IX_Sales_OrderLines_Perf_DuplMe3</t>
  </si>
  <si>
    <t>[OrderID] Description: Order that this line is associated with
[OrderLineID] Description: Numeric ID used for reference to a line on an Order within the database
[PickingCompletedWhen] Description: When was picking of this line completed?</t>
  </si>
  <si>
    <t>!3.9.94623380|22.0000000014</t>
  </si>
  <si>
    <t>DB [WideWorldImporters] SCH [Sales]
TBL [OrderLines]
NCX [IX_Sales_OrderLines_Perf_DuplMe4]
OID DB [9] TBL [94623380] IDX [14]</t>
  </si>
  <si>
    <t>S.1.
O.1.2.10.
&gt;C.2.</t>
  </si>
  <si>
    <t>[NCX] IX_Sales_OrderLines_Perf_DuplMe4</t>
  </si>
  <si>
    <t>[OrderLineID] Description: Numeric ID used for reference to a line on an Order within the database
[PickingCompletedWhen] Description: When was picking of this line completed?
[OrderID] Description: Order that this line is associated with</t>
  </si>
  <si>
    <t>!3.9.94623380|22.0000000015</t>
  </si>
  <si>
    <t>DB [WideWorldImporters] SCH [Sales]
TBL [OrderLines]
NCX [IX_Sales_OrderLines_Perf_DuplMe5]
OID DB [9] TBL [94623380] IDX [15]</t>
  </si>
  <si>
    <t>[NCX] IX_Sales_OrderLines_Perf_DuplMe5</t>
  </si>
  <si>
    <t>[OrderLineID] Description: Numeric ID used for reference to a line on an Order within the database
[OrderID] Description: Order that this line is associated with
[PickingCompletedWhen] Description: When was picking of this line completed?</t>
  </si>
  <si>
    <t>!3.9.94623380|22.0000000016</t>
  </si>
  <si>
    <t>DB [WideWorldImporters] SCH [Sales]
TBL [OrderLines]
NCX [IX_Sales_OrderLines_Perf_NotMe1]
OID DB [9] TBL [94623380] IDX [16]</t>
  </si>
  <si>
    <t>S.1.
&gt;C.5.</t>
  </si>
  <si>
    <t>[NCX] IX_Sales_OrderLines_Perf_NotMe1</t>
  </si>
  <si>
    <t>[OrderLineID] Description: Numeric ID used for reference to a line on an Order within the database
[PackageTypeID] Description: Type of package to be supplied
[PickingCompletedWhen] Description: When was picking of this line completed?</t>
  </si>
  <si>
    <t>!3.9.94623380|22.0000000017</t>
  </si>
  <si>
    <t>DB [WideWorldImporters] SCH [Sales]
TBL [OrderLines]
NCX [IX_Sales_OrderLines_BigMe]
OID DB [9] TBL [94623380] IDX [17]</t>
  </si>
  <si>
    <t>[Quantity] i4 (3.79K)
[UnitPrice] de9 NULL (3.98K)
[TaxRate] de9 (123K) STP(2)
[PickedQuantity] i4 (3.98K)
CX(1)&gt;[OrderLineID] i4 SEQ(1) (1.01)</t>
  </si>
  <si>
    <t>&gt;C.7.9.
&gt;C.8.</t>
  </si>
  <si>
    <t>[NCX] IX_Sales_OrderLines_BigMe</t>
  </si>
  <si>
    <t>[Quantity] Description: Quantity to be supplied
[UnitPrice] Description: Unit price to be charged
[TaxRate] Description: Tax rate to be applied
[PickedQuantity] Description: Quantity picked from stock</t>
  </si>
  <si>
    <t>!3.9.94623380|22.0000000018</t>
  </si>
  <si>
    <t>DB [WideWorldImporters] SCH [Sales]
TBL [OrderLines]
NCX [IX_Sales_OrderLines_Contained]
OID DB [9] TBL [94623380] IDX [18]</t>
  </si>
  <si>
    <t>[UnitPrice] de9 NULL (3.98K)
[PickedQuantity] i4 (3.98K)
CX(1)&gt;[OrderLineID] i4 SEQ(1) (1.01)</t>
  </si>
  <si>
    <t>C.7.9.&lt;</t>
  </si>
  <si>
    <t>[NCX] IX_Sales_OrderLines_Contained</t>
  </si>
  <si>
    <t>[UnitPrice] Description: Unit price to be charged
[PickedQuantity] Description: Quantity picked from stock</t>
  </si>
  <si>
    <t>!3.9.94623380|2FC.0142623551</t>
  </si>
  <si>
    <t>DB [WideWorldImporters] SCH [Sales]
TBL [OrderLines]
FKC [FK_Sales_OrderLines_OrderID_Sales_Orders]
OID DB [9] TBL [94623380] FKC [142623551]</t>
  </si>
  <si>
    <t>Remove FKC
 Redundant</t>
  </si>
  <si>
    <t>*Duplicate FKC*
Synergy - Foreign Key
Covered by index ID(s) [2],[12],[13]</t>
  </si>
  <si>
    <t>!3.9.94623380|2FC.0158623608</t>
  </si>
  <si>
    <t>DB [WideWorldImporters] SCH [Sales]
TBL [OrderLines]
FKC [FK_Sales_OrderLines_StockItemID_Warehouse_StockItems]
OID DB [9] TBL [94623380] FKC [158623608]</t>
  </si>
  <si>
    <t>Synergy - Foreign Key
Covered by index ID(s) [6],[4]</t>
  </si>
  <si>
    <t>1.09K</t>
  </si>
  <si>
    <t xml:space="preserve">[StockItemID] i4 (1.09K)
</t>
  </si>
  <si>
    <t>!3.9.94623380|2FC.0174623665</t>
  </si>
  <si>
    <t>DB [WideWorldImporters] SCH [Sales]
TBL [OrderLines]
FKC [FK_Sales_OrderLines_PackageTypeID_Warehouse_PackageTypes]
OID DB [9] TBL [94623380] FKC [174623665]</t>
  </si>
  <si>
    <t>Synergy - Foreign Key
Column Filtered Statistics (BI93) Key 1: 1
Covered by index ID(s) [3]</t>
  </si>
  <si>
    <t>61.7K</t>
  </si>
  <si>
    <t xml:space="preserve">[PackageTypeID] i4 (61.7K) STP(4)
</t>
  </si>
  <si>
    <t>!3.9.94623380|2FC.0759673754</t>
  </si>
  <si>
    <t>DB [WideWorldImporters] SCH [Sales]
TBL [OrderLines]
FKC [FK_OrderLines_to_OrderID_Dup]
OID DB [9] TBL [94623380] FKC [759673754]</t>
  </si>
  <si>
    <t>*Duplicate FKC*
Dates: Modified 23.04.27
Synergy - Foreign Key
Covered by index ID(s) [2],[12],[13]</t>
  </si>
  <si>
    <t>!3.9.94623380|2FU.0190623722</t>
  </si>
  <si>
    <t>DB [WideWorldImporters] SCH [Sales]
TBL [OrderLines]
FKC [FK_Sales_OrderLines_Application_People]
OID DB [9] TBL [94623380] FKC [190623722]</t>
  </si>
  <si>
    <t>12.3K</t>
  </si>
  <si>
    <t xml:space="preserve">[LastEditedBy] i4 (12.3K)
</t>
  </si>
  <si>
    <t>Reject
 Use existing NCS</t>
  </si>
  <si>
    <t>[TaxRate] de9 (123K) STP(2)
[OrderLineID] i4 SEQ(1) (1.01) &lt;CX(1)
-- Included --------------------------
[LastEditedWhen] dtt8 (153) DFLT:(sysdatetime())</t>
  </si>
  <si>
    <t>C.8.&lt;</t>
  </si>
  <si>
    <t>MIX Advtg (BI50) (100% #1) Wtd (100% #1) CNT 0 (0.00%) Comp 1 (100% #1)
MIX User Cost 4 (100% #1) Impact 91 (100% #1) System Cost 0 (0.00%) Impact 0 (0.00%)</t>
  </si>
  <si>
    <t>[TaxRate] Description: Tax rate to be applied</t>
  </si>
  <si>
    <t>!3.9.98099390|21.0000000001</t>
  </si>
  <si>
    <t>DB [WideWorldImporters] SCH [Warehouse]
TBL [PackageTypes]
CX [PK_Warehouse_PackageTypes]
PRIMARY KEY
OID DB [9] TBL [98099390] IDX [1]</t>
  </si>
  <si>
    <t>[PackageTypeID] i4 SEQ(1) (1.00)</t>
  </si>
  <si>
    <t>[PK] PK_Warehouse_PackageTypes
[PackageTypeID] DEF: (NEXT VALUE FOR [Sequences].[PackageTypeID])</t>
  </si>
  <si>
    <t>[CX] PK_Warehouse_PackageTypes</t>
  </si>
  <si>
    <t>[PackageTypeID] Description: Numeric ID used for reference to a package type within the database</t>
  </si>
  <si>
    <t>!3.9.98099390|22.0000000002</t>
  </si>
  <si>
    <t>DB [WideWorldImporters] SCH [Warehouse]
TBL [PackageTypes]
NCX [UQ_Warehouse_PackageTypes_PackageTypeName]
UNIQUE CONSTRAINT
OID DB [9] TBL [98099390] IDX [2]</t>
  </si>
  <si>
    <t>R/W OPS Read Only (1) USG NONE (BI48)
Index Key [1] is NVARCHAR(50) (BI27)
OPS Wait Tm 0.00ms (0.00%) CNT 2.00ms (66.7% #1)</t>
  </si>
  <si>
    <t>[PackageTypeName] nv50 (1.00) STP(13)
CX(1)&gt;[PackageTypeID] i4 SEQ(1) (1.00) STP(8)</t>
  </si>
  <si>
    <t>OPS 1 (0.00%)
USG 0
RW OPS rds USG ntx
WTC 2 (66.7%)
WTS 0.00ms(0.00%)
LCK 0(0.00%)</t>
  </si>
  <si>
    <t>OPS Wait Tm 0.00ms (0.00%) CNT 2.00ms (66.7% #1)
OPS Page I/O Latch Wait Tm 0.00ms (0.00%) CNT 1.00ms (50.0% #2)
OPS Tree Page I/O Latch Wait Tm 0.00ms (0.00%) CNT 1.00ms (100% #1)
USG Sys LKP 0 (0.00%) Seeks 0 (0.00%) Scans 1 (50.0% #2) UPD 0 (0.00%)
MEM Buffer used 8.00KB (50.0% #2) Free 0.00KB (0.00%)
Reserved Pages 9 (50.0% #2) Used 2 (50.0% #2) Leaf Ghost CNT 0 (0.00%)
Reserved Page InRow 9 (50.0% #2) Used 2 (50.0% #2) Data 1 (50.0% #2)</t>
  </si>
  <si>
    <t>[UQ] UQ_Warehouse_PackageTypes_PackageTypeName</t>
  </si>
  <si>
    <t>[NCX] UQ_Warehouse_PackageTypes_PackageTypeName</t>
  </si>
  <si>
    <t>[PackageTypeName] Description: Full name of package types that stock items can be purchased in or sold in</t>
  </si>
  <si>
    <t>!3.9.98099390|2FU.0162099618</t>
  </si>
  <si>
    <t>DB [WideWorldImporters] SCH [Warehouse]
TBL [PackageTypes]
FKC [FK_Warehouse_PackageTypes_Application_People]
OID DB [9] TBL [98099390] FKC [162099618]</t>
  </si>
  <si>
    <t>!3.9.98099390|4*</t>
  </si>
  <si>
    <t>DB [WideWorldImporters] SCH [Warehouse]
PARENT[PackageTypes]
HST [PackageTypes_Archive]
OID DB [9] PAR [98099390] HST [178099675]</t>
  </si>
  <si>
    <t>!3.9.98099390|41.0000000001</t>
  </si>
  <si>
    <t>DB [WideWorldImporters] SCH [Warehouse]
PAR [PackageTypes]
HST [PackageTypes_Archive]
CX [ix_PackageTypes_Archive]
*NOT UNIQUE*
OID DB [9] PAR [98099390] HST [178099675] IDX [1]</t>
  </si>
  <si>
    <t>OPS 2 (0.01%)
USG 2 (0.01%)
RW OPS rds USG rds
WTC 0(0.00%)
WTS 0.00ms(0.00%)
LCK 0(0.00%)</t>
  </si>
  <si>
    <t>[CX] ix_PackageTypes_Archive</t>
  </si>
  <si>
    <t xml:space="preserve">Table Priority
Click to Sort &amp; Select </t>
  </si>
  <si>
    <t>RSZ 34.2MB (100%)
BSZ 1.21GB (100%)
ROW 0 COL 6
LEN 
FCT N/A
KEY N/A</t>
  </si>
  <si>
    <t>OPS 403M (93.4%)
USG 450M (97.8%)
RW OPS 0.39 USG 0.14
WTC 75 (0.34%)
WTS 2.95s (11.4%)
LCK 169M (92.8%)</t>
  </si>
  <si>
    <t>RSZ 124MB
BSZ 121MB (97.3%)
ROW 787K COL 25
LEN 
FCT N/A
KEY N/A</t>
  </si>
  <si>
    <t>RSZ 57.5MB
BSZ 46.1MB (80.3%)
ROW 2.13M COL 11
LEN 
FCT N/A
KEY N/A</t>
  </si>
  <si>
    <t>OPS 261K (0.06%)
USG 111K (0.02%)
RW OPS 0.12 USG 0.66
WTC 125 (0.57%)
WTS 539ms (2.08%)
LCK 782K (0.43%)</t>
  </si>
  <si>
    <t>RSZ 165MB
BSZ 151MB (91.5%)
ROW 3.72M COL 12
LEN 
FCT N/A
KEY N/A</t>
  </si>
  <si>
    <t>OPS 16.1M (3.72%)
USG 3.67M (0.80%)
RW OPS 5.08 USG 6.12
WTC 492 (2.26%)
WTS 5.71s (22.1%)
LCK 2.32M (1.27%)</t>
  </si>
  <si>
    <t>RSZ 57.3MB
BSZ 57.3MB (100%)
ROW n/a COL 26
LEN 
FCT N/A
KEY N/A</t>
  </si>
  <si>
    <t>OPS 99.0K (0.02%)
USG 45.4K (0.01%)
RW OPS 0.69 USG wrt
WTC 0(0.00%)
WTS 0.00ms(0.00%)
LCK 217K (0.12%)</t>
  </si>
  <si>
    <t>OPS UPD 39.1K (0.03% #4) Leaf 39.1K (4.57% #2) Nonleaf 0 (0.00%)</t>
  </si>
  <si>
    <t>RSZ 5.84MB
BSZ 5.66MB (96.8%)
ROW 75.9K COL 8
LEN 
FCT N/A
KEY N/A</t>
  </si>
  <si>
    <t>OPS 9.06K (0.00%)
USG 11.8K (0.00%)
RW OPS 56.3 USG 73.4
WTC 9 (0.04%)
WTS 1.00ms (0.00%)
LCK 969 (0.00%)</t>
  </si>
  <si>
    <t>RSZ 5.65MB
BSZ 5.43MB (96.1%)
ROW 73.6K COL 16
LEN 
FCT N/A
KEY N/A</t>
  </si>
  <si>
    <t>RSZ 57.2MB
BSZ 42.6MB (74.6%)
ROW 1.24M COL 13
LEN 
FCT N/A
KEY N/A</t>
  </si>
  <si>
    <t>OPS 187K (0.04%)
USG 72.5K (0.02%)
RW OPS 0.85 USG 1.42
WTC 175 (0.80%)
WTS 3.48s (13.4%)
LCK 338K (0.19%)</t>
  </si>
  <si>
    <t>RSZ 15.5MB
BSZ 13.1MB (84.7%)
ROW 481K COL 16
LEN 
FCT N/A
KEY N/A</t>
  </si>
  <si>
    <t>OPS 448K (0.10%)
USG 174K (0.04%)
RW OPS 3.67 USG 1.65
WTC 318 (1.46%)
WTS 538ms (2.08%)
LCK 437K (0.24%)</t>
  </si>
  <si>
    <t>RSZ 1.16MB
BSZ 952KB (79.9%)
ROW 25.8K COL 12
LEN 
FCT N/A
KEY N/A</t>
  </si>
  <si>
    <t>OPS 54.4K (0.01%)
USG 36.8K (0.01%)
RW OPS 1.63 USG 1.34
WTC 23 (0.11%)
WTS 495ms (1.91%)
LCK 31.9K (0.02%)</t>
  </si>
  <si>
    <t>RSZ 28.9MB
BSZ 24.1MB (83.4%)
ROW 781K COL 14
LEN 
FCT N/A
KEY N/A</t>
  </si>
  <si>
    <t>OPS 172K (0.04%)
USG 85.2K (0.02%)
RW OPS 0.36 USG 0.06
WTC 675 (3.09%)
WTS 234ms (0.90%)
LCK 444K (0.24%)</t>
  </si>
  <si>
    <t>RSZ 3.23MB
BSZ 2.57MB (79.5%)
ROW 570 COL 14
LEN 
FCT N/A
KEY N/A</t>
  </si>
  <si>
    <t>OPS 450 (0.00%)
USG 347 (0.00%)
RW OPS 1.21 USG 1.04
WTC 28 (0.13%)
WTS 11.0ms (0.04%)
LCK 744 (0.00%)</t>
  </si>
  <si>
    <t>RSZ 4.35MB
BSZ 2.95MB (67.7%)
ROW 90.7K COL 12
LEN 
FCT N/A
KEY N/A</t>
  </si>
  <si>
    <t>OPS 126K (0.03%)
USG 36.2K (0.01%)
RW OPS 0.61 USG 0.93
WTC 45 (0.21%)
WTS 2.33s (9.00%)
LCK 271K (0.15%)</t>
  </si>
  <si>
    <t>RSZ 1.43MB
BSZ 1.13MB (78.7%)
ROW 212 COL 10
LEN 
FCT N/A
KEY N/A</t>
  </si>
  <si>
    <t>OPS 449 (0.00%)
USG 385 (0.00%)
RW OPS 1.47 USG 1.83
WTC 10 (0.05%)
WTS 1.00ms (0.00%)
LCK 664 (0.00%)</t>
  </si>
  <si>
    <t>RSZ 2.88MB
BSZ 2.04MB (70.7%)
ROW 6.08K COL 21
LEN 
FCT N/A
KEY N/A</t>
  </si>
  <si>
    <t>RSZ 144KB
BSZ 72.0KB (50.0%)
ROW 2.07K COL 12
LEN 
FCT N/A
KEY N/A</t>
  </si>
  <si>
    <t>RSZ 72.0KB
BSZ 24.0KB (33.3%)
ROW 227 COL 9
LEN 
FCT N/A
KEY N/A</t>
  </si>
  <si>
    <t>OPS 4.53M (1.05%)
USG 3.09M (0.67%)
RW OPS 5.22 USG 270
WTC 4 (0.02%)
WTS 89.0ms (0.34%)
LCK 3.61M (1.98%)</t>
  </si>
  <si>
    <t>OPS Reads 3.80M (2.84% #3) Scans 5.71K (0.00% #16) Lookups 3.80M (36.6% #2)
USG Scans 5.71K (3.46% #8) Lookups 0 (0.00%) OPS FWD Fetch 0 (0.00%)
USG Lookups 0 (0.00%) Seeks 3.07M (4.86% #3) Scans 5.71K (3.46% #8)
OPS UPD 728K (0.59% #3) Leaf 728K (85.0% #1) Nonleaf 0 (0.00%)</t>
  </si>
  <si>
    <t>RSZ 2.04MB
BSZ 928KB (44.4%)
ROW 7.67K COL 31
LEN 
FCT N/A
KEY N/A</t>
  </si>
  <si>
    <t>RSZ 5.18MB
BSZ 1.85MB (35.8%)
ROW 43.0K COL 15
LEN 
FCT N/A
KEY N/A</t>
  </si>
  <si>
    <t>OPS 49.6K (0.01%)
USG 25.6K (0.01%)
RW OPS 0.41 USG 0.03
WTC 1.41K (6.48%)
WTS 154ms (0.59%)
LCK 123K (0.07%)</t>
  </si>
  <si>
    <t>RSZ 1.09MB
BSZ 368KB (33.1%)
ROW 1.36K COL 25
LEN 
FCT N/A
KEY N/A</t>
  </si>
  <si>
    <t>RSZ 432KB
BSZ 96.0KB (22.2%)
ROW 12 COL 14
LEN 
FCT N/A
KEY N/A</t>
  </si>
  <si>
    <t>OPS 50.6K (0.01%)
USG 50.6K (0.01%)
RW OPS rds USG rds
WTC 11 (0.05%)
WTS 2.00ms (0.01%)
LCK 0(0.00%)</t>
  </si>
  <si>
    <t>RSZ 216KB
BSZ 48.0KB (22.2%)
ROW 26 COL 5
LEN 
FCT N/A
KEY N/A</t>
  </si>
  <si>
    <t>OPS 95.9K (0.02%)
USG 51.1K (0.01%)
RW OPS rds USG rds
WTC 3 (0.01%)
WTS 0.00ms(0.00%)
LCK 95.9K (0.05%)</t>
  </si>
  <si>
    <t>RSZ 216KB
BSZ 48.0KB (22.2%)
ROW 8 COL 5
LEN 
FCT N/A
KEY N/A</t>
  </si>
  <si>
    <t>OPS 19.9K (0.00%)
USG 12.0K (0.00%)
RW OPS rds USG rds
WTC 3 (0.01%)
WTS 0.00ms(0.00%)
LCK 19.9K (0.01%)</t>
  </si>
  <si>
    <t>RSZ 432KB
BSZ 96.0KB (22.2%)
ROW 20 COL 5
LEN 
FCT N/A
KEY N/A</t>
  </si>
  <si>
    <t>RSZ 216KB
BSZ 48.0KB (22.2%)
ROW 3 COL 13
LEN 
FCT N/A
KEY N/A</t>
  </si>
  <si>
    <t>OPS 4 (0.00%)
USG 1 (0.00%)
RW OPS rds USG rds
WTC 5 (0.02%)
WTS 0.00ms(0.00%)
LCK 0(0.00%)</t>
  </si>
  <si>
    <t>RSZ 216KB
BSZ 48.0KB (22.2%)
ROW 1 COL 2
LEN 
FCT N/A
KEY N/A</t>
  </si>
  <si>
    <t>RSZ 216KB
BSZ 40.0KB (18.5%)
ROW 1.33K COL 5
LEN 
FCT N/A
KEY N/A</t>
  </si>
  <si>
    <t>OPS 57 (0.00%)
USG 50.6K (0.01%)
RW OPS rds USG rds
WTC 6 (0.03%)
WTS 0.00ms(0.00%)
LCK 0(0.00%)</t>
  </si>
  <si>
    <t>RSZ 216KB
BSZ 40.0KB (18.5%)
ROW 18 COL 5
LEN 
FCT N/A
KEY N/A</t>
  </si>
  <si>
    <t>OPS 13 (0.00%)
USG 7 (0.00%)
RW OPS rds USG rds
WTC 3 (0.01%)
WTS 1.00ms (0.00%)
LCK 0(0.00%)</t>
  </si>
  <si>
    <t>RSZ 216KB
BSZ 32.0KB (14.8%)
ROW 72 COL 5
LEN 
FCT N/A
KEY N/A</t>
  </si>
  <si>
    <t>OPS 9 (0.00%)
USG 7 (0.00%)
RW OPS rds USG rds
WTC 3 (0.01%)
WTS 2.00ms (0.01%)
LCK 0(0.00%)</t>
  </si>
  <si>
    <t>RSZ 216KB
BSZ 32.0KB (14.8%)
ROW 16 COL 5
LEN 
FCT N/A
KEY N/A</t>
  </si>
  <si>
    <t>OPS 637 (0.00%)
USG 215 (0.00%)
RW OPS rds USG rds
WTC 3 (0.01%)
WTS 0.00ms(0.00%)
LCK 208 (0.00%)</t>
  </si>
  <si>
    <t>RSZ 216KB
BSZ 32.0KB (14.8%)
ROW 20 COL 5
LEN 
FCT N/A
KEY N/A</t>
  </si>
  <si>
    <t>RSZ 0.98MB
BSZ 128KB (12.7%)
ROW 104 COL 29
LEN 
FCT N/A
KEY N/A</t>
  </si>
  <si>
    <t>RSZ 144KB
BSZ 16.0KB (11.1%)
ROW 28 COL 5
LEN 
FCT N/A
KEY N/A</t>
  </si>
  <si>
    <t>OPS 39.3K (0.01%)
USG 27.6K (0.01%)
RW OPS rds USG rds
WTC 3 (0.01%)
WTS 0.00ms(0.00%)
LCK 90.9K (0.05%)</t>
  </si>
  <si>
    <t>RSZ 144KB
BSZ 16.0KB (11.1%)
ROW 4 COL 5
LEN 
FCT N/A
KEY N/A</t>
  </si>
  <si>
    <t>RSZ 585MB (100%)
BSZ 585MB (100%)
ROW 0 COL 8
LEN 
FCT N/A
KEY N/A</t>
  </si>
  <si>
    <t>OPS 3.45M (0.80%)
USG 2.19M (0.48%)
RW OPS 0.47 USG 0.00
WTC 0(0.00%)
WTS 0.00ms(0.00%)
LCK 0(0.00%)</t>
  </si>
  <si>
    <t>RSZ 0.00KB
BSZ 0.00KB
ROW n/a COL 12
LEN 
FCT N/A
KEY N/A</t>
  </si>
  <si>
    <t>RSZ 0.00KB
BSZ 0.00KB
ROW n/a COL 14
LEN 
FCT N/A
KEY N/A</t>
  </si>
  <si>
    <t>RSZ 0.00KB
BSZ 0.00KB
ROW n/a COL 6
LEN 
FCT N/A
KEY N/A</t>
  </si>
  <si>
    <t>RSZ 2.31GB
BSZ 2.25GB (97.3%)
ROW N/A
LEN 
FCT N/A
KEY N/A</t>
  </si>
  <si>
    <t>OPS 431M (100%)
USG 460M (100%)
RW OPS 0.45 USG 0.16
WTC 21.8K&lt;?&gt;
WTS 25.9s (100%)
LCK 182M (100%)</t>
  </si>
  <si>
    <t>Recovery model [SIMPLE]
Delayed durability [FORCED]
XTP In-Memory optimized [ENABLED]
DB Mixed page allocations [OFF], ON can reduce SGAM contention
Target recovery time [ZERO], using Automatic Checkpoints
DB compatibility [140] &lt;&gt; server [150]
DB Collation: Latin1_General_100_CI_AS
 &lt;&gt; Server: SQL_Latin1_General_CP1_CI_AS
Statistics: Incremental [OFF]
Date correlation optimization [OFF]
Query Store Status [READ_WRITE]
&gt; Size - Max: 500MB Used: 3.00MB (0.60%)
&gt; Cleanup [AUTO], Stale [30] days
&gt; Capture mode [AUTO], Waits [ON]
&gt; Flush interval 3000sec, Max Plans 1000
&gt; Aggregation interval 15min
Auto Tune: FORCE_LAST_GOOD_PLAN is OFF
&gt; Reason: AUTO_CONFIGURED
Included Columns: &lt;10% Indexes - 7/223 (3.14%) (BI30&amp;31)
Filtered Indexes: &lt;5% Indexes - 3/140 (2.14%) (BI32)
Fulltext [ENABLED]
Database marked [NOT TRUSTWORTHY]
Broker [DISABLED]
Honor broker priority [OFF]
DB scoped config BATCH_MODE_ON_ROWSTORE
&gt; value [0] is not DEFAULT: [1]
DB scoped config ELEVATE_ONLINE
&gt; value [WHEN_SUPPORTED] is not DEFAULT: [OFF]
Many indexes with writes and no reads - 18/75(24.0%) (BI21&amp;22)</t>
  </si>
  <si>
    <t>OPS 431M (100%)
USG 460M (100%)
RW OPS 0.45 USG 0.16
WTC 21.8K (100%)
WTS 25.9s (100%)
LCK 182M (100%)</t>
  </si>
  <si>
    <t>RSZ 456KB (100%)
BSZ 376KB (82.5%)
ROW 5.16K COL 12
LEN 
FCT 100% PAD No
KEY 1 INC 0</t>
  </si>
  <si>
    <t>OPS 36.8K (67.7%)
USG 22.3K (60.6%)
RW OPS 4.93 USG 2.97
WTC 5 (21.7%)
WTS 113ms (22.8%)
LCK 31.9K (100%)</t>
  </si>
  <si>
    <t>OPS Wait Tm 113ms (22.8% #2) CNT 5.00ms (21.7% #3)
OPS Locks 31.9K (100% #1) Success 0 (0.00%)
OPS Split CNT 28 (43.8% #1) Leaf 28 (44.4% #1) Nonleaf 0 (0.00%)
OPS Writes 6.21K (30.0% #1) INS 3.12K (17.7% #2) UPD 3.09K (100% #1) DEL 0 (0.00%)
OPS Reads 30.6K (90.8% #1) Scans 4.90K (99.8% #1) Lookups 25.7K (89.3% #1)
USG Total 22.3K (63.9% #1) Reads 16.7K (86.9% #1) Writes 5.61K (35.8% #1)
USG Scans 4.89K (100% #1) Lookups 0 (0.00%) OPS FWD Fetch 0 (0.00%)
OPS Page Lock Wait Tm 0.00ms (0.00%) CNT 0.00ms (0.00%) Page Lock 16.0K (100% #1)
OPS Row Lock Wait Tm 0.00ms (0.00%) CNT 0.00ms (0.00%) Row Lock 16.0K (100% #1)
OPS Page I/O Latch Wait Tm 112ms (37.0% #2) CNT 4.00ms (30.8% #1)
OPS Tree Page I/O Latch Wait Tm 1.00ms (0.50% #4) CNT 1.00ms (10.0% #4)
USG Sys LKP 0 (0.00%) Seeks 0 (0.00%) Scans 10 (52.6% #1) UPD 0 (0.00%)
USG Lookups 0 (0.00%) Seeks 11.8K (82.4% #1) Scans 4.89K (100% #1)
OPS Total Contacts 36.8K (67.7% #1) Leaf 6.18K (30.0% #1) NonLeaf 28 (36.8% #2)
OPS INS 3.12K (17.7% #2) Leaf 3.09K (17.6% #2) Nonleaf 28 (36.8% #2)
OPS UPD 3.09K (100% #1) Leaf 3.09K (100% #1) Nonleaf 0 (0.00%)
MEM Buffer used 376KB (39.5% #1) Free 5.00KB (22.7% #2)
Reserved Pages 57 (38.3% #1) Used 47 (39.5% #1) Leaf Ghost CNT 0 (0.00%)
Reserved Page InRow 57 (38.3% #1) Used 47 (39.5% #1) Data 45 (41.3% #1)</t>
  </si>
  <si>
    <t>&gt;584(11%)
&gt;1.00</t>
  </si>
  <si>
    <t>[SupplierID] i4 (584) STP(7)
CX(1)&gt;[PurchaseOrderID] i4 SEQ(1) (1.00)</t>
  </si>
  <si>
    <t>RSZ 136KB (29.8%)
BSZ 104KB (76.5%)
ROW 5.16K COL 12
LEN 
FCT 100% PAD No
KEY 1 INC 0</t>
  </si>
  <si>
    <t>OPS 3.10K (5.69%)
USG 2.52K (6.85%)
RW OPS 0.00 USG wrt
WTC 4 (17.4%)
WTS 14.0ms (2.83%)
LCK 0(0.00%)</t>
  </si>
  <si>
    <t>OPS Wait Tm 14.0ms (2.80% #4) CNT 4.00ms (17.4% #4)
OPS Split CNT 5 (7.80% #4) Leaf 5 (7.90% #4) Nonleaf 0 (0.00%)
OPS Writes 3.09K (15.0% #3) INS 3.09K (17.6% #3) UPD 0 (0.00%) DEL 0 (0.00%)
USG Total 2.52K (7.20% #3) Reads 0 (0.00%) Writes 2.52K (16.1% #2)
OPS Wrt W/O Rds 0 (0.00%) USG UPD W/O Rds 2.52K (33.3% #1)
OPS Page I/O Latch Wait Tm 7.00ms (2.30% #4) CNT 2.00ms (15.4% #4)
OPS Tree Page I/O Latch Wait Tm 7.00ms (3.60% #3) CNT 2.00ms (20.0% #3)
USG Sys LKP 0 (0.00%) Seeks 0 (0.00%) Scans 2 (10.5% #3) UPD 0 (0.00%)
Stats Lead Col Mods 1.08K (16.7% #2)
OPS Total Contacts 3.10K (5.70% #3) Leaf 3.09K (15.0% #3) NonLeaf 5 (6.60% #4)
OPS INS 3.09K (17.6% #3) Leaf 3.09K (17.6% #3) Nonleaf 5 (6.60% #4)
MEM Buffer used 104KB (10.9% #3) Free 3.00KB (13.6% #3)
Reserved Pages 17 (11.4% #3) Used 13 (10.9% #3) Leaf Ghost CNT 0 (0.00%)
Reserved Page InRow 17 (11.4% #3) Used 13 (10.9% #3) Data 11 (10.1% #3)</t>
  </si>
  <si>
    <t>&gt;817(16%)
&gt;1.00</t>
  </si>
  <si>
    <t>[DeliveryMethodID] i4 (817) STP(5)
CX(1)&gt;[PurchaseOrderID] i4 SEQ(1) (1.00)</t>
  </si>
  <si>
    <t>OPS 3.10K (5.69%)
USG 2.52K (6.85%)
RW OPS 0.00 USG wrt
WTC 8 (34.8%)
WTS 76.0ms (15.4%)
LCK 0(0.00%)</t>
  </si>
  <si>
    <t>OPS Wait Tm 76.0ms (15.4% #3) CNT 8.00ms (34.8% #1)
OPS Writes 3.09K (15.0% #4) INS 3.09K (17.6% #4) UPD 0 (0.00%) DEL 0 (0.00%)
USG Total 2.52K (7.20% #4) Reads 0 (0.00%) Writes 2.52K (16.1% #3)
OPS Wrt W/O Rds 0 (0.00%) USG UPD W/O Rds 2.52K (33.3% #2)
OPS Page I/O Latch Wait Tm 38.0ms (12.5% #3) CNT 4.00ms (30.8% #2)
OPS Tree Page I/O Latch Wait Tm 38.0ms (19.8% #2) CNT 4.00ms (40.0% #1)
USG Sys LKP 0 (0.00%) Seeks 0 (0.00%) Scans 2 (10.5% #4) UPD 0 (0.00%)
Stats Lead Col Mods 1.08K (16.7% #3)
OPS Total Contacts 3.10K (5.70% #4) Leaf 3.09K (15.0% #4) NonLeaf 5 (6.60% #5)
OPS INS 3.09K (17.6% #4) Leaf 3.09K (17.6% #4) Nonleaf 5 (6.60% #5)
MEM Buffer used 104KB (10.9% #4) Free 3.00KB (13.6% #4)
Reserved Pages 17 (11.4% #4) Used 13 (10.9% #4) Leaf Ghost CNT 0 (0.00%)
Reserved Page InRow 17 (11.4% #4) Used 13 (10.9% #4) Data 11 (10.1% #4)</t>
  </si>
  <si>
    <t>&gt;4.09K(79%)
&gt;1.00</t>
  </si>
  <si>
    <t>[ContactPersonID] i4 (4.09K) STP(1)
CX(1)&gt;[PurchaseOrderID] i4 SEQ(1) (1.00)</t>
  </si>
  <si>
    <t>RSZ 136KB (29.8%)
BSZ 96.0KB (70.6%)
ROW 5.16K COL 12
LEN 
FCT 100% PAD No
KEY 1 INC 0</t>
  </si>
  <si>
    <t>OPS 3.10K (5.69%)
USG 2.52K (6.85%)
RW OPS 0.00 USG wrt
WTC 6 (26.1%)
WTS 292ms (59.0%)
LCK 0(0.00%)</t>
  </si>
  <si>
    <t>OPS Wait Tm 292ms (59.0% #1) CNT 6.00ms (26.1% #2)
OPS Split CNT 6 (9.40% #3) Leaf 6 (9.50% #3) Nonleaf 0 (0.00%)
OPS Writes 3.10K (15.0% #5) INS 3.10K (17.6% #5) UPD 0 (0.00%) DEL 0 (0.00%)
USG Total 2.52K (7.20% #5) Reads 0 (0.00%) Writes 2.52K (16.1% #4)
OPS Wrt W/O Rds 0 (0.00%) USG UPD W/O Rds 2.52K (33.3% #3)
OPS Page I/O Latch Wait Tm 146ms (48.2% #1) CNT 3.00ms (23.1% #3)
OPS Tree Page I/O Latch Wait Tm 146ms (76.0% #1) CNT 3.00ms (30.0% #2)
USG Sys LKP 0 (0.00%) Seeks 0 (0.00%) Scans 2 (10.5% #5) UPD 0 (0.00%)
Stats Lead Col Mods 1.08K (16.7% #4)
OPS Total Contacts 3.10K (5.70% #5) Leaf 3.09K (15.0% #5) NonLeaf 6 (7.90% #3)
OPS INS 3.10K (17.6% #5) Leaf 3.09K (17.6% #5) Nonleaf 6 (7.90% #3)
MEM Buffer used 96.0KB (10.1% #5) Free 2.00KB (9.10% #5)
Reserved Pages 17 (11.4% #5) Used 12 (10.1% #5) Leaf Ghost CNT 0 (0.00%)
Reserved Page InRow 17 (11.4% #5) Used 12 (10.1% #5) Data 10 (9.20% #5)</t>
  </si>
  <si>
    <t>[DeliveryMethodID] i4 (817) STP(5)
[SupplierReference] nv20 NULL (N/A)
[ExpectedDeliveryDate] d3 NULL (1.99)
[PurchaseOrderID] i4 SEQ(1) (1.00) =CX(1)</t>
  </si>
  <si>
    <t>RSZ 328KB (71.9%)
BSZ 272KB (82.9%)
ROW 5.16K COL 12
LEN 
FCT 70% PAD No
KEY 4 INC 0</t>
  </si>
  <si>
    <t>OPS 8.29K (15.2%)
USG 5.04K (13.7%)
RW OPS 0.60 USG 1.00
WTC 0(0.00%)
WTS 0.00ms(0.00%)
LCK 0(0.00%)</t>
  </si>
  <si>
    <t>OPS Split CNT 20 (31.3% #2) Leaf 19 (30.2% #2) Nonleaf 1 (100% #1)
OPS Writes 5.20K (25.1% #2) INS 5.20K (29.5% #1) UPD 0 (0.00%) DEL 0 (0.00%)
OPS Reads 3.09K (9.20% #2) Scans 3 (0.10% #2) Lookups 3.09K (10.7% #2)
USG Total 5.04K (14.4% #2) Reads 2.52K (13.1% #2) Writes 2.52K (16.1% #5)
USG Sys LKP 0 (0.00%) Seeks 0 (0.00%) Scans 3 (15.8% #2) UPD 0 (0.00%)
USG Lookups 0 (0.00%) Seeks 2.52K (17.6% #2) Scans 0 (0.00%)
Stats Lead Col Mods 3.09K (47.9% #1)
OPS Total Contacts 8.29K (15.2% #2) Leaf 5.16K (25.1% #2) NonLeaf 32 (42.1% #1)
OPS INS 5.20K (29.5% #1) Leaf 5.16K (29.5% #1) Nonleaf 32 (42.1% #1)
MEM Buffer used 272KB (28.6% #2) Free 9.00KB (40.9% #1)
Reserved Pages 41 (27.5% #2) Used 34 (28.6% #2) Leaf Ghost CNT 0 (0.00%)
Reserved Page InRow 41 (27.5% #2) Used 34 (28.6% #2) Data 32 (29.4% #2)</t>
  </si>
  <si>
    <t>584</t>
  </si>
  <si>
    <t xml:space="preserve">[SupplierID] i4 (584) STP(7)
</t>
  </si>
  <si>
    <t>RSZ N/A
BSZ N/A
ROW N/A
LEN 
FCT N/A
KEY 1 INC N/A</t>
  </si>
  <si>
    <t>817</t>
  </si>
  <si>
    <t xml:space="preserve">[DeliveryMethodID] i4 (817) STP(5)
</t>
  </si>
  <si>
    <t>4.09K</t>
  </si>
  <si>
    <t xml:space="preserve">[ContactPersonID] i4 (4.09K) STP(1)
</t>
  </si>
  <si>
    <t>!3.9.1026102696|2M.0000000015</t>
  </si>
  <si>
    <t>DB [WideWorldImporters] SCH [Purchasing]
TBL [PurchaseOrders]
MIX [Missing index]
OID DB [9] TBL [1026102696] IDX [15]</t>
  </si>
  <si>
    <t>[IsOrderFinalized] bit (2.43K) STP(2)
[ExpectedDeliveryDate] d3 NULL (1.99) {&lt;&gt;}
[PurchaseOrderID] i4 SEQ(1) (1.00) &lt;CX(1)
-- Included --------------------------
[SupplierID] i4 (584) STP(7)</t>
  </si>
  <si>
    <t>RSZ N/A
BSZ N/A
ROW N/A
LEN 
FCT N/A
KEY 2 INC 1</t>
  </si>
  <si>
    <t>OPS 0
MIX 3 (100%)
RW OPS ntx USG rds
WTC N/A
WTS N/A
LCK N/A</t>
  </si>
  <si>
    <t>MIX Advtg (BI50) (100% #1) Wtd (100% #1) CNT 0 (0.00%) Comp 3 (100% #1)
MIX User Cost 0 (100% #1) Impact 80 (100% #1) System Cost 0 (0.00%) Impact 0 (0.00%)</t>
  </si>
  <si>
    <t>RSZ 5.88MB (100%)
BSZ 5.79MB (98.4%)
ROW 78.8K COL 16
LEN 
FCT 100% PAD No
KEY 1 INC 0</t>
  </si>
  <si>
    <t>OPS 345K (77.0%)
USG 113K (64.8%)
RW OPS 24.5 USG 7.41
WTC 282 (88.7%)
WTS 44.0ms (8.18%)
LCK 210K (48.0%)</t>
  </si>
  <si>
    <t>OPS Wait Tm 44.0ms (8.20% #2) CNT 282ms (88.7% #1)
OPS Locks 210K (48.0% #1) Success 0 (0.00%)
OPS Split CNT 49 (22.2% #2) Leaf 49 (22.6% #2) Nonleaf 0 (0.00%)
OPS Writes 13.5K (13.9% #4) INS 5.25K (9.70% #4) UPD 8.22K (61.3% #1) DEL 0 (0.00%)
OPS Reads 331K (93.0% #1) Scans 2.53K (21.9% #2) Lookups 329K (97.6% #1)
USG Total 113K (64.8% #1) Reads 99.4K (86.8% #1) Writes 13.4K (19.3% #1)
USG Scans 2.52K (16.7% #2) Lookups 0 (0.00%) OPS FWD Fetch 0 (0.00%)
OPS Page Lock Wait Tm 0.00ms (0.00%) CNT 0.00ms (0.00%) Page Lock 102K (51.8% #1)
OPS Row Lock Wait Tm 0.00ms (0.00%) CNT 0.00ms (0.00%) Row Lock 107K (47.5% #1)
OPS Page Latch Wait CNT 274 (99.6% #1) Tm 1 (2.90% #2)
OPS Page I/O Latch Wait Tm 41.0ms (16.1% #2) CNT 5.00ms (22.7% #2)
OPS Tree Page I/O Latch Wait Tm 2.00ms (0.90% #4) CNT 3.00ms (15.0% #3)
USG Sys LKP 0 (0.00%) Seeks 1 (100% #1) Scans 8 (53.3% #1) UPD 0 (0.00%)
USG Lookups 0 (0.00%) Seeks 96.9K (100% #1) Scans 2.52K (16.7% #2)
Stats Lead Col Mods 5.21K (11.8% #2)
OPS Total Contacts 345K (77.0% #1) Leaf 13.4K (16.1% #4) NonLeaf 49 (22.5% #2)
OPS INS 5.25K (9.70% #4) Leaf 5.21K (9.70% #4) Nonleaf 49 (22.6% #2)
OPS UPD 8.22K (61.3% #1) Leaf 8.22K (61.3% #1) Nonleaf 0 (0.00%)
MEM Buffer used 5.79MB (44.2% #1) Free 8.00KB (2.60% #6)
Reserved Pages 753 (38.1% #1) Used 741 (40.2% #1) Leaf Ghost CNT 0 (0.00%)
Reserved Page InRow 753 (42.8% #1) Used 741 (43.8% #1) Data 737 (44.1% #1)</t>
  </si>
  <si>
    <t>RSZ 2.46MB (41.8%)
BSZ 568KB (22.5%)
ROW 78.8K COL 16
LEN 
FCT 100% PAD No
KEY NCS</t>
  </si>
  <si>
    <t>OPS 49.7K (11.1%)
USG 18.5K (10.6%)
RW OPS 0.83 USG 1.13
WTC 0(0.00%)
WTS 0.00ms(0.00%)
LCK 71.3K (16.3%)</t>
  </si>
  <si>
    <t>OPS Locks 71.3K (16.3% #2) Success 0 (0.00%)
OPS Split CNT 86 (38.9% #1) Leaf 84 (38.7% #1) Nonleaf 2 (50.0% #1)
OPS Writes 30.0K (30.9% #1) INS 11.4K (21.0% #2) UPD 5.18K (38.7% #2) DEL 0 (0.00%)
OPS Reads 24.8K (7.00% #2) Scans 9.00K (78.1% #1) Lookups 8.22K (2.40% #2)
USG Total 18.5K (10.6% #2) Reads 15.2K (13.2% #2) Writes 13.4K (19.3% #2)
USG Scans 12.6K (83.3% #1) Lookups 0 (0.00%) OPS FWD Fetch 0 (0.00%)
OPS Page Lock Wait Tm 0.00ms (0.00%) CNT 0.00ms (0.00%) Page Lock 24.8K (12.6% #3)
OPS Row Lock Wait Tm 0.00ms (0.00%) CNT 0.00ms (0.00%) Row Lock 33.1K (14.6% #3)
USG Sys LKP 0 (0.00%) Seeks 0 (0.00%) Scans 4 (26.7% #2) UPD 0 (0.00%)
USG Lookups 0 (0.00%) Seeks 0 (0.00%) Scans 12.6K (83.3% #1)
OPS Total Contacts 49.7K (11.1% #2) Leaf 16.5K (19.8% #2) NonLeaf 84 (38.5% #1)
OPS INS 11.4K (21.0% #2) Leaf 11.3K (21.0% #2) Nonleaf 84 (38.7% #1)
OPS UPD 5.18K (38.7% #2) Leaf 5.18K (38.7% #2) Nonleaf 0 (0.00%)
MEM Buffer used 568KB (4.20% #6) Free 11.0KB (3.60% #4)
Reserved Pages 315 (15.9% #2) Used 237 (12.9% #3) Leaf Ghost CNT 0 (0.00%)
LOB Reserved Pages 217 (100% #1) Used 149 (100% #1)
ColStor DEL Buffer Scan 2.52K (100% #1) Row Group CNT 2 (100% #1)
ColStor Lock 13.4K (100% #1) Wait 0 (0.00%) Wait Tm 0.00ms (0.00%)
ColStor Scans 4.50K (100% #1) IDX Scans 5.05K (100% #1)
ColStor Return Row 197M (100% #1) AGG 2 (100% #1)  GRP 0 (0.00%) GRPBY Row 0 (0.00%)</t>
  </si>
  <si>
    <t>RSZ 1.70MB (28.8%)
BSZ 1.67MB (98.6%)
ROW 78.8K COL 16
LEN 
FCT 100% PAD No
KEY 1 INC 0</t>
  </si>
  <si>
    <t>OPS 5.23K (1.17%)
USG 5.21K (2.99%)
RW OPS 0.00 USG wrt
WTC 8 (2.52%)
WTS 8.00ms (1.49%)
LCK 15.9K (3.64%)</t>
  </si>
  <si>
    <t>OPS Split CNT 23 (10.4% #3) Leaf 23 (10.6% #3) Nonleaf 0 (0.00%)
OPS Writes 5.23K (5.40% #5) INS 5.23K (9.70% #5) UPD 0 (0.00%) DEL 0 (0.00%)
USG Total 5.21K (3.00% #5) Reads 0 (0.00%) Writes 5.21K (7.50% #5)
OPS Wrt W/O Rds 0 (0.00%) USG UPD W/O Rds 5.21K (12.2% #3)
OPS Row Lock Wait Tm 0.00ms (0.00%) CNT 0.00ms (0.00%) Row Lock 10.5K (4.60% #5)
OPS Page I/O Latch Wait Tm 4.00ms (1.60% #4) CNT 4.00ms (18.2% #3)
OPS Tree Page I/O Latch Wait Tm 4.00ms (1.90% #3) CNT 4.00ms (20.0% #2)
Stats Lead Col Mods 5.21K (11.8% #3)
OPS Total Contacts 5.23K (1.20% #5) Leaf 5.21K (6.20% #5) NonLeaf 23 (10.6% #3)
OPS INS 5.23K (9.70% #5) Leaf 5.21K (9.70% #5) Nonleaf 23 (10.6% #3)
MEM Buffer used 1.67MB (12.8% #3) Free 75.0KB (24.5% #2)
Reserved Pages 217 (11.0% #4) Used 214 (11.6% #4) Leaf Ghost CNT 0 (0.00%)
Reserved Page InRow 217 (12.3% #3) Used 214 (12.6% #3) Data 212 (12.7% #3)</t>
  </si>
  <si>
    <t>RSZ 1.26MB (21.4%)
BSZ 1.16MB (91.9%)
ROW 78.8K COL 16
LEN 
FCT 100% PAD No
KEY 1 INC 0</t>
  </si>
  <si>
    <t>OPS 5.22K (1.16%)
USG 5.21K (2.99%)
RW OPS 0.00 USG wrt
WTC 4 (1.26%)
WTS 2.00ms (0.37%)
LCK 20.3K (4.66%)</t>
  </si>
  <si>
    <t>OPS Locks 20.3K (4.70% #5) Success 0 (0.00%)
OPS Writes 5.21K (5.40% #6) INS 5.21K (9.70% #6) UPD 0 (0.00%) DEL 0 (0.00%)
USG Total 5.21K (3.00% #6) Reads 0 (0.00%) Writes 5.21K (7.50% #6)
OPS Wrt W/O Rds 0 (0.00%) USG UPD W/O Rds 5.21K (12.2% #4)
OPS Page Lock Wait Tm 0.00ms (0.00%) CNT 0.00ms (0.00%) Page Lock 9.91K (5.00% #5)
OPS Page I/O Latch Wait Tm 1.00ms (0.40% #5) CNT 2.00ms (9.10% #5)
OPS Tree Page I/O Latch Wait Tm 1.00ms (0.50% #5) CNT 2.00ms (10.0% #5)
USG Sys LKP 0 (0.00%) Seeks 0 (0.00%) Scans 1 (6.70% #3) UPD 0 (0.00%)
Stats Lead Col Mods 5.21K (11.8% #4)
OPS Total Contacts 5.22K (1.20% #6) Leaf 5.21K (6.20% #6) NonLeaf 10 (4.60% #6)
OPS INS 5.21K (9.70% #6) Leaf 5.21K (9.70% #6) Nonleaf 10 (4.60% #6)
MEM Buffer used 1.16MB (8.80% #5) Free 10.0KB (3.30% #5)
Reserved Pages 161 (8.10% #6) Used 148 (8.00% #6) Leaf Ghost CNT 0 (0.00%)
Reserved Page InRow 161 (9.10% #5) Used 148 (8.70% #5) Data 146 (8.70% #5)</t>
  </si>
  <si>
    <t>RSZ 2.07MB (35.2%)
BSZ 2.02MB (97.4%)
ROW 78.8K COL 16
LEN 
FCT 100% PAD No
KEY 1 INC 0</t>
  </si>
  <si>
    <t>OPS 21.0K (4.68%)
USG 13.1K (7.51%)
RW OPS 0.00 USG wrt
WTC 16 (5.03%)
WTS 438ms (81.4%)
LCK 67.2K (15.4%)</t>
  </si>
  <si>
    <t>OPS Wait Tm 438ms (81.4% #1) CNT 16.0ms (5.00% #2)
OPS Locks 67.2K (15.4% #3) Success 0 (0.00%)
OPS Split CNT 19 (8.60% #5) Leaf 19 (8.80% #5) Nonleaf 0 (0.00%)
OPS Writes 21.0K (21.6% #2) INS 13.1K (24.3% #1) UPD 0 (0.00%) DEL 7.88K (48.9% #2)
USG Total 13.1K (7.50% #4) Reads 0 (0.00%) Writes 13.1K (18.8% #4)
OPS Wrt W/O Rds 0 (0.00%) USG UPD W/O Rds 13.1K (30.6% #2)
OPS Page Lock Wait Tm 0.00ms (0.00%) CNT 0.00ms (0.00%) Page Lock 33.0K (16.8% #2)
OPS Row Lock Wait Tm 0.00ms (0.00%) CNT 0.00ms (0.00%) Row Lock 34.1K (15.1% #2)
OPS Page Latch Wait CNT 1 (0.40% #2) Tm 34 (97.1% #1)
OPS Page I/O Latch Wait Tm 185ms (72.8% #1) CNT 7.00ms (31.8% #1)
OPS Tree Page Latch Wait Tm 34.0ms (100% #1) CNT 1.00ms (100% #1)
OPS Tree Page I/O Latch Wait Tm 185ms (86.0% #1) CNT 7.00ms (35.0% #1)
USG Sys LKP 0 (0.00%) Seeks 0 (0.00%) Scans 1 (6.70% #4) UPD 0 (0.00%)
Stats Lead Col Mods 4.50K (10.2% #7)
OPS Total Contacts 21.0K (4.70% #3) Leaf 21.0K (25.2% #1) NonLeaf 19 (8.70% #5)
OPS INS 13.1K (24.3% #1) Leaf 13.1K (24.3% #1) Nonleaf 19 (8.80% #5)
OPS DEL 7.88K (48.9% #2) Leaf 0 (0.00%) Nonleaf 0 (0.00%)
MEM Buffer used 2.02MB (15.4% #2) Free 118KB (38.6% #1)
Reserved Pages 265 (13.4% #3) Used 258 (14.0% #2) Leaf Ghost CNT 7.88K (48.9% #2)
Reserved Page InRow 265 (15.0% #2) Used 258 (15.2% #2) Data 256 (15.3% #2)</t>
  </si>
  <si>
    <t>OPS 5.23K (1.17%)
USG 5.21K (2.99%)
RW OPS 0.00 USG wrt
WTC 6 (1.89%)
WTS 2.00ms (0.37%)
LCK 15.9K (3.64%)</t>
  </si>
  <si>
    <t>OPS Split CNT 23 (10.4% #4) Leaf 23 (10.6% #4) Nonleaf 0 (0.00%)
OPS Writes 5.23K (5.40% #7) INS 5.23K (9.70% #7) UPD 0 (0.00%) DEL 0 (0.00%)
OPS Wrt W/O Rds 0 (0.00%) USG UPD W/O Rds 5.21K (12.2% #5)
OPS Page I/O Latch Wait Tm 1.00ms (0.40% #6) CNT 3.00ms (13.6% #4)
OPS Tree Page I/O Latch Wait Tm 1.00ms (0.50% #6) CNT 3.00ms (15.0% #4)
Stats Lead Col Mods 5.21K (11.8% #5)
OPS Total Contacts 5.23K (1.20% #7) Leaf 5.21K (6.20% #7) NonLeaf 23 (10.6% #4)
OPS INS 5.23K (9.70% #7) Leaf 5.21K (9.70% #7) Nonleaf 23 (10.6% #4)
MEM Buffer used 1.67MB (12.8% #4) Free 75.0KB (24.5% #3)
Reserved Pages 217 (11.0% #5) Used 214 (11.6% #5) Leaf Ghost CNT 0 (0.00%)
Reserved Page InRow 217 (12.3% #4) Used 214 (12.6% #4) Data 212 (12.7% #4)</t>
  </si>
  <si>
    <t>RSZ 264KB (4.38%)
BSZ 160KB (60.6%)
ROW 7.73K(F) COL 16
LEN 
FCT 100% PAD No
KEY 3 INC 0</t>
  </si>
  <si>
    <t>OPS 339 (0.08%)
USG 338 (0.19%)
RW OPS wrt USG wrt
WTC 0(0.00%)
WTS 0.00ms(0.00%)
LCK 1.02K (0.23%)</t>
  </si>
  <si>
    <t>OPS Split CNT 2 (0.90% #8) Leaf 1 (0.50% #8) Nonleaf 1 (25.0% #2)
Stats Lead Col Mods 5.21K (11.8% #6)</t>
  </si>
  <si>
    <t>RSZ 0.00KB (0.00%)
BSZ 0.00KB
ROW 0(F) COL 16
LEN 
FCT 100% PAD No
KEY 3 INC 0</t>
  </si>
  <si>
    <t>OPS 0
USG 338 (0.19%)
RW OPS ntx USG wrt
WTC 0(0.00%)
WTS 0.00ms(0.00%)
LCK 0(0.00%)</t>
  </si>
  <si>
    <t>[PickingCompletedWhen] dtt8 NULL (20.8) FLT
CX(1)&gt;[OrderID] i4 SEQ(1) (1.00) STP(3)</t>
  </si>
  <si>
    <t>RSZ 136KB (2.26%)
BSZ 80.0KB (58.8%)
ROW 74(F) COL 16
LEN 
FCT 100% PAD No
KEY 1 INC 0</t>
  </si>
  <si>
    <t>OPS 16.5K (3.69%)
USG 13.4K (7.71%)
RW OPS wrt USG wrt
WTC 2 (0.63%)
WTS 44.0ms (8.18%)
LCK 35.6K (8.15%)</t>
  </si>
  <si>
    <t>OPS Wait Tm 44.0ms (8.20% #3) CNT 2.00ms (0.60% #6)
OPS Locks 35.6K (8.20% #4) Success 0 (0.00%)
OPS Split CNT 9 (4.10% #7) Leaf 8 (3.70% #7) Nonleaf 1 (25.0% #3)
OPS Writes 16.5K (17.0% #3) INS 8.30K (15.4% #3) UPD 0 (0.00%) DEL 8.22K (51.1% #1)
USG Total 13.4K (7.70% #3) Reads 0 (0.00%) Writes 13.4K (19.3% #3)
OPS Wrt W/O Rds 16.5K (98.0% #1) USG UPD W/O Rds 13.4K (31.4% #1)
OPS Page Lock Wait Tm 0.00ms (0.00%) CNT 0.00ms (0.00%) Page Lock 16.1K (8.20% #4)
OPS Row Lock Wait Tm 0.00ms (0.00%) CNT 0.00ms (0.00%) Row Lock 19.5K (8.60% #4)
OPS Page I/O Latch Wait Tm 22.0ms (8.70% #3) CNT 1.00ms (4.50% #6)
OPS Tree Page I/O Latch Wait Tm 22.0ms (10.2% #2) CNT 1.00ms (5.00% #6)
Stats Lead Col Mods 13.4K (30.5% #1)
OPS Total Contacts 16.5K (3.70% #4) Leaf 16.5K (19.8% #3) NonLeaf 9 (4.10% #7)
OPS INS 8.30K (15.4% #3) Leaf 8.29K (15.4% #3) Nonleaf 8 (3.70% #7)
OPS DEL 8.22K (51.1% #1) Leaf 0 (0.00%) Nonleaf 1 (100% #1)
Reserved Pages 17 (0.90% #8) Used 9 (0.50% #8) Leaf Ghost CNT 8.22K (51.1% #1)</t>
  </si>
  <si>
    <t>RSZ 4.44MB (13.0%)
BSZ 4.44MB (100%)
ROW 0 COL 6
LEN 
FCT HEAP
KEY HP</t>
  </si>
  <si>
    <t>RSZ 28.8MB (84.1%)
BSZ 28.8MB (100%)
ROW 0 COL 6
LEN 
FCT 100% PAD No
KEY 1 INC 0</t>
  </si>
  <si>
    <t>RSZ 1.00MB (2.93%)
BSZ 1.00MB (100%)
ROW 0 COL 6
LEN 
FCT 100% PAD No
KEY 1 INC 0</t>
  </si>
  <si>
    <t>[MEMORY_OPTIMIZED] (BI73) Durability SCHEMA_AND_DATA
[SYSTEM_VERSIONED_TEMPORAL_TABLE] (BI110)
OPS Wait Tm 2.95s (11.4% #5) CNT 75.0ms (0.34% #16)
OPS Split CNT 145K (38.3% #2) Leaf 144K (91.8% #2) Nonleaf 1.14K (89.1% #2)
MIX Advtg (BI50) (34.7% #3) Wtd (0.00% #5) CNT 1 (25.0% #5) Comp 2 (25.0% #4)</t>
  </si>
  <si>
    <t>RSZ 0.00B (0.00%)
BSZ 1.18GB (100%)
ROW 0 COL 6
LEN 
FCT N/A
KEY N/A</t>
  </si>
  <si>
    <t>OPS 56.3M (13.1%)
USG 56.2M (12.2%)
RW OPS wrt USG 0.00
WTC 75 (0.34%)
WTS 2.95s (11.4%)
LCK 169M (92.8%)</t>
  </si>
  <si>
    <t>RSZ 0.00B (0.00%)
BSZ 1.18GB (100%)
ROW 59.9M COL 6
LEN 
FCT 100% PAD No
KEY 2 INC 0</t>
  </si>
  <si>
    <t>OPS 56.3M (14.0%)
USG 56.2M (12.5%)
RW OPS wrt USG 0.00
WTC 75 (100%)
WTS 2.95s (100%)
LCK 169M (100%)</t>
  </si>
  <si>
    <t>!3.9.1179151246|4M.0000000005</t>
  </si>
  <si>
    <t>DB [WideWorldImporters] SCH [Warehouse]
PAR [ColdRoomTemperatures]
HST [ColdRoomTemperatures_Archive]
MIX [Missing index]
OID DB [9] PAR [1179151246] HST [1413580074] IDX [5]</t>
  </si>
  <si>
    <t>RSZ N/A
BSZ N/A
ROW N/A
LEN 
FCT N/A
KEY 1 INC 1</t>
  </si>
  <si>
    <t>DB [WideWorldImporters] SCH [sys]
PARENT[ColdRoomTemperatures]
IT [memory_optimized_history_table_1179151246]
OID DB [9] PAR [1179151246] IT [532249001]</t>
  </si>
  <si>
    <t>RSZ 0.00B (0.00%)
BSZ 0.00KB
ROW 0 COL 6
LEN 
FCT N/A
KEY N/A</t>
  </si>
  <si>
    <t>DB [WideWorldImporters] SCH [sys]
PAR [ColdRoomTemperatures]
IT [memory_optimized_history_table_1179151246]
HP [memory_optimized_history_table_1179151246]
INTERNAL_TEMPORAL_HISTORY_TABLE
OID DB [9] PAR [1179151246] IT [532249001] IDX [0]</t>
  </si>
  <si>
    <t>RSZ 0.00B (0.00%)
BSZ 0.00KB
ROW 0 COL 6
LEN 
FCT HEAP
KEY HP</t>
  </si>
  <si>
    <t>DB [WideWorldImporters] SCH [sys]
PAR [ColdRoomTemperatures]
IT [memory_optimized_history_table_1179151246]
NCX [memory_optimized_history_table_1179151246]
PRIMARY KEY INTERNAL_TEMPORAL_HISTORY_TABLE
OID DB [9] PAR [1179151246] IT [532249001] IDX [2]</t>
  </si>
  <si>
    <t>RSZ 0.00B (0.00%)
BSZ 0.00KB
ROW 0 COL 6
LEN 
FCT 100% PAD No
KEY 4 INC 0</t>
  </si>
  <si>
    <t>[PK] PK__memory_o__771DEF92E9E7290B</t>
  </si>
  <si>
    <t>[NCX] PK__memory_o__771DEF92E9E7290B</t>
  </si>
  <si>
    <t>[MEMORY_OPTIMIZED] (BI73) Durability SCHEMA_AND_DATA
[TABLE EMPTY]
Touch: 529M Return: 529M Scan: 1.10M Retry: 0
Not used during capture period
XTP Memory table - Rows Touched:528M  Returned:528M
OPS Writes 1.09M (46.3% #2) INS 1.09M (100% #1) UPD 0 (0.00%) DEL 0 (0.00%)
USG Total 1.10M (50.2% #1) Reads 8.00K (100% #1) Writes 1.09M (50.0% #1)
USG Scans 8.00K (100% #1) Lookups 0 (0.00%) OPS FWD Fetch 0 (0.00%)</t>
  </si>
  <si>
    <t>RSZ 553MB (94.5%)
BSZ 553MB (100%)
ROW 0 COL 8
LEN 
FCT HEAP
KEY HP</t>
  </si>
  <si>
    <t>OPS 1.10M (31.8%)
USG 1.10M (50.2%)
RW OPS 0.01 USG 0.01
WTC 0(0.00%)
WTS 0.00ms(0.00%)
LCK 0(0.00%)</t>
  </si>
  <si>
    <t>OPS Writes 1.09M (46.3% #2) INS 1.09M (100% #1) UPD 0 (0.00%) DEL 0 (0.00%)
USG Total 1.10M (50.2% #1) Reads 8.00K (100% #1) Writes 1.09M (50.0% #1)
USG Scans 8.00K (100% #1) Lookups 0 (0.00%) OPS FWD Fetch 0 (0.00%)
USG Sys LKP 0 (0.00%) Seeks 0 (0.00%) Scans 7 (87.5% #1) UPD 0 (0.00%)
USG Lookups 0 (0.00%) Seeks 0 (0.00%) Scans 8.00K (100% #1)
XTP Contacts 1.10M (31.8% #2) RDS 8.01K (0.70% #2) WRT 1.09M (46.3% #2)
XTP INS 1.09M (100% #1) UPD 0 (0.00%) DEL 0 (0.00%)
XTP Allocated Bytes 579M (94.5% #1) Allocation CNT 1.15M (99.7% #1)
XTP Bytes Used 574M (96.7% #1) Leaf Pg 0 (0.00%) Delta Pg 0 (0.00%)
XTP Row Contacts 0 (0.00%) INS 1.09M (100% #1) UPD 0 (0.00%) DEL 0 (0.00%)
XTP Rows returned 528M (100% #1) Touched 528M (100% #1)
OPS Total Contacts 1.10M (31.8% #2) Leaf 0 (0.00%) NonLeaf 0 (0.00%)
OPS INS 1.09M (100% #1) Leaf 0 (0.00%) Nonleaf 0 (0.00%)
MEM Buffer used 553MB (94.5% #1) Free 5.27MB (28.7% #2)
Reserved Pages 70.7K (94.5% #1) Used 70.1K (96.7% #1) Leaf Ghost CNT 0 (0.00%)</t>
  </si>
  <si>
    <t>RSZ 32.0MB (5.47%)
BSZ 32.0MB (100%)
ROW 0 COL 8
LEN 
FCT 100% PAD No
KEY 1 INC 0</t>
  </si>
  <si>
    <t>OPS 2.35M (68.2%)
USG 1.09M (49.8%)
RW OPS 0.86 USG wrt
WTC 0(0.00%)
WTS 0.00ms(0.00%)
LCK 0(0.00%)</t>
  </si>
  <si>
    <t>OPS Split CNT 4.90K (100% #1) Leaf 0 (0.00%) Nonleaf 0 (0.00%)
OPS Merge CNT 79.3K (100% #1) Leaf 0 (0.00%) Nonleaf 0 (0.00%)
XTP Splits 4.90K (100% #1) XTP 79.3K (100% #1)
OPS Writes 1.26M (53.7% #1) INS 0 (0.00%) UPD 1.26M (100% #1) DEL 0 (0.00%)
OPS Reads 1.09M (99.3% #1) Scans 1.09M (99.3% #1) Lookups 0 (0.00%)
USG Total 1.09M (49.8% #2) Reads 0 (0.00%) Writes 1.09M (50.0% #2)
OPS Wrt W/O Rds 0 (0.00%) USG UPD W/O Rds 1.09M (100% #1)
USG Sys LKP 0 (0.00%) Seeks 0 (0.00%) Scans 1 (12.5% #2) UPD 0 (0.00%)
XTP Contacts 2.35M (68.2% #1) RDS 1.09M (99.3% #1) WRT 1.26M (53.7% #1)
XTP INS 0 (0.00%) UPD 1.26M (100% #1) DEL 0 (0.00%)
XTP Bytes Used 19.8M (3.30% #2) Leaf Pg 2.24K (100% #1) Delta Pg 596 (100% #1)
XTP Total Splits 4.90K (100% #1) XTP Total Merges 79.3K (100% #1)
XTP Page Split 2.66K (100% #1) Retry 0 (0.00%)
XTP Key Split 2.24K (100% #1) Retry 2 (100% #1)
XTP Page Consolidate 79.3K (100% #1) Retry 11.9K (100% #1)
XTP Page UPD 1.26M (100% #1) Retry 101K (100% #1)
XTP Scans 1.09M (99.3% #1) Retry 0 (0.00%)
Stats Lead Col Mods 1.09M (100% #1)
OPS Total Contacts 2.35M (68.2% #1) Leaf 0 (0.00%) NonLeaf 0 (0.00%)
OPS UPD 1.26M (100% #1) Leaf 0 (0.00%) Nonleaf 0 (0.00%)
MEM Buffer used 32.0MB (5.50% #2) Free 13.1MB (71.3% #1)</t>
  </si>
  <si>
    <t>DB [WideWorldImporters] SCH [Application]
TVF [IndexATableValuedFunction]
CX [PK__IndexATa__89C60F1021900C9A]
PRIMARY KEY
OID DB [9] TVF [1287675635] IDX [1]</t>
  </si>
  <si>
    <t>[PK] PK__IndexATa__89C60F1021900C9A</t>
  </si>
  <si>
    <t>[CX] PK__IndexATa__89C60F1021900C9A</t>
  </si>
  <si>
    <t>RSZ 712KB (100%)
BSZ 696KB (97.8%)
ROW 1.22K COL 21
LEN 
FCT 100% PAD No
KEY 1 INC 0</t>
  </si>
  <si>
    <t>OPS Wait Tm 16.0ms (80.0% #1) CNT 10.0ms (45.5% #1)
OPS Locks 1.90M (99.8% #1) Success 0 (0.00%)
OPS Split CNT 7 (50.0% #1) Leaf 7 (50.0% #1) Nonleaf 0 (0.00%)
OPS Writes 1.70K (61.5% #1) INS 111 (13.0% #2) UPD 1.58K (100% #1) DEL 0 (0.00%)
OPS Reads 961K (94.2% #1) Scans 8 (0.00% #5) Lookups 961K (100% #1)
USG Total 198K (87.0% #1) Reads 196K (87.2% #1) Writes 1.69K (69.7% #1)
USG Scans 413 (79.9% #1) Lookups 0 (0.00%) OPS FWD Fetch 0 (0.00%)
OPS Page Lock Wait Tm 0.00ms (0.00%) CNT 0.00ms (0.00%) Page Lock 951K (99.8% #1)
OPS Row Lock Wait Tm 0.00ms (0.00%) CNT 0.00ms (0.00%) Row Lock 952K (99.8% #1)
OPS Page I/O Latch Wait Tm 15.0ms (88.2% #1) CNT 9.00ms (60.0% #1)
OPS Tree Page I/O Latch Wait Tm 1.00ms (33.3% #1) CNT 1.00ms (14.3% #3)
USG Sys LKP 0 (0.00%) Seeks 0 (0.00%) Scans 3 (42.9% #1) UPD 0 (0.00%)
USG Lookups 0 (0.00%) Seeks 196K (87.2% #1) Scans 413 (79.9% #1)
Stats Lead Col Mods 104 (12.4% #2)
OPS Total Contacts 963K (94.1% #1) Leaf 1.69K (61.6% #1) NonLeaf 7 (50.0% #1)
OPS INS 111 (13.0% #2) Leaf 104 (12.4% #2) Nonleaf 7 (50.0% #1)
OPS UPD 1.58K (100% #1) Leaf 1.58K (100% #1) Nonleaf 0 (0.00%)
MEM Buffer used 696KB (66.4% #1) Free 24.0KB (61.5% #1)
Reserved Pages 89 (59.7% #1) Used 87 (66.4% #1) Leaf Ghost CNT 0 (0.00%)
Reserved Page InRow 89 (59.7% #1) Used 87 (66.4% #1) Data 85 (70.2% #1)</t>
  </si>
  <si>
    <t>RSZ 72.0KB (10.1%)
BSZ 40.0KB (55.6%)
ROW 1.22K COL 21
LEN 
FCT 100% PAD No
KEY 1 INC 0</t>
  </si>
  <si>
    <t>OPS Wait Tm 2.00ms (10.0% #2) CNT 2.00ms (9.10% #4)
OPS Writes 104 (3.80% #3) INS 104 (12.2% #3) UPD 0 (0.00%) DEL 0 (0.00%)
OPS Reads 45.9K (4.50% #2) Scans 45.9K (77.9% #1) Lookups 0 (0.00%)
USG Total 22.5K (9.90% #2) Reads 22.4K (9.90% #2) Writes 104 (4.30% #3)
OPS Page I/O Latch Wait Tm 1.00ms (5.90% #2) CNT 1.00ms (6.70% #4)
OPS Tree Page I/O Latch Wait Tm 1.00ms (33.3% #2) CNT 1.00ms (14.3% #4)
USG Sys LKP 0 (0.00%) Seeks 0 (0.00%) Scans 1 (14.3% #2) UPD 0 (0.00%)
USG Lookups 0 (0.00%) Seeks 22.4K (10.0% #2) Scans 0 (0.00%)
Stats Lead Col Mods 104 (12.4% #3)
OPS Total Contacts 46.0K (4.50% #2) Leaf 104 (3.80% #3) NonLeaf 0 (0.00%)
OPS INS 104 (12.2% #3) Leaf 104 (12.4% #3) Nonleaf 0 (0.00%)
MEM Buffer used 40.0KB (3.80% #4) Free 2.00KB (5.10% #4)
Reserved Pages 9 (6.00% #4) Used 5 (3.80% #4) Leaf Ghost CNT 0 (0.00%)
Reserved Page InRow 9 (6.00% #4) Used 5 (3.80% #4) Data 3 (2.50% #4)</t>
  </si>
  <si>
    <t>OPS 9.84K (0.95%)
USG 4.97K (2.17%)
RW OPS 93.6 USG 46.8
WTC 2 (1.54%)
WTS 2.00ms (2.38%)
LCK 416 (0.02%)</t>
  </si>
  <si>
    <t>OPS Wait Tm 2.00ms (10.0% #3) CNT 2.00ms (9.10% #5)
OPS Writes 104 (3.80% #4) INS 104 (12.2% #4) UPD 0 (0.00%) DEL 0 (0.00%)
OPS Reads 9.73K (1.00% #3) Scans 9.73K (16.5% #2) Lookups 0 (0.00%)
OPS Tree Page I/O Latch Wait Tm 1.00ms (33.3% #3) CNT 1.00ms (14.3% #5)
USG Sys LKP 0 (0.00%) Seeks 0 (0.00%) Scans 1 (14.3% #3) UPD 0 (0.00%)
Stats Lead Col Mods 104 (12.4% #4)
OPS INS 104 (12.2% #4) Leaf 104 (12.4% #4) Nonleaf 0 (0.00%)</t>
  </si>
  <si>
    <t>RSZ 136KB (19.1%)
BSZ 88.0KB (64.7%)
ROW 1.22K COL 21
LEN 
FCT 100% PAD No
KEY 1 INC 0</t>
  </si>
  <si>
    <t>OPS 209 (0.02%)
USG 208 (0.09%)
RW OPS 1.01 USG 1.00
WTC 4 (3.08%)
WTS 0.00ms(0.00%)
LCK 312 (0.02%)</t>
  </si>
  <si>
    <t>OPS Wait Tm 0.00ms (0.00%) CNT 4.00ms (18.2% #2)
OPS Writes 104 (3.80% #5) INS 104 (12.2% #5) UPD 0 (0.00%) DEL 0 (0.00%)
USG Scans 104 (20.1% #2) Lookups 0 (0.00%) OPS FWD Fetch 0 (0.00%)
OPS Page I/O Latch Wait Tm 0.00ms (0.00%) CNT 2.00ms (13.3% #2)
OPS Tree Page I/O Latch Wait Tm 0.00ms (0.00%) CNT 2.00ms (28.6% #1)
USG Sys LKP 0 (0.00%) Seeks 0 (0.00%) Scans 1 (14.3% #4) UPD 0 (0.00%)
USG Lookups 0 (0.00%) Seeks 0 (0.00%) Scans 104 (20.1% #2)
Stats Lead Col Mods 104 (12.4% #5)
OPS INS 104 (12.2% #5) Leaf 104 (12.4% #5) Nonleaf 0 (0.00%)
MEM Buffer used 88.0KB (8.40% #3) Free 3.00KB (7.70% #3)
Reserved Pages 17 (11.4% #3) Used 11 (8.40% #3) Leaf Ghost CNT 0 (0.00%)
Reserved Page InRow 17 (11.4% #3) Used 11 (8.40% #3) Data 9 (7.40% #3)</t>
  </si>
  <si>
    <t>RSZ 200KB (28.1%)
BSZ 184KB (92.0%)
ROW 1.22K COL 21
LEN 
FCT 100% PAD No
KEY 2 INC 2</t>
  </si>
  <si>
    <t>OPS 3.92K (0.38%)
USG 2.01K (0.88%)
RW OPS 4.24 USG 3.75
WTC 4 (3.08%)
WTS 0.00ms(0.00%)
LCK 2.35K (0.12%)</t>
  </si>
  <si>
    <t>OPS Wait Tm 0.00ms (0.00%) CNT 4.00ms (18.2% #3)
OPS Split CNT 7 (50.0% #2) Leaf 7 (50.0% #2) Nonleaf 0 (0.00%)
OPS Writes 747 (27.1% #2) INS 429 (50.4% #1) UPD 0 (0.00%) DEL 318 (100% #1)
USG Total 2.01K (0.90% #4) Reads 1.58K (0.70% #4) Writes 422 (17.4% #2)
OPS Page I/O Latch Wait Tm 0.00ms (0.00%) CNT 2.00ms (13.3% #3)
OPS Tree Page I/O Latch Wait Tm 0.00ms (0.00%) CNT 2.00ms (28.6% #2)
USG Sys LKP 0 (0.00%) Seeks 0 (0.00%) Scans 1 (14.3% #5) UPD 0 (0.00%)
Stats Lead Col Mods 422 (50.4% #1)
OPS Total Contacts 3.92K (0.40% #4) Leaf 740 (27.0% #2) NonLeaf 7 (50.0% #2)
OPS INS 429 (50.4% #1) Leaf 422 (50.4% #1) Nonleaf 7 (50.0% #2)
OPS DEL 318 (100% #1) Leaf 0 (0.00%) Nonleaf 0 (0.00%)
MEM Buffer used 184KB (17.6% #2) Free 8.00KB (20.5% #2)
Reserved Pages 25 (16.8% #2) Used 23 (17.6% #2) Leaf Ghost CNT 318 (100% #1)
Reserved Page InRow 25 (16.8% #2) Used 23 (17.6% #2) Data 21 (17.4% #2)</t>
  </si>
  <si>
    <t>RSZ 0.00KB (0.00%)
BSZ 0.00KB
ROW 0 COL 21
LEN 
FCT &lt;??&gt; PAD No
KEY 3 INC 0</t>
  </si>
  <si>
    <t>RSZ 848KB
BSZ 760KB (89.6%)
ROW 6.08K COL 21
LEN 
FCT N/A
KEY N/A</t>
  </si>
  <si>
    <t>OPS 1.66K (0.00%)
USG 1.69K (0.00%)
RW OPS 0.00 USG 0.00
WTC 0(0.00%)
WTS 0.00ms(0.00%)
LCK 4.98K (0.00%)</t>
  </si>
  <si>
    <t>OPS LOB Fetch 0 (0.00%) Orphan Create 0 (0.00%) Insert 1.66K (60.0% #2)
PG Compr Att 149 (0.03% #4) Succeed 89 (0.02% #4) Fail 60 (75.9% #2)
LOB Orphan Create 0 (0.00%) Insert 1.66K (60.0% #2)</t>
  </si>
  <si>
    <t>Retain HST SVN
 CX
 PK
Review
 Chk PageCompress
Rebuild
 Stats Row Delta</t>
  </si>
  <si>
    <t>RSZ 848KB
BSZ 760KB (89.6%)
ROW 2.54K COL 21
LEN 
FCT 100% PAD No
KEY 2 INC 0</t>
  </si>
  <si>
    <t>OPS 1.66K (0.16%)
USG 1.69K (0.74%)
RW OPS 0.00 USG 0.00
WTC 0(0.00%)
WTS 0.00ms(0.00%)
LCK 4.98K (0.26%)</t>
  </si>
  <si>
    <t>OPS Locks 4.98K (100% #1) Success 0 (0.00%)
OPS Split CNT 74 (100% #1) Leaf 73 (100% #1) Nonleaf 1 (100% #1)
OPS Writes 1.66K (100% #1) INS 1.66K (100% #1) UPD 0 (0.00%) DEL 0 (0.00%)
OPS Reads 5 (100% #1) Scans 5 (100% #1) Lookups 0 (0.00%)
USG Total 1.69K (100% #1) Reads 2 (100% #1) Writes 1.69K (100% #1)
USG Scans 2 (100% #1) Lookups 0 (0.00%) OPS FWD Fetch 0 (0.00%)
OPS LOB Fetch 0 (0.00%) Orphan Create 0 (0.00%) Insert 1.66K (100% #1)
OPS Page Lock Wait Tm 0.00ms (0.00%) CNT 0.00ms (0.00%) Page Lock 1.67K (100% #1)
OPS Row Lock Wait Tm 0.00ms (0.00%) CNT 0.00ms (0.00%) Row Lock 3.31K (100% #1)
USG Sys LKP 0 (0.00%) Seeks 0 (0.00%) Scans 7 (100% #1) UPD 0 (0.00%)
USG Lookups 0 (0.00%) Seeks 0 (0.00%) Scans 2 (100% #1)
Stats Lead Col Mods 1.58K (100% #1)
OPS Total Contacts 1.66K (100% #1) Leaf 1.58K (100% #1) NonLeaf 73 (100% #1)
OPS INS 1.66K (100% #1) Leaf 1.58K (100% #1) Nonleaf 73 (100% #1)
PG Compr Att 149 (100% #1) Succeed 89 (100% #1) Fail 60 (100% #1)
MEM Buffer used 760KB (100% #1) Free 8.00KB (100% #1)
Reserved Pages 106 (100% #1) Used 96 (100% #1) Leaf Ghost CNT 0 (0.00%)
Reserved Page InRow 97 (100% #1) Used 94 (100% #1) Data 92 (100% #1)
LOB Reserved Pages 9 (100% #1) Used 2 (100% #1)
LOB Orphan Create 0 (0.00%) Insert 1.66K (100% #1)</t>
  </si>
  <si>
    <t>DB [WideWorldImporters] SCH [sys]
PARENT[People]
IT [ifts_comp_fragment_1301579675_192]
OID DB [9] PAR [1301579675] IT [420248602]</t>
  </si>
  <si>
    <t>RSZ 72.0KB
BSZ 16.0KB (22.2%)
ROW 6.08K COL 21
LEN 
FCT N/A
KEY N/A</t>
  </si>
  <si>
    <t>OPS 8 (0.00%)
USG 0
RW OPS 0.33 USG ntx
WTC 0(0.00%)
WTS 0.00ms(0.00%)
LCK 0(0.00%)</t>
  </si>
  <si>
    <t>RSZ 216KB
BSZ 48.0KB (22.2%)
ROW 6.08K COL 21
LEN 
FCT N/A
KEY N/A</t>
  </si>
  <si>
    <t>RSZ 0.00KB
BSZ 0.00KB
ROW 6.08K COL 21
LEN 
FCT N/A
KEY N/A</t>
  </si>
  <si>
    <t>OPS 1.39K (0.00%)
USG 0
RW OPS rds USG ntx
WTC 0(0.00%)
WTS 0.00ms(0.00%)
LCK 0(0.00%)</t>
  </si>
  <si>
    <t>OPS 342 (0.00%)
USG 0
RW OPS 0.50 USG ntx
WTC 108 (0.50%)
WTS 64.0ms (0.25%)
LCK 789 (0.00%)</t>
  </si>
  <si>
    <t>DB [WideWorldImporters] SCH [sys]
PARENT[People]
IT [ifts_comp_fragment_1301579675_112]
OID DB [9] PAR [1301579675] IT [1767013376]</t>
  </si>
  <si>
    <t>OPS 134 (0.00%)
USG 0
RW OPS 0.02 USG ntx
WTC 0(0.00%)
WTS 0.00ms(0.00%)
LCK 0(0.00%)</t>
  </si>
  <si>
    <t>RSZ 264KB
BSZ 96.0KB (36.4%)
ROW 6.08K COL 21
LEN 
FCT N/A
KEY N/A</t>
  </si>
  <si>
    <t>DB [WideWorldImporters] SCH [sys]
PARENT[People]
IT [ifts_comp_fragment_1301579675_189]
OID DB [9] PAR [1301579675] IT [1367727975]</t>
  </si>
  <si>
    <t>OPS 46 (0.00%)
USG 0
RW OPS 0.05 USG ntx
WTC 0(0.00%)
WTS 0.00ms(0.00%)
LCK 0(0.00%)</t>
  </si>
  <si>
    <t>DB [WideWorldImporters] SCH [sys]
PARENT[People]
IT [ifts_comp_fragment_1301579675_148]
OID DB [9] PAR [1301579675] IT [1509632471]</t>
  </si>
  <si>
    <t>OPS 47 (0.00%)
USG 0
RW OPS 0.04 USG ntx
WTC 0(0.00%)
WTS 0.00ms(0.00%)
LCK 0(0.00%)</t>
  </si>
  <si>
    <t>RSZ 72.0KB
BSZ 56.0KB (77.8%)
ROW 6.08K COL 21
LEN 
FCT N/A
KEY N/A</t>
  </si>
  <si>
    <t>OPS 2.44K (0.00%)
USG 0
RW OPS 1.00 USG ntx
WTC 0(0.00%)
WTS 0.00ms(0.00%)
LCK 4.87K (0.00%)</t>
  </si>
  <si>
    <t>RSZ 136KB (100%)
BSZ 120KB (88.2%)
ROW 227 COL 25
LEN 
FCT 100% PAD No
KEY 1 INC 0</t>
  </si>
  <si>
    <t>OPS Wait Tm 2.00ms (25.0% #1) CNT 6.00ms (37.5% #1)
OPS Locks 153K (100% #1) Success 0 (0.00%)
OPS Reads 155K (100% #1) Scans 22.5K (100% #1) Lookups 133K (100% #1)
USG Total 92.7K (100% #1) Reads 92.7K (100% #1) Writes 0 (0.00%)
USG Scans 22.5K (100% #1) Lookups 0 (0.00%) OPS FWD Fetch 0 (0.00%)
OPS Page Lock Wait Tm 0.00ms (0.00%) CNT 0.00ms (0.00%) Page Lock 76.4K (100% #1)
OPS Row Lock Wait Tm 0.00ms (0.00%) CNT 0.00ms (0.00%) Row Lock 76.6K (100% #1)
OPS Page I/O Latch Wait Tm 1.00ms (25.0% #1) CNT 4.00ms (44.4% #1)
OPS Tree Page I/O Latch Wait Tm 1.00ms (25.0% #1) CNT 2.00ms (28.6% #1)
USG Sys LKP 0 (0.00%) Seeks 0 (0.00%) Scans 3 (37.5% #1) UPD 0 (0.00%)
USG Lookups 0 (0.00%) Seeks 70.3K (100% #1) Scans 22.5K (100% #1)
OPS Total Contacts 155K (100% #1) Leaf 0 (0.00%) NonLeaf 0 (0.00%)
MEM Buffer used 120KB (62.5% #1) Free 4.00KB (66.7% #1)
Reserved Pages 17 (27.4% #1) Used 16 (53.3% #1) Leaf Ghost CNT 0 (0.00%)
Reserved Page InRow 17 (27.4% #1) Used 16 (53.3% #1) Data 14 (63.6% #1)</t>
  </si>
  <si>
    <t>R/W OPS Read Only (1) USG NONE (BI48)
Big key: 86 StatHdr bytes (BI24) In 1 cols excl CX (BI23)
Index Key [1] is NVARCHAR(100) (BI27)
OPS Wait Tm 2.00ms (25.0% #2) CNT 2.00ms (12.5% #2)</t>
  </si>
  <si>
    <t>RSZ 72.0KB (52.9%)
BSZ 40.0KB (55.6%)
ROW 227 COL 25
LEN 
FCT 100% PAD No
KEY 1 INC 0</t>
  </si>
  <si>
    <t>OPS 1 (0.00%)
USG 0
RW OPS rds USG ntx
WTC 2 (10.0%)
WTS 2.00ms (9.52%)
LCK 0(0.00%)</t>
  </si>
  <si>
    <t>OPS Wait Tm 2.00ms (25.0% #2) CNT 2.00ms (12.5% #2)
OPS Page I/O Latch Wait Tm 1.00ms (25.0% #2) CNT 1.00ms (11.1% #2)
OPS Tree Page I/O Latch Wait Tm 1.00ms (25.0% #2) CNT 1.00ms (14.3% #2)
USG Sys LKP 0 (0.00%) Seeks 0 (0.00%) Scans 1 (12.5% #2) UPD 0 (0.00%)
MEM Buffer used 40.0KB (20.8% #2) Free 2.00KB (33.3% #2)
Reserved Pages 9 (14.5% #2) Used 6 (20.0% #2) Leaf Ghost CNT 0 (0.00%)
Reserved Page InRow 9 (14.5% #2) Used 6 (20.0% #2) Data 4 (18.2% #2)</t>
  </si>
  <si>
    <t>R/W OPS Read Only (1) USG NONE (BI48)
Covers Foreign Key(s) [1378103950]
Synergy - Foreign Key
OPS Wait Tm 0.00ms (0.00%) CNT 2.00ms (12.5% #3)</t>
  </si>
  <si>
    <t>RSZ 72.0KB (52.9%)
BSZ 8.00KB (11.1%)
ROW 227 COL 25
LEN 
FCT 100% PAD No
KEY 1 INC 0</t>
  </si>
  <si>
    <t>OPS 1 (0.00%)
USG 0
RW OPS rds USG ntx
WTC 2 (10.0%)
WTS 0.00ms(0.00%)
LCK 0(0.00%)</t>
  </si>
  <si>
    <t>OPS Wait Tm 0.00ms (0.00%) CNT 2.00ms (12.5% #3)
OPS Page I/O Latch Wait Tm 0.00ms (0.00%) CNT 1.00ms (11.1% #3)
OPS Tree Page I/O Latch Wait Tm 0.00ms (0.00%) CNT 1.00ms (14.3% #3)
USG Sys LKP 0 (0.00%) Seeks 0 (0.00%) Scans 1 (12.5% #3) UPD 0 (0.00%)
MEM Buffer used 8.00KB (4.20% #3) Free 0.00KB (0.00%)
Reserved Pages 9 (14.5% #3) Used 2 (6.70% #3) Leaf Ghost CNT 0 (0.00%)
Reserved Page InRow 9 (14.5% #3) Used 2 (6.70% #3) Data 1 (4.50% #3)</t>
  </si>
  <si>
    <t>R/W OPS Read Only (1) USG NONE (BI48)
Covers Foreign Key(s) [1394104007]
Synergy - Foreign Key
Parameter sniffing candidate - Range 49.5x for Key 1
Key [1] is NULLable - NULL rows 99 (7.27% table) (BI25)
OPS Wait Tm 0.00ms (0.00%) CNT 2.00ms (12.5% #4)</t>
  </si>
  <si>
    <t>OPS Wait Tm 0.00ms (0.00%) CNT 2.00ms (12.5% #4)
OPS Page I/O Latch Wait Tm 0.00ms (0.00%) CNT 1.00ms (11.1% #4)
OPS Tree Page I/O Latch Wait Tm 0.00ms (0.00%) CNT 1.00ms (14.3% #4)
USG Sys LKP 0 (0.00%) Seeks 0 (0.00%) Scans 1 (12.5% #4) UPD 0 (0.00%)
MEM Buffer used 8.00KB (4.20% #4) Free 0.00KB (0.00%)
Reserved Pages 9 (14.5% #4) Used 2 (6.70% #4) Leaf Ghost CNT 0 (0.00%)
Reserved Page InRow 9 (14.5% #4) Used 2 (6.70% #4) Data 1 (4.50% #4)</t>
  </si>
  <si>
    <t>R/W OPS Read Only (1) USG NONE (BI48)
Covers Foreign Key(s) [1410104064]
Synergy - Foreign Key
Parameter sniffing candidate - Range 52.5x for Key 1
OPS Wait Tm 2.00ms (25.0% #3) CNT 2.00ms (12.5% #5)</t>
  </si>
  <si>
    <t>OPS Wait Tm 2.00ms (25.0% #3) CNT 2.00ms (12.5% #5)
OPS Page I/O Latch Wait Tm 1.00ms (25.0% #3) CNT 1.00ms (11.1% #5)
OPS Tree Page I/O Latch Wait Tm 1.00ms (25.0% #3) CNT 1.00ms (14.3% #5)
USG Sys LKP 0 (0.00%) Seeks 0 (0.00%) Scans 1 (12.5% #5) UPD 0 (0.00%)
Reserved Pages 9 (14.5% #5) Used 2 (6.70% #5) Leaf Ghost CNT 0 (0.00%)
Reserved Page InRow 9 (14.5% #5) Used 2 (6.70% #5) Data 1 (4.50% #5)</t>
  </si>
  <si>
    <t>R/W OPS Read Only (1) USG NONE (BI48)
Covers Foreign Key(s) [1426104121]
Synergy - Foreign Key
OPS Wait Tm 2.00ms (25.0% #4) CNT 2.00ms (12.5% #6)</t>
  </si>
  <si>
    <t>OPS Wait Tm 2.00ms (25.0% #4) CNT 2.00ms (12.5% #6)
OPS Page I/O Latch Wait Tm 1.00ms (25.0% #4) CNT 1.00ms (11.1% #6)
OPS Tree Page I/O Latch Wait Tm 1.00ms (25.0% #4) CNT 1.00ms (14.3% #6)
USG Sys LKP 0 (0.00%) Seeks 0 (0.00%) Scans 1 (12.5% #6) UPD 0 (0.00%)
Reserved Pages 9 (14.5% #6) Used 2 (6.70% #6) Leaf Ghost CNT 0 (0.00%)
Reserved Page InRow 9 (14.5% #6) Used 2 (6.70% #6) Data 1 (4.50% #6)</t>
  </si>
  <si>
    <t>RSZ 0.00KB (0.00%)
BSZ 0.00KB
ROW 0 COL 25
LEN 
FCT &lt;??&gt; PAD No
KEY 3 INC 0</t>
  </si>
  <si>
    <t>RSZ 272KB
BSZ 104KB (38.2%)
ROW 1.36K COL 25
LEN 
FCT N/A
KEY N/A</t>
  </si>
  <si>
    <t>RSZ 272KB
BSZ 104KB (38.2%)
ROW 444 COL 25
LEN 
FCT 100% PAD No
KEY 2 INC 0</t>
  </si>
  <si>
    <t>RSZ 200KB
BSZ 40.0KB (20.0%)
ROW 1.36K COL 25
LEN 
FCT N/A
KEY N/A</t>
  </si>
  <si>
    <t>RSZ 0.00KB
BSZ 0.00KB
ROW 1.36K COL 25
LEN 
FCT N/A
KEY N/A</t>
  </si>
  <si>
    <t>RSZ 72.0KB
BSZ 16.0KB (22.2%)
ROW 1.36K COL 25
LEN 
FCT N/A
KEY N/A</t>
  </si>
  <si>
    <t>OPS 22 (0.00%)
USG 0
RW OPS 0.57 USG ntx
WTC 4 (0.02%)
WTS 13.0ms (0.05%)
LCK 43 (0.00%)</t>
  </si>
  <si>
    <t>RSZ 1.77MB (100%)
BSZ 1.53MB (86.7%)
ROW 190 COL 14
LEN 
FCT 100% PAD No
KEY 1 INC 0</t>
  </si>
  <si>
    <t>OPS 239 (53.1%)
USG 175 (50.4%)
RW OPS 1.81 USG 1.06
WTC 24 (85.7%)
WTS 9.00ms (81.8%)
LCK 340 (45.7%)</t>
  </si>
  <si>
    <t>OPS Wait Tm 9.00ms (81.8% #1) CNT 24.0ms (85.7% #1)
OPS Locks 340 (100% #1) Success 0 (0.00%)
OPS Writes 85 (100% #1) INS 0 (0.00%) UPD 85 (100% #1) DEL 0 (0.00%)
OPS Reads 154 (63.9% #1) Scans 2 (2.20% #2) Lookups 85 (100% #1)
USG Total 175 (67.3% #1) Reads 90 (51.4% #1) Writes 85 (100% #1)
OPS LOB Fetch 67 (100% #1) Orphan Create 0 (0.00%) Insert 0 (0.00%)
OPS Page Lock Wait Tm 0.00ms (0.00%) CNT 0.00ms (0.00%) Page Lock 170 (100% #1)
OPS Row Lock Wait Tm 0.00ms (0.00%) CNT 0.00ms (0.00%) Row Lock 170 (100% #1)
OPS Page I/O Latch Wait Tm 9.00ms (90.0% #1) CNT 23.0ms (92.0% #1)
OPS Tree Page I/O Latch Wait Tm 0.00ms (0.00%) CNT 1.00ms (33.3% #1)
USG Sys LKP 0 (0.00%) Seeks 0 (0.00%) Scans 2 (50.0% #1) UPD 0 (0.00%)
USG Lookups 0 (0.00%) Seeks 85 (100% #1) Scans 5 (5.60% #2)
OPS Total Contacts 239 (73.3% #1) Leaf 85 (100% #1) NonLeaf 0 (0.00%)
OPS UPD 85 (100% #1) Leaf 85 (100% #1) Nonleaf 0 (0.00%)
MEM Buffer used 1.53MB (96.6% #1) Free 29.0KB (93.5% #1)
Reserved Pages 226 (92.6% #1) Used 220 (96.9% #1) Leaf Ghost CNT 0 (0.00%)
Reserved Page InRow 89 (83.2% #1) Used 85 (92.4% #1) Data 83 (95.4% #1)
LOB Reserved Pages 137 (100% #1) Used 135 (100% #1)
OPS LOB Fetch Bytes 456K (100% #1) Pages 67 (100% #1) Overflow 0 (0.00%)</t>
  </si>
  <si>
    <t>R/W OPS Read Only (1) USG NONE (BI48)
Big key: 45 StatHdr bytes (BI24) In 1 cols excl CX (BI23)
Index Key [1] is NVARCHAR(60) (BI27)
OPS Wait Tm 2.00ms (18.2% #2) CNT 2.00ms (7.10% #2)</t>
  </si>
  <si>
    <t>RSZ 72.0KB (3.98%)
BSZ 40.0KB (55.6%)
ROW 190 COL 14
LEN 
FCT 100% PAD No
KEY 1 INC 0</t>
  </si>
  <si>
    <t>OPS 1 (0.22%)
USG 0
RW OPS rds USG ntx
WTC 2 (7.14%)
WTS 2.00ms (18.2%)
LCK 0(0.00%)</t>
  </si>
  <si>
    <t>OPS Wait Tm 2.00ms (18.2% #2) CNT 2.00ms (7.10% #2)
OPS Page I/O Latch Wait Tm 1.00ms (10.0% #2) CNT 1.00ms (4.00% #2)
OPS Tree Page I/O Latch Wait Tm 1.00ms (100% #1) CNT 1.00ms (33.3% #2)
USG Sys LKP 0 (0.00%) Seeks 0 (0.00%) Scans 1 (25.0% #2) UPD 0 (0.00%)
Reserved Page InRow 9 (8.40% #2) Used 5 (5.40% #2) Data 3 (3.40% #2)</t>
  </si>
  <si>
    <t>RSZ 72.0KB (3.98%)
BSZ 16.0KB (22.2%)
ROW 190 COL 14
LEN 
FCT 100% PAD No
KEY 1 INC 0</t>
  </si>
  <si>
    <t>OPS 86 (19.1%)
USG 85 (24.5%)
RW OPS rds USG rds
WTC 2 (7.14%)
WTS 0.00ms(0.00%)
LCK 0(0.00%)</t>
  </si>
  <si>
    <t>OPS Reads 86 (35.7% #2) Scans 86 (96.6% #1) Lookups 0 (0.00%)
USG Total 85 (32.7% #2) Reads 85 (48.6% #2) Writes 0 (0.00%)
USG Scans 85 (94.4% #1) Lookups 0 (0.00%) OPS FWD Fetch 0 (0.00%)
OPS Tree Page I/O Latch Wait Tm 0.00ms (0.00%) CNT 1.00ms (33.3% #3)
USG Sys LKP 0 (0.00%) Seeks 0 (0.00%) Scans 1 (25.0% #3) UPD 0 (0.00%)
USG Lookups 0 (0.00%) Seeks 0 (0.00%) Scans 85 (94.4% #1)
OPS Total Contacts 86 (26.4% #2) Leaf 0 (0.00%) NonLeaf 0 (0.00%)</t>
  </si>
  <si>
    <t>RSZ 1.33MB
BSZ 0.98MB (74.1%)
ROW 570 COL 14
LEN 
FCT N/A
KEY N/A</t>
  </si>
  <si>
    <t>OPS 124 (0.00%)
USG 87 (0.00%)
RW OPS 0.04 USG 0.02
WTC 0(0.00%)
WTS 0.00ms(0.00%)
LCK 404 (0.00%)</t>
  </si>
  <si>
    <t>&gt;12.0(10%)
&gt;9.00(7%)
&gt;1.00</t>
  </si>
  <si>
    <t>RSZ 1.33MB
BSZ 0.98MB (74.1%)
ROW 121 COL 14
LEN 
FCT 100% PAD No
KEY 2 INC 0</t>
  </si>
  <si>
    <t>OPS 124 (27.6%)
USG 87 (25.1%)
RW OPS 0.04 USG 0.02
WTC 0(0.00%)
WTS 0.00ms(0.00%)
LCK 404 (54.3%)</t>
  </si>
  <si>
    <t>OPS Locks 404 (100% #1) Success 0 (0.00%)
OPS Split CNT 35 (100% #1) Leaf 34 (100% #1) Nonleaf 1 (100% #1)
OPS Writes 119 (100% #1) INS 119 (100% #1) UPD 0 (0.00%) DEL 0 (0.00%)
OPS Reads 5 (100% #1) Scans 5 (100% #1) Lookups 0 (0.00%)
USG Total 87 (100% #1) Reads 2 (100% #1) Writes 85 (100% #1)
USG Scans 2 (100% #1) Lookups 0 (0.00%) OPS FWD Fetch 0 (0.00%)
OPS LOB Fetch 0 (0.00%) Orphan Create 0 (0.00%) Insert 36 (100% #1)
OPS Page Lock Wait Tm 0.00ms (0.00%) CNT 0.00ms (0.00%) Page Lock 166 (100% #1)
OPS Row Lock Wait Tm 0.00ms (0.00%) CNT 0.00ms (0.00%) Row Lock 238 (100% #1)
USG Sys LKP 0 (0.00%) Seeks 0 (0.00%) Scans 5 (100% #1) UPD 0 (0.00%)
USG Lookups 0 (0.00%) Seeks 0 (0.00%) Scans 2 (100% #1)
Stats Lead Col Mods 85 (100% #1)
OPS Total Contacts 124 (100% #1) Leaf 85 (100% #1) NonLeaf 34 (100% #1)
OPS INS 119 (100% #1) Leaf 85 (100% #1) Nonleaf 34 (100% #1)
PG Compr Att 42 (100% #1) Succeed 36 (100% #1) Fail 6 (100% #1)
MEM Buffer used 0.98MB (100% #1) Free 20.0KB (100% #1)
Reserved Pages 170 (100% #1) Used 158 (100% #1) Leaf Ghost CNT 0 (0.00%)
Reserved Page InRow 57 (100% #1) Used 49 (100% #1) Data 47 (100% #1)
LOB Reserved Pages 113 (100% #1) Used 109 (100% #1)
LOB Orphan Create 0 (0.00%) Insert 36 (100% #1)</t>
  </si>
  <si>
    <t>RSZ 72.0KB (100%)
BSZ 24.0KB (33.3%)
ROW 227 COL 9
LEN 
FCT 100% PAD No
KEY 1 INC 0</t>
  </si>
  <si>
    <t>OPS 4.53M (100%)
USG 3.09M (100%)
RW OPS 5.22 USG 270
WTC 4 (100%)
WTS 89.0ms (100%)
LCK 3.61M (100%)</t>
  </si>
  <si>
    <t>OPS Wait Tm 89.0ms (100% #1) CNT 4.00ms (100% #1)
OPS Locks 3.61M (100% #1) Success 0 (0.00%)
OPS Writes 728K (100% #1) INS 0 (0.00%) UPD 728K (100% #1) DEL 0 (0.00%)
OPS Reads 3.80M (100% #1) Scans 5.71K (100% #1) Lookups 3.80M (100% #1)
USG Total 3.09M (100% #1) Reads 3.08M (100% #1) Writes 11.4K (100% #1)
USG Scans 5.71K (100% #1) Lookups 0 (0.00%) OPS FWD Fetch 0 (0.00%)
OPS Page Lock Wait Tm 0.00ms (0.00%) CNT 0.00ms (0.00%) Page Lock 1.45M (100% #1)
OPS Row Lock Wait Tm 0.00ms (0.00%) CNT 0.00ms (0.00%) Row Lock 2.16M (100% #1)
OPS Page I/O Latch Wait Tm 89.0ms (100% #1) CNT 3.00ms (100% #1)
OPS Tree Page I/O Latch Wait Tm 0.00ms (0.00%) CNT 1.00ms (100% #1)
USG Sys LKP 0 (0.00%) Seeks 0 (0.00%) Scans 1 (100% #1) UPD 0 (0.00%)
USG Lookups 0 (0.00%) Seeks 3.07M (100% #1) Scans 5.71K (100% #1)
OPS Total Contacts 4.53M (100% #1) Leaf 728K (100% #1) NonLeaf 0 (0.00%)
OPS UPD 728K (100% #1) Leaf 728K (100% #1) Nonleaf 0 (0.00%)
MEM Buffer used 24.0KB (100% #1) Free 1.00KB (100% #1)
Reserved Pages 9 (100% #1) Used 4 (100% #1) Leaf Ghost CNT 0 (0.00%)
Reserved Page InRow 9 (100% #1) Used 4 (100% #1) Data 2 (100% #1)</t>
  </si>
  <si>
    <t>RSZ 2.70MB (100%)
BSZ 1.52MB (56.5%)
ROW 18.1K COL 12
LEN 
FCT 100% PAD No
KEY 1 INC 0</t>
  </si>
  <si>
    <t>OPS 49.0K (38.9%)
USG 5.61K (15.5%)
RW OPS 1.49 USG 0.00
WTC 7 (15.6%)
WTS 279ms (12.0%)
LCK 68.9K (25.4%)</t>
  </si>
  <si>
    <t>OPS Wait Tm 279ms (12.0% #4) CNT 7.00ms (15.6% #4)
OPS Locks 68.9K (25.4% #2) Success 0 (0.00%)
OPS Split CNT 181 (69.3% #1) Leaf 181 (69.3% #1) Nonleaf 0 (0.00%)
OPS Writes 19.7K (25.2% #2) INS 9.95K (16.9% #2) UPD 9.77K (100% #1) DEL 0 (0.00%)
OPS Reads 29.3K (61.7% #1) Scans 1 (0.00% #3) Lookups 29.3K (100% #1)
USG Total 5.61K (15.5% #3) Reads 1 (0.00% #3) Writes 5.61K (29.9% #1)
USG Scans 1 (0.00% #2) Lookups 9.27K (100% #1) OPS FWD Fetch 0 (0.00%)
OPS Page Lock Wait Tm 0.00ms (0.00%) CNT 0.00ms (0.00%) Page Lock 29.5K (25.7% #2)
OPS Row Lock Wait Tm 0.00ms (0.00%) CNT 0.00ms (0.00%) Row Lock 39.4K (25.1% #2)
OPS Page I/O Latch Wait Tm 234ms (18.6% #2) CNT 6.00ms (24.0% #2)
USG Lookups 9.27K (100% #1) Seeks 0 (0.00%) Scans 1 (0.00% #2)
Stats Lead Col Mods 17.4K (74.6% #1)
OPS Total Contacts 49.0K (38.9% #1) Leaf 19.5K (25.0% #2) NonLeaf 181 (69.3% #1)
OPS INS 9.95K (16.9% #2) Leaf 9.77K (16.7% #2) Nonleaf 181 (69.3% #1)
OPS UPD 9.77K (100% #1) Leaf 9.77K (100% #1) Nonleaf 0 (0.00%)
MEM Buffer used 1.52MB (51.7% #1) Free 2.00KB (6.30% #4)
Reserved Pages 345 (61.9% #1) Used 339 (65.1% #1) Leaf Ghost CNT 0 (0.00%)
Reserved Page InRow 345 (61.9% #1) Used 339 (65.1% #1) Data 337 (65.9% #1)</t>
  </si>
  <si>
    <t>&gt;3.58
&gt;1.00</t>
  </si>
  <si>
    <t>[PurchaseOrderID] i4 (3.58)
CX(1)&gt;[PurchaseOrderLineID] i4 SEQ(1) (1.00)</t>
  </si>
  <si>
    <t>RSZ 328KB (11.9%)
BSZ 272KB (82.9%)
ROW 18.1K COL 12
LEN 
FCT 100% PAD No
KEY 1 INC 0</t>
  </si>
  <si>
    <t>OPS 19.1K (15.1%)
USG 11.8K (32.6%)
RW OPS 0.95 USG 3.68
WTC 8 (17.8%)
WTS 414ms (17.8%)
LCK 42.2K (15.6%)</t>
  </si>
  <si>
    <t>OPS Wait Tm 414ms (17.8% #2) CNT 8.00ms (17.8% #2)
OPS Locks 42.2K (15.6% #3) Success 0 (0.00%)
OPS Split CNT 17 (6.50% #3) Leaf 17 (6.50% #3) Nonleaf 0 (0.00%)
OPS Writes 9.78K (12.5% #3) INS 9.78K (16.6% #3) UPD 0 (0.00%) DEL 0 (0.00%)
OPS Reads 9.27K (19.5% #2) Scans 9.27K (50.9% #1) Lookups 0 (0.00%)
USG Total 11.8K (32.6% #2) Reads 9.27K (53.3% #1) Writes 2.52K (13.4% #3)
OPS Page Lock Wait Tm 0.00ms (0.00%) CNT 0.00ms (0.00%) Page Lock 12.9K (11.2% #5)
OPS Row Lock Wait Tm 0.00ms (0.00%) CNT 0.00ms (0.00%) Row Lock 29.3K (18.7% #3)
OPS Page I/O Latch Wait Tm 207ms (16.4% #3) CNT 4.00ms (16.0% #3)
OPS Tree Page I/O Latch Wait Tm 207ms (19.3% #2) CNT 4.00ms (20.0% #2)
USG Sys LKP 0 (0.00%) Seeks 0 (0.00%) Scans 4 (22.2% #2) UPD 0 (0.00%)
USG Lookups 0 (0.00%) Seeks 9.27K (64.8% #1) Scans 0 (0.00%)
OPS Total Contacts 19.1K (15.1% #3) Leaf 9.77K (12.5% #3) NonLeaf 17 (6.50% #3)
OPS INS 9.78K (16.6% #3) Leaf 9.77K (16.7% #3) Nonleaf 17 (6.50% #3)</t>
  </si>
  <si>
    <t>RSZ 392KB (14.2%)
BSZ 360KB (91.8%)
ROW 18.1K COL 12
LEN 
FCT 100% PAD No
KEY 1 INC 0</t>
  </si>
  <si>
    <t>OPS 9.79K (7.77%)
USG 2.52K (6.97%)
RW OPS 0.00 USG wrt
WTC 8 (17.8%)
WTS 344ms (14.8%)
LCK 39.1K (14.4%)</t>
  </si>
  <si>
    <t>OPS Wait Tm 344ms (14.8% #3) CNT 8.00ms (17.8% #3)
OPS Locks 39.1K (14.4% #4) Success 0 (0.00%)
OPS Split CNT 17 (6.50% #4) Leaf 17 (6.50% #4) Nonleaf 0 (0.00%)
OPS Writes 9.78K (12.5% #4) INS 9.78K (16.6% #4) UPD 0 (0.00%) DEL 0 (0.00%)
USG Total 2.52K (7.00% #4) Reads 0 (0.00%) Writes 2.52K (13.4% #4)
OPS Wrt W/O Rds 0 (0.00%) USG UPD W/O Rds 2.52K (50.0% #1)
OPS Page Lock Wait Tm 0.00ms (0.00%) CNT 0.00ms (0.00%) Page Lock 19.6K (17.1% #3)
OPS Row Lock Wait Tm 0.00ms (0.00%) CNT 0.00ms (0.00%) Row Lock 19.6K (12.5% #4)
OPS Page I/O Latch Wait Tm 172ms (13.7% #4) CNT 4.00ms (16.0% #4)
OPS Tree Page I/O Latch Wait Tm 172ms (16.1% #3) CNT 4.00ms (20.0% #3)
USG Sys LKP 0 (0.00%) Seeks 0 (0.00%) Scans 3 (16.7% #4) UPD 0 (0.00%)
Stats Lead Col Mods 3.40K (14.6% #2)
OPS Total Contacts 9.79K (7.80% #4) Leaf 9.77K (12.5% #4) NonLeaf 17 (6.50% #4)
OPS INS 9.78K (16.6% #4) Leaf 9.77K (16.7% #4) Nonleaf 17 (6.50% #4)
MEM Buffer used 360KB (11.9% #3) Free 12.0KB (37.5% #2)
Reserved Pages 49 (8.80% #3) Used 45 (8.60% #3) Leaf Ghost CNT 0 (0.00%)
Reserved Page InRow 49 (8.80% #3) Used 45 (8.60% #3) Data 43 (8.40% #3)</t>
  </si>
  <si>
    <t>RSZ 392KB (14.2%)
BSZ 288KB (73.5%)
ROW 18.1K COL 12
LEN 
FCT 100% PAD No
KEY 1 INC 0</t>
  </si>
  <si>
    <t>OPS 9.79K (7.77%)
USG 2.52K (6.97%)
RW OPS 0.00 USG wrt
WTC 6 (13.3%)
WTS 176ms (7.55%)
LCK 32.5K (12.0%)</t>
  </si>
  <si>
    <t>OPS Wait Tm 176ms (7.60% #5) CNT 6.00ms (13.3% #5)
OPS Locks 32.5K (12.0% #5) Success 0 (0.00%)
OPS Writes 9.78K (12.5% #5) INS 9.78K (16.6% #5) UPD 0 (0.00%) DEL 0 (0.00%)
USG Total 2.52K (7.00% #5) Reads 0 (0.00%) Writes 2.52K (13.4% #5)
OPS Wrt W/O Rds 0 (0.00%) USG UPD W/O Rds 2.52K (50.0% #2)
OPS Page Lock Wait Tm 0.00ms (0.00%) CNT 0.00ms (0.00%) Page Lock 12.9K (11.3% #4)
OPS Row Lock Wait Tm 0.00ms (0.00%) CNT 0.00ms (0.00%) Row Lock 19.6K (12.5% #5)
OPS Page I/O Latch Wait Tm 88.0ms (7.00% #5) CNT 3.00ms (12.0% #5)
OPS Tree Page I/O Latch Wait Tm 88.0ms (8.20% #4) CNT 3.00ms (15.0% #4)
USG Sys LKP 0 (0.00%) Seeks 0 (0.00%) Scans 4 (22.2% #3) UPD 0 (0.00%)
OPS Total Contacts 9.79K (7.80% #5) Leaf 9.77K (12.5% #5) NonLeaf 17 (6.50% #5)
OPS INS 9.78K (16.6% #5) Leaf 9.77K (16.7% #5) Nonleaf 17 (6.50% #5)
MEM Buffer used 288KB (9.50% #4) Free 3.00KB (9.40% #3)
Reserved Pages 49 (8.80% #4) Used 36 (6.90% #4) Leaf Ghost CNT 0 (0.00%)
Reserved Page InRow 49 (8.80% #4) Used 36 (6.90% #4) Data 34 (6.70% #4)</t>
  </si>
  <si>
    <t>&gt;8.49K(47%)
&gt;74.1
&gt;1.00</t>
  </si>
  <si>
    <t>[IsOrderLineFinalized] bit (8.49K) STP(2)
[StockItemID] i4 (64.9)
CX(1)&gt;[PurchaseOrderLineID] i4 SEQ(1) (1.00)
-- Included --------------------------
[OrderedOuters] i4 (N/A)
[ReceivedOuters] i4 (N/A)</t>
  </si>
  <si>
    <t>RSZ 584KB (21.2%)
BSZ 536KB (91.8%)
ROW 18.1K COL 12
LEN 
FCT 100% PAD No
KEY 2 INC 2</t>
  </si>
  <si>
    <t>OPS 38.3K (30.4%)
USG 13.7K (38.0%)
RW OPS 0.30 USG 1.45
WTC 16 (35.6%)
WTS 1.12s (48.0%)
LCK 88.7K (32.7%)</t>
  </si>
  <si>
    <t>OPS Wait Tm 1.12s (48.0% #1) CNT 16.0ms (35.6% #1)
OPS Locks 88.7K (32.7% #1) Success 0 (0.00%)
OPS Split CNT 29 (11.1% #2) Leaf 29 (11.1% #2) Nonleaf 0 (0.00%)
OPS Writes 29.3K (37.4% #1) INS 19.6K (33.2% #1) UPD 0 (0.00%) DEL 9.77K (100% #1)
USG Total 13.7K (38.0% #1) Reads 8.13K (46.7% #2) Writes 5.61K (29.9% #2)
USG Scans 3.09K (100% #1) Lookups 0 (0.00%) OPS FWD Fetch 0 (0.00%)
OPS Page Lock Wait Tm 0.00ms (0.00%) CNT 0.00ms (0.00%) Page Lock 39.8K (34.7% #1)
OPS Row Lock Wait Tm 0.00ms (0.00%) CNT 0.00ms (0.00%) Row Lock 49.0K (31.2% #1)
OPS Page I/O Latch Wait Tm 559ms (44.4% #1) CNT 8.00ms (32.0% #1)
OPS Tree Page I/O Latch Wait Tm 559ms (52.2% #1) CNT 8.00ms (40.0% #1)
USG Sys LKP 0 (0.00%) Seeks 0 (0.00%) Scans 7 (38.9% #1) UPD 0 (0.00%)
USG Lookups 0 (0.00%) Seeks 5.04K (35.2% #2) Scans 3.09K (100% #1)
Stats Lead Col Mods 2.29K (9.80% #3)
OPS Total Contacts 38.3K (30.4% #2) Leaf 29.3K (37.5% #1) NonLeaf 29 (11.1% #2)
OPS INS 19.6K (33.2% #1) Leaf 19.5K (33.3% #1) Nonleaf 29 (11.1% #2)
OPS DEL 9.77K (100% #1) Leaf 0 (0.00%) Nonleaf 0 (0.00%)
MEM Buffer used 536KB (17.8% #2) Free 14.0KB (43.8% #1)
Reserved Pages 73 (13.1% #2) Used 67 (12.9% #2) Leaf Ghost CNT 9.77K (100% #1)
Reserved Page InRow 73 (13.1% #2) Used 67 (12.9% #2) Data 65 (12.7% #2)</t>
  </si>
  <si>
    <t>3.58</t>
  </si>
  <si>
    <t xml:space="preserve">[PurchaseOrderID] i4 (3.58)
</t>
  </si>
  <si>
    <t>RSZ 72.0KB (100%)
BSZ 16.0KB (22.2%)
ROW 10 COL 5
LEN 
FCT 100% PAD No
KEY 1 INC 0</t>
  </si>
  <si>
    <t>OPS Wait Tm 1.00ms (100% #1) CNT 1.00ms (33.3% #2)
OPS Locks 22.8K (100% #1) Success 0 (0.00%)
OPS Reads 11.4K (81.9% #1) Scans 10 (90.9% #1) Lookups 11.4K (81.9% #1)
USG Total 10.9K (81.1% #1) Reads 10.9K (81.1% #1) Writes 0 (0.00%)
USG Scans 5 (100% #1) Lookups 0 (0.00%) OPS FWD Fetch 0 (0.00%)
OPS Page Lock Wait Tm 0.00ms (0.00%) CNT 0.00ms (0.00%) Page Lock 11.4K (100% #1)
OPS Row Lock Wait Tm 0.00ms (0.00%) CNT 0.00ms (0.00%) Row Lock 11.4K (100% #1)
OPS Page I/O Latch Wait Tm 1.00ms (100% #1) CNT 1.00ms (50.0% #1)
USG Sys LKP 0 (0.00%) Seeks 0 (0.00%) Scans 1 (50.0% #1) UPD 0 (0.00%)
USG Lookups 0 (0.00%) Seeks 10.9K (81.1% #1) Scans 5 (100% #1)
OPS Total Contacts 11.4K (81.9% #1) Leaf 0 (0.00%) NonLeaf 0 (0.00%)
MEM Buffer used 16.0KB (50.0% #1) Free 0.00KB (0.00%)
Reserved Pages 9 (50.0% #1) Used 2 (50.0% #1) Leaf Ghost CNT 0 (0.00%)
Reserved Page InRow 9 (50.0% #1) Used 2 (50.0% #1) Data 1 (50.0% #1)</t>
  </si>
  <si>
    <t>RSZ 0.00KB (0.00%)
BSZ 0.00KB
ROW 0 COL 5
LEN 
FCT &lt;??&gt; PAD No
KEY 1 INC 0</t>
  </si>
  <si>
    <t>RSZ 72.0KB
BSZ 16.0KB (22.2%)
ROW 20 COL 5
LEN 
FCT N/A
KEY N/A</t>
  </si>
  <si>
    <t>RSZ 72.0KB
BSZ 16.0KB (22.2%)
ROW 1 COL 5
LEN 
FCT 100% PAD No
KEY 2 INC 0</t>
  </si>
  <si>
    <t>RSZ 0.00KB
BSZ 0.00KB
ROW 20 COL 5
LEN 
FCT N/A
KEY N/A</t>
  </si>
  <si>
    <t>DB [WideWorldImporters] SCH [sys]
PARENT[DeliveryMethods]
IT [ifts_comp_fragment_1573580644_5]
OID DB [9] PAR [1573580644] IT [1015674666]</t>
  </si>
  <si>
    <t>RSZ 72.0KB (100%)
BSZ 16.0KB (22.2%)
ROW 4 COL 5
LEN 
FCT 100% PAD No
KEY 1 INC 0</t>
  </si>
  <si>
    <t>OPS 9.93K (50.0%)
USG 5.98K (50.0%)
RW OPS rds USG rds
WTC 1 (33.3%)
WTS 0.00ms(0.00%)
LCK 19.9K (100%)</t>
  </si>
  <si>
    <t>OPS Wait Tm 0.00ms (0.00%) CNT 1.00ms (33.3% #2)
OPS Locks 19.9K (100% #1) Success 0 (0.00%)
OPS Reads 9.93K (50.0% #1) Scans 7 (87.5% #1) Lookups 9.92K (50.0% #1)
USG Total 5.98K (50.0% #1) Reads 5.98K (50.0% #1) Writes 0 (0.00%)
USG Scans 5 (100% #1) Lookups 0 (0.00%) OPS FWD Fetch 0 (0.00%)
OPS Page Lock Wait Tm 0.00ms (0.00%) CNT 0.00ms (0.00%) Page Lock 9.92K (100% #1)
OPS Row Lock Wait Tm 0.00ms (0.00%) CNT 0.00ms (0.00%) Row Lock 9.92K (100% #1)
OPS Page I/O Latch Wait Tm 0.00ms (0.00%) CNT 1.00ms (50.0% #1)
USG Sys LKP 0 (0.00%) Seeks 0 (0.00%) Scans 2 (66.7% #1) UPD 0 (0.00%)
USG Lookups 0 (0.00%) Seeks 5.97K (50.0% #1) Scans 5 (100% #1)
OPS Total Contacts 9.93K (50.0% #1) Leaf 0 (0.00%) NonLeaf 0 (0.00%)
MEM Buffer used 16.0KB (50.0% #1) Free 0.00KB (0.00%)
Reserved Pages 9 (50.0% #1) Used 2 (50.0% #1) Leaf Ghost CNT 0 (0.00%)
Reserved Page InRow 9 (50.0% #1) Used 2 (50.0% #1) Data 1 (50.0% #1)</t>
  </si>
  <si>
    <t>OPS 9.93K (50.0%)
USG 5.97K (50.0%)
RW OPS rds USG rds
WTC 2 (66.7%)
WTS 0.00ms(0.00%)
LCK 0(0.00%)</t>
  </si>
  <si>
    <t>OPS Wait Tm 0.00ms (0.00%) CNT 2.00ms (66.7% #1)
OPS Reads 9.93K (50.0% #2) Scans 1 (12.5% #2) Lookups 9.92K (50.0% #2)
USG Total 5.97K (50.0% #2) Reads 5.97K (50.0% #2) Writes 0 (0.00%)
OPS Page I/O Latch Wait Tm 0.00ms (0.00%) CNT 1.00ms (50.0% #2)
OPS Tree Page I/O Latch Wait Tm 0.00ms (0.00%) CNT 1.00ms (100% #1)
USG Sys LKP 0 (0.00%) Seeks 0 (0.00%) Scans 1 (33.3% #2) UPD 0 (0.00%)
USG Lookups 0 (0.00%) Seeks 5.97K (50.0% #2) Scans 0 (0.00%)
OPS Total Contacts 9.93K (50.0% #2) Leaf 0 (0.00%) NonLeaf 0 (0.00%)
MEM Buffer used 16.0KB (50.0% #2) Free 0.00KB (0.00%)
Reserved Pages 9 (50.0% #2) Used 2 (50.0% #2) Leaf Ghost CNT 0 (0.00%)
Reserved Page InRow 9 (50.0% #2) Used 2 (50.0% #2) Data 1 (50.0% #2)</t>
  </si>
  <si>
    <t>RSZ 72.0KB
BSZ 16.0KB (22.2%)
ROW 8 COL 5
LEN 
FCT N/A
KEY N/A</t>
  </si>
  <si>
    <t>RSZ N/A
BSZ N/A
ROW n/a COL 12
LEN 
FCT HEAP
KEY HP</t>
  </si>
  <si>
    <t>RSZ 1.10MB (100%)
BSZ 704KB (62.4%)
ROW 6.14K COL 15
LEN 
FCT 100% PAD No
KEY 1 INC 0</t>
  </si>
  <si>
    <t>OPS 16.2K (32.6%)
USG 3.81K (14.9%)
RW OPS 1.36 USG wrt
WTC 14 (0.99%)
WTS 92.0ms (59.7%)
LCK 29.8K (24.2%)</t>
  </si>
  <si>
    <t>OPS Wait Tm 92.0ms (59.7% #1) CNT 14.0ms (1.00% #6)
OPS Locks 29.8K (24.2% #1) Success 0 (0.00%)
OPS Split CNT 48 (42.1% #1) Leaf 47 (45.6% #1) Nonleaf 1 (9.10% #6)
OPS Writes 6.84K (19.4% #2) INS 3.75K (12.9% #2) UPD 3.09K (100% #1) DEL 0 (0.00%)
OPS Reads 9.31K (65.0% #1) Scans 40 (2.00% #2) Lookups 9.27K (75.0% #1)
USG Total 3.81K (14.9% #2) Reads 0 (0.00%) Writes 3.81K (15.3% #1)
USG Scans 0 (0.00%) Lookups 720 (100% #1) OPS FWD Fetch 0 (0.00%)
OPS Wrt W/O Rds 0 (0.00%) USG UPD W/O Rds 3.81K (21.6% #1)
OPS Page Lock Wait Tm 0.00ms (0.00%) CNT 0.00ms (0.00%) Page Lock 13.0K (26.5% #1)
OPS Row Lock Wait Tm 0.00ms (0.00%) CNT 0.00ms (0.00%) Row Lock 16.8K (22.8% #1)
OPS Page I/O Latch Wait Tm 91.0ms (75.2% #1) CNT 10.0ms (15.6% #2)
OPS Tree Page I/O Latch Wait Tm 1.00ms (3.20% #6) CNT 4.00ms (6.90% #6)
USG Sys LKP 0 (0.00%) Seeks 0 (0.00%) Scans 8 (23.5% #1) UPD 0 (0.00%)
USG Lookups 720 (100% #1) Seeks 0 (0.00%) Scans 0 (0.00%)
Stats Lead Col Mods 3.70K (78.0% #1)
OPS Total Contacts 16.2K (32.6% #1) Leaf 6.79K (19.3% #2) NonLeaf 47 (45.6% #1)
OPS INS 3.75K (12.9% #2) Leaf 3.70K (12.8% #2) Nonleaf 47 (45.6% #1)
OPS UPD 3.09K (100% #1) Leaf 3.09K (100% #1) Nonleaf 0 (0.00%)
MEM Buffer used 704KB (37.1% #1) Free 7.00KB (14.6% #5)
Reserved Pages 141 (21.3% #1) Used 88 (37.1% #1) Leaf Ghost CNT 0 (0.00%)
Reserved Page InRow 141 (21.3% #1) Used 88 (37.1% #1) Data 78 (44.6% #1)</t>
  </si>
  <si>
    <t>&gt;864(14%)
&gt;1.26
&gt;1.00</t>
  </si>
  <si>
    <t>RSZ 808KB (71.6%)
BSZ 216KB (26.7%)
ROW 6.14K COL 15
LEN 
FCT 100% PAD No
KEY 2 INC 0</t>
  </si>
  <si>
    <t>OPS 3.73K (7.53%)
USG 3.45K (13.5%)
RW OPS 0.01 USG wrt
WTC 20 (1.41%)
WTS 4.00ms (2.60%)
LCK 12.6K (10.3%)</t>
  </si>
  <si>
    <t>OPS Locks 12.6K (10.3% #5) Success 0 (0.00%)
OPS Split CNT 12 (10.5% #3) Leaf 10 (9.70% #3) Nonleaf 2 (18.2% #1)
OPS Writes 3.71K (10.5% #3) INS 3.71K (12.8% #3) UPD 0 (0.00%) DEL 0 (0.00%)
USG Total 3.45K (13.5% #4) Reads 0 (0.00%) Writes 3.45K (13.9% #3)
OPS Wrt W/O Rds 0 (0.00%) USG UPD W/O Rds 3.45K (19.6% #2)
OPS Page Lock Wait Tm 0.00ms (0.00%) CNT 0.00ms (0.00%) Page Lock 5.20K (10.6% #5)
OPS Row Lock Wait Tm 0.00ms (0.00%) CNT 0.00ms (0.00%) Row Lock 7.43K (10.1% #4)
OPS Page I/O Latch Wait Tm 2.00ms (1.70% #3) CNT 10.0ms (15.6% #3)
OPS Tree Page I/O Latch Wait Tm 2.00ms (6.50% #2) CNT 10.0ms (17.2% #2)
USG Sys LKP 0 (0.00%) Seeks 0 (0.00%) Scans 4 (11.8% #3) UPD 0 (0.00%)
OPS Total Contacts 3.73K (7.50% #4) Leaf 3.70K (10.5% #3) NonLeaf 10 (9.70% #3)
OPS INS 3.71K (12.8% #3) Leaf 3.70K (12.8% #3) Nonleaf 10 (9.70% #3)
MEM Buffer used 216KB (11.4% #3) Free 8.00KB (16.7% #2)
Reserved Pages 101 (15.2% #2) Used 27 (11.4% #3) Leaf Ghost CNT 0 (0.00%)
Reserved Page InRow 101 (15.2% #2) Used 27 (11.4% #3) Data 17 (9.70% #3)</t>
  </si>
  <si>
    <t>&gt;3.02K(49%)
&gt;1.93
&gt;1.00</t>
  </si>
  <si>
    <t>[TransactionTypeID] i4 (3.02K) STP(2)
[TransactionDate] d3 (2.74) PART =CX(1)
UNIQUIFIER i4 (1.00)</t>
  </si>
  <si>
    <t>OPS 3.73K (7.53%)
USG 3.45K (13.5%)
RW OPS 0.01 USG wrt
WTC 20 (1.41%)
WTS 2.00ms (1.30%)
LCK 13.7K (11.2%)</t>
  </si>
  <si>
    <t>OPS Locks 13.7K (11.2% #4) Success 0 (0.00%)
OPS Split CNT 12 (10.5% #4) Leaf 10 (9.70% #4) Nonleaf 2 (18.2% #2)
OPS Writes 3.71K (10.5% #4) INS 3.71K (12.8% #4) UPD 0 (0.00%) DEL 0 (0.00%)
USG Total 3.45K (13.5% #5) Reads 0 (0.00%) Writes 3.45K (13.9% #4)
OPS Wrt W/O Rds 0 (0.00%) USG UPD W/O Rds 3.45K (19.6% #3)
OPS Page Lock Wait Tm 0.00ms (0.00%) CNT 0.00ms (0.00%) Page Lock 6.30K (12.8% #4)
OPS Row Lock Wait Tm 0.00ms (0.00%) CNT 0.00ms (0.00%) Row Lock 7.43K (10.1% #5)
OPS Page I/O Latch Wait Tm 1.00ms (0.80% #7) CNT 10.0ms (15.6% #4)
OPS Tree Page I/O Latch Wait Tm 1.00ms (3.20% #7) CNT 10.0ms (17.2% #3)
USG Sys LKP 0 (0.00%) Seeks 0 (0.00%) Scans 4 (11.8% #4) UPD 0 (0.00%)
OPS Total Contacts 3.73K (7.50% #5) Leaf 3.70K (10.5% #4) NonLeaf 10 (9.70% #4)
OPS INS 3.71K (12.8% #4) Leaf 3.70K (12.8% #4) Nonleaf 10 (9.70% #4)
MEM Buffer used 216KB (11.4% #4) Free 8.00KB (16.7% #3)
Reserved Pages 101 (15.2% #3) Used 27 (11.4% #4) Leaf Ghost CNT 0 (0.00%)
Reserved Page InRow 101 (15.2% #3) Used 27 (11.4% #4) Data 17 (9.70% #4)</t>
  </si>
  <si>
    <t>RSZ 808KB (71.6%)
BSZ 224KB (27.7%)
ROW 6.14K COL 15
LEN 
FCT 100% PAD No
KEY 2 INC 0</t>
  </si>
  <si>
    <t>OPS 3.73K (7.53%)
USG 3.45K (13.5%)
RW OPS 0.01 USG wrt
WTC 22 (1.56%)
WTS 42.0ms (27.3%)
LCK 11.3K (9.23%)</t>
  </si>
  <si>
    <t>OPS Wait Tm 42.0ms (27.3% #2) CNT 22.0ms (1.60% #2)
OPS Locks 11.3K (9.20% #6) Success 0 (0.00%)
OPS Split CNT 13 (11.4% #2) Leaf 11 (10.7% #2) Nonleaf 2 (18.2% #3)
OPS Writes 3.71K (10.5% #5) INS 3.71K (12.8% #5) UPD 0 (0.00%) DEL 0 (0.00%)
USG Total 3.45K (13.5% #6) Reads 0 (0.00%) Writes 3.45K (13.9% #5)
OPS Wrt W/O Rds 0 (0.00%) USG UPD W/O Rds 3.45K (19.6% #4)
OPS Page Lock Wait Tm 0.00ms (0.00%) CNT 0.00ms (0.00%) Page Lock 3.91K (7.90% #6)
OPS Row Lock Wait Tm 0.00ms (0.00%) CNT 0.00ms (0.00%) Row Lock 7.43K (10.1% #6)
OPS Page I/O Latch Wait Tm 21.0ms (17.4% #2) CNT 11.0ms (17.2% #1)
OPS Tree Page I/O Latch Wait Tm 21.0ms (67.7% #1) CNT 11.0ms (19.0% #1)
USG Sys LKP 0 (0.00%) Seeks 0 (0.00%) Scans 4 (11.8% #5) UPD 0 (0.00%)
OPS Total Contacts 3.73K (7.50% #6) Leaf 3.70K (10.5% #5) NonLeaf 11 (10.7% #2)
OPS INS 3.71K (12.8% #5) Leaf 3.70K (12.8% #5) Nonleaf 11 (10.7% #2)
MEM Buffer used 224KB (11.8% #2) Free 9.00KB (18.8% #1)
Reserved Pages 101 (15.2% #4) Used 28 (11.8% #2) Leaf Ghost CNT 0 (0.00%)
Reserved Page InRow 101 (15.2% #4) Used 28 (11.8% #2) Data 18 (10.3% #2)</t>
  </si>
  <si>
    <t>&gt;6.05K(98%)
&gt;2.31
&gt;1.00</t>
  </si>
  <si>
    <t>RSZ 808KB (71.6%)
BSZ 208KB (25.7%)
ROW 6.14K COL 15
LEN 
FCT 100% PAD No
KEY 2 INC 0</t>
  </si>
  <si>
    <t>OPS 3.73K (7.52%)
USG 3.45K (13.5%)
RW OPS 0.01 USG wrt
WTC 20 (1.41%)
WTS 4.00ms (2.60%)
LCK 11.1K (9.06%)</t>
  </si>
  <si>
    <t>OPS Split CNT 11 (9.60% #5) Leaf 9 (8.70% #5) Nonleaf 2 (18.2% #4)
OPS Writes 3.71K (10.5% #6) INS 3.71K (12.8% #6) UPD 0 (0.00%) DEL 0 (0.00%)
USG Total 3.45K (13.5% #7) Reads 0 (0.00%) Writes 3.45K (13.9% #6)
OPS Wrt W/O Rds 0 (0.00%) USG UPD W/O Rds 3.45K (19.6% #5)
OPS Page I/O Latch Wait Tm 2.00ms (1.70% #4) CNT 10.0ms (15.6% #5)
OPS Tree Page I/O Latch Wait Tm 2.00ms (6.50% #3) CNT 10.0ms (17.2% #4)
USG Sys LKP 0 (0.00%) Seeks 0 (0.00%) Scans 4 (11.8% #6) UPD 0 (0.00%)
OPS Total Contacts 3.73K (7.50% #7) Leaf 3.70K (10.5% #6) NonLeaf 9 (8.70% #5)
OPS INS 3.71K (12.8% #6) Leaf 3.70K (12.8% #6) Nonleaf 9 (8.70% #5)
MEM Buffer used 208KB (11.0% #5) Free 7.00KB (14.6% #6)
Reserved Pages 101 (15.2% #5) Used 26 (11.0% #5) Leaf Ghost CNT 0 (0.00%)
Reserved Page InRow 101 (15.2% #5) Used 26 (11.0% #5) Data 16 (9.10% #5)</t>
  </si>
  <si>
    <t>&gt;2.91K(47%)
&gt;2.40
&gt;1.00</t>
  </si>
  <si>
    <t>RSZ 744KB (66.0%)
BSZ 200KB (26.9%)
ROW 6.14K COL 15
LEN 
FCT 100% PAD No
KEY 2 INC 0</t>
  </si>
  <si>
    <t>OPS 11.7K (23.6%)
USG 4.17K (16.3%)
RW OPS 0.18 USG 0.09
WTC 1.31K (92.8%)
WTS 6.00ms (3.90%)
LCK 27.0K (21.9%)</t>
  </si>
  <si>
    <t>OPS Wait Tm 6.00ms (3.90% #3) CNT 1.31s (92.8% #1)
OPS Locks 27.0K (21.9% #2) Success 0 (0.00%)
OPS Split CNT 10 (8.80% #6) Leaf 8 (7.80% #6) Nonleaf 2 (18.2% #5)
OPS Writes 9.89K (28.0% #1) INS 6.80K (23.4% #1) UPD 0 (0.00%) DEL 3.09K (100% #1)
OPS Reads 1.83K (12.8% #3) Scans 1.83K (93.6% #1) Lookups 0 (0.00%)
USG Total 4.17K (16.3% #1) Reads 360 (49.9% #2) Writes 3.81K (15.3% #2)
OPS Page Lock Wait Tm 0.00ms (0.00%) CNT 0.00ms (0.00%) Page Lock 10.3K (20.9% #2)
OPS Row Lock Wait Tm 0.00ms (0.00%) CNT 0.00ms (0.00%) Row Lock 16.7K (22.7% #2)
OPS Page Latch Wait CNT 646 (100% #1) Tm 1 (100% #1)
OPS Page I/O Latch Wait Tm 2.00ms (1.70% #5) CNT 10.0ms (15.6% #6)
OPS Tree Page Latch Wait Tm 1.00ms (100% #1) CNT 646ms (100% #1)
OPS Tree Page I/O Latch Wait Tm 2.00ms (6.50% #4) CNT 10.0ms (17.2% #5)
USG Sys LKP 0 (0.00%) Seeks 0 (0.00%) Scans 6 (17.6% #2) UPD 0 (0.00%)
USG Lookups 0 (0.00%) Seeks 360 (50.0% #1) Scans 0 (0.00%)
Stats Lead Col Mods 582 (12.3% #2)
OPS Total Contacts 11.7K (23.6% #2) Leaf 9.88K (28.1% #1) NonLeaf 8 (7.80% #6)
OPS INS 6.80K (23.4% #1) Leaf 6.79K (23.4% #1) Nonleaf 8 (7.80% #6)
OPS DEL 3.09K (100% #1) Leaf 0 (0.00%) Nonleaf 0 (0.00%)
MEM Buffer used 200KB (10.5% #6) Free 8.00KB (16.7% #4)
Reserved Pages 93 (14.0% #6) Used 25 (10.5% #6) Leaf Ghost CNT 3.09K (100% #1)
Reserved Page InRow 93 (14.0% #6) Used 25 (10.5% #6) Data 15 (8.60% #6)</t>
  </si>
  <si>
    <t>RSZ 200KB (17.7%)
BSZ 128KB (64.0%)
ROW 6.14K COL 15
LEN 
FCT 100% PAD No
KEY 1 INC 0</t>
  </si>
  <si>
    <t>OPS 6.81K (13.7%)
USG 3.81K (14.9%)
RW OPS 0.83 USG 0.10
WTC 6 (0.42%)
WTS 4.00ms (2.60%)
LCK 17.3K (14.1%)</t>
  </si>
  <si>
    <t>OPS Locks 17.3K (14.1% #3) Success 0 (0.00%)
OPS Writes 3.71K (10.5% #7) INS 3.71K (12.7% #7) UPD 0 (0.00%) DEL 0 (0.00%)
OPS Reads 3.10K (21.6% #2) Scans 5 (0.30% #7) Lookups 3.09K (25.0% #2)
USG Total 3.81K (14.9% #3) Reads 361 (50.1% #1) Writes 3.45K (13.9% #7)
USG Scans 1 (100% #1) Lookups 0 (0.00%) OPS FWD Fetch 0 (0.00%)
OPS Page Lock Wait Tm 0.00ms (0.00%) CNT 0.00ms (0.00%) Page Lock 6.80K (13.8% #3)
OPS Row Lock Wait Tm 0.00ms (0.00%) CNT 0.00ms (0.00%) Row Lock 10.5K (14.3% #3)
OPS Tree Page I/O Latch Wait Tm 2.00ms (6.50% #5) CNT 3.00ms (5.20% #7)
USG Sys LKP 0 (0.00%) Seeks 0 (0.00%) Scans 4 (11.8% #7) UPD 0 (0.00%)
USG Lookups 0 (0.00%) Seeks 360 (50.0% #2) Scans 1 (100% #1)
OPS Total Contacts 6.81K (13.7% #3) Leaf 3.70K (10.5% #7) NonLeaf 8 (7.80% #7)
OPS INS 3.71K (12.7% #7) Leaf 3.70K (12.8% #7) Nonleaf 8 (7.80% #7)</t>
  </si>
  <si>
    <t>3.02K</t>
  </si>
  <si>
    <t xml:space="preserve">[TransactionTypeID] i4 (3.02K) STP(2)
</t>
  </si>
  <si>
    <t>RSZ N/A
BSZ N/A
ROW n/a COL 14
LEN 
FCT HEAP
KEY HP</t>
  </si>
  <si>
    <t>RSZ N/A
BSZ N/A
ROW n/a COL 6
LEN 
FCT HEAP
KEY HP</t>
  </si>
  <si>
    <t>RSZ 72.0KB (100%)
BSZ 16.0KB (22.2%)
ROW 13 COL 5
LEN 
FCT 100% PAD No
KEY 1 INC 0</t>
  </si>
  <si>
    <t>OPS 47.9K (50.0%)
USG 25.6K (50.0%)
RW OPS rds USG rds
WTC 1 (33.3%)
WTS 0.00ms(0.00%)
LCK 95.9K (100%)</t>
  </si>
  <si>
    <t>OPS Wait Tm 0.00ms (0.00%) CNT 1.00ms (33.3% #2)
OPS Locks 95.9K (100% #1) Success 0 (0.00%)
OPS Reads 47.9K (50.0% #1) Scans 7 (87.5% #1) Lookups 47.9K (50.0% #1)
USG Total 25.6K (50.0% #1) Reads 25.6K (50.0% #1) Writes 0 (0.00%)
USG Scans 5 (100% #1) Lookups 0 (0.00%) OPS FWD Fetch 0 (0.00%)
OPS Page Lock Wait Tm 0.00ms (0.00%) CNT 0.00ms (0.00%) Page Lock 47.9K (100% #1)
OPS Row Lock Wait Tm 0.00ms (0.00%) CNT 0.00ms (0.00%) Row Lock 47.9K (100% #1)
OPS Page I/O Latch Wait Tm 0.00ms (0.00%) CNT 1.00ms (50.0% #1)
USG Sys LKP 0 (0.00%) Seeks 0 (0.00%) Scans 2 (66.7% #1) UPD 0 (0.00%)
USG Lookups 0 (0.00%) Seeks 25.6K (50.0% #1) Scans 5 (100% #1)
OPS Total Contacts 47.9K (50.0% #1) Leaf 0 (0.00%) NonLeaf 0 (0.00%)
MEM Buffer used 16.0KB (50.0% #1) Free 0.00KB (0.00%)
Reserved Pages 9 (50.0% #1) Used 2 (50.0% #1) Leaf Ghost CNT 0 (0.00%)
Reserved Page InRow 9 (50.0% #1) Used 2 (50.0% #1) Data 1 (50.0% #1)</t>
  </si>
  <si>
    <t>OPS 47.9K (50.0%)
USG 25.6K (50.0%)
RW OPS rds USG rds
WTC 2 (66.7%)
WTS 0.00ms(0.00%)
LCK 0(0.00%)</t>
  </si>
  <si>
    <t>OPS Wait Tm 0.00ms (0.00%) CNT 2.00ms (66.7% #1)
OPS Reads 47.9K (50.0% #2) Scans 1 (12.5% #2) Lookups 47.9K (50.0% #2)
USG Total 25.6K (50.0% #2) Reads 25.6K (50.0% #2) Writes 0 (0.00%)
OPS Page I/O Latch Wait Tm 0.00ms (0.00%) CNT 1.00ms (50.0% #2)
OPS Tree Page I/O Latch Wait Tm 0.00ms (0.00%) CNT 1.00ms (100% #1)
USG Sys LKP 0 (0.00%) Seeks 0 (0.00%) Scans 1 (33.3% #2) UPD 0 (0.00%)
USG Lookups 0 (0.00%) Seeks 25.6K (50.0% #2) Scans 0 (0.00%)
OPS Total Contacts 47.9K (50.0% #2) Leaf 0 (0.00%) NonLeaf 0 (0.00%)
MEM Buffer used 16.0KB (50.0% #2) Free 0.00KB (0.00%)
Reserved Pages 9 (50.0% #2) Used 2 (50.0% #2) Leaf Ghost CNT 0 (0.00%)
Reserved Page InRow 9 (50.0% #2) Used 2 (50.0% #2) Data 1 (50.0% #2)</t>
  </si>
  <si>
    <t>RSZ 72.0KB
BSZ 16.0KB (22.2%)
ROW 26 COL 5
LEN 
FCT N/A
KEY N/A</t>
  </si>
  <si>
    <t>RSZ 72.0KB (100%)
BSZ 16.0KB (22.2%)
ROW 2 COL 14
LEN 
FCT 100% PAD No
KEY 1 INC 0</t>
  </si>
  <si>
    <t>OPS 50.6K (100%)
USG 50.6K (100%)
RW OPS rds USG rds
WTC 1 (9.09%)
WTS 0.00ms(0.00%)
LCK 0(0.00%)</t>
  </si>
  <si>
    <t>OPS Reads 50.6K (100% #1) Scans 50.6K (100% #1) Lookups 0 (0.00%)
USG Total 50.6K (100% #1) Reads 50.6K (100% #1) Writes 0 (0.00%)
USG Scans 50.6K (100% #1) Lookups 0 (0.00%) OPS FWD Fetch 0 (0.00%)
OPS Page I/O Latch Wait Tm 0.00ms (0.00%) CNT 1.00ms (16.7% #1)
USG Sys LKP 0 (0.00%) Seeks 0 (0.00%) Scans 6 (54.5% #1) UPD 0 (0.00%)
USG Lookups 0 (0.00%) Seeks 0 (0.00%) Scans 50.6K (100% #1)
OPS Total Contacts 50.6K (100% #1) Leaf 0 (0.00%) NonLeaf 0 (0.00%)
MEM Buffer used 16.0KB (16.7% #1) Free 0.00KB (0.00%)
Reserved Pages 9 (16.7% #1) Used 2 (16.7% #1) Leaf Ghost CNT 0 (0.00%)
Reserved Page InRow 9 (16.7% #1) Used 2 (16.7% #1) Data 1 (16.7% #1)</t>
  </si>
  <si>
    <t>R/W OPS Read Only (1) USG NONE (BI48)
Covers Foreign Key(s) [1874105717]
Synergy - Foreign Key
Key [1] is NULLable - NULL rows 2 (16.7% table) (BI25)
OPS Wait Tm 0.00ms (0.00%) CNT 2.00ms (18.2% #1)</t>
  </si>
  <si>
    <t>OPS Wait Tm 0.00ms (0.00%) CNT 2.00ms (18.2% #1)
OPS Page I/O Latch Wait Tm 0.00ms (0.00%) CNT 1.00ms (16.7% #2)
OPS Tree Page I/O Latch Wait Tm 0.00ms (0.00%) CNT 1.00ms (20.0% #1)
USG Sys LKP 0 (0.00%) Seeks 0 (0.00%) Scans 1 (9.10% #2) UPD 0 (0.00%)
MEM Buffer used 16.0KB (16.7% #2) Free 0.00KB (0.00%)
Reserved Pages 9 (16.7% #2) Used 2 (16.7% #2) Leaf Ghost CNT 0 (0.00%)
Reserved Page InRow 9 (16.7% #2) Used 2 (16.7% #2) Data 1 (16.7% #2)</t>
  </si>
  <si>
    <t>R/W OPS Read Only (1) USG NONE (BI48)
Covers Foreign Key(s) [1922105888]
Synergy - Foreign Key
Key [1] is NULLable - NULL rows 2 (16.7% table) (BI25)
OPS Wait Tm 0.00ms (0.00%) CNT 2.00ms (18.2% #4)</t>
  </si>
  <si>
    <t>OPS Wait Tm 0.00ms (0.00%) CNT 2.00ms (18.2% #4)
OPS Page I/O Latch Wait Tm 0.00ms (0.00%) CNT 1.00ms (16.7% #5)
OPS Tree Page I/O Latch Wait Tm 0.00ms (0.00%) CNT 1.00ms (20.0% #4)
USG Sys LKP 0 (0.00%) Seeks 0 (0.00%) Scans 1 (9.10% #5) UPD 0 (0.00%)
MEM Buffer used 16.0KB (16.7% #5) Free 0.00KB (0.00%)
Reserved Pages 9 (16.7% #5) Used 2 (16.7% #5) Leaf Ghost CNT 0 (0.00%)
Reserved Page InRow 9 (16.7% #5) Used 2 (16.7% #5) Data 1 (16.7% #5)</t>
  </si>
  <si>
    <t>R/W OPS Read Only (1) USG NONE (BI48)
Covers Foreign Key(s) [1938105945]
Synergy - Foreign Key
Key [1] is NULLable (BI25)
OPS Wait Tm 2.00ms (100% #1) CNT 2.00ms (18.2% #5)</t>
  </si>
  <si>
    <t>OPS 1 (0.00%)
USG 0
RW OPS rds USG ntx
WTC 2 (18.2%)
WTS 2.00ms (100%)
LCK 0(0.00%)</t>
  </si>
  <si>
    <t>OPS Wait Tm 2.00ms (100% #1) CNT 2.00ms (18.2% #5)
OPS Page I/O Latch Wait Tm 1.00ms (100% #1) CNT 1.00ms (16.7% #6)
OPS Tree Page I/O Latch Wait Tm 1.00ms (100% #1) CNT 1.00ms (20.0% #5)
MEM Buffer used 16.0KB (16.7% #6) Free 0.00KB (0.00%)
Reserved Pages 9 (16.7% #6) Used 2 (16.7% #6) Leaf Ghost CNT 0 (0.00%)
Reserved Page InRow 9 (16.7% #6) Used 2 (16.7% #6) Data 1 (16.7% #6)</t>
  </si>
  <si>
    <t>RSZ 72.0KB (100%)
BSZ 16.0KB (22.2%)
ROW 9 COL 5
LEN 
FCT 100% PAD No
KEY 1 INC 0</t>
  </si>
  <si>
    <t>RSZ 72.0KB (100%)
BSZ 8.00KB (11.1%)
ROW 9 COL 5
LEN 
FCT 100% PAD No
KEY 1 INC 0</t>
  </si>
  <si>
    <t>RSZ 72.0KB
BSZ 16.0KB (22.2%)
ROW 18 COL 5
LEN 
FCT N/A
KEY N/A</t>
  </si>
  <si>
    <t>RSZ 72.0KB (100%)
BSZ 8.00KB (11.1%)
ROW 10 COL 5
LEN 
FCT 100% PAD No
KEY 1 INC 0</t>
  </si>
  <si>
    <t>RSZ 72.0KB (100%)
BSZ 8.00KB (11.1%)
ROW 2 COL 5
LEN 
FCT 100% PAD No
KEY 1 INC 0</t>
  </si>
  <si>
    <t>RSZ 0.00KB
BSZ 0.00KB
ROW 4 COL 5
LEN 
FCT N/A
KEY N/A</t>
  </si>
  <si>
    <t>RSZ 0.00KB
BSZ 0.00KB
ROW 0 COL 5
LEN 
FCT 100% PAD No
KEY 2 INC 0</t>
  </si>
  <si>
    <t>RSZ 102MB (100%)
BSZ 102MB (100%)
ROW 78.7K COL 25
LEN 
FCT 100% PAD No
KEY 1 INC 0</t>
  </si>
  <si>
    <t>OPS Wait Tm 238ms (3.90% #8) CNT 162ms (39.5% #1)
OPS Locks 267K (47.2% #1) Success 0 (0.00%)
OPS Lock Promo Att 33 (100% #1) Fail 33 (100% #1)
OPS Split CNT 1.64K (88.0% #1) Leaf 1.63K (87.9% #1) Nonleaf 6 (100% #1)
OPS Writes 18.2K (16.7% #2) INS 9.85K (10.7% #2) UPD 8.30K (100% #1) DEL 0 (0.00%)
OPS Reads 144K (87.0% #1) Scans 21 (0.20% #3) Lookups 94.8K (92.0% #1)
USG Total 59.7K (37.8% #1) Reads 43.1K (73.1% #1) Writes 16.5K (16.7% #1)
USG Scans 1 (0.00% #2) Lookups 10.8K (100% #1) OPS FWD Fetch 0 (0.00%)
OPS LOB Fetch 49.5K (100% #1) Orphan Create 0 (0.00%) Insert 0 (0.00%)
OPS Page Lock Wait Tm 0.00ms (0.00%) CNT 0.00ms (0.00%) Page Lock 101K (44.6% #1)
OPS Row Lock Wait Tm 0.00ms (0.00%) CNT 0.00ms (0.00%) Row Lock 166K (49.0% #1)
OPS Page I/O Latch Wait Tm 191ms (6.20% #8) CNT 151ms (54.9% #1)
OPS Tree Page I/O Latch Wait Tm 47.0ms (1.60% #8) CNT 11.0ms (8.10% #6)
USG Sys LKP 0 (0.00%) Seeks 0 (0.00%) Scans 9 (75.0% #1) UPD 0 (0.00%)
USG Lookups 10.8K (100% #1) Seeks 43.1K (79.9% #1) Scans 1 (0.00% #2)
Stats Lead Col Mods 8.22K (10.0% #1)
OPS Total Contacts 163K (59.1% #1) Leaf 16.5K (15.4% #2) NonLeaf 1.63K (87.9% #1)
OPS INS 9.85K (10.7% #2) Leaf 8.22K (9.10% #2) Nonleaf 1.63K (87.9% #1)
OPS UPD 8.30K (100% #1) Leaf 8.30K (100% #1) Nonleaf 0 (0.00%)
MEM Buffer used 102MB (88.2% #1) Free 4.63MB (93.0% #1)
Reserved Pages 13.1K (86.7% #1) Used 13.0K (87.0% #1) Leaf Ghost CNT 0 (0.00%)
Reserved Page InRow 13.1K (86.7% #1) Used 13.0K (87.0% #1) Data 13.0K (87.1% #1)
OPS LOB Fetch Bytes 22.5M (100% #1) Pages 49.5K (100% #1) Overflow 0 (0.00%)</t>
  </si>
  <si>
    <t>RSZ 1.70MB (1.66%)
BSZ 1.64MB (96.8%)
ROW 78.7K COL 25
LEN 
FCT 100% PAD No
KEY 1 INC 0</t>
  </si>
  <si>
    <t>OPS 8.26K (0.61%)
USG 8.22K (5.21%)
RW OPS wrt USG wrt
WTC 46 (0.26%)
WTS 1.46s (16.7%)
LCK 25.1K (1.24%)</t>
  </si>
  <si>
    <t>OPS Wait Tm 1.46s (24.2% #1) CNT 46.0ms (11.2% #2)
OPS Locks 25.1K (4.40% #7) Success 0 (0.00%)
OPS Writes 8.26K (7.60% #3) INS 8.26K (8.90% #3) UPD 0 (0.00%) DEL 0 (0.00%)
USG Total 8.22K (5.20% #4) Reads 0 (0.00%) Writes 8.22K (8.30% #3)
OPS Wrt W/O Rds 8.26K (14.3% #1) USG UPD W/O Rds 8.22K (14.3% #1)
OPS Page Lock Wait Tm 0.00ms (0.00%) CNT 0.00ms (0.00%) Page Lock 8.58K (3.80% #7)
OPS Row Lock Wait Tm 0.00ms (0.00%) CNT 0.00ms (0.00%) Row Lock 16.5K (4.90% #3)
OPS Page I/O Latch Wait Tm 730ms (23.6% #1) CNT 23.0ms (8.40% #2)
OPS Tree Page I/O Latch Wait Tm 730ms (24.7% #1) CNT 23.0ms (17.0% #1)
Stats Lead Col Mods 8.22K (10.0% #2)
OPS Total Contacts 8.26K (3.00% #4) Leaf 8.22K (7.70% #3) NonLeaf 44 (2.40% #3)
OPS INS 8.26K (8.90% #3) Leaf 8.22K (9.10% #3) Nonleaf 44 (2.40% #3)</t>
  </si>
  <si>
    <t>RSZ 1.38MB (1.36%)
BSZ 1.33MB (96.1%)
ROW 78.7K COL 25
LEN 
FCT 100% PAD No
KEY 1 INC 0</t>
  </si>
  <si>
    <t>OPS 8.23K (0.60%)
USG 8.22K (5.21%)
RW OPS wrt USG wrt
WTC 40 (0.22%)
WTS 708ms (8.10%)
LCK 29.6K (1.46%)</t>
  </si>
  <si>
    <t>OPS Wait Tm 708ms (11.7% #3) CNT 40.0ms (9.80% #4)
OPS Locks 29.6K (5.20% #5) Success 0 (0.00%)
OPS Writes 8.23K (7.60% #4) INS 8.23K (8.90% #4) UPD 0 (0.00%) DEL 0 (0.00%)
USG Total 8.22K (5.20% #5) Reads 0 (0.00%) Writes 8.22K (8.30% #4)
OPS Wrt W/O Rds 8.23K (14.3% #2) USG UPD W/O Rds 8.22K (14.3% #2)
OPS Page Lock Wait Tm 0.00ms (0.00%) CNT 0.00ms (0.00%) Page Lock 13.2K (5.80% #5)
OPS Row Lock Wait Tm 0.00ms (0.00%) CNT 0.00ms (0.00%) Row Lock 16.5K (4.80% #5)
OPS Page I/O Latch Wait Tm 354ms (11.4% #3) CNT 20.0ms (7.30% #4)
OPS Tree Page I/O Latch Wait Tm 354ms (12.0% #3) CNT 20.0ms (14.8% #3)
Stats Lead Col Mods 8.22K (10.0% #3)
OPS Total Contacts 8.23K (3.00% #5) Leaf 8.22K (7.70% #4) NonLeaf 16 (0.90% #5)
OPS INS 8.23K (8.90% #4) Leaf 8.22K (9.10% #4) Nonleaf 16 (0.90% #5)</t>
  </si>
  <si>
    <t>RSZ 2.01MB (1.97%)
BSZ 1.99MB (99.2%)
ROW 78.7K COL 25
LEN 
FCT 100% PAD No
KEY 1 INC 0</t>
  </si>
  <si>
    <t>OPS 10.8K (0.79%)
USG 13.3K (8.40%)
RW OPS 0.31 USG 0.61
WTC 6 (0.03%)
WTS 32.0ms (0.37%)
LCK 24.7K (1.22%)</t>
  </si>
  <si>
    <t>RSZ 1.13MB (1.11%)
BSZ 920KB (79.3%)
ROW 78.7K COL 25
LEN 
FCT 100% PAD No
KEY 1 INC 0</t>
  </si>
  <si>
    <t>OPS 8.23K (0.60%)
USG 8.22K (5.21%)
RW OPS wrt USG wrt
WTC 6 (0.03%)
WTS 0.00ms(0.00%)
LCK 24.7K (1.22%)</t>
  </si>
  <si>
    <t>OPS Writes 8.23K (7.60% #6) INS 8.23K (8.90% #6) UPD 0 (0.00%) DEL 0 (0.00%)
USG Total 8.22K (5.20% #6) Reads 0 (0.00%) Writes 8.22K (8.30% #6)
OPS Wrt W/O Rds 8.23K (14.3% #3) USG UPD W/O Rds 8.22K (14.3% #3)
OPS Row Lock Wait Tm 0.00ms (0.00%) CNT 0.00ms (0.00%) Row Lock 16.5K (4.80% #7)
Stats Lead Col Mods 8.22K (10.0% #5)
OPS Total Contacts 8.23K (3.00% #6) Leaf 8.22K (7.70% #6) NonLeaf 15 (0.80% #8)
OPS INS 8.23K (8.90% #6) Leaf 8.22K (9.10% #6) Nonleaf 15 (0.80% #8)</t>
  </si>
  <si>
    <t>OPS 8.26K (0.61%)
USG 8.22K (5.21%)
RW OPS wrt USG wrt
WTC 46 (0.26%)
WTS 992ms (11.4%)
LCK 25.1K (1.24%)</t>
  </si>
  <si>
    <t>OPS Wait Tm 992ms (16.4% #2) CNT 46.0ms (11.2% #3)
OPS Writes 8.26K (7.60% #7) INS 8.26K (8.90% #7) UPD 0 (0.00%) DEL 0 (0.00%)
USG Total 8.22K (5.20% #7) Reads 0 (0.00%) Writes 8.22K (8.30% #7)
OPS Wrt W/O Rds 8.26K (14.3% #4) USG UPD W/O Rds 8.22K (14.3% #4)
OPS Page Lock Wait Tm 0.00ms (0.00%) CNT 0.00ms (0.00%) Page Lock 8.58K (3.80% #8)
OPS Row Lock Wait Tm 0.00ms (0.00%) CNT 0.00ms (0.00%) Row Lock 16.5K (4.90% #4)
OPS Page I/O Latch Wait Tm 496ms (16.0% #2) CNT 23.0ms (8.40% #3)
OPS Tree Page I/O Latch Wait Tm 496ms (16.8% #2) CNT 23.0ms (17.0% #2)
Stats Lead Col Mods 8.22K (10.0% #6)
OPS Total Contacts 8.26K (3.00% #7) Leaf 8.22K (7.70% #7) NonLeaf 44 (2.40% #4)
OPS INS 8.26K (8.90% #7) Leaf 8.22K (9.10% #7) Nonleaf 44 (2.40% #4)</t>
  </si>
  <si>
    <t>OPS 8.23K (0.60%)
USG 8.22K (5.21%)
RW OPS wrt USG wrt
WTC 40 (0.22%)
WTS 706ms (8.08%)
LCK 29.6K (1.46%)</t>
  </si>
  <si>
    <t>OPS Wait Tm 706ms (11.7% #4) CNT 40.0ms (9.80% #5)
OPS Locks 29.6K (5.20% #6) Success 0 (0.00%)
OPS Writes 8.23K (7.60% #8) INS 8.23K (8.90% #8) UPD 0 (0.00%) DEL 0 (0.00%)
USG Total 8.22K (5.20% #8) Reads 0 (0.00%) Writes 8.22K (8.30% #8)
OPS Wrt W/O Rds 8.23K (14.3% #5) USG UPD W/O Rds 8.22K (14.3% #5)
OPS Page Lock Wait Tm 0.00ms (0.00%) CNT 0.00ms (0.00%) Page Lock 13.2K (5.80% #6)
OPS Row Lock Wait Tm 0.00ms (0.00%) CNT 0.00ms (0.00%) Row Lock 16.5K (4.80% #8)
OPS Page I/O Latch Wait Tm 353ms (11.4% #4) CNT 20.0ms (7.30% #5)
OPS Tree Page I/O Latch Wait Tm 353ms (12.0% #4) CNT 20.0ms (14.8% #4)
Stats Lead Col Mods 8.22K (10.0% #7)
OPS Total Contacts 8.23K (3.00% #8) Leaf 8.22K (7.70% #8) NonLeaf 16 (0.90% #7)
OPS INS 8.23K (8.90% #8) Leaf 8.22K (9.10% #8) Nonleaf 16 (0.90% #7)</t>
  </si>
  <si>
    <t>RSZ 1.26MB (1.23%)
BSZ 560KB (43.5%)
ROW 78.7K COL 25
LEN 
FCT 100% PAD No
KEY 1 INC 0</t>
  </si>
  <si>
    <t>OPS 8.23K (0.60%)
USG 8.22K (5.21%)
RW OPS wrt USG wrt
WTC 18 (0.10%)
WTS 580ms (6.64%)
LCK 32.1K (1.58%)</t>
  </si>
  <si>
    <t>OPS Wait Tm 580ms (9.60% #7) CNT 18.0ms (4.40% #7)
OPS Locks 32.1K (5.70% #3) Success 0 (0.00%)
OPS Writes 8.23K (7.60% #9) INS 8.23K (8.90% #9) UPD 0 (0.00%) DEL 0 (0.00%)
USG Total 8.22K (5.20% #9) Reads 0 (0.00%) Writes 8.22K (8.30% #9)
OPS Wrt W/O Rds 8.23K (14.3% #6) USG UPD W/O Rds 8.22K (14.3% #6)
OPS Page Lock Wait Tm 0.00ms (0.00%) CNT 0.00ms (0.00%) Page Lock 15.6K (6.90% #4)
OPS Page I/O Latch Wait Tm 290ms (9.40% #7) CNT 9.00ms (3.30% #7)
OPS Tree Page I/O Latch Wait Tm 290ms (9.80% #7) CNT 9.00ms (6.70% #7)
Stats Lead Col Mods 8.22K (10.0% #8)
OPS Total Contacts 8.23K (3.00% #9) Leaf 8.22K (7.70% #9) NonLeaf 12 (0.60% #9)
OPS INS 8.23K (8.90% #9) Leaf 8.22K (9.10% #9) Nonleaf 12 (0.60% #9)</t>
  </si>
  <si>
    <t>RSZ 1.26MB (1.23%)
BSZ 912KB (70.8%)
ROW 78.7K COL 25
LEN 
FCT 100% PAD No
KEY 1 INC 0</t>
  </si>
  <si>
    <t>OPS 8.23K (0.60%)
USG 8.22K (5.21%)
RW OPS wrt USG wrt
WTC 30 (0.17%)
WTS 652ms (7.46%)
LCK 32.5K (1.60%)</t>
  </si>
  <si>
    <t>OPS Wait Tm 652ms (10.8% #6) CNT 30.0ms (7.30% #6)
OPS Locks 32.5K (5.70% #4) Success 0 (0.00%)
OPS Wrt W/O Rds 8.23K (14.3% #7) USG UPD W/O Rds 8.22K (14.3% #7)
OPS Page Lock Wait Tm 0.00ms (0.00%) CNT 0.00ms (0.00%) Page Lock 16.0K (7.10% #3)
OPS Page I/O Latch Wait Tm 326ms (10.5% #6) CNT 15.0ms (5.50% #6)
OPS Tree Page I/O Latch Wait Tm 326ms (11.1% #6) CNT 15.0ms (11.1% #5)
Stats Lead Col Mods 8.22K (10.0% #9)</t>
  </si>
  <si>
    <t>RSZ 3.88MB (3.81%)
BSZ 3.41MB (87.9%)
ROW 78.7K COL 25
LEN 
FCT 100% PAD No
KEY 1 INC 1</t>
  </si>
  <si>
    <t>OPS Wait Tm 676ms (11.2% #5) CNT 16.0ms (3.90% #8)
OPS Locks 75.2K (13.3% #2) Success 0 (0.00%)
OPS Split CNT 51 (2.70% #2) Leaf 51 (2.70% #2) Nonleaf 0 (0.00%)
OPS Writes 24.9K (22.8% #1) INS 16.6K (17.9% #1) UPD 0 (0.00%) DEL 8.30K (100% #1)
OPS Reads 19.1K (11.5% #2) Scans 10.8K (81.0% #1) Lookups 8.30K (8.00% #2)
USG Total 27.3K (17.3% #2) Reads 10.8K (18.3% #2) Writes 16.5K (16.7% #2)
OPS Page Lock Wait Tm 0.00ms (0.00%) CNT 0.00ms (0.00%) Page Lock 33.7K (14.9% #2)
OPS Row Lock Wait Tm 0.00ms (0.00%) CNT 0.00ms (0.00%) Row Lock 41.5K (12.2% #2)
OPS Page I/O Latch Wait Tm 338ms (10.9% #5) CNT 8.00ms (2.90% #8)
OPS Tree Page I/O Latch Wait Tm 338ms (11.5% #5) CNT 8.00ms (5.90% #8)
USG Sys LKP 0 (0.00%) Seeks 0 (0.00%) Scans 2 (16.7% #2) UPD 0 (0.00%)
USG Lookups 0 (0.00%) Seeks 10.8K (20.1% #2) Scans 0 (0.00%)
Stats Lead Col Mods 8.12K (9.90% #10)
OPS Total Contacts 44.0K (16.0% #2) Leaf 24.8K (23.2% #1) NonLeaf 51 (2.70% #2)
OPS INS 16.6K (17.9% #1) Leaf 16.5K (18.3% #1) Nonleaf 51 (2.70% #2)
OPS DEL 8.30K (100% #1) Leaf 0 (0.00%) Nonleaf 0 (0.00%)
MEM Buffer used 3.41MB (3.00% #2) Free 4.00KB (0.10% #9)
Reserved Pages 497 (3.30% #2) Used 489 (3.30% #2) Leaf Ghost CNT 8.30K (100% #1)
Reserved Page InRow 497 (3.30% #2) Used 489 (3.30% #2) Data 485 (3.30% #2)</t>
  </si>
  <si>
    <t>RSZ 0.00KB (0.00%)
BSZ 0.00KB
ROW 0 COL 25
LEN 
FCT &lt;??&gt; PAD No
KEY 5 INC 0</t>
  </si>
  <si>
    <t>DB [WideWorldImporters] SCH [sys]
PARENT[Invoices]
IT [ifts_comp_fragment_2018106230_2761]
OID DB [9] PAR [2018106230] IT [372248431]</t>
  </si>
  <si>
    <t>RSZ 200KB
BSZ 48.0KB (24.0%)
ROW 787K COL 25
LEN 
FCT N/A
KEY N/A</t>
  </si>
  <si>
    <t>OPS 647 (0.00%)
USG 0
RW OPS 0.00 USG ntx
WTC 0(0.00%)
WTS 0.00ms(0.00%)
LCK 0(0.00%)</t>
  </si>
  <si>
    <t>DB [WideWorldImporters] SCH [sys]
PARENT[Invoices]
IT [ifts_comp_fragment_2018106230_2762]
OID DB [9] PAR [2018106230] IT [452248716]</t>
  </si>
  <si>
    <t>RSZ 72.0KB
BSZ 16.0KB (22.2%)
ROW 787K COL 25
LEN 
FCT N/A
KEY N/A</t>
  </si>
  <si>
    <t>OPS 38 (0.00%)
USG 0
RW OPS wrt USG ntx
WTC 0(0.00%)
WTS 0.00ms(0.00%)
LCK 0(0.00%)</t>
  </si>
  <si>
    <t>DB [WideWorldImporters] SCH [sys]
PARENT[Invoices]
IT [ifts_comp_fragment_2018106230_2763]
OID DB [9] PAR [2018106230] IT [468248773]</t>
  </si>
  <si>
    <t>OPS 13 (0.00%)
USG 0
RW OPS wrt USG ntx
WTC 0(0.00%)
WTS 0.00ms(0.00%)
LCK 0(0.00%)</t>
  </si>
  <si>
    <t>DB [WideWorldImporters] SCH [sys]
PARENT[Invoices]
IT [ifts_comp_fragment_2018106230_2764]
OID DB [9] PAR [2018106230] IT [484248830]</t>
  </si>
  <si>
    <t>OPS 30 (0.00%)
USG 0
RW OPS wrt USG ntx
WTC 0(0.00%)
WTS 0.00ms(0.00%)
LCK 0(0.00%)</t>
  </si>
  <si>
    <t>DB [WideWorldImporters] SCH [sys]
PARENT[Invoices]
IT [ifts_comp_fragment_2018106230_2765]
OID DB [9] PAR [2018106230] IT [564249115]</t>
  </si>
  <si>
    <t>OPS 36 (0.00%)
USG 0
RW OPS wrt USG ntx
WTC 0(0.00%)
WTS 0.00ms(0.00%)
LCK 0(0.00%)</t>
  </si>
  <si>
    <t>RSZ 1.38MB
BSZ 1.38MB (100%)
ROW 787K COL 25
LEN 
FCT N/A
KEY N/A</t>
  </si>
  <si>
    <t>OPS 163K (0.04%)
USG 0
RW OPS 1.07 USG ntx
WTC 1.04K (4.77%)
WTS 21.0ms (0.08%)
LCK 327K (0.18%)</t>
  </si>
  <si>
    <t>OPS 4.82K (0.00%)
USG 0
RW OPS 0.50 USG ntx
WTC 1.57K (7.22%)
WTS 412ms (1.59%)
LCK 11.2K (0.01%)</t>
  </si>
  <si>
    <t>OPS Lock Wait Tm 16.0ms (100% #1) CNT 1.00ms (100% #1)
OPS Row Lock Wait Tm 16.0ms (100% #1) CNT 1.00ms (100% #1) Row Lock 6.42K (0.01% #25)
OPS Page Latch Wait CNT 1.57K (13.6% #3) Tm 394 (33.0% #2)</t>
  </si>
  <si>
    <t>DB [WideWorldImporters] SCH [sys]
PARENT[Invoices]
IT [ifts_comp_fragment_2018106230_1984]
OID DB [9] PAR [2018106230] IT [924582382]</t>
  </si>
  <si>
    <t>RSZ 520KB
BSZ 392KB (75.4%)
ROW 787K COL 25
LEN 
FCT N/A
KEY N/A</t>
  </si>
  <si>
    <t>DB [WideWorldImporters] SCH [sys]
PARENT[Invoices]
IT [ifts_comp_fragment_2018106230_2457]
OID DB [9] PAR [2018106230] IT [990678627]</t>
  </si>
  <si>
    <t>RSZ 328KB
BSZ 176KB (53.7%)
ROW 787K COL 25
LEN 
FCT N/A
KEY N/A</t>
  </si>
  <si>
    <t>OPS 2.94K (0.00%)
USG 0
RW OPS 0.00 USG ntx
WTC 0(0.00%)
WTS 0.00ms(0.00%)
LCK 0(0.00%)</t>
  </si>
  <si>
    <t>RSZ 3.07MB
BSZ 2.90MB (94.4%)
ROW 787K COL 25
LEN 
FCT N/A
KEY N/A</t>
  </si>
  <si>
    <t>DB [WideWorldImporters] SCH [sys]
PARENT[Invoices]
IT [ifts_comp_fragment_2018106230_2706]
OID DB [9] PAR [2018106230] IT [1607728830]</t>
  </si>
  <si>
    <t>RSZ 264KB
BSZ 104KB (39.4%)
ROW 787K COL 25
LEN 
FCT N/A
KEY N/A</t>
  </si>
  <si>
    <t>OPS 1.85K (0.00%)
USG 0
RW OPS 0.00 USG ntx
WTC 0(0.00%)
WTS 0.00ms(0.00%)
LCK 0(0.00%)</t>
  </si>
  <si>
    <t>INTERNAL_TABLE: [FULLTEXT_DOCID_STATUS]
OPS Wait Tm 2.22s (8.56% #7) CNT 15.0s (68.5% #2)</t>
  </si>
  <si>
    <t>RSZ 216KB
BSZ 48.0KB (22.2%)
ROW 787K COL 25
LEN 
FCT N/A
KEY N/A</t>
  </si>
  <si>
    <t>OPS Wait Tm 2.22s (8.56% #7) CNT 15.0s (68.5% #2)
OPS Page Latch Wait CNT 7.46K (64.7% #2) Tm 30 (2.52% #11)
OPS Page I/O Latch Wait Tm 1.20s (9.43% #5) CNT 16.0ms (1.59% #13)
OPS Tree Page Latch Wait Tm 30.0ms (5.67% #6) CNT 7.46s (87.7% #2)
Reserved Pages 27 (0.01% #39) Used 6 (0.00% #44) Leaf Ghost CNT 45.8K (14.4% #3)</t>
  </si>
  <si>
    <t>RSZ 200KB
BSZ 160KB (80.0%)
ROW 787K COL 25
LEN 
FCT N/A
KEY N/A</t>
  </si>
  <si>
    <t>OPS 677K (0.16%)
USG 0
RW OPS 123 USG ntx
WTC 1 (0.00%)
WTS 46.0ms (0.18%)
LCK 704K (0.39%)</t>
  </si>
  <si>
    <t>RSZ 72.0KB (100%)
BSZ 8.00KB (11.1%)
ROW 8 COL 5
LEN 
FCT 100% PAD No
KEY 1 INC 0</t>
  </si>
  <si>
    <t>OPS 111 (17.4%)
USG 109 (50.7%)
RW OPS rds USG rds
WTC 1 (33.3%)
WTS 0.00ms(0.00%)
LCK 208 (100%)</t>
  </si>
  <si>
    <t>OPS Wait Tm 0.00ms (0.00%) CNT 1.00ms (33.3% #2)
OPS Locks 208 (100% #1) Success 0 (0.00%)
OPS Reads 111 (17.6% #2) Scans 7 (87.5% #1) Lookups 104 (16.7% #2)
USG Total 109 (51.2% #1) Reads 109 (51.2% #1) Writes 0 (0.00%)
USG Scans 5 (100% #1) Lookups 0 (0.00%) OPS FWD Fetch 0 (0.00%)
OPS Page Lock Wait Tm 0.00ms (0.00%) CNT 0.00ms (0.00%) Page Lock 104 (100% #1)
OPS Row Lock Wait Tm 0.00ms (0.00%) CNT 0.00ms (0.00%) Row Lock 104 (100% #1)
OPS Page I/O Latch Wait Tm 0.00ms (0.00%) CNT 1.00ms (50.0% #1)
USG Sys LKP 0 (0.00%) Seeks 0 (0.00%) Scans 2 (66.7% #1) UPD 0 (0.00%)
USG Lookups 0 (0.00%) Seeks 104 (50.0% #1) Scans 5 (100% #1)
OPS Total Contacts 111 (17.6% #2) Leaf 0 (0.00%) NonLeaf 0 (0.00%)
MEM Buffer used 8.00KB (50.0% #1) Free 0.00KB (0.00%)
Reserved Pages 9 (50.0% #1) Used 2 (50.0% #1) Leaf Ghost CNT 0 (0.00%)
Reserved Page InRow 9 (50.0% #1) Used 2 (50.0% #1) Data 1 (50.0% #1)</t>
  </si>
  <si>
    <t>OPS 521 (81.8%)
USG 104 (48.4%)
RW OPS rds USG rds
WTC 2 (66.7%)
WTS 0.00ms(0.00%)
LCK 0(0.00%)</t>
  </si>
  <si>
    <t>OPS Wait Tm 0.00ms (0.00%) CNT 2.00ms (66.7% #1)
OPS Reads 521 (82.4% #1) Scans 1 (12.5% #2) Lookups 520 (83.3% #1)
USG Total 104 (48.8% #2) Reads 104 (48.8% #2) Writes 0 (0.00%)
OPS Page I/O Latch Wait Tm 0.00ms (0.00%) CNT 1.00ms (50.0% #2)
OPS Tree Page I/O Latch Wait Tm 0.00ms (0.00%) CNT 1.00ms (100% #1)
USG Sys LKP 0 (0.00%) Seeks 0 (0.00%) Scans 1 (33.3% #2) UPD 0 (0.00%)
USG Lookups 0 (0.00%) Seeks 104 (50.0% #2) Scans 0 (0.00%)
OPS Total Contacts 521 (82.4% #1) Leaf 0 (0.00%) NonLeaf 0 (0.00%)
MEM Buffer used 8.00KB (50.0% #2) Free 0.00KB (0.00%)
Reserved Pages 9 (50.0% #2) Used 2 (50.0% #2) Leaf Ghost CNT 0 (0.00%)
Reserved Page InRow 9 (50.0% #2) Used 2 (50.0% #2) Data 1 (50.0% #2)</t>
  </si>
  <si>
    <t>RSZ 72.0KB
BSZ 16.0KB (22.2%)
ROW 16 COL 5
LEN 
FCT N/A
KEY N/A</t>
  </si>
  <si>
    <t>OPS 5 (0.78%)
USG 2 (0.93%)
RW OPS rds USG rds
WTC 0(0.00%)
WTS 0.00ms(0.00%)
LCK 0(0.00%)</t>
  </si>
  <si>
    <t>RSZ 72.0KB (100%)
BSZ 8.00KB (11.1%)
ROW 36 COL 5
LEN 
FCT 100% PAD No
KEY 1 INC 0</t>
  </si>
  <si>
    <t>OPS 6 (66.7%)
USG 5 (71.4%)
RW OPS rds USG rds
WTC 1 (33.3%)
WTS 0.00ms(0.00%)
LCK 0(0.00%)</t>
  </si>
  <si>
    <t>R/W OPS Read Only (1) USG NONE (BI48)
Index Key [1] is NVARCHAR(20) (BI27)
OPS Wait Tm 2.00ms (100% #1) CNT 2.00ms (66.7% #1)
OPS Reads 1 (14.3% #2) Scans 1 (14.3% #2) Lookups 0 (0.00%)</t>
  </si>
  <si>
    <t>OPS 1 (11.1%)
USG 0
RW OPS rds USG ntx
WTC 2 (66.7%)
WTS 2.00ms (100%)
LCK 0(0.00%)</t>
  </si>
  <si>
    <t>OPS Wait Tm 2.00ms (100% #1) CNT 2.00ms (66.7% #1)
OPS Reads 1 (14.3% #2) Scans 1 (14.3% #2) Lookups 0 (0.00%)
OPS Page I/O Latch Wait Tm 1.00ms (100% #1) CNT 1.00ms (50.0% #2)
OPS Tree Page I/O Latch Wait Tm 1.00ms (100% #1) CNT 1.00ms (100% #1)
USG Sys LKP 0 (0.00%) Seeks 0 (0.00%) Scans 1 (50.0% #2) UPD 0 (0.00%)
OPS Total Contacts 1 (14.3% #2) Leaf 0 (0.00%) NonLeaf 0 (0.00%)
MEM Buffer used 8.00KB (50.0% #2) Free 0.00KB (0.00%)
Reserved Pages 9 (50.0% #2) Used 2 (50.0% #2) Leaf Ghost CNT 0 (0.00%)
Reserved Page InRow 9 (50.0% #2) Used 2 (50.0% #2) Data 1 (50.0% #2)</t>
  </si>
  <si>
    <t>RSZ 72.0KB
BSZ 16.0KB (22.2%)
ROW 72 COL 5
LEN 
FCT N/A
KEY N/A</t>
  </si>
  <si>
    <t>RSZ 72.0KB (100%)
BSZ 24.0KB (33.3%)
ROW 442 COL 5
LEN 
FCT 100% PAD No
KEY 1 INC 0</t>
  </si>
  <si>
    <t>OPS 2 (3.51%)
USG 1 (0.00%)
RW OPS rds USG rds
WTC 2 (33.3%)
WTS 0.00ms(0.00%)
LCK 0(0.00%)</t>
  </si>
  <si>
    <t>OPS Wait Tm 0.00ms (0.00%) CNT 2.00ms (33.3% #1)
OPS Reads 2 (3.50% #2) Scans 2 (50.0% #1) Lookups 0 (0.00%)
USG Scans 1 (100% #1) Lookups 0 (0.00%) OPS FWD Fetch 0 (0.00%)
OPS Page I/O Latch Wait Tm 0.00ms (0.00%) CNT 1.00ms (33.3% #1)
OPS Tree Page I/O Latch Wait Tm 0.00ms (0.00%) CNT 1.00ms (33.3% #1)
USG Sys LKP 0 (0.00%) Seeks 0 (0.00%) Scans 1 (33.3% #1) UPD 0 (0.00%)
USG Lookups 0 (0.00%) Seeks 0 (0.00%) Scans 1 (100% #1)
MEM Buffer used 24.0KB (60.0% #1) Free 1.00KB (100% #1)
Reserved Pages 9 (33.3% #1) Used 4 (50.0% #1) Leaf Ghost CNT 0 (0.00%)
Reserved Page InRow 9 (33.3% #1) Used 4 (50.0% #1) Data 2 (50.0% #1)</t>
  </si>
  <si>
    <t>RSZ 72.0KB (100%)
BSZ 8.00KB (11.1%)
ROW 442 COL 5
LEN 
FCT 100% PAD No
KEY 2 INC 0</t>
  </si>
  <si>
    <t>OPS 54 (94.7%)
USG 50.6K (100%)
RW OPS rds USG rds
WTC 2 (33.3%)
WTS 0.00ms(0.00%)
LCK 0(0.00%)</t>
  </si>
  <si>
    <t>OPS Wait Tm 0.00ms (0.00%) CNT 2.00ms (33.3% #2)
OPS Reads 54 (94.7% #1) Scans 1 (25.0% #2) Lookups 53 (100% #1)
USG Total 50.6K (100% #1) Reads 50.6K (100% #1) Writes 0 (0.00%)
OPS Page I/O Latch Wait Tm 0.00ms (0.00%) CNT 1.00ms (33.3% #2)
OPS Tree Page I/O Latch Wait Tm 0.00ms (0.00%) CNT 1.00ms (33.3% #2)
USG Sys LKP 0 (0.00%) Seeks 0 (0.00%) Scans 1 (33.3% #2) UPD 0 (0.00%)
USG Lookups 0 (0.00%) Seeks 50.6K (100% #1) Scans 0 (0.00%)
OPS Total Contacts 54 (94.7% #1) Leaf 0 (0.00%) NonLeaf 0 (0.00%)
MEM Buffer used 8.00KB (20.0% #2) Free 0.00KB (0.00%)
Reserved Pages 9 (33.3% #2) Used 2 (25.0% #2) Leaf Ghost CNT 0 (0.00%)
Reserved Page InRow 9 (33.3% #2) Used 2 (25.0% #2) Data 1 (25.0% #2)</t>
  </si>
  <si>
    <t>OPS 1 (1.75%)
USG 0
RW OPS rds USG ntx
WTC 2 (33.3%)
WTS 0.00ms(0.00%)
LCK 0(0.00%)</t>
  </si>
  <si>
    <t>OPS Wait Tm 0.00ms (0.00%) CNT 2.00ms (33.3% #3)
OPS Reads 1 (1.80% #3) Scans 1 (25.0% #3) Lookups 0 (0.00%)
OPS Page I/O Latch Wait Tm 0.00ms (0.00%) CNT 1.00ms (33.3% #3)
OPS Tree Page I/O Latch Wait Tm 0.00ms (0.00%) CNT 1.00ms (33.3% #3)
USG Sys LKP 0 (0.00%) Seeks 0 (0.00%) Scans 1 (33.3% #3) UPD 0 (0.00%)
MEM Buffer used 8.00KB (20.0% #3) Free 0.00KB (0.00%)
Reserved Pages 9 (33.3% #3) Used 2 (25.0% #3) Leaf Ghost CNT 0 (0.00%)
Reserved Page InRow 9 (33.3% #3) Used 2 (25.0% #3) Data 1 (25.0% #3)</t>
  </si>
  <si>
    <t>RSZ 464KB (100%)
BSZ 400KB (86.2%)
ROW 53 COL 10
LEN 
FCT 100% PAD No
KEY 1 INC 0</t>
  </si>
  <si>
    <t>OPS 259 (57.7%)
USG 247 (64.2%)
RW OPS 2.81 USG 2.63
WTC 4 (40.0%)
WTS 1.00ms (100%)
LCK 272 (41.0%)</t>
  </si>
  <si>
    <t>OPS Wait Tm 1.00ms (100% #1) CNT 4.00ms (40.0% #1)
OPS Locks 272 (100% #1) Success 0 (0.00%)
OPS Writes 68 (100% #1) INS 0 (0.00%) UPD 68 (100% #1) DEL 0 (0.00%)
OPS Reads 191 (72.9% #1) Scans 8 (10.1% #2) Lookups 172 (100% #1)
USG Total 247 (78.4% #1) Reads 179 (72.5% #1) Writes 68 (100% #1)
OPS LOB Fetch 11 (100% #1) Orphan Create 0 (0.00%) Insert 0 (0.00%)
OPS Page Lock Wait Tm 0.00ms (0.00%) CNT 0.00ms (0.00%) Page Lock 136 (100% #1)
OPS Row Lock Wait Tm 0.00ms (0.00%) CNT 0.00ms (0.00%) Row Lock 136 (100% #1)
OPS Page I/O Latch Wait Tm 1.00ms (100% #1) CNT 3.00ms (50.0% #1)
OPS Tree Page I/O Latch Wait Tm 0.00ms (0.00%) CNT 1.00ms (25.0% #1)
USG Sys LKP 0 (0.00%) Seeks 0 (0.00%) Scans 3 (50.0% #1) UPD 0 (0.00%)
USG Lookups 0 (0.00%) Seeks 173 (100% #1) Scans 6 (8.10% #2)
OPS Total Contacts 259 (78.5% #1) Leaf 68 (100% #1) NonLeaf 0 (0.00%)
OPS UPD 68 (100% #1) Leaf 68 (100% #1) Nonleaf 0 (0.00%)
MEM Buffer used 400KB (89.3% #1) Free 19.0KB (100% #1)
Reserved Pages 58 (68.2% #1) Used 50 (89.3% #1) Leaf Ghost CNT 0 (0.00%)
Reserved Page InRow 49 (64.5% #1) Used 43 (87.8% #1) Data 41 (93.2% #1)
LOB Reserved Pages 9 (100% #1) Used 7 (100% #1)
OPS LOB Fetch Bytes 63.6K (100% #1) Pages 11 (100% #1) Overflow 0 (0.00%)</t>
  </si>
  <si>
    <t>RSZ 72.0KB (15.5%)
BSZ 16.0KB (22.2%)
ROW 53 COL 10
LEN 
FCT 100% PAD No
KEY 1 INC 0</t>
  </si>
  <si>
    <t>OPS 1 (0.22%)
USG 0
RW OPS rds USG ntx
WTC 2 (20.0%)
WTS 0.00ms(0.00%)
LCK 0(0.00%)</t>
  </si>
  <si>
    <t>R/W OPS Read Only (1) USG NONE (BI48)
Covers Foreign Key(s) [354100302]
Synergy - Foreign Key
OPS Wait Tm 0.00ms (0.00%) CNT 2.00ms (20.0% #3)</t>
  </si>
  <si>
    <t>OPS Wait Tm 0.00ms (0.00%) CNT 2.00ms (20.0% #3)
OPS Page I/O Latch Wait Tm 0.00ms (0.00%) CNT 1.00ms (16.7% #3)
OPS Tree Page I/O Latch Wait Tm 0.00ms (0.00%) CNT 1.00ms (25.0% #3)
USG Sys LKP 0 (0.00%) Seeks 0 (0.00%) Scans 1 (16.7% #3) UPD 0 (0.00%)
Reserved Pages 9 (10.6% #3) Used 2 (3.60% #3) Leaf Ghost CNT 0 (0.00%)
Reserved Page InRow 9 (11.8% #3) Used 2 (4.10% #3) Data 1 (2.30% #3)</t>
  </si>
  <si>
    <t>OPS 69 (15.4%)
USG 68 (17.7%)
RW OPS rds USG rds
WTC 2 (20.0%)
WTS 0.00ms(0.00%)
LCK 0(0.00%)</t>
  </si>
  <si>
    <t>OPS Wait Tm 0.00ms (0.00%) CNT 2.00ms (20.0% #4)
OPS Reads 69 (26.3% #2) Scans 69 (87.3% #1) Lookups 0 (0.00%)
USG Total 68 (21.6% #2) Reads 68 (27.5% #2) Writes 0 (0.00%)
USG Scans 68 (91.9% #1) Lookups 0 (0.00%) OPS FWD Fetch 0 (0.00%)
OPS Page I/O Latch Wait Tm 0.00ms (0.00%) CNT 1.00ms (16.7% #4)
OPS Tree Page I/O Latch Wait Tm 0.00ms (0.00%) CNT 1.00ms (25.0% #4)
USG Sys LKP 0 (0.00%) Seeks 0 (0.00%) Scans 1 (16.7% #4) UPD 0 (0.00%)
USG Lookups 0 (0.00%) Seeks 0 (0.00%) Scans 68 (91.9% #1)
OPS Total Contacts 69 (20.9% #2) Leaf 0 (0.00%) NonLeaf 0 (0.00%)
Reserved Pages 9 (10.6% #4) Used 2 (3.60% #4) Leaf Ghost CNT 0 (0.00%)
Reserved Page InRow 9 (11.8% #4) Used 2 (4.10% #4) Data 1 (2.30% #4)</t>
  </si>
  <si>
    <t>RSZ 784KB
BSZ 704KB (89.8%)
ROW 212 COL 10
LEN 
FCT N/A
KEY N/A</t>
  </si>
  <si>
    <t>OPS 119 (0.00%)
USG 70 (0.00%)
RW OPS 0.04 USG 0.03
WTC 0(0.00%)
WTS 0.00ms(0.00%)
LCK 392 (0.00%)</t>
  </si>
  <si>
    <t>RSZ 784KB
BSZ 704KB (89.8%)
ROW 172 COL 10
LEN 
FCT 100% PAD No
KEY 2 INC 0</t>
  </si>
  <si>
    <t>OPS 119 (26.5%)
USG 70 (18.2%)
RW OPS 0.04 USG 0.03
WTC 0(0.00%)
WTS 0.00ms(0.00%)
LCK 392 (59.0%)</t>
  </si>
  <si>
    <t>OPS Locks 392 (100% #1) Success 0 (0.00%)
OPS Split CNT 47 (100% #1) Leaf 46 (100% #1) Nonleaf 1 (100% #1)
OPS Writes 114 (100% #1) INS 114 (100% #1) UPD 0 (0.00%) DEL 0 (0.00%)
OPS Reads 5 (100% #1) Scans 5 (100% #1) Lookups 0 (0.00%)
USG Total 70 (100% #1) Reads 2 (100% #1) Writes 68 (100% #1)
USG Scans 2 (100% #1) Lookups 0 (0.00%) OPS FWD Fetch 0 (0.00%)
OPS LOB Fetch 0 (0.00%) Orphan Create 0 (0.00%) Insert 52 (100% #1)
OPS Page Lock Wait Tm 0.00ms (0.00%) CNT 0.00ms (0.00%) Page Lock 164 (100% #1)
OPS Row Lock Wait Tm 0.00ms (0.00%) CNT 0.00ms (0.00%) Row Lock 228 (100% #1)
USG Sys LKP 0 (0.00%) Seeks 0 (0.00%) Scans 6 (100% #1) UPD 0 (0.00%)
USG Lookups 0 (0.00%) Seeks 0 (0.00%) Scans 2 (100% #1)
Stats Lead Col Mods 68 (100% #1)
OPS Total Contacts 119 (100% #1) Leaf 68 (100% #1) NonLeaf 46 (100% #1)
OPS INS 114 (100% #1) Leaf 68 (100% #1) Nonleaf 46 (100% #1)
PG Compr Att 39 (100% #1) Succeed 33 (100% #1) Fail 6 (100% #1)
MEM Buffer used 704KB (100% #1) Free 23.0KB (100% #1)
Reserved Pages 98 (100% #1) Used 88 (100% #1) Leaf Ghost CNT 0 (0.00%)
Reserved Page InRow 81 (100% #1) Used 77 (100% #1) Data 75 (100% #1)
LOB Reserved Pages 17 (100% #1) Used 11 (100% #1)
LOB Orphan Create 0 (0.00%) Insert 52 (100% #1)</t>
  </si>
  <si>
    <t>&gt;37.3
&gt;1.00</t>
  </si>
  <si>
    <t>[TransactionDate] d3 (37.3) PART
UNIQUIFIER i4 (1.00)</t>
  </si>
  <si>
    <t>RSZ 10.5MB (100%)
BSZ 10.1MB (96.4%)
ROW 112K COL 14
LEN 
FCT 100% PAD No
KEY 1 INC 0</t>
  </si>
  <si>
    <t>OPS 47.8K (27.8%)
USG 13.3K (15.6%)
RW OPS 1.09 USG wrt
WTC 19 (2.81%)
WTS 94.0ms (40.2%)
LCK 93.6K (21.1%)</t>
  </si>
  <si>
    <t>OPS Wait Tm 94.0ms (40.2% #1) CNT 19.0ms (2.80% #2)
OPS Locks 93.6K (21.1% #1) Success 0 (0.00%)
OPS Split CNT 165 (39.3% #1) Leaf 164 (39.6% #1) Nonleaf 1 (16.7% #1)
OPS Writes 22.9K (18.1% #2) INS 14.6K (13.3% #2) UPD 8.30K (100% #1) DEL 0 (0.00%)
OPS Reads 24.9K (54.3% #1) Scans 7 (0.10% #2) Lookups 24.9K (75.0% #1)
USG Total 13.3K (15.6% #2) Reads 0 (0.00%) Writes 13.3K (16.5% #1)
USG Scans 0 (0.00%) Lookups 5.04K (100% #1) OPS FWD Fetch 0 (0.00%)
OPS Wrt W/O Rds 0 (0.00%) USG UPD W/O Rds 13.3K (23.6% #1)
OPS Page Lock Wait Tm 0.00ms (0.00%) CNT 0.00ms (0.00%) Page Lock 39.5K (21.6% #1)
OPS Row Lock Wait Tm 0.00ms (0.00%) CNT 0.00ms (0.00%) Row Lock 54.1K (20.7% #1)
OPS Page I/O Latch Wait Tm 93.0ms (58.1% #1) CNT 15.0ms (25.0% #1)
OPS Tree Page I/O Latch Wait Tm 1.00ms (1.50% #6) CNT 4.00ms (8.20% #6)
USG Sys LKP 0 (0.00%) Seeks 0 (0.00%) Scans 10 (52.6% #1) UPD 0 (0.00%)
USG Lookups 5.04K (100% #1) Seeks 0 (0.00%) Scans 0 (0.00%)
Stats Lead Col Mods 4.58K (15.2% #1)
OPS Total Contacts 47.8K (27.8% #1) Leaf 22.7K (18.1% #2) NonLeaf 164 (39.6% #1)
OPS INS 14.6K (13.3% #2) Leaf 14.4K (13.2% #2) Nonleaf 164 (39.6% #1)
OPS UPD 8.30K (100% #1) Leaf 8.30K (100% #1) Nonleaf 0 (0.00%)
MEM Buffer used 10.1MB (41.9% #1) Free 5.00KB (5.40% #7)
Reserved Pages 1.34K (36.2% #1) Used 1.29K (41.5% #1) Leaf Ghost CNT 0 (0.00%)
Reserved Page InRow 1.34K (36.2% #1) Used 1.29K (41.5% #1) Data 1.28K (42.4% #1)</t>
  </si>
  <si>
    <t>&gt;333
&gt;1.90
&gt;1.00</t>
  </si>
  <si>
    <t>[CustomerID] i4 (333)
[TransactionDate] d3 (37.3) PART =CX(1)
UNIQUIFIER i4 (1.00)</t>
  </si>
  <si>
    <t>RSZ 2.91MB (27.8%)
BSZ 2.59MB (89.0%)
ROW 112K COL 14
LEN 
FCT 100% PAD No
KEY 2 INC 0</t>
  </si>
  <si>
    <t>OPS 14.5K (8.43%)
USG 10.7K (12.6%)
RW OPS 0.00 USG wrt
WTC 12 (1.78%)
WTS 24.0ms (10.3%)
LCK 49.9K (11.3%)</t>
  </si>
  <si>
    <t>OPS Wait Tm 24.0ms (10.3% #3) CNT 12.0ms (1.80% #6)
OPS Locks 49.9K (11.3% #6) Success 0 (0.00%)
OPS Split CNT 70 (16.7% #2) Leaf 69 (16.7% #2) Nonleaf 1 (16.7% #2)
OPS Writes 14.5K (11.5% #3) INS 14.5K (13.2% #3) UPD 0 (0.00%) DEL 0 (0.00%)
USG Total 10.7K (12.6% #4) Reads 0 (0.00%) Writes 10.7K (13.4% #3)
OPS Wrt W/O Rds 0 (0.00%) USG UPD W/O Rds 10.7K (19.1% #2)
OPS Page Lock Wait Tm 0.00ms (0.00%) CNT 0.00ms (0.00%) Page Lock 20.9K (11.4% #6)
OPS Row Lock Wait Tm 0.00ms (0.00%) CNT 0.00ms (0.00%) Row Lock 29.0K (11.1% #4)
OPS Page I/O Latch Wait Tm 12.0ms (7.50% #3) CNT 6.00ms (10.0% #6)
OPS Tree Page I/O Latch Wait Tm 12.0ms (17.6% #2) CNT 6.00ms (12.2% #5)
USG Sys LKP 0 (0.00%) Seeks 0 (0.00%) Scans 1 (5.30% #3) UPD 0 (0.00%)
Stats Lead Col Mods 4.58K (15.2% #2)
OPS Total Contacts 14.5K (8.40% #4) Leaf 14.4K (11.5% #3) NonLeaf 69 (16.7% #2)
OPS INS 14.5K (13.2% #3) Leaf 14.4K (13.2% #3) Nonleaf 69 (16.7% #2)
MEM Buffer used 2.59MB (10.8% #2) Free 39.0KB (42.4% #1)
Reserved Pages 373 (10.1% #3) Used 332 (10.7% #2) Leaf Ghost CNT 0 (0.00%)
Reserved Page InRow 373 (10.1% #3) Used 332 (10.7% #2) Data 322 (10.6% #2)</t>
  </si>
  <si>
    <t>[TransactionTypeID] i4 (53.5K) STP(2)
[TransactionDate] d3 (37.3) PART =CX(1)
UNIQUIFIER i4 (1.00)</t>
  </si>
  <si>
    <t>RSZ 2.79MB (26.6%)
BSZ 2.36MB (84.6%)
ROW 112K COL 14
LEN 
FCT 100% PAD No
KEY 2 INC 0</t>
  </si>
  <si>
    <t>OPS 14.5K (8.41%)
USG 10.7K (12.6%)
RW OPS 0.00 USG wrt
WTC 16 (2.37%)
WTS 94.0ms (40.2%)
LCK 51.0K (11.5%)</t>
  </si>
  <si>
    <t>OPS Wait Tm 94.0ms (40.2% #2) CNT 16.0ms (2.40% #4)
OPS Locks 51.0K (11.5% #4) Success 0 (0.00%)
OPS Split CNT 40 (9.50% #3) Leaf 39 (9.40% #3) Nonleaf 1 (16.7% #3)
OPS Writes 14.5K (11.5% #4) INS 14.5K (13.2% #4) UPD 0 (0.00%) DEL 0 (0.00%)
USG Total 10.7K (12.6% #5) Reads 0 (0.00%) Writes 10.7K (13.4% #4)
OPS Wrt W/O Rds 0 (0.00%) USG UPD W/O Rds 10.7K (19.1% #3)
OPS Page Lock Wait Tm 0.00ms (0.00%) CNT 0.00ms (0.00%) Page Lock 22.1K (12.1% #4)
OPS Row Lock Wait Tm 0.00ms (0.00%) CNT 0.00ms (0.00%) Row Lock 29.0K (11.1% #5)
OPS Page I/O Latch Wait Tm 47.0ms (29.4% #2) CNT 8.00ms (13.3% #4)
OPS Tree Page I/O Latch Wait Tm 47.0ms (69.1% #1) CNT 8.00ms (16.3% #3)
USG Sys LKP 0 (0.00%) Seeks 0 (0.00%) Scans 1 (5.30% #4) UPD 0 (0.00%)
Stats Lead Col Mods 4.58K (15.2% #3)
OPS Total Contacts 14.5K (8.40% #5) Leaf 14.4K (11.5% #4) NonLeaf 39 (9.40% #3)
OPS INS 14.5K (13.2% #4) Leaf 14.4K (13.2% #4) Nonleaf 39 (9.40% #3)
MEM Buffer used 2.36MB (9.80% #3) Free 10.0KB (10.9% #3)
Reserved Pages 357 (9.60% #4) Used 302 (9.70% #4) Leaf Ghost CNT 0 (0.00%)
Reserved Page InRow 357 (9.60% #4) Used 302 (9.70% #4) Data 292 (9.70% #4)</t>
  </si>
  <si>
    <t>[InvoiceID] i4 NULL (1.48)
[TransactionDate] d3 (37.3) PART =CX(1)
UNIQUIFIER i4 (1.00)</t>
  </si>
  <si>
    <t>RSZ 2.79MB (26.6%)
BSZ 2.34MB (84.0%)
ROW 112K COL 14
LEN 
FCT 100% PAD No
KEY 2 INC 0</t>
  </si>
  <si>
    <t>OPS 14.5K (8.41%)
USG 10.7K (12.6%)
RW OPS 0.00 USG wrt
WTC 16 (2.37%)
WTS 6.00ms (2.56%)
LCK 45.5K (10.3%)</t>
  </si>
  <si>
    <t>OPS Locks 45.5K (10.3% #7) Success 0 (0.00%)
OPS Split CNT 38 (9.00% #5) Leaf 37 (8.90% #5) Nonleaf 1 (16.7% #4)
OPS Writes 14.5K (11.5% #5) INS 14.5K (13.2% #5) UPD 0 (0.00%) DEL 0 (0.00%)
USG Total 10.7K (12.6% #6) Reads 0 (0.00%) Writes 10.7K (13.4% #5)
OPS Wrt W/O Rds 0 (0.00%) USG UPD W/O Rds 10.7K (19.1% #4)
OPS Row Lock Wait Tm 0.00ms (0.00%) CNT 0.00ms (0.00%) Row Lock 28.9K (11.1% #6)
OPS Page I/O Latch Wait Tm 3.00ms (1.90% #4) CNT 8.00ms (13.3% #5)
OPS Tree Page I/O Latch Wait Tm 3.00ms (4.40% #3) CNT 8.00ms (16.3% #4)
USG Sys LKP 0 (0.00%) Seeks 0 (0.00%) Scans 1 (5.30% #5) UPD 0 (0.00%)
Stats Lead Col Mods 4.58K (15.2% #4)
OPS Total Contacts 14.5K (8.40% #6) Leaf 14.4K (11.5% #5) NonLeaf 37 (8.90% #5)
OPS INS 14.5K (13.2% #5) Leaf 14.4K (13.2% #5) Nonleaf 37 (8.90% #5)
MEM Buffer used 2.34MB (9.70% #6) Free 8.00KB (8.70% #5)
Reserved Pages 357 (9.60% #5) Used 300 (9.60% #6) Leaf Ghost CNT 0 (0.00%)
Reserved Page InRow 357 (9.60% #5) Used 300 (9.60% #6) Data 290 (9.60% #6)</t>
  </si>
  <si>
    <t>[PaymentMethodID] i4 NULL (53.5K) STP(2)
[TransactionDate] d3 (37.3) PART =CX(1)
UNIQUIFIER i4 (1.00)</t>
  </si>
  <si>
    <t>OPS 14.5K (8.41%)
USG 10.7K (12.6%)
RW OPS 0.00 USG wrt
WTC 18 (2.67%)
WTS 2.00ms (0.85%)
LCK 51.0K (11.5%)</t>
  </si>
  <si>
    <t>OPS Wait Tm 2.00ms (0.90% #7) CNT 18.0ms (2.70% #3)
OPS Locks 51.0K (11.5% #5) Success 0 (0.00%)
OPS Split CNT 40 (9.50% #4) Leaf 39 (9.40% #4) Nonleaf 1 (16.7% #5)
OPS Writes 14.5K (11.5% #6) INS 14.5K (13.2% #6) UPD 0 (0.00%) DEL 0 (0.00%)
USG Total 10.7K (12.6% #7) Reads 0 (0.00%) Writes 10.7K (13.4% #6)
OPS Wrt W/O Rds 0 (0.00%) USG UPD W/O Rds 10.7K (19.1% #5)
OPS Page Lock Wait Tm 0.00ms (0.00%) CNT 0.00ms (0.00%) Page Lock 22.1K (12.1% #5)
OPS Row Lock Wait Tm 0.00ms (0.00%) CNT 0.00ms (0.00%) Row Lock 29.0K (11.1% #7)
OPS Page I/O Latch Wait Tm 1.00ms (0.60% #7) CNT 9.00ms (15.0% #3)
OPS Tree Page I/O Latch Wait Tm 1.00ms (1.50% #7) CNT 9.00ms (18.4% #2)
USG Sys LKP 0 (0.00%) Seeks 0 (0.00%) Scans 1 (5.30% #6) UPD 0 (0.00%)
Stats Lead Col Mods 4.58K (15.2% #5)
OPS Total Contacts 14.5K (8.40% #7) Leaf 14.4K (11.5% #6) NonLeaf 39 (9.40% #4)
OPS INS 14.5K (13.2% #6) Leaf 14.4K (13.2% #6) Nonleaf 39 (9.40% #4)
MEM Buffer used 2.36MB (9.80% #4) Free 10.0KB (10.9% #4)
Reserved Pages 357 (9.60% #6) Used 302 (9.70% #5) Leaf Ghost CNT 0 (0.00%)
Reserved Page InRow 357 (9.60% #6) Used 302 (9.70% #5) Data 292 (9.70% #5)</t>
  </si>
  <si>
    <t>&gt;54.9K(49%)
&gt;38.7
&gt;1.00</t>
  </si>
  <si>
    <t>[IsFinalized] bit NULL (54.9K) STP(2) CCOL:Prst
[TransactionDate] d3 (37.3) PART =CX(1)
UNIQUIFIER i4 (1.00)</t>
  </si>
  <si>
    <t>RSZ 2.41MB (23.0%)
BSZ 2.02MB (83.5%)
ROW 112K COL 14
LEN 
FCT 100% PAD No
KEY 2 INC 0</t>
  </si>
  <si>
    <t>OPS 43.7K (25.4%)
USG 15.8K (18.5%)
RW OPS 0.41 USG 0.19
WTC 586 (86.8%)
WTS 10.0ms (4.27%)
LCK 92.5K (20.9%)</t>
  </si>
  <si>
    <t>OPS Wait Tm 10.0ms (4.30% #4) CNT 586ms (86.8% #1)
OPS Locks 92.5K (20.9% #2) Success 0 (0.00%)
OPS Split CNT 32 (7.60% #7) Leaf 31 (7.50% #7) Nonleaf 1 (16.7% #6)
OPS Writes 31.1K (24.6% #1) INS 22.8K (20.7% #1) UPD 0 (0.00%) DEL 8.30K (100% #1)
OPS Reads 12.6K (27.5% #2) Scans 12.6K (99.9% #1) Lookups 0 (0.00%)
USG Total 15.8K (18.5% #1) Reads 2.52K (50.0% #1) Writes 13.3K (16.5% #2)
OPS Page Lock Wait Tm 0.00ms (0.00%) CNT 0.00ms (0.00%) Page Lock 38.7K (21.2% #2)
OPS Row Lock Wait Tm 0.00ms (0.00%) CNT 0.00ms (0.00%) Row Lock 53.8K (20.6% #2)
OPS Page Latch Wait CNT 283 (100% #1) Tm 3 (100% #1)
OPS Page I/O Latch Wait Tm 2.00ms (1.30% #5) CNT 10.0ms (16.7% #2)
OPS Tree Page Latch Wait Tm 3.00ms (100% #1) CNT 283ms (100% #1)
OPS Tree Page I/O Latch Wait Tm 2.00ms (2.90% #4) CNT 10.0ms (20.4% #1)
USG Sys LKP 0 (0.00%) Seeks 0 (0.00%) Scans 4 (21.1% #2) UPD 0 (0.00%)
USG Lookups 0 (0.00%) Seeks 2.52K (50.0% #1) Scans 0 (0.00%)
OPS Total Contacts 43.7K (25.4% #2) Leaf 31.0K (24.6% #1) NonLeaf 31 (7.50% #7)
OPS INS 22.8K (20.7% #1) Leaf 22.7K (20.8% #1) Nonleaf 31 (7.50% #7)
OPS DEL 8.30K (100% #1) Leaf 0 (0.00%) Nonleaf 0 (0.00%)
MEM Buffer used 2.02MB (8.40% #7) Free 7.00KB (7.60% #6)
Reserved Pages 309 (8.30% #7) Used 258 (8.30% #7) Leaf Ghost CNT 8.30K (100% #1)</t>
  </si>
  <si>
    <t>[CustomerTransactionID] i4 SEQ(1) (1.00)
CX(1)&gt;[TransactionDate] d3 (37.3)
UNIQUIFIER i4 (1.00)</t>
  </si>
  <si>
    <t>RSZ 4.76MB (45.4%)
BSZ 2.35MB (49.4%)
ROW 112K COL 14
LEN 
FCT 100% PAD No
KEY 1 INC 0</t>
  </si>
  <si>
    <t>OPS 22.8K (13.2%)
USG 13.3K (15.6%)
RW OPS 0.57 USG 0.23
WTC 8 (1.19%)
WTS 4.00ms (1.71%)
LCK 60.0K (13.5%)</t>
  </si>
  <si>
    <t>OPS Locks 60.0K (13.5% #3) Success 0 (0.00%)
OPS Split CNT 35 (8.30% #6) Leaf 35 (8.50% #6) Nonleaf 0 (0.00%)
OPS Writes 14.5K (11.5% #7) INS 14.5K (13.2% #7) UPD 0 (0.00%) DEL 0 (0.00%)
OPS Reads 8.30K (18.1% #3) Scans 2 (0.00% #7) Lookups 8.30K (25.0% #2)
USG Total 13.3K (15.6% #3) Reads 2.52K (50.0% #2) Writes 10.7K (13.4% #7)
USG Scans 1 (100% #1) Lookups 0 (0.00%) OPS FWD Fetch 0 (0.00%)
OPS Page Lock Wait Tm 0.00ms (0.00%) CNT 0.00ms (0.00%) Page Lock 22.8K (12.5% #3)
OPS Row Lock Wait Tm 0.00ms (0.00%) CNT 0.00ms (0.00%) Row Lock 37.2K (14.3% #3)
USG Lookups 0 (0.00%) Seeks 2.52K (50.0% #2) Scans 1 (100% #1)
Stats Lead Col Mods 4.58K (15.2% #6)
OPS Total Contacts 22.8K (13.2% #3) Leaf 14.4K (11.5% #7) NonLeaf 35 (8.50% #6)
OPS INS 14.5K (13.2% #7) Leaf 14.4K (13.2% #7) Nonleaf 35 (8.50% #6)
MEM Buffer used 2.35MB (9.80% #5) Free 13.0KB (14.1% #2)
Reserved Pages 609 (16.4% #2) Used 325 (10.4% #3) Leaf Ghost CNT 0 (0.00%)
Reserved Page InRow 609 (16.4% #2) Used 325 (10.4% #3) Data 299 (9.90% #3)</t>
  </si>
  <si>
    <t>333</t>
  </si>
  <si>
    <t xml:space="preserve">[CustomerID] i4 (333)
</t>
  </si>
  <si>
    <t>RSZ 3.88MB (100%)
BSZ 3.88MB (100%)
ROW 37.9K COL 8
LEN 
FCT 100% PAD No
KEY 1 INC 0</t>
  </si>
  <si>
    <t>OPS 8.98K (99.1%)
USG 11.5K (97.8%)
RW OPS 113 USG 145
WTC 3 (33.3%)
WTS 1.00ms (100%)
LCK 732 (75.5%)</t>
  </si>
  <si>
    <t>OPS Wait Tm 1.00ms (100% #1) CNT 3.00ms (33.3% #2)
OPS Locks 732 (100% #1) Success 0 (0.00%)
OPS Writes 79 (100% #1) INS 0 (0.00%) UPD 79 (100% #1) DEL 0 (0.00%)
OPS Reads 8.90K (100% #1) Scans 4 (80.0% #1) Lookups 8.90K (100% #1)
USG Total 11.5K (98.4% #1) Reads 11.4K (98.4% #1) Writes 79 (100% #1)
OPS Page Lock Wait Tm 0.00ms (0.00%) CNT 0.00ms (0.00%) Page Lock 366 (100% #1)
OPS Row Lock Wait Tm 0.00ms (0.00%) CNT 0.00ms (0.00%) Row Lock 366 (100% #1)
OPS Page I/O Latch Wait Tm 1.00ms (100% #1) CNT 2.00ms (40.0% #2)
OPS Tree Page I/O Latch Wait Tm 0.00ms (0.00%) CNT 1.00ms (25.0% #2)
USG Sys LKP 0 (0.00%) Seeks 0 (0.00%) Scans 5 (83.3% #1) UPD 0 (0.00%)
USG Lookups 0 (0.00%) Seeks 11.4K (100% #1) Scans 5 (2.70% #2)
OPS Total Contacts 8.98K (100% #1) Leaf 79 (100% #1) NonLeaf 0 (0.00%)
OPS UPD 79 (100% #1) Leaf 79 (100% #1) Nonleaf 0 (0.00%)
MEM Buffer used 3.88MB (81.9% #1) Free 6.00KB (12.5% #2)
Reserved Pages 497 (81.5% #1) Used 497 (81.9% #1) Leaf Ghost CNT 0 (0.00%)
Reserved Page InRow 497 (81.5% #1) Used 497 (81.9% #1) Data 495 (82.1% #1)</t>
  </si>
  <si>
    <t>RSZ 904KB (22.7%)
BSZ 880KB (97.4%)
ROW 37.9K COL 8
LEN 
FCT 100% PAD No
KEY 1 INC 0</t>
  </si>
  <si>
    <t>OPS 1 (0.01%)
USG 184 (1.56%)
RW OPS rds USG rds
WTC 6 (66.7%)
WTS 0.00ms(0.00%)
LCK 0(0.00%)</t>
  </si>
  <si>
    <t>OPS Wait Tm 0.00ms (0.00%) CNT 6.00ms (66.7% #1)
OPS Reads 1 (0.00% #2) Scans 1 (20.0% #2) Lookups 0 (0.00%)
USG Scans 183 (97.3% #1) Lookups 0 (0.00%) OPS FWD Fetch 0 (0.00%)
OPS Page I/O Latch Wait Tm 0.00ms (0.00%) CNT 3.00ms (60.0% #1)
OPS Tree Page I/O Latch Wait Tm 0.00ms (0.00%) CNT 3.00ms (75.0% #1)
USG Sys LKP 0 (0.00%) Seeks 0 (0.00%) Scans 1 (16.7% #2) UPD 0 (0.00%)
USG Lookups 0 (0.00%) Seeks 1 (0.00% #2) Scans 183 (97.3% #1)
MEM Buffer used 880KB (18.1% #2) Free 42.0KB (87.5% #1)
Reserved Pages 113 (18.5% #2) Used 110 (18.1% #2) Leaf Ghost CNT 0 (0.00%)
Reserved Page InRow 113 (18.5% #2) Used 110 (18.1% #2) Data 108 (17.9% #2)</t>
  </si>
  <si>
    <t>RSZ 0.00KB (0.00%)
BSZ 0.00KB
ROW 0 COL 8
LEN 
FCT 100% PAD No
KEY 1 INC 0</t>
  </si>
  <si>
    <t>RSZ 72.0KB
BSZ 16.0KB (22.2%)
ROW 75.9K COL 8
LEN 
FCT N/A
KEY N/A</t>
  </si>
  <si>
    <t>OPS 85 (0.00%)
USG 81 (0.00%)
RW OPS 0.08 USG 0.03
WTC 0(0.00%)
WTS 0.00ms(0.00%)
LCK 237 (0.00%)</t>
  </si>
  <si>
    <t>&gt;9.33(9%)
&gt;9.33(9%)
&gt;1.00</t>
  </si>
  <si>
    <t>RSZ 72.0KB
BSZ 16.0KB (22.2%)
ROW 107 COL 8
LEN 
FCT 100% PAD No
KEY 2 INC 0</t>
  </si>
  <si>
    <t>OPS 85 (0.94%)
USG 81 (0.69%)
RW OPS 0.08 USG 0.03
WTC 0(0.00%)
WTS 0.00ms(0.00%)
LCK 237 (24.5%)</t>
  </si>
  <si>
    <t>OPS Locks 237 (100% #1) Success 0 (0.00%)
OPS Writes 79 (100% #1) INS 79 (100% #1) UPD 0 (0.00%) DEL 0 (0.00%)
OPS Reads 6 (100% #1) Scans 6 (100% #1) Lookups 0 (0.00%)
USG Total 81 (100% #1) Reads 2 (100% #1) Writes 79 (100% #1)
USG Scans 2 (100% #1) Lookups 0 (0.00%) OPS FWD Fetch 0 (0.00%)
OPS LOB Fetch 0 (0.00%) Orphan Create 0 (0.00%) Insert 28 (100% #1)
OPS Page Lock Wait Tm 0.00ms (0.00%) CNT 0.00ms (0.00%) Page Lock 79 (100% #1)
OPS Row Lock Wait Tm 0.00ms (0.00%) CNT 0.00ms (0.00%) Row Lock 158 (100% #1)
USG Sys LKP 0 (0.00%) Seeks 0 (0.00%) Scans 6 (100% #1) UPD 0 (0.00%)
USG Lookups 0 (0.00%) Seeks 0 (0.00%) Scans 2 (100% #1)
Stats Lead Col Mods 79 (100% #1)
OPS Total Contacts 85 (100% #1) Leaf 79 (100% #1) NonLeaf 0 (0.00%)
OPS INS 79 (100% #1) Leaf 79 (100% #1) Nonleaf 0 (0.00%)
PG Compr Att 1 (100% #1) Succeed 1 (100% #1) Fail 0 (0.00%)
MEM Buffer used 16.0KB (100% #1) Free 0.00KB (0.00%)
Reserved Pages 9 (100% #1) Used 2 (100% #1) Leaf Ghost CNT 0 (0.00%)
Reserved Page InRow 9 (100% #1) Used 2 (100% #1) Data 1 (100% #1)
LOB Orphan Create 0 (0.00%) Insert 28 (100% #1)</t>
  </si>
  <si>
    <t>RSZ 1.01MB
BSZ 920KB (89.2%)
ROW 75.9K COL 8
LEN 
FCT N/A
KEY N/A</t>
  </si>
  <si>
    <t>RSZ 1.01MB
BSZ 920KB (89.2%)
ROW 37.9K COL 8
LEN 
FCT 100% PAD No
KEY 2 INC 0</t>
  </si>
  <si>
    <t>RSZ 72.0KB (100%)
BSZ 16.0KB (22.2%)
ROW 1 COL 13
LEN 
FCT 100% PAD No
KEY 1 INC 0</t>
  </si>
  <si>
    <t>OPS 2 (50.0%)
USG 1 (100%)
RW OPS rds USG rds
WTC 2 (40.0%)
WTS 0.00ms(0.00%)
LCK 0(0.00%)</t>
  </si>
  <si>
    <t>OPS Wait Tm 0.00ms (0.00%) CNT 2.00ms (40.0% #2)
OPS Reads 2 (50.0% #1) Scans 2 (50.0% #1) Lookups 0 (0.00%)
USG Total 1 (100% #1) Reads 1 (100% #1) Writes 0 (0.00%)
USG Scans 1 (100% #1) Lookups 0 (0.00%) OPS FWD Fetch 0 (0.00%)
OPS Page I/O Latch Wait Tm 0.00ms (0.00%) CNT 1.00ms (33.3% #3)
OPS Tree Page I/O Latch Wait Tm 0.00ms (0.00%) CNT 1.00ms (50.0% #2)
USG Sys LKP 0 (0.00%) Seeks 0 (0.00%) Scans 1 (33.3% #3) UPD 0 (0.00%)
USG Lookups 0 (0.00%) Seeks 0 (0.00%) Scans 1 (100% #1)
OPS Total Contacts 2 (50.0% #1) Leaf 0 (0.00%) NonLeaf 0 (0.00%)
MEM Buffer used 16.0KB (33.3% #3) Free 0.00KB (0.00%)
Reserved Pages 9 (33.3% #3) Used 2 (33.3% #3) Leaf Ghost CNT 0 (0.00%)
Reserved Page InRow 9 (33.3% #3) Used 2 (33.3% #3) Data 1 (33.3% #3)</t>
  </si>
  <si>
    <t>RSZ 42.5MB (100%)
BSZ 36.6MB (86.0%)
ROW 248K COL 13
LEN 
FCT 100% PAD No
KEY 1 INC 0</t>
  </si>
  <si>
    <t>OPS 65.1K (34.7%)
USG 8.22K (11.3%)
RW OPS 2.19 USG 0.00
WTC 1 (0.57%)
WTS 44.0ms (1.26%)
LCK 61.1K (18.1%)</t>
  </si>
  <si>
    <t>OPS Locks 61.1K (18.1% #4) Success 0 (0.00%)
OPS Split CNT 435 (67.0% #1) Leaf 434 (67.1% #1) Nonleaf 1 (50.0% #1)
OPS Writes 20.4K (18.8% #2) INS 20.4K (20.3% #1) UPD 0 (0.00%) DEL 0 (0.00%)
OPS Reads 44.7K (48.5% #1) Scans 1 (0.00% #3) Lookups 44.7K (100% #1)
USG Total 8.22K (11.3% #3) Reads 1 (0.00% #3) Writes 8.22K (20.0% #1)
USG Scans 1 (0.00% #2) Lookups 17.9K (100% #1) OPS FWD Fetch 0 (0.00%)
OPS Page Lock Wait Tm 0.00ms (0.00%) CNT 0.00ms (0.00%) Page Lock 20.4K (15.8% #3)
OPS Row Lock Wait Tm 0.00ms (0.00%) CNT 0.00ms (0.00%) Row Lock 40.8K (20.3% #1)
USG Sys LKP 0 (0.00%) Seeks 0 (0.00%) Scans 2 (12.5% #2) UPD 0 (0.00%)
USG Lookups 17.9K (100% #1) Seeks 0 (0.00%) Scans 1 (0.00% #2)
Stats Lead Col Mods 4.83K (25.0% #1)
OPS Total Contacts 65.1K (34.7% #1) Leaf 19.9K (20.0% #1) NonLeaf 434 (67.1% #1)
OPS INS 20.4K (20.3% #1) Leaf 19.9K (20.0% #1) Nonleaf 434 (67.1% #1)
MEM Buffer used 36.6MB (85.7% #1) Free 58.0KB (21.2% #2)
Reserved Pages 5.44K (74.4% #1) Used 5.44K (74.7% #1) Leaf Ghost CNT 0 (0.00%)
Reserved Page InRow 5.44K (76.7% #1) Used 5.44K (76.9% #1) Data 5.42K (76.9% #1)</t>
  </si>
  <si>
    <t>RSZ 2.70MB (6.36%)
BSZ 80.0KB (2.89%)
ROW 248K COL 13
LEN 
FCT 100% PAD No
KEY NCS</t>
  </si>
  <si>
    <t>OPS 44.4K (23.7%)
USG 21.7K (29.9%)
RW OPS 1.05 USG 4.91
WTC 2 (1.14%)
WTS 90.0ms (2.59%)
LCK 68.4K (20.2%)</t>
  </si>
  <si>
    <t>OPS Locks 68.4K (20.2% #3) Success 0 (0.00%)
OPS Split CNT 120 (18.5% #2) Leaf 119 (18.4% #2) Nonleaf 1 (50.0% #2)
OPS Writes 28.3K (26.0% #1) INS 20.1K (20.0% #2) UPD 0 (0.00%) DEL 0 (0.00%)
OPS Reads 29.6K (32.1% #2) Scans 16.2K (47.4% #2) Lookups 0 (0.00%)
USG Total 21.7K (29.9% #2) Reads 40.4K (69.3% #1) Writes 8.22K (20.0% #5)
USG Scans 26.9K (100% #1) Lookups 0 (0.00%) OPS FWD Fetch 0 (0.00%)
OPS Page Lock Wait Tm 0.00ms (0.00%) CNT 0.00ms (0.00%) Page Lock 20.1K (15.5% #4)
OPS Row Lock Wait Tm 0.00ms (0.00%) CNT 0.00ms (0.00%) Row Lock 40.1K (20.0% #2)
USG Sys LKP 0 (0.00%) Seeks 0 (0.00%) Scans 14 (87.5% #1) UPD 0 (0.00%)
USG Lookups 0 (0.00%) Seeks 0 (0.00%) Scans 26.9K (100% #1)
OPS Total Contacts 44.4K (23.7% #2) Leaf 19.9K (20.0% #5) NonLeaf 119 (18.4% #2)
OPS INS 20.1K (20.0% #2) Leaf 19.9K (20.0% #5) Nonleaf 119 (18.4% #2)
LOB Reserved Pages 225 (100% #1) Used 211 (100% #1)
ColStor DEL Buffer Scan 0 (0.00%) Row Group CNT 2 (100% #1)
ColStor Lock 8.22K (100% #1) Wait 0 (0.00%) Wait Tm 0.00ms (0.00%)
ColStor Scans 4.72K (100% #1) IDX Scans 13.5K (100% #1)
ColStor Return Row 342K (100% #1) AGG 0 (0.00%)  GRP 0 (0.00%) GRPBY Row 0 (0.00%)</t>
  </si>
  <si>
    <t>[InvoiceID] i4 (3.36)
CX(1)&gt;[InvoiceLineID] i4 SEQ(1) (1.04)</t>
  </si>
  <si>
    <t>RSZ 3.45MB (8.11%)
BSZ 384KB (10.9%)
ROW 248K COL 13
LEN 
FCT 100% PAD No
KEY 1 INC 0</t>
  </si>
  <si>
    <t>OPS 37.9K (20.2%)
USG 26.1K (36.1%)
RW OPS 0.90 USG 2.18
WTC 4 (2.29%)
WTS 180ms (5.17%)
LCK 59.9K (17.7%)</t>
  </si>
  <si>
    <t>OPS Locks 59.9K (17.7% #5) Success 0 (0.00%)
OPS Writes 20.0K (18.4% #3) INS 20.0K (19.9% #3) UPD 0 (0.00%) DEL 0 (0.00%)
OPS Reads 17.9K (19.4% #3) Scans 17.9K (52.6% #1) Lookups 0 (0.00%)
USG Total 26.1K (36.1% #1) Reads 17.9K (30.7% #2) Writes 8.22K (20.0% #2)
OPS Page Lock Wait Tm 0.00ms (0.00%) CNT 0.00ms (0.00%) Page Lock 20.0K (15.4% #5)
OPS Row Lock Wait Tm 0.00ms (0.00%) CNT 0.00ms (0.00%) Row Lock 40.0K (19.9% #3)
OPS Page I/O Latch Wait Tm 90.0ms (5.10% #3) CNT 2.00ms (2.30% #3)
USG Lookups 0 (0.00%) Seeks 17.9K (100% #1) Scans 0 (0.00%)
Stats Lead Col Mods 4.83K (25.0% #2)
OPS Total Contacts 37.9K (20.2% #3) Leaf 19.9K (20.0% #2) NonLeaf 35 (5.40% #4)
OPS INS 20.0K (19.9% #3) Leaf 19.9K (20.0% #2) Nonleaf 35 (5.40% #4)
Reserved Pages 441 (6.00% #3) Used 432 (5.90% #4) Leaf Ghost CNT 0 (0.00%)
Reserved Page InRow 441 (6.20% #3) Used 432 (6.10% #4) Data 430 (6.10% #4)</t>
  </si>
  <si>
    <t>RSZ 5.07MB (11.9%)
BSZ 4.90MB (96.6%)
ROW 248K COL 13
LEN 
FCT 100% PAD No
KEY 1 INC 0</t>
  </si>
  <si>
    <t>OPS 20.0K (10.7%)
USG 8.22K (11.3%)
RW OPS wrt USG wrt
WTC 152 (86.9%)
WTS 2.98s (85.6%)
LCK 79.3K (23.5%)</t>
  </si>
  <si>
    <t>OPS Wait Tm 2.98s (85.6% #1) CNT 152ms (86.9% #1)
OPS Locks 79.3K (23.5% #1) Success 0 (0.00%)
OPS Writes 20.0K (18.4% #4) INS 20.0K (19.9% #4) UPD 0 (0.00%) DEL 0 (0.00%)
USG Total 8.22K (11.3% #4) Reads 0 (0.00%) Writes 8.22K (20.0% #3)
OPS Wrt W/O Rds 20.0K (50.0% #1) USG UPD W/O Rds 8.22K (50.0% #1)
OPS Page Lock Wait Tm 0.00ms (0.00%) CNT 0.00ms (0.00%) Page Lock 39.4K (30.5% #1)
OPS Row Lock Wait Tm 0.00ms (0.00%) CNT 0.00ms (0.00%) Row Lock 39.9K (19.9% #4)
OPS Page I/O Latch Wait Tm 1.49s (84.5% #1) CNT 76.0ms (86.4% #1)
OPS Tree Page I/O Latch Wait Tm 1.49s (86.7% #1) CNT 76.0ms (87.4% #1)
Stats Lead Col Mods 4.83K (25.0% #3)
OPS Total Contacts 20.0K (10.7% #4) Leaf 19.9K (20.0% #3) NonLeaf 23 (3.60% #5)
OPS INS 20.0K (19.9% #4) Leaf 19.9K (20.0% #3) Nonleaf 23 (3.60% #5)
MEM Buffer used 4.90MB (11.5% #2) Free 208KB (75.9% #1)
Reserved Pages 649 (8.90% #2) Used 643 (8.80% #2) Leaf Ghost CNT 0 (0.00%)
Reserved Page InRow 649 (9.10% #2) Used 643 (9.10% #2) Data 639 (9.10% #2)</t>
  </si>
  <si>
    <t>&gt;60.8K(25%)
&gt;5.31</t>
  </si>
  <si>
    <t>RSZ 3.45MB (8.11%)
BSZ 744KB (21.1%)
ROW 248K COL 13
LEN 
FCT 100% PAD No
KEY 1 INC 0</t>
  </si>
  <si>
    <t>OPS 20.0K (10.7%)
USG 8.22K (11.3%)
RW OPS wrt USG wrt
WTC 16 (9.14%)
WTS 188ms (5.40%)
LCK 69.5K (20.5%)</t>
  </si>
  <si>
    <t>OPS Wait Tm 188ms (5.40% #2) CNT 16.0ms (9.10% #2)
OPS Locks 69.5K (20.5% #2) Success 0 (0.00%)
OPS Split CNT 36 (5.50% #3) Leaf 36 (5.60% #3) Nonleaf 0 (0.00%)
OPS Writes 20.0K (18.4% #5) INS 20.0K (19.9% #5) UPD 0 (0.00%) DEL 0 (0.00%)
USG Total 8.22K (11.3% #5) Reads 0 (0.00%) Writes 8.22K (20.0% #4)
OPS Wrt W/O Rds 20.0K (50.0% #2) USG UPD W/O Rds 8.22K (50.0% #2)
OPS Page Lock Wait Tm 0.00ms (0.00%) CNT 0.00ms (0.00%) Page Lock 29.5K (22.8% #2)
OPS Row Lock Wait Tm 0.00ms (0.00%) CNT 0.00ms (0.00%) Row Lock 40.0K (19.9% #5)
OPS Page I/O Latch Wait Tm 94.0ms (5.30% #2) CNT 8.00ms (9.10% #2)
OPS Tree Page I/O Latch Wait Tm 94.0ms (5.50% #2) CNT 8.00ms (9.20% #2)
Stats Lead Col Mods 4.83K (25.0% #4)
OPS Total Contacts 20.0K (10.7% #5) Leaf 19.9K (20.0% #4) NonLeaf 36 (5.60% #3)
OPS INS 20.0K (19.9% #5) Leaf 19.9K (20.0% #4) Nonleaf 36 (5.60% #3)
Reserved Pages 441 (6.00% #4) Used 437 (6.00% #3) Leaf Ghost CNT 0 (0.00%)
Reserved Page InRow 441 (6.20% #4) Used 437 (6.20% #3) Data 435 (6.20% #3)</t>
  </si>
  <si>
    <t xml:space="preserve">[InvoiceID] i4 (3.36)
</t>
  </si>
  <si>
    <t>RSZ 72.0KB (100%)
BSZ 8.00KB (11.1%)
ROW 13 COL 29
LEN 
FCT 100% PAD No
KEY 1 INC 0</t>
  </si>
  <si>
    <t>OPS Wait Tm 1.00ms (100% #1) CNT 1.00ms (100% #1)
OPS Locks 33.2K (100% #1) Success 0 (0.00%)
OPS Reads 19.1K (100% #1) Scans 2.53K (100% #1) Lookups 16.6K (100% #1)
USG Total 11.6K (100% #1) Reads 11.6K (100% #1) Writes 0 (0.00%)
USG Scans 2.53K (100% #1) Lookups 0 (0.00%) OPS FWD Fetch 0 (0.00%)
OPS Page Lock Wait Tm 0.00ms (0.00%) CNT 0.00ms (0.00%) Page Lock 16.6K (100% #1)
OPS Row Lock Wait Tm 0.00ms (0.00%) CNT 0.00ms (0.00%) Row Lock 16.6K (100% #1)
OPS Page I/O Latch Wait Tm 1.00ms (100% #1) CNT 1.00ms (100% #1)
USG Sys LKP 0 (0.00%) Seeks 0 (0.00%) Scans 4 (100% #1) UPD 0 (0.00%)
USG Lookups 0 (0.00%) Seeks 9.07K (100% #1) Scans 2.53K (100% #1)
OPS Total Contacts 19.1K (100% #1) Leaf 0 (0.00%) NonLeaf 0 (0.00%)
MEM Buffer used 8.00KB (25.0% #1) Free 0.00KB (0.00%)
Reserved Pages 9 (12.5% #1) Used 2 (12.5% #1) Leaf Ghost CNT 0 (0.00%)
Reserved Page InRow 9 (12.5% #1) Used 2 (12.5% #1) Data 1 (12.5% #1)</t>
  </si>
  <si>
    <t>RSZ 72.0KB (100%)
BSZ 0.00KB (0.00%)
ROW 13 COL 29
LEN 
FCT 100% PAD No
KEY 1 INC 0</t>
  </si>
  <si>
    <t>RSZ 0.00KB (0.00%)
BSZ 0.00KB
ROW 0 COL 29
LEN 
FCT 100% PAD No
KEY 1 INC 0</t>
  </si>
  <si>
    <t>RSZ 0.00KB (0.00%)
BSZ 0.00KB
ROW 0 COL 29
LEN 
FCT &lt;??&gt; PAD No
KEY 1 INC 0</t>
  </si>
  <si>
    <t>RSZ 72.0KB
BSZ 16.0KB (22.2%)
ROW 104 COL 29
LEN 
FCT N/A
KEY N/A</t>
  </si>
  <si>
    <t>RSZ 72.0KB
BSZ 16.0KB (22.2%)
ROW 13 COL 29
LEN 
FCT 100% PAD No
KEY 2 INC 0</t>
  </si>
  <si>
    <t>RSZ 0.00KB
BSZ 0.00KB
ROW 104 COL 29
LEN 
FCT N/A
KEY N/A</t>
  </si>
  <si>
    <t>OPS 20 (0.00%)
USG 0
RW OPS 0.67 USG ntx
WTC 4 (0.02%)
WTS 5.00ms (0.02%)
LCK 37 (0.00%)</t>
  </si>
  <si>
    <t>RSZ 5.14MB (100%)
BSZ 128KB (2.43%)
ROW 266K COL 11
LEN 
FCT 100% PAD No
KEY CCS</t>
  </si>
  <si>
    <t>OPS 51.5K (19.7%)
USG 21.4K (19.3%)
RW OPS 0.72 USG 4.39
WTC 1 (0.80%)
WTS 15.0ms (2.78%)
LCK 102K (13.0%)</t>
  </si>
  <si>
    <t>OPS Locks 102K (13.0% #2) Success 0 (0.00%)
OPS Split CNT 294 (18.7% #2) Leaf 293 (18.7% #2) Nonleaf 1 (16.7% #2)
OPS Writes 41.5K (16.5% #1) INS 30.1K (12.5% #2) UPD 0 (0.00%) DEL 0 (0.00%)
OPS Reads 30.0K (100% #1) Scans 10.0K (99.9% #1) Lookups 0 (0.00%)
USG Total 21.4K (21.2% #1) Reads 50.0K (100% #1) Writes 11.4K (12.5% #1)
USG Scans 10.0K (100% #1) Lookups 0 (0.00%) OPS FWD Fetch 0 (0.00%)
OPS Page Lock Wait Tm 0.00ms (0.00%) CNT 0.00ms (0.00%) Page Lock 30.1K (10.3% #7)
OPS Row Lock Wait Tm 0.00ms (0.00%) CNT 0.00ms (0.00%) Row Lock 60.2K (12.5% #2)
USG Sys LKP 0 (0.00%) Seeks 0 (0.00%) Scans 1 (12.5% #1) UPD 0 (0.00%)
USG Lookups 0 (0.00%) Seeks 0 (0.00%) Scans 10.0K (100% #1)
OPS Total Contacts 51.5K (19.7% #1) Leaf 29.8K (12.5% #1) NonLeaf 293 (18.7% #2)
OPS INS 30.1K (12.5% #2) Leaf 29.8K (12.5% #1) Nonleaf 293 (18.7% #2)
LOB Reserved Pages 361 (100% #1) Used 340 (100% #1)
ColStor DEL Buffer Scan 0 (0.00%) Row Group CNT 2 (100% #1)
ColStor Lock 11.4K (100% #1) Wait 0 (0.00%) Wait Tm 0.00ms (0.00%)
ColStor Scans 10.0K (100% #1) IDX Scans 20.0K (100% #1)
ColStor Return Row 10.6M (100% #1) AGG 0 (0.00%)  GRP 0 (0.00%) GRPBY Row 0 (0.00%)</t>
  </si>
  <si>
    <t>RSZ 8.38MB (163%)
BSZ 7.15MB (85.3%)
ROW 266K COL 11
LEN 
FCT 100% PAD No
KEY 1 INC 0</t>
  </si>
  <si>
    <t>OPS 30.0K (11.5%)
USG 11.4K (10.3%)
RW OPS 0.00 USG wrt
WTC 34 (27.2%)
WTS 94.0ms (17.4%)
LCK 104K (13.3%)</t>
  </si>
  <si>
    <t>OPS Wait Tm 94.0ms (17.4% #4) CNT 34.0ms (27.2% #1)
OPS Locks 104K (13.3% #1) Success 0 (0.00%)
OPS Split CNT 243 (15.5% #3) Leaf 242 (15.5% #3) Nonleaf 1 (16.7% #3)
OPS Writes 30.0K (12.0% #3) INS 30.0K (12.5% #3) UPD 0 (0.00%) DEL 0 (0.00%)
USG Total 11.4K (11.3% #2) Reads 0 (0.00%) Writes 11.4K (12.5% #2)
OPS Wrt W/O Rds 0 (0.00%) USG UPD W/O Rds 11.4K (16.7% #1)
OPS Page Lock Wait Tm 0.00ms (0.00%) CNT 0.00ms (0.00%) Page Lock 43.6K (15.0% #1)
OPS Row Lock Wait Tm 0.00ms (0.00%) CNT 0.00ms (0.00%) Row Lock 60.1K (12.5% #3)
OPS Page I/O Latch Wait Tm 47.0ms (17.0% #4) CNT 17.0ms (27.0% #1)
OPS Tree Page I/O Latch Wait Tm 47.0ms (17.9% #4) CNT 17.0ms (27.4% #1)
USG Sys LKP 0 (0.00%) Seeks 0 (0.00%) Scans 1 (12.5% #2) UPD 0 (0.00%)
Stats Lead Col Mods 29.8K (14.3% #1)
OPS Total Contacts 30.0K (11.5% #3) Leaf 29.8K (12.5% #2) NonLeaf 242 (15.5% #3)
OPS INS 30.0K (12.5% #3) Leaf 29.8K (12.5% #2) Nonleaf 242 (15.5% #3)
MEM Buffer used 7.15MB (15.5% #2) Free 184KB (23.6% #2)
Reserved Pages 1.07K (14.6% #3) Used 939 (14.2% #2) Leaf Ghost CNT 0 (0.00%)
Reserved Page InRow 1.07K (15.3% #3) Used 939 (15.0% #2) Data 898 (14.7% #2)</t>
  </si>
  <si>
    <t>RSZ 5.76MB (112%)
BSZ 5.73MB (99.5%)
ROW 266K COL 11
LEN 
FCT 100% PAD No
KEY 1 INC 0</t>
  </si>
  <si>
    <t>OPS 29.9K (11.4%)
USG 11.4K (10.3%)
RW OPS 0.00 USG wrt
WTC 8 (6.40%)
WTS 88.0ms (16.3%)
LCK 101K (12.9%)</t>
  </si>
  <si>
    <t>OPS Wait Tm 88.0ms (16.3% #5) CNT 8.00ms (6.40% #4)
OPS Locks 101K (12.9% #3) Success 0 (0.00%)
OPS Split CNT 85 (5.40% #4) Leaf 84 (5.40% #4) Nonleaf 1 (16.7% #4)
OPS Writes 29.9K (11.9% #4) INS 29.9K (12.5% #4) UPD 0 (0.00%) DEL 0 (0.00%)
USG Total 11.4K (11.3% #3) Reads 0 (0.00%) Writes 11.4K (12.5% #3)
OPS Wrt W/O Rds 0 (0.00%) USG UPD W/O Rds 11.4K (16.7% #2)
OPS Page Lock Wait Tm 0.00ms (0.00%) CNT 0.00ms (0.00%) Page Lock 41.1K (14.1% #3)
OPS Row Lock Wait Tm 0.00ms (0.00%) CNT 0.00ms (0.00%) Row Lock 59.7K (12.5% #4)
OPS Page I/O Latch Wait Tm 44.0ms (15.9% #5) CNT 4.00ms (6.30% #4)
OPS Tree Page I/O Latch Wait Tm 44.0ms (16.8% #5) CNT 4.00ms (6.50% #4)
USG Sys LKP 0 (0.00%) Seeks 0 (0.00%) Scans 1 (12.5% #3) UPD 0 (0.00%)
Stats Lead Col Mods 29.8K (14.3% #2)
OPS Total Contacts 29.9K (11.4% #4) Leaf 29.8K (12.5% #3) NonLeaf 84 (5.40% #4)
OPS INS 29.9K (12.5% #4) Leaf 29.8K (12.5% #3) Nonleaf 84 (5.40% #4)
MEM Buffer used 5.73MB (12.4% #4) Free 5.00KB (0.60% #6)
Reserved Pages 737 (10.0% #5) Used 733 (11.1% #5) Leaf Ghost CNT 0 (0.00%)
Reserved Page InRow 737 (10.5% #5) Used 733 (11.7% #5) Data 728 (11.9% #5)</t>
  </si>
  <si>
    <t>RSZ 10.3MB (201%)
BSZ 10.1MB (97.5%)
ROW 266K COL 11
LEN 
FCT 100% PAD No
KEY 1 INC 0</t>
  </si>
  <si>
    <t>OPS 30.4K (11.6%)
USG 11.4K (10.3%)
RW OPS 0.00 USG wrt
WTC 30 (24.0%)
WTS 10.0ms (1.86%)
LCK 94.5K (12.1%)</t>
  </si>
  <si>
    <t>OPS Wait Tm 10.0ms (1.90% #7) CNT 30.0ms (24.0% #3)
OPS Locks 94.5K (12.1% #6) Success 0 (0.00%)
OPS Split CNT 616 (39.2% #1) Leaf 614 (39.3% #1) Nonleaf 2 (33.3% #1)
OPS Writes 30.4K (12.1% #2) INS 30.4K (12.7% #1) UPD 0 (0.00%) DEL 0 (0.00%)
USG Total 11.4K (11.3% #4) Reads 0 (0.00%) Writes 11.4K (12.5% #4)
OPS Wrt W/O Rds 0 (0.00%) USG UPD W/O Rds 11.4K (16.7% #3)
OPS Page Lock Wait Tm 0.00ms (0.00%) CNT 0.00ms (0.00%) Page Lock 33.7K (11.6% #5)
OPS Row Lock Wait Tm 0.00ms (0.00%) CNT 0.00ms (0.00%) Row Lock 60.8K (12.7% #1)
OPS Page I/O Latch Wait Tm 5.00ms (1.80% #7) CNT 15.0ms (23.8% #3)
OPS Tree Page I/O Latch Wait Tm 5.00ms (1.90% #6) CNT 15.0ms (24.2% #3)
USG Sys LKP 0 (0.00%) Seeks 0 (0.00%) Scans 1 (12.5% #4) UPD 0 (0.00%)
Stats Lead Col Mods 29.8K (14.3% #3)
OPS Total Contacts 30.4K (11.6% #2) Leaf 29.8K (12.5% #4) NonLeaf 614 (39.3% #1)
OPS INS 30.4K (12.7% #1) Leaf 29.8K (12.5% #4) Nonleaf 614 (39.3% #1)
MEM Buffer used 10.1MB (21.8% #1) Free 551KB (70.6% #1)
Reserved Pages 1.32K (18.0% #1) Used 1.31K (19.8% #1) Leaf Ghost CNT 0 (0.00%)
Reserved Page InRow 1.32K (18.9% #1) Used 1.31K (20.9% #1) Data 1.27K (20.8% #1)</t>
  </si>
  <si>
    <t>RSZ 8.57MB (167%)
BSZ 5.87MB (68.5%)
ROW 266K COL 11
LEN 
FCT 100% PAD No
KEY 1 INC 0</t>
  </si>
  <si>
    <t>OPS 29.9K (11.4%)
USG 11.4K (10.3%)
RW OPS 0.00 USG wrt
WTC 32 (25.6%)
WTS 116ms (21.5%)
LCK 92.8K (11.9%)</t>
  </si>
  <si>
    <t>OPS Wait Tm 116ms (21.5% #1) CNT 32.0ms (25.6% #2)
OPS Locks 92.8K (11.9% #7) Success 0 (0.00%)
OPS Split CNT 84 (5.40% #5) Leaf 83 (5.30% #6) Nonleaf 1 (16.7% #5)
OPS Writes 29.9K (11.9% #5) INS 29.9K (12.5% #5) UPD 0 (0.00%) DEL 0 (0.00%)
USG Total 11.4K (11.3% #5) Reads 0 (0.00%) Writes 11.4K (12.5% #5)
OPS Wrt W/O Rds 0 (0.00%) USG UPD W/O Rds 11.4K (16.7% #4)
OPS Page Lock Wait Tm 0.00ms (0.00%) CNT 0.00ms (0.00%) Page Lock 33.1K (11.4% #6)
OPS Row Lock Wait Tm 0.00ms (0.00%) CNT 0.00ms (0.00%) Row Lock 59.7K (12.5% #5)
OPS Page I/O Latch Wait Tm 58.0ms (20.9% #1) CNT 16.0ms (25.4% #2)
OPS Tree Page I/O Latch Wait Tm 58.0ms (22.1% #1) CNT 16.0ms (25.8% #2)
USG Sys LKP 0 (0.00%) Seeks 0 (0.00%) Scans 1 (12.5% #5) UPD 0 (0.00%)
Stats Lead Col Mods 29.8K (14.3% #4)
OPS Total Contacts 29.9K (11.4% #5) Leaf 29.8K (12.5% #5) NonLeaf 83 (5.30% #6)
OPS INS 29.9K (12.5% #5) Leaf 29.8K (12.5% #5) Nonleaf 83 (5.30% #6)
MEM Buffer used 5.87MB (12.7% #3) Free 23.0KB (2.90% #3)
Reserved Pages 1.10K (14.9% #2) Used 775 (11.7% #3) Leaf Ghost CNT 0 (0.00%)
Reserved Page InRow 1.10K (15.7% #2) Used 775 (12.3% #3) Data 733 (12.0% #3)</t>
  </si>
  <si>
    <t>RSZ 5.76MB (112%)
BSZ 5.73MB (100%)
ROW 266K COL 11
LEN 
FCT 100% PAD No
KEY 1 INC 0</t>
  </si>
  <si>
    <t>OPS 29.9K (11.4%)
USG 11.4K (10.3%)
RW OPS 0.00 USG wrt
WTC 6 (4.80%)
WTS 106ms (19.7%)
LCK 101K (12.9%)</t>
  </si>
  <si>
    <t>OPS Wait Tm 106ms (19.7% #2) CNT 6.00ms (4.80% #6)
OPS Locks 101K (12.9% #4) Success 0 (0.00%)
OPS Split CNT 85 (5.40% #6) Leaf 85 (5.40% #5) Nonleaf 0 (0.00%)
OPS Writes 29.9K (11.9% #6) INS 29.9K (12.5% #6) UPD 0 (0.00%) DEL 0 (0.00%)
USG Total 11.4K (11.3% #6) Reads 0 (0.00%) Writes 11.4K (12.5% #6)
OPS Wrt W/O Rds 0 (0.00%) USG UPD W/O Rds 11.4K (16.7% #5)
OPS Page Lock Wait Tm 0.00ms (0.00%) CNT 0.00ms (0.00%) Page Lock 41.2K (14.2% #2)
OPS Row Lock Wait Tm 0.00ms (0.00%) CNT 0.00ms (0.00%) Row Lock 59.8K (12.5% #6)
OPS Page I/O Latch Wait Tm 53.0ms (19.1% #2) CNT 3.00ms (4.80% #6)
OPS Tree Page I/O Latch Wait Tm 53.0ms (20.2% #2) CNT 3.00ms (4.80% #6)
USG Sys LKP 0 (0.00%) Seeks 0 (0.00%) Scans 1 (12.5% #6) UPD 0 (0.00%)
Stats Lead Col Mods 29.8K (14.3% #5)
OPS Total Contacts 29.9K (11.4% #6) Leaf 29.8K (12.5% #6) NonLeaf 85 (5.40% #5)
OPS INS 29.9K (12.5% #6) Leaf 29.8K (12.5% #6) Nonleaf 85 (5.40% #5)
MEM Buffer used 5.73MB (12.4% #5) Free 6.00KB (0.80% #5)
Reserved Pages 737 (10.0% #6) Used 734 (11.1% #6) Leaf Ghost CNT 0 (0.00%)
Reserved Page InRow 737 (10.5% #6) Used 734 (11.7% #6) Data 729 (11.9% #6)</t>
  </si>
  <si>
    <t>RSZ 5.76MB (112%)
BSZ 5.71MB (99.2%)
ROW 266K COL 11
LEN 
FCT 100% PAD No
KEY 1 INC 0</t>
  </si>
  <si>
    <t>OPS 29.9K (11.4%)
USG 11.4K (10.3%)
RW OPS 0.00 USG wrt
WTC 6 (4.80%)
WTS 104ms (19.3%)
LCK 97.9K (12.5%)</t>
  </si>
  <si>
    <t>OPS Wait Tm 104ms (19.3% #3) CNT 6.00ms (4.80% #7)
OPS Locks 97.9K (12.5% #5) Success 0 (0.00%)
OPS Split CNT 82 (5.20% #7) Leaf 82 (5.20% #7) Nonleaf 0 (0.00%)
OPS Writes 29.9K (11.9% #7) INS 29.9K (12.5% #7) UPD 0 (0.00%) DEL 0 (0.00%)
USG Total 11.4K (11.3% #7) Reads 0 (0.00%) Writes 11.4K (12.5% #7)
OPS Wrt W/O Rds 0 (0.00%) USG UPD W/O Rds 11.4K (16.7% #6)
OPS Page Lock Wait Tm 0.00ms (0.00%) CNT 0.00ms (0.00%) Page Lock 38.2K (13.1% #4)
OPS Row Lock Wait Tm 0.00ms (0.00%) CNT 0.00ms (0.00%) Row Lock 59.7K (12.5% #7)
OPS Page I/O Latch Wait Tm 52.0ms (18.8% #3) CNT 3.00ms (4.80% #7)
OPS Tree Page I/O Latch Wait Tm 52.0ms (19.8% #3) CNT 3.00ms (4.80% #7)
USG Sys LKP 0 (0.00%) Seeks 0 (0.00%) Scans 1 (12.5% #7) UPD 0 (0.00%)
Stats Lead Col Mods 29.8K (14.3% #6)
OPS Total Contacts 29.9K (11.4% #7) Leaf 29.8K (12.5% #7) NonLeaf 82 (5.20% #7)
OPS INS 29.9K (12.5% #7) Leaf 29.8K (12.5% #7) Nonleaf 82 (5.20% #7)
MEM Buffer used 5.71MB (12.4% #6) Free 3.00KB (0.40% #7)
Reserved Pages 737 (10.0% #7) Used 731 (11.0% #7) Leaf Ghost CNT 0 (0.00%)
Reserved Page InRow 737 (10.5% #7) Used 731 (11.6% #7) Data 726 (11.9% #7)</t>
  </si>
  <si>
    <t>RSZ 7.76MB (151%)
BSZ 5.73MB (73.9%)
ROW 266K COL 11
LEN 
FCT 100% PAD No
KEY 1 INC 0</t>
  </si>
  <si>
    <t>OPS 29.9K (11.4%)
USG 11.4K (10.3%)
RW OPS 0.00 USG 0.00
WTC 8 (6.40%)
WTS 6.00ms (1.11%)
LCK 89.6K (11.5%)</t>
  </si>
  <si>
    <t>OPS Wait Tm 6.00ms (1.10% #8) CNT 8.00ms (6.40% #5)
OPS Locks 89.6K (11.5% #8) Success 0 (0.00%)
OPS Writes 29.9K (11.9% #8) INS 29.9K (12.5% #8) UPD 0 (0.00%) DEL 0 (0.00%)
USG Total 11.4K (11.3% #8) Reads 1 (0.00% #3) Writes 11.4K (12.5% #8)
OPS Page Lock Wait Tm 0.00ms (0.00%) CNT 0.00ms (0.00%) Page Lock 29.9K (10.3% #8)
OPS Row Lock Wait Tm 0.00ms (0.00%) CNT 0.00ms (0.00%) Row Lock 59.7K (12.5% #8)
OPS Page I/O Latch Wait Tm 3.00ms (1.10% #8) CNT 4.00ms (6.30% #5)
OPS Tree Page I/O Latch Wait Tm 3.00ms (1.10% #7) CNT 4.00ms (6.50% #5)
USG Sys LKP 0 (0.00%) Seeks 0 (0.00%) Scans 1 (12.5% #8) UPD 0 (0.00%)
Stats Lead Col Mods 29.8K (14.3% #7)
OPS Total Contacts 29.9K (11.4% #8) Leaf 29.8K (12.5% #8) NonLeaf 81 (5.20% #8)
OPS INS 29.9K (12.5% #8) Leaf 29.8K (12.5% #8) Nonleaf 81 (5.20% #8)
MEM Buffer used 5.73MB (12.4% #7) Free 7.00KB (0.90% #4)
Reserved Pages 993 (13.5% #4) Used 758 (11.5% #4) Leaf Ghost CNT 0 (0.00%)
Reserved Page InRow 993 (14.2% #4) Used 758 (12.1% #4) Data 730 (12.0% #4)</t>
  </si>
  <si>
    <t>!3.9.638625318|2M.0000000008</t>
  </si>
  <si>
    <t>DB [WideWorldImporters] SCH [Warehouse]
CCS [StockItemTransactions]
MIX [Missing index]
OID DB [9] CCS [638625318] IDX [8]</t>
  </si>
  <si>
    <t>RSZ 57.3MB (100%)
BSZ 57.3MB (100%)
ROW 248K COL 26
LEN 
FCT 90% PAD Yes
KEY 2 INC 0</t>
  </si>
  <si>
    <t>OPS 99.0K (100%)
USG 45.4K (100%)
RW OPS 0.69 USG wrt
WTC 0(0.00%)
WTS 0.00ms(0.00%)
LCK 217K (100%)</t>
  </si>
  <si>
    <t>OPS Locks 217K (100% #1) Success 0 (0.00%)
OPS Split CNT 484 (100% #1) Leaf 465 (100% #1) Nonleaf 19 (100% #1)
OPS Writes 58.7K (100% #1) INS 18.5K (100% #1) UPD 39.1K (100% #1) DEL 1.16K (100% #1)
OPS Reads 40.2K (100% #1) Scans 0 (0.00%) Lookups 40.2K (100% #1)
USG Total 45.4K (100% #1) Reads 0 (0.00%) Writes 45.4K (100% #1)
OPS Wrt W/O Rds 0 (0.00%) USG UPD W/O Rds 45.4K (100% #1)
OPS Page Lock Wait Tm 0.00ms (0.00%) CNT 0.00ms (0.00%) Page Lock 99.3K (100% #1)
OPS Row Lock Wait Tm 0.00ms (0.00%) CNT 0.00ms (0.00%) Row Lock 117K (100% #1)
Stats Lead Col Mods 18.4K (100% #1)
OPS Total Contacts 99.0K (100% #1) Leaf 58.3K (100% #1) NonLeaf 465 (100% #1)
OPS INS 18.5K (100% #1) Leaf 18.0K (100% #1) Nonleaf 465 (100% #1)
OPS UPD 39.1K (100% #1) Leaf 39.1K (100% #1) Nonleaf 0 (0.00%)
OPS DEL 1.16K (100% #1) Leaf 0 (0.00%) Nonleaf 0 (0.00%)
MEM Buffer used 57.3MB (100% #1) Free 600KB (100% #1)
Reserved Pages 7.34K (100% #1) Used 7.33K (100% #1) Leaf Ghost CNT 1.16K (100% #1)
Reserved Page InRow 7.34K (100% #1) Used 7.33K (100% #1) Data 7.31K (100% #1)</t>
  </si>
  <si>
    <t>RSZ 72.0KB (100%)
BSZ 16.0KB (22.2%)
ROW 1 COL 2
LEN 
FCT 100% PAD No
KEY 1 INC 0</t>
  </si>
  <si>
    <t>RSZ 0.00KB (0.00%)
BSZ 0.00KB
ROW 0 COL 2
LEN 
FCT 100% PAD No
KEY 1 INC 0</t>
  </si>
  <si>
    <t>RSZ 144KB
BSZ 32.0KB (22.2%)
ROW 1 COL 2
LEN 
FCT N/A
KEY N/A</t>
  </si>
  <si>
    <t>RSZ 72.0KB
BSZ 16.0KB (22.2%)
ROW 4 COL 2
LEN 
FCT 100% PAD No
KEY 2 INC 0</t>
  </si>
  <si>
    <t>[HEAP]
Heap &gt; Rows: 73.6K Idx: 0 MIX: 0 USG RDS: 0 WRT: 0
&gt; OPS RDS: 0 WRT: 74.3K (BI44-46) DEL: 0 (BI49)
&gt; Read to Write ratio: USG 0.00x  OPS 0.00x 
Splits 689 (0.93%INS+UPD)
Not used during capture period
High WRT No RDS - USG 74.3K (100% #1) OPS 0 - Rebuilt? (BI22)
BUF Cache: 5.43MB (96.1%) Reserve: 5.65MB
OPS Split CNT 689 (100% #1) Leaf 689 (100% #1) Nonleaf 0 (0.00%)
OPS Writes 74.3K (100% #1) INS 74.3K (100% #1) UPD 0 (0.00%) DEL 0 (0.00%)</t>
  </si>
  <si>
    <t>RSZ 5.65MB (100%)
BSZ 5.43MB (96.1%)
ROW 73.6K COL 16
LEN 
FCT HEAP
KEY HP</t>
  </si>
  <si>
    <t>OPS Split CNT 689 (100% #1) Leaf 689 (100% #1) Nonleaf 0 (0.00%)
OPS Writes 74.3K (100% #1) INS 74.3K (100% #1) UPD 0 (0.00%) DEL 0 (0.00%)
OPS Wrt W/O Rds 74.3K (100% #1) USG UPD W/O Rds 0 (0.00%)
OPS Total Contacts 74.3K (100% #1) Leaf 73.6K (100% #1) NonLeaf 688 (100% #1)
OPS INS 74.3K (100% #1) Leaf 73.6K (100% #1) Nonleaf 688 (100% #1)
MEM Buffer used 5.43MB (100% #1) Free 10.0KB (100% #1)
Reserved Pages 723 (100% #1) Used 694 (100% #1) Leaf Ghost CNT 0 (0.00%)
Reserved Page InRow 705 (100% #1) Used 690 (100% #1) Data 689 (100% #1)
Reserved Page Overflow 9 (100% #1) Used 2 (100% #1) Fetches 0 (0.00%)
LOB Reserved Pages 9 (100% #1) Used 2 (100% #1)</t>
  </si>
  <si>
    <t>[HEAP]
Heap &gt; Rows: 2.07K Idx: 0 MIX: 0 USG RDS: 0 WRT: 0
&gt; OPS RDS: 0 WRT: 2.07K (BI44-46) DEL: 0 (BI49)
&gt; Read to Write ratio: USG 0.00x  OPS 0.00x 
Compressed Partitions: Page (1) (BI63) Splits 6 (0.29%INS+UPD)
Not used during capture period
High WRT No RDS - USG 2.07K (100% #1) OPS 0 - Rebuilt? (BI22)
Compression: PG(1)
OPS Locks 2.08K (100% #1) Success 0 (0.00%)
OPS Split CNT 6 (100% #1) Leaf 6 (100% #1) Nonleaf 0 (0.00%)
OPS Writes 2.07K (100% #1) INS 2.07K (100% #1) UPD 0 (0.00%) DEL 0 (0.00%)</t>
  </si>
  <si>
    <t>RSZ 144KB (100%)
BSZ 72.0KB (50.0%)
ROW 2.07K COL 12
LEN 
FCT HEAP
KEY HP</t>
  </si>
  <si>
    <t>RSZ 392KB (100%)
BSZ 368KB (93.9%)
ROW 767 COL 31
LEN 
FCT 100% PAD No
KEY 1 INC 0</t>
  </si>
  <si>
    <t>OPS Wait Tm 5.00ms (45.5% #1) CNT 112ms (86.2% #1)
OPS Locks 114K (97.4% #1) Success 0 (0.00%)
OPS Split CNT 6 (85.7% #1) Leaf 6 (85.7% #1) Nonleaf 0 (0.00%)
OPS Writes 193 (17.1% #1) INS 110 (10.5% #1) UPD 83 (100% #1) DEL 0 (0.00%)
OPS Reads 98.0K (93.0% #1) Scans 94 (1.30% #2) Lookups 97.9K (100% #1)
USG Total 85.3K (91.1% #1) Reads 85.1K (92.0% #1) Writes 187 (16.7% #1)
USG Scans 87 (98.9% #1) Lookups 0 (0.00%) OPS FWD Fetch 0 (0.00%)
OPS Page Lock Wait Tm 0.00ms (0.00%) CNT 0.00ms (0.00%) Page Lock 56.5K (98.0% #1)
OPS Row Lock Wait Tm 0.00ms (0.00%) CNT 0.00ms (0.00%) Row Lock 57.3K (96.8% #1)
OPS Page Latch Wait CNT 104 (100% #1) Tm 0 (0.00%)
OPS Page I/O Latch Wait Tm 4.00ms (57.1% #1) CNT 7.00ms (43.8% #1)
OPS Tree Page I/O Latch Wait Tm 1.00ms (25.0% #1) CNT 1.00ms (10.0% #1)
USG Sys LKP 0 (0.00%) Seeks 0 (0.00%) Scans 3 (23.1% #1) UPD 0 (0.00%)
USG Lookups 0 (0.00%) Seeks 85.0K (92.0% #1) Scans 87 (98.9% #1)
Stats Lead Col Mods 104 (10.0% #1)
OPS Total Contacts 98.2K (92.2% #1) Leaf 187 (16.7% #1) NonLeaf 6 (85.7% #1)
OPS INS 110 (10.5% #1) Leaf 104 (10.0% #1) Nonleaf 6 (85.7% #1)
OPS UPD 83 (100% #1) Leaf 83 (100% #1) Nonleaf 0 (0.00%)
MEM Buffer used 368KB (56.1% #1) Free 3.00KB (21.4% #1)
Reserved Pages 49 (35.5% #1) Used 46 (52.3% #1) Leaf Ghost CNT 0 (0.00%)
Reserved Page InRow 49 (35.5% #1) Used 46 (52.3% #1) Data 44 (64.7% #1)</t>
  </si>
  <si>
    <t>RSZ 136KB (34.7%)
BSZ 80.0KB (58.8%)
ROW 767 COL 31
LEN 
FCT 100% PAD No
KEY 1 INC 0</t>
  </si>
  <si>
    <t>OPS 106 (0.09%)
USG 104 (0.11%)
RW OPS 0.01 USG wrt
WTC 2 (0.83%)
WTS 2.00ms (0.40%)
LCK 315 (0.25%)</t>
  </si>
  <si>
    <t>OPS Wait Tm 2.00ms (18.2% #2) CNT 2.00ms (1.50% #2)
OPS Split CNT 1 (14.3% #2) Leaf 1 (14.3% #2) Nonleaf 0 (0.00%)
OPS Writes 105 (9.30% #2) INS 105 (10.0% #2) UPD 0 (0.00%) DEL 0 (0.00%)
USG Total 104 (0.10% #3) Reads 0 (0.00%) Writes 104 (9.30% #2)
OPS Wrt W/O Rds 0 (0.00%) USG UPD W/O Rds 104 (14.3% #1)
OPS Page I/O Latch Wait Tm 1.00ms (14.3% #2) CNT 1.00ms (6.30% #2)
OPS Tree Page I/O Latch Wait Tm 1.00ms (25.0% #2) CNT 1.00ms (10.0% #2)
USG Sys LKP 0 (0.00%) Seeks 0 (0.00%) Scans 1 (7.70% #3) UPD 0 (0.00%)
Stats Lead Col Mods 104 (10.0% #2)
OPS Total Contacts 106 (0.10% #3) Leaf 104 (9.30% #2) NonLeaf 1 (14.3% #2)
OPS INS 105 (10.0% #2) Leaf 104 (10.0% #2) Nonleaf 1 (14.3% #2)
MEM Buffer used 80.0KB (12.2% #2) Free 3.00KB (21.4% #2)
Reserved Pages 17 (12.3% #2) Used 10 (11.4% #2) Leaf Ghost CNT 0 (0.00%)
Reserved Page InRow 17 (12.3% #2) Used 10 (11.4% #2) Data 8 (11.8% #2)</t>
  </si>
  <si>
    <t>RSZ 72.0KB (18.4%)
BSZ 32.0KB (44.4%)
ROW 767 COL 31
LEN 
FCT 100% PAD No
KEY 1 INC 0</t>
  </si>
  <si>
    <t>OPS 105 (0.09%)
USG 104 (0.11%)
RW OPS 0.01 USG wrt
WTC 2 (0.83%)
WTS 0.00ms(0.00%)
LCK 312 (0.25%)</t>
  </si>
  <si>
    <t>OPS Wait Tm 0.00ms (0.00%) CNT 2.00ms (1.50% #3)
OPS Writes 104 (9.20% #3) INS 104 (9.90% #3) UPD 0 (0.00%) DEL 0 (0.00%)
USG Total 104 (0.10% #4) Reads 0 (0.00%) Writes 104 (9.30% #3)
OPS Wrt W/O Rds 0 (0.00%) USG UPD W/O Rds 104 (14.3% #2)
OPS Page I/O Latch Wait Tm 0.00ms (0.00%) CNT 1.00ms (6.30% #3)
OPS Tree Page I/O Latch Wait Tm 0.00ms (0.00%) CNT 1.00ms (10.0% #3)
USG Sys LKP 0 (0.00%) Seeks 0 (0.00%) Scans 1 (7.70% #4) UPD 0 (0.00%)
Stats Lead Col Mods 104 (10.0% #3)
OPS Total Contacts 105 (0.10% #4) Leaf 104 (9.30% #3) NonLeaf 0 (0.00%)
OPS INS 104 (9.90% #3) Leaf 104 (10.0% #3) Nonleaf 0 (0.00%)
MEM Buffer used 32.0KB (4.90% #3) Free 1.00KB (7.10% #3)
Reserved Pages 9 (6.50% #3) Used 4 (4.50% #3) Leaf Ghost CNT 0 (0.00%)
Reserved Page InRow 9 (6.50% #3) Used 4 (4.50% #3) Data 2 (2.90% #3)</t>
  </si>
  <si>
    <t>OPS 105 (0.09%)
USG 104 (0.11%)
RW OPS 0.01 USG wrt
WTC 2 (0.83%)
WTS 0.00ms(0.00%)
LCK 416 (0.33%)</t>
  </si>
  <si>
    <t>OPS Wait Tm 0.00ms (0.00%) CNT 2.00ms (1.50% #4)
OPS Writes 104 (9.20% #4) INS 104 (9.90% #4) UPD 0 (0.00%) DEL 0 (0.00%)
USG Total 104 (0.10% #5) Reads 0 (0.00%) Writes 104 (9.30% #4)
OPS Wrt W/O Rds 0 (0.00%) USG UPD W/O Rds 104 (14.3% #3)
OPS Page I/O Latch Wait Tm 0.00ms (0.00%) CNT 1.00ms (6.30% #4)
OPS Tree Page I/O Latch Wait Tm 0.00ms (0.00%) CNT 1.00ms (10.0% #4)
USG Sys LKP 0 (0.00%) Seeks 0 (0.00%) Scans 1 (7.70% #5) UPD 0 (0.00%)
Stats Lead Col Mods 104 (10.0% #4)
OPS Total Contacts 105 (0.10% #5) Leaf 104 (9.30% #4) NonLeaf 0 (0.00%)
OPS INS 104 (9.90% #4) Leaf 104 (10.0% #4) Nonleaf 0 (0.00%)
MEM Buffer used 32.0KB (4.90% #4) Free 1.00KB (7.10% #4)
Reserved Pages 9 (6.50% #4) Used 4 (4.50% #4) Leaf Ghost CNT 0 (0.00%)
Reserved Page InRow 9 (6.50% #4) Used 4 (4.50% #4) Data 2 (2.90% #4)</t>
  </si>
  <si>
    <t>RSZ 72.0KB (18.4%)
BSZ 24.0KB (33.3%)
ROW 767 COL 31
LEN 
FCT 100% PAD No
KEY 1 INC 0</t>
  </si>
  <si>
    <t>OPS Writes 104 (9.20% #5) INS 104 (9.90% #5) UPD 0 (0.00%) DEL 0 (0.00%)
USG Total 104 (0.10% #6) Reads 0 (0.00%) Writes 104 (9.30% #5)
OPS Wrt W/O Rds 0 (0.00%) USG UPD W/O Rds 104 (14.3% #4)
OPS Page I/O Latch Wait Tm 0.00ms (0.00%) CNT 1.00ms (6.30% #5)
OPS Tree Page I/O Latch Wait Tm 0.00ms (0.00%) CNT 1.00ms (10.0% #5)
USG Sys LKP 0 (0.00%) Seeks 0 (0.00%) Scans 1 (7.70% #6) UPD 0 (0.00%)
Stats Lead Col Mods 104 (10.0% #5)
OPS Total Contacts 105 (0.10% #6) Leaf 104 (9.30% #5) NonLeaf 0 (0.00%)
OPS INS 104 (9.90% #5) Leaf 104 (10.0% #5) Nonleaf 0 (0.00%)
MEM Buffer used 24.0KB (3.70% #5) Free 1.00KB (7.10% #5)
Reserved Pages 9 (6.50% #5) Used 4 (4.50% #5) Leaf Ghost CNT 0 (0.00%)
Reserved Page InRow 9 (6.50% #5) Used 4 (4.50% #5) Data 2 (2.90% #5)</t>
  </si>
  <si>
    <t>OPS Writes 104 (9.20% #6) INS 104 (9.90% #6) UPD 0 (0.00%) DEL 0 (0.00%)
USG Total 104 (0.10% #7) Reads 0 (0.00%) Writes 104 (9.30% #6)
OPS Wrt W/O Rds 0 (0.00%) USG UPD W/O Rds 104 (14.3% #5)
OPS Page I/O Latch Wait Tm 0.00ms (0.00%) CNT 1.00ms (6.30% #6)
OPS Tree Page I/O Latch Wait Tm 0.00ms (0.00%) CNT 1.00ms (10.0% #6)
USG Sys LKP 0 (0.00%) Seeks 0 (0.00%) Scans 1 (7.70% #7) UPD 0 (0.00%)
Stats Lead Col Mods 104 (10.0% #6)
OPS Total Contacts 105 (0.10% #7) Leaf 104 (9.30% #6) NonLeaf 0 (0.00%)
OPS INS 104 (9.90% #6) Leaf 104 (10.0% #6) Nonleaf 0 (0.00%)
MEM Buffer used 24.0KB (3.70% #6) Free 1.00KB (7.10% #6)
Reserved Pages 9 (6.50% #6) Used 4 (4.50% #6) Leaf Ghost CNT 0 (0.00%)
Reserved Page InRow 9 (6.50% #6) Used 4 (4.50% #6) Data 2 (2.90% #6)</t>
  </si>
  <si>
    <t>&gt;663(86%)
&gt;1.00</t>
  </si>
  <si>
    <t>OPS Writes 104 (9.20% #7) INS 104 (9.90% #7) UPD 0 (0.00%) DEL 0 (0.00%)
USG Total 104 (0.10% #8) Reads 0 (0.00%) Writes 104 (9.30% #7)
OPS Wrt W/O Rds 0 (0.00%) USG UPD W/O Rds 104 (14.3% #6)
OPS Page I/O Latch Wait Tm 0.00ms (0.00%) CNT 1.00ms (6.30% #7)
OPS Tree Page I/O Latch Wait Tm 0.00ms (0.00%) CNT 1.00ms (10.0% #7)
USG Sys LKP 0 (0.00%) Seeks 0 (0.00%) Scans 1 (7.70% #8) UPD 0 (0.00%)
Stats Lead Col Mods 104 (10.0% #7)
OPS Total Contacts 105 (0.10% #8) Leaf 104 (9.30% #7) NonLeaf 0 (0.00%)
OPS INS 104 (9.90% #7) Leaf 104 (10.0% #7) Nonleaf 0 (0.00%)
MEM Buffer used 24.0KB (3.70% #7) Free 1.00KB (7.10% #7)
Reserved Pages 9 (6.50% #7) Used 4 (4.50% #7) Leaf Ghost CNT 0 (0.00%)
Reserved Page InRow 9 (6.50% #7) Used 4 (4.50% #7) Data 2 (2.90% #7)</t>
  </si>
  <si>
    <t>OPS 106 (0.09%)
USG 105 (0.11%)
RW OPS 0.02 USG 0.01
WTC 2 (0.83%)
WTS 2.00ms (0.40%)
LCK 312 (0.25%)</t>
  </si>
  <si>
    <t>OPS Wait Tm 2.00ms (18.2% #3) CNT 2.00ms (1.50% #8)
OPS Writes 104 (9.20% #8) INS 104 (9.90% #8) UPD 0 (0.00%) DEL 0 (0.00%)
USG Total 105 (0.10% #9) Reads 1 (0.00% #3) Writes 104 (9.30% #8)
OPS Page I/O Latch Wait Tm 1.00ms (14.3% #3) CNT 1.00ms (6.30% #8)
OPS Tree Page I/O Latch Wait Tm 1.00ms (25.0% #3) CNT 1.00ms (10.0% #8)
USG Sys LKP 0 (0.00%) Seeks 0 (0.00%) Scans 1 (7.70% #9) UPD 0 (0.00%)
Stats Lead Col Mods 104 (10.0% #8)
OPS Total Contacts 106 (0.10% #9) Leaf 104 (9.30% #8) NonLeaf 0 (0.00%)
OPS INS 104 (9.90% #8) Leaf 104 (10.0% #8) Nonleaf 0 (0.00%)
MEM Buffer used 24.0KB (3.70% #8) Free 1.00KB (7.10% #8)
Reserved Pages 9 (6.50% #8) Used 4 (4.50% #8) Leaf Ghost CNT 0 (0.00%)
Reserved Page InRow 9 (6.50% #8) Used 4 (4.50% #8) Data 2 (2.90% #8)</t>
  </si>
  <si>
    <t>OPS Writes 104 (9.20% #9) INS 104 (9.90% #9) UPD 0 (0.00%) DEL 0 (0.00%)
USG Total 104 (0.10% #10) Reads 0 (0.00%) Writes 104 (9.30% #9)
OPS Wrt W/O Rds 0 (0.00%) USG UPD W/O Rds 104 (14.3% #7)
OPS Page I/O Latch Wait Tm 0.00ms (0.00%) CNT 1.00ms (6.30% #9)
OPS Tree Page I/O Latch Wait Tm 0.00ms (0.00%) CNT 1.00ms (10.0% #9)
Stats Lead Col Mods 104 (10.0% #9)
OPS Total Contacts 105 (0.10% #10) Leaf 104 (9.30% #9) NonLeaf 0 (0.00%)
OPS INS 104 (9.90% #9) Leaf 104 (10.0% #9) Nonleaf 0 (0.00%)
MEM Buffer used 24.0KB (3.70% #9) Free 1.00KB (7.10% #9)
Reserved Pages 9 (6.50% #9) Used 4 (4.50% #9) Leaf Ghost CNT 0 (0.00%)
Reserved Page InRow 9 (6.50% #9) Used 4 (4.50% #9) Data 2 (2.90% #9)</t>
  </si>
  <si>
    <t>&gt;663(86%)
&gt;1.00
&gt;1.00</t>
  </si>
  <si>
    <t>RSZ 72.0KB (18.4%)
BSZ 24.0KB (33.3%)
ROW 767 COL 31
LEN 
FCT 100% PAD No
KEY 3 INC 1</t>
  </si>
  <si>
    <t>OPS Wait Tm 2.00ms (18.2% #4) CNT 2.00ms (1.50% #10)
OPS Writes 104 (9.20% #10) INS 104 (9.90% #10) UPD 0 (0.00%) DEL 0 (0.00%)
OPS Reads 7.39K (7.00% #2) Scans 7.39K (98.6% #1) Lookups 0 (0.00%)
OPS Page I/O Latch Wait Tm 1.00ms (14.3% #4) CNT 1.00ms (6.30% #10)
OPS Tree Page I/O Latch Wait Tm 1.00ms (25.0% #4) CNT 1.00ms (10.0% #10)
USG Sys LKP 0 (0.00%) Seeks 0 (0.00%) Scans 2 (15.4% #2) UPD 0 (0.00%)
Stats Lead Col Mods 104 (10.0% #10)
OPS INS 104 (9.90% #10) Leaf 104 (10.0% #10) Nonleaf 0 (0.00%)</t>
  </si>
  <si>
    <t>RSZ 0.00KB (0.00%)
BSZ 0.00KB
ROW 0 COL 31
LEN 
FCT &lt;??&gt; PAD No
KEY 1 INC 0</t>
  </si>
  <si>
    <t>RSZ 136KB
BSZ 48.0KB (35.3%)
ROW 7.67K COL 31
LEN 
FCT N/A
KEY N/A</t>
  </si>
  <si>
    <t>OPS 87 (0.00%)
USG 189 (0.00%)
RW OPS 0.02 USG 0.01
WTC 0(0.00%)
WTS 0.00ms(0.00%)
LCK 257 (0.00%)</t>
  </si>
  <si>
    <t>&gt;17.0(13%)
&gt;3.92
&gt;1.00</t>
  </si>
  <si>
    <t>RSZ 136KB
BSZ 48.0KB (35.3%)
ROW 134 COL 31
LEN 
FCT 100% PAD No
KEY 2 INC 0</t>
  </si>
  <si>
    <t>OPS Locks 257 (100% #1) Success 0 (0.00%)
OPS Split CNT 3 (100% #1) Leaf 2 (100% #1) Nonleaf 1 (100% #1)
OPS Writes 85 (100% #1) INS 85 (100% #1) UPD 0 (0.00%) DEL 0 (0.00%)
OPS Reads 2 (100% #1) Scans 2 (100% #1) Lookups 0 (0.00%)
USG Total 189 (100% #1) Reads 2 (100% #1) Writes 187 (100% #1)
USG Scans 2 (100% #1) Lookups 0 (0.00%) OPS FWD Fetch 0 (0.00%)
OPS LOB Fetch 0 (0.00%) Orphan Create 0 (0.00%) Insert 51 (100% #1)
OPS Page Lock Wait Tm 0.00ms (0.00%) CNT 0.00ms (0.00%) Page Lock 87 (100% #1)
OPS Row Lock Wait Tm 0.00ms (0.00%) CNT 0.00ms (0.00%) Row Lock 170 (100% #1)
USG Sys LKP 0 (0.00%) Seeks 0 (0.00%) Scans 2 (100% #1) UPD 0 (0.00%)
USG Lookups 0 (0.00%) Seeks 0 (0.00%) Scans 2 (100% #1)
Stats Lead Col Mods 83 (100% #1)
OPS Total Contacts 87 (100% #1) Leaf 83 (100% #1) NonLeaf 2 (100% #1)
OPS INS 85 (100% #1) Leaf 83 (100% #1) Nonleaf 2 (100% #1)
PG Compr Att 5 (100% #1) Succeed 3 (100% #1) Fail 2 (100% #1)
MEM Buffer used 48.0KB (100% #1) Free 1.00KB (100% #1)
Reserved Pages 17 (100% #1) Used 6 (100% #1) Leaf Ghost CNT 0 (0.00%)
Reserved Page InRow 17 (100% #1) Used 6 (100% #1) Data 4 (100% #1)
LOB Orphan Create 0 (0.00%) Insert 51 (100% #1)</t>
  </si>
  <si>
    <t>DB [WideWorldImporters] SCH [sys]
PARENT[Customers]
IT [ifts_comp_fragment_802101898_192]
OID DB [9] PAR [802101898] IT [436248659]</t>
  </si>
  <si>
    <t>RSZ 72.0KB
BSZ 16.0KB (22.2%)
ROW 7.67K COL 31
LEN 
FCT N/A
KEY N/A</t>
  </si>
  <si>
    <t>RSZ 216KB
BSZ 48.0KB (22.2%)
ROW 7.67K COL 31
LEN 
FCT N/A
KEY N/A</t>
  </si>
  <si>
    <t>RSZ 0.00KB
BSZ 0.00KB
ROW 7.67K COL 31
LEN 
FCT N/A
KEY N/A</t>
  </si>
  <si>
    <t>OPS 943 (0.00%)
USG 0
RW OPS rds USG ntx
WTC 0(0.00%)
WTS 0.00ms(0.00%)
LCK 0(0.00%)</t>
  </si>
  <si>
    <t>DB [WideWorldImporters] SCH [sys]
PARENT[Customers]
IT [ifts_comp_fragment_802101898_189]
OID DB [9] PAR [802101898] IT [1399728089]</t>
  </si>
  <si>
    <t>DB [WideWorldImporters] SCH [sys]
PARENT[Customers]
IT [ifts_comp_fragment_802101898_148]
OID DB [9] PAR [802101898] IT [1557632642]</t>
  </si>
  <si>
    <t>OPS 48 (0.00%)
USG 0
RW OPS 0.07 USG ntx
WTC 0(0.00%)
WTS 0.00ms(0.00%)
LCK 0(0.00%)</t>
  </si>
  <si>
    <t>RSZ 72.0KB
BSZ 32.0KB (44.4%)
ROW 7.67K COL 31
LEN 
FCT N/A
KEY N/A</t>
  </si>
  <si>
    <t>OPS 1.54K (0.00%)
USG 0
RW OPS 1.00 USG ntx
WTC 0(0.00%)
WTS 0.00ms(0.00%)
LCK 3.07K (0.00%)</t>
  </si>
  <si>
    <t>OPS 340 (0.00%)
USG 0
RW OPS 0.52 USG ntx
WTC 108 (0.50%)
WTS 77.0ms (0.30%)
LCK 781 (0.00%)</t>
  </si>
  <si>
    <t>DB [WideWorldImporters] SCH [sys]
PARENT[Customers]
IT [ifts_comp_fragment_802101898_112]
OID DB [9] PAR [802101898] IT [1751013319]</t>
  </si>
  <si>
    <t>RSZ 200KB
BSZ 64.0KB (32.0%)
ROW 7.67K COL 31
LEN 
FCT N/A
KEY N/A</t>
  </si>
  <si>
    <t>RSZ 38.8MB (100%)
BSZ 38.8MB (100%)
ROW 248K COL 12
LEN 
FCT 100% PAD No
KEY 1 INC 0</t>
  </si>
  <si>
    <t>OPS 4.35M (27.1%)
USG 60.6K (1.65%)
RW OPS 115 USG 0.63
WTC 14 (2.85%)
WTS 41.0ms (0.72%)
LCK 136K (5.87%)</t>
  </si>
  <si>
    <t>OPS Wait Tm 41.0ms (0.70% #13) CNT 14.0ms (2.80% #7)
OPS Locks 136K (5.90% #13) Success 0 (0.00%)
OPS Split CNT 337 (5.90% #9) Leaf 335 (6.00% #9) Nonleaf 2 (3.10% #9)
OPS Writes 37.5K (1.40% #13) INS 17.2K (0.70% #13) UPD 20.3K (54.1% #1) DEL 0 (0.00%)
OPS Reads 4.31M (32.1% #2) Scans 3 (0.00% #5) Lookups 4.31M (99.5% #1)
USG Total 60.6K (1.70% #3) Reads 23.4K (0.70% #4) Writes 37.2K (7.20% #1)
USG Scans 3.00K (42.7% #2) Lookups 38.7K (100% #1) OPS FWD Fetch 0 (0.00%)
OPS Page Lock Wait Tm 0.00ms (0.00%) CNT 0.00ms (0.00%) Page Lock 59.4K (6.10% #13)
OPS Row Lock Wait Tm 0.00ms (0.00%) CNT 0.00ms (0.00%) Row Lock 76.6K (5.90% #13)
OPS Page I/O Latch Wait Tm 28.0ms (1.00% #12) CNT 10.0ms (4.10% #4)
USG Sys LKP 0 (0.00%) Seeks 0 (0.00%) Scans 11 (21.6% #2) UPD 0 (0.00%)
USG Lookups 38.7K (100% #1) Seeks 20.4K (0.60% #4) Scans 3.00K (42.7% #2)
Stats Lead Col Mods 16.9K (34.8% #1)
OPS Total Contacts 4.35M (27.1% #2) Leaf 37.2K (1.40% #13) NonLeaf 335 (2.90% #10)
OPS UPD 20.3K (54.1% #1) Leaf 20.3K (54.1% #1) Nonleaf 0 (0.00%)
MEM Buffer used 38.8MB (25.7% #1) Free 59.0KB (1.10% #11)
Reserved Pages 4.97K (24.3% #1) Used 4.97K (25.0% #1) Leaf Ghost CNT 0 (0.00%)
Reserved Page InRow 4.97K (24.6% #1) Used 4.97K (25.2% #1) Data 4.95K (25.2% #1)</t>
  </si>
  <si>
    <t>&lt;Nonclustered Columnstore&gt;
-- Excluded Eligible Table Columns -----------
[LastEditedBy] i4 (12.3K)
[LastEditedWhen] dtt8 (153) DFLT:(sysdatetime())
[OrderLineID] i4 SEQ(1) (1.01) &lt;IDXKEY&gt;
[PackageTypeID] i4 (61.7K) STP(4) &lt;IDXKEY&gt;
[PickingCompletedWhen] dtt8 NULL (90.6) &lt;IDXKEY&gt;
[TaxRate] de9 (123K) STP(2) &lt;IDXKEY&gt;</t>
  </si>
  <si>
    <t>RSZ 4.15MB (10.7%)
BSZ 88.0KB (2.07%)
ROW 248K COL 12
LEN 
FCT 100% PAD No
KEY NCS</t>
  </si>
  <si>
    <t>OPS 99.3K (0.62%)
USG 38.7K (1.05%)
RW OPS 0.30 USG 0.12
WTC 8 (1.63%)
WTS 146ms (2.56%)
LCK 179K (7.74%)</t>
  </si>
  <si>
    <t>OPS Wait Tm 146ms (2.60% #7) CNT 8.00ms (1.60% #8)
OPS Locks 179K (7.70% #2) Success 0 (0.00%)
OPS Split CNT 341 (6.00% #8) Leaf 339 (6.10% #8) Nonleaf 2 (3.10% #10)
OPS Writes 77.7K (2.90% #9) INS 23.4K (1.00% #12) UPD 17.2K (45.9% #2) DEL 0 (0.00%)
USG Total 38.7K (1.10% #6) Reads 4.55K (0.10% #5) Writes 37.2K (7.20% #4)
USG Scans 3.03K (43.1% #1) Lookups 0 (0.00%) OPS FWD Fetch 0 (0.00%)
OPS Page Lock Wait Tm 0.00ms (0.00%) CNT 0.00ms (0.00%) Page Lock 60.9K (6.20% #12)
OPS Row Lock Wait Tm 0.00ms (0.00%) CNT 0.00ms (0.00%) Row Lock 81.2K (6.20% #12)
OPS Page I/O Latch Wait Tm 73.0ms (2.70% #7) CNT 4.00ms (1.70% #8)
OPS Tree Page I/O Latch Wait Tm 73.0ms (2.70% #7) CNT 4.00ms (1.70% #8)
USG Sys LKP 0 (0.00%) Seeks 0 (0.00%) Scans 20 (39.2% #1) UPD 0 (0.00%)
USG Lookups 0 (0.00%) Seeks 0 (0.00%) Scans 3.03K (43.1% #1)
OPS UPD 17.2K (45.9% #2) Leaf 17.2K (45.9% #2) Nonleaf 0 (0.00%)
LOB Reserved Pages 185 (100% #1) Used 167 (100% #1)
ColStor DEL Buffer Scan 4 (100% #1) Row Group CNT 2 (100% #1)
ColStor Lock 37.2K (100% #1) Wait 0 (0.00%) Wait Tm 0.00ms (0.00%)
ColStor Scans 535 (100% #1) IDX Scans 1.52K (100% #1)
ColStor Return Row 1.21M (100% #1) AGG 0 (0.00%)  GRP 0 (0.00%) GRPBY Row 0 (0.00%)</t>
  </si>
  <si>
    <t>&gt;3.26
&gt;1.00</t>
  </si>
  <si>
    <t>[OrderID] i4 (3.26)
CX(1)&gt;[OrderLineID] i4 SEQ(1) (1.01)</t>
  </si>
  <si>
    <t>RSZ 3.45MB (8.88%)
BSZ 3.41MB (98.9%)
ROW 248K COL 12
LEN 
FCT 100% PAD No
KEY 1 INC 0</t>
  </si>
  <si>
    <t>OPS 53.2K (0.33%)
USG 52.5K (1.43%)
RW OPS 2.02 USG 2.05
WTC 102 (20.7%)
WTS 254ms (4.45%)
LCK 82.7K (3.57%)</t>
  </si>
  <si>
    <t>OPS Wait Tm 254ms (4.40% #5) CNT 102ms (20.7% #2)
USG Total 52.5K (1.40% #4) Reads 35.3K (1.10% #2) Writes 17.2K (3.30% #14)
OPS Page I/O Latch Wait Tm 127ms (4.70% #5) CNT 51.0ms (21.1% #2)
OPS Tree Page I/O Latch Wait Tm 127ms (4.70% #5) CNT 51.0ms (21.6% #2)
Stats Lead Col Mods 2.00K (4.10% #4)</t>
  </si>
  <si>
    <t>&gt;61.7K(25%)
&gt;3.16</t>
  </si>
  <si>
    <t>RSZ 3.45MB (8.88%)
BSZ 744KB (21.1%)
ROW 248K COL 12
LEN 
FCT 100% PAD No
KEY 1 INC 0</t>
  </si>
  <si>
    <t>OPS 16.9K (0.11%)
USG 16.9K (0.46%)
RW OPS wrt USG wrt
WTC 20 (4.07%)
WTS 310ms (5.43%)
LCK 67.3K (2.91%)</t>
  </si>
  <si>
    <t>OPS Wait Tm 310ms (5.40% #4) CNT 20.0ms (4.10% #4)
OPS Page I/O Latch Wait Tm 155ms (5.80% #3) CNT 10.0ms (4.10% #5)
OPS Tree Page I/O Latch Wait Tm 155ms (5.80% #4) CNT 10.0ms (4.20% #4)
Stats Lead Col Mods 1.66K (3.40% #7)</t>
  </si>
  <si>
    <t>RSZ 6.70MB (17.3%)
BSZ 6.25MB (93.4%)
ROW 248K COL 12
LEN 
FCT 100% PAD No
KEY 1 INC 1</t>
  </si>
  <si>
    <t>OPS 56.8K (0.35%)
USG 36.8K (1.00%)
RW OPS wrt USG wrt
WTC 204 (41.5%)
WTS 3.39s (59.4%)
LCK 167K (7.20%)</t>
  </si>
  <si>
    <t>OPS Wait Tm 3.39s (59.4% #1) CNT 204ms (41.5% #1)
OPS Locks 167K (7.20% #5) Success 0 (0.00%)
OPS Writes 56.8K (2.10% #12) INS 36.8K (1.60% #9) UPD 0 (0.00%) DEL 19.9K (9.00% #8)
USG Total 36.8K (1.00% #7) Reads 0 (0.00%) Writes 36.8K (7.10% #10)
OPS Wrt W/O Rds 56.8K (4.60% #5) USG UPD W/O Rds 36.8K (13.4% #4)
OPS Page Lock Wait Tm 0.00ms (0.00%) CNT 0.00ms (0.00%) Page Lock 73.1K (7.50% #4)
OPS Row Lock Wait Tm 0.00ms (0.00%) CNT 0.00ms (0.00%) Row Lock 93.6K (7.20% #11)
OPS Page Latch Wait CNT 1 (14.3% #3) Tm 168 (100% #1)
OPS Page I/O Latch Wait Tm 1.53s (56.7% #1) CNT 101ms (41.7% #1)
OPS Tree Page Latch Wait Tm 168ms (100% #1) CNT 1.00ms (14.3% #3)
OPS Tree Page I/O Latch Wait Tm 1.53s (57.0% #1) CNT 101ms (42.8% #1)
Stats Lead Col Mods 1.66K (3.40% #8)
OPS Total Contacts 56.8K (0.40% #12) Leaf 56.8K (2.20% #9) NonLeaf 9 (0.10% #15)
OPS DEL 19.9K (9.00% #8) Leaf 0 (0.00%) Nonleaf 0 (0.00%)
MEM Buffer used 6.25MB (4.10% #11) Free 289KB (5.40% #10)
Reserved Pages 857 (4.20% #11) Used 848 (4.30% #11) Leaf Ghost CNT 19.9K (9.00% #8)
Reserved Page InRow 857 (4.20% #11) Used 848 (4.30% #11) Data 844 (4.30% #11)</t>
  </si>
  <si>
    <t>&gt;90.6
&gt;2.81
&gt;1.00</t>
  </si>
  <si>
    <t>[PickingCompletedWhen] dtt8 NULL (90.6)
[OrderID] i4 (3.26)
[OrderLineID] i4 SEQ(1) (1.01) =CX(1)
-- Included --------------------------
[StockItemID] i4 (1.09K)
[Quantity] i4 (3.79K)</t>
  </si>
  <si>
    <t>RSZ 9.76MB (25.1%)
BSZ 9.73MB (100%)
ROW 248K COL 12
LEN 
FCT 100% PAD No
KEY 3 INC 2</t>
  </si>
  <si>
    <t>OPS 6.08M (37.9%)
USG 3.10M (84.5%)
RW OPS 104 USG 82.4
WTC 18 (3.66%)
WTS 136ms (2.38%)
LCK 173K (7.47%)</t>
  </si>
  <si>
    <t>OPS Wait Tm 136ms (2.40% #8) CNT 18.0ms (3.70% #5)
OPS Locks 173K (7.50% #4) Success 0 (0.00%)
OPS Writes 57.8K (2.20% #10) INS 37.2K (1.60% #10) UPD 0 (0.00%) DEL 20.6K (9.30% #1)
OPS Reads 6.02M (44.9% #1) Scans 6.02M (66.3% #1) Lookups 0 (0.00%)
USG Total 3.10M (84.5% #1) Reads 3.06M (97.0% #1) Writes 37.2K (7.20% #2)
USG Scans 1.00K (14.2% #3) Lookups 0 (0.00%) OPS FWD Fetch 0 (0.00%)
OPS Page Lock Wait Tm 0.00ms (0.00%) CNT 0.00ms (0.00%) Page Lock 78.2K (8.00% #3)
OPS Row Lock Wait Tm 0.00ms (0.00%) CNT 0.00ms (0.00%) Row Lock 94.8K (7.30% #6)
OPS Page Latch Wait CNT 3 (42.9% #1) Tm 0 (0.00%)
OPS Page I/O Latch Wait Tm 68.0ms (2.50% #8) CNT 6.00ms (2.50% #7)
OPS Tree Page Latch Wait Tm 0.00ms (0.00%) CNT 3.00ms (42.9% #1)
OPS Tree Page I/O Latch Wait Tm 68.0ms (2.50% #8) CNT 6.00ms (2.50% #6)
USG Sys LKP 0 (0.00%) Seeks 0 (0.00%) Scans 3 (5.90% #4) UPD 0 (0.00%)
USG Lookups 0 (0.00%) Seeks 3.06M (97.2% #1) Scans 1.00K (14.2% #3)
Stats Lead Col Mods 6.17K (12.7% #2)
OPS Total Contacts 6.08M (37.8% #1) Leaf 57.4K (2.20% #10) NonLeaf 399 (3.40% #9)
OPS DEL 20.6K (9.30% #1) Leaf 0 (0.00%) Nonleaf 325 (79.5% #1)
MEM Buffer used 9.73MB (6.40% #9) Free 316KB (5.90% #9)
Reserved Pages 1.25K (6.10% #9) Used 980 (4.90% #10) Leaf Ghost CNT 20.3K (9.10% #1)
Reserved Page InRow 1.25K (6.20% #9) Used 980 (5.00% #10) Data 969 (4.90% #10)</t>
  </si>
  <si>
    <t>&gt;1.09K
&gt;2.30
&gt;1.00</t>
  </si>
  <si>
    <t>[StockItemID] i4 (1.09K)
[PickingCompletedWhen] dtt8 NULL (90.6)
CX(1)&gt;[OrderLineID] i4 SEQ(1) (1.01)
-- Included --------------------------
[OrderID] i4 (3.26)
[PickedQuantity] i4 (3.98K)</t>
  </si>
  <si>
    <t>RSZ 10.8MB (27.9%)
BSZ 10.8MB (99.4%)
ROW 248K COL 12
LEN 
FCT 100% PAD No
KEY 2 INC 2</t>
  </si>
  <si>
    <t>OPS 63.2K (0.39%)
USG 38.7K (1.05%)
RW OPS 0.09 USG 0.04
WTC 76 (15.5%)
WTS 616ms (10.8%)
LCK 204K (8.79%)</t>
  </si>
  <si>
    <t>OPS Wait Tm 616ms (10.8% #2) CNT 76.0ms (15.4% #3)
OPS Locks 204K (8.80% #1) Success 0 (0.00%)
OPS Writes 57.7K (2.20% #11) INS 37.3K (1.60% #11) UPD 0 (0.00%) DEL 20.4K (9.10% #2)
USG Total 38.7K (1.10% #5) Reads 1.52K (0.00% #6) Writes 37.2K (7.20% #3)
OPS Page Lock Wait Tm 0.00ms (0.00%) CNT 0.00ms (0.00%) Page Lock 109K (11.1% #1)
OPS Row Lock Wait Tm 0.00ms (0.00%) CNT 0.00ms (0.00%) Row Lock 95.0K (7.30% #7)
OPS Page I/O Latch Wait Tm 308ms (11.4% #2) CNT 38.0ms (15.7% #3)
OPS Tree Page I/O Latch Wait Tm 308ms (11.5% #2) CNT 38.0ms (16.1% #3)
USG Sys LKP 0 (0.00%) Seeks 0 (0.00%) Scans 3 (5.90% #5) UPD 0 (0.00%)
Stats Lead Col Mods 1.66K (3.40% #9)
OPS DEL 20.4K (9.10% #2) Leaf 0 (0.00%) Nonleaf 74 (18.1% #2)
MEM Buffer used 10.8MB (7.10% #6) Free 448KB (8.40% #7)
Reserved Pages 1.39K (6.80% #7) Used 1.36K (6.80% #8) Leaf Ghost CNT 20.3K (9.10% #2)
Reserved Page InRow 1.39K (6.80% #7) Used 1.36K (6.90% #7) Data 1.35K (6.90% #7)</t>
  </si>
  <si>
    <t>&gt;91.6
&gt;1.00
&gt;1.00</t>
  </si>
  <si>
    <t>[PickingCompletedWhen] dtt8 NULL (90.6)
[OrderLineID] i4 SEQ(1) (1.01) =CX(1)
[OrderID] i4 (3.26)</t>
  </si>
  <si>
    <t>RSZ 5.82MB (15.0%)
BSZ 5.69MB (97.7%)
ROW 248K COL 12
LEN 
FCT 100% PAD No
KEY 3 INC 0</t>
  </si>
  <si>
    <t>OPS 290K (1.80%)
USG 37.2K (1.01%)
RW OPS 0.00 USG wrt
WTC 6 (1.22%)
WTS 104ms (1.82%)
LCK 157K (6.78%)</t>
  </si>
  <si>
    <t>OPS Locks 157K (6.80% #12) Success 0 (0.00%)
OPS Split CNT 63 (1.10% #12) Leaf 59 (1.10% #12) Nonleaf 4 (6.30% #8)
OPS Writes 290K (11.0% #1) INS 269K (11.5% #1) UPD 0 (0.00%) DEL 20.3K (9.10% #3)
USG Total 37.2K (1.00% #8) Reads 0 (0.00%) Writes 37.2K (7.20% #5)
OPS Wrt W/O Rds 0 (0.00%) USG UPD W/O Rds 37.2K (13.5% #1)
OPS Page Lock Wait Tm 0.00ms (0.00%) CNT 0.00ms (0.00%) Page Lock 61.6K (6.30% #11)
OPS Row Lock Wait Tm 0.00ms (0.00%) CNT 0.00ms (0.00%) Row Lock 95.5K (7.30% #8)
USG Sys LKP 0 (0.00%) Seeks 0 (0.00%) Scans 5 (9.80% #3) UPD 0 (0.00%)
Stats Lead Col Mods 6.17K (12.7% #3)
OPS Total Contacts 290K (1.80% #4) Leaf 289K (11.1% #1) NonLeaf 717 (6.10% #8)
OPS INS 269K (11.5% #1) Leaf 269K (11.5% #1) Nonleaf 716 (6.30% #8)
OPS DEL 20.3K (9.10% #3) Leaf 0 (0.00%) Nonleaf 1 (0.20% #5)
Reserved Pages 745 (3.70% #12) Used 720 (3.60% #12) Leaf Ghost CNT 20.3K (9.10% #3)</t>
  </si>
  <si>
    <t>&gt;4.96
&gt;4.96
&gt;1.00</t>
  </si>
  <si>
    <t>[OrderID] i4 (3.26)
[PickingCompletedWhen] dtt8 NULL (90.6)
[OrderLineID] i4 SEQ(1) (1.01) =CX(1)</t>
  </si>
  <si>
    <t>RSZ 10.8MB (27.9%)
BSZ 10.8MB (99.4%)
ROW 248K COL 12
LEN 
FCT 100% PAD No
KEY 3 INC 0</t>
  </si>
  <si>
    <t>OPS 3.31M (20.6%)
USG 66.7K (1.82%)
RW OPS 10.4 USG 0.80
WTC 8 (1.63%)
WTS 314ms (5.50%)
LCK 163K (7.03%)</t>
  </si>
  <si>
    <t>OPS Wait Tm 314ms (5.50% #3) CNT 8.00ms (1.60% #9)
OPS Locks 163K (7.00% #7) Success 0 (0.00%)
OPS Split CNT 705 (12.4% #5) Leaf 698 (12.5% #5) Nonleaf 7 (10.9% #2)
OPS Writes 290K (11.0% #2) INS 270K (11.5% #2) UPD 0 (0.00%) DEL 20.3K (9.10% #4)
OPS Reads 3.02M (22.5% #3) Scans 3.02M (33.3% #2) Lookups 0 (0.00%)
USG Total 66.7K (1.80% #2) Reads 29.5K (0.90% #3) Writes 37.2K (7.20% #6)
OPS Page Lock Wait Tm 0.00ms (0.00%) CNT 0.00ms (0.00%) Page Lock 64.8K (6.60% #6)
OPS Row Lock Wait Tm 0.00ms (0.00%) CNT 0.00ms (0.00%) Row Lock 97.9K (7.50% #1)
OPS Page Latch Wait CNT 2 (28.6% #2) Tm 0 (0.00%)
OPS Page I/O Latch Wait Tm 157ms (5.80% #4) CNT 2.00ms (0.80% #12)
OPS Tree Page Latch Wait Tm 0.00ms (0.00%) CNT 2.00ms (28.6% #2)
OPS Tree Page I/O Latch Wait Tm 157ms (5.90% #3) CNT 2.00ms (0.80% #12)
USG Sys LKP 0 (0.00%) Seeks 0 (0.00%) Scans 3 (5.90% #6) UPD 0 (0.00%)
Stats Lead Col Mods 2.00K (4.10% #5)
OPS Total Contacts 3.31M (20.6% #3) Leaf 289K (11.1% #2) NonLeaf 1.35K (11.6% #6)
OPS INS 270K (11.5% #2) Leaf 269K (11.5% #2) Nonleaf 1.35K (12.0% #6)
OPS DEL 20.3K (9.10% #4) Leaf 0 (0.00%) Nonleaf 0 (0.00%)
MEM Buffer used 10.8MB (7.10% #7) Free 657KB (12.3% #5)
Reserved Pages 1.39K (6.80% #8) Used 1.36K (6.90% #6) Leaf Ghost CNT 20.3K (9.10% #4)
Reserved Page InRow 1.39K (6.80% #8) Used 1.36K (6.90% #8) Data 1.35K (6.90% #8)</t>
  </si>
  <si>
    <t>&gt;4.96
&gt;1.00
&gt;1.00</t>
  </si>
  <si>
    <t>[OrderID] i4 (3.26)
[OrderLineID] i4 SEQ(1) (1.01) =CX(1)
[PickingCompletedWhen] dtt8 NULL (90.6)</t>
  </si>
  <si>
    <t>RSZ 11.0MB (28.2%)
BSZ 10.8MB (98.7%)
ROW 248K COL 12
LEN 
FCT 100% PAD No
KEY 3 INC 0</t>
  </si>
  <si>
    <t>OPS 290K (1.81%)
USG 37.2K (1.01%)
RW OPS wrt USG wrt
WTC 2 (0.41%)
WTS 38.0ms (0.67%)
LCK 161K (6.97%)</t>
  </si>
  <si>
    <t>OPS Locks 161K (7.00% #8) Success 0 (0.00%)
OPS Split CNT 719 (12.7% #4) Leaf 712 (12.7% #4) Nonleaf 7 (10.9% #3)
OPS Writes 290K (11.0% #3) INS 270K (11.5% #3) UPD 0 (0.00%) DEL 20.3K (9.10% #5)
USG Total 37.2K (1.00% #9) Reads 0 (0.00%) Writes 37.2K (7.20% #7)
OPS Wrt W/O Rds 290K (23.5% #1) USG UPD W/O Rds 37.2K (13.5% #2)
OPS Page Lock Wait Tm 0.00ms (0.00%) CNT 0.00ms (0.00%) Page Lock 64.5K (6.60% #7)
OPS Row Lock Wait Tm 0.00ms (0.00%) CNT 0.00ms (0.00%) Row Lock 96.8K (7.40% #2)
Stats Lead Col Mods 2.00K (4.10% #6)
OPS Total Contacts 290K (1.80% #5) Leaf 289K (11.1% #3) NonLeaf 1.37K (11.7% #5)
OPS INS 270K (11.5% #3) Leaf 269K (11.5% #3) Nonleaf 1.37K (12.1% #5)
OPS DEL 20.3K (9.10% #5) Leaf 0 (0.00%) Nonleaf 0 (0.00%)
MEM Buffer used 10.8MB (7.10% #8) Free 664KB (12.4% #4)
Reserved Pages 1.40K (6.90% #3) Used 1.38K (6.90% #7) Leaf Ghost CNT 20.3K (9.10% #5)
Reserved Page InRow 1.40K (6.90% #6) Used 1.38K (7.00% #6) Data 1.37K (7.00% #6)</t>
  </si>
  <si>
    <t>&gt;1.63
&gt;1.00
&gt;1.00</t>
  </si>
  <si>
    <t>[OrderLineID] i4 SEQ(1) (1.01) =CX(1)
[PickingCompletedWhen] dtt8 NULL (90.6)
[OrderID] i4 (3.26)</t>
  </si>
  <si>
    <t>RSZ 11.1MB (28.5%)
BSZ 10.9MB (98.7%)
ROW 248K COL 12
LEN 
FCT 100% PAD No
KEY 3 INC 0</t>
  </si>
  <si>
    <t>OPS 290K (1.81%)
USG 37.2K (1.01%)
RW OPS 0.00 USG 0.00
WTC 2 (0.41%)
WTS 68.0ms (1.19%)
LCK 161K (6.97%)</t>
  </si>
  <si>
    <t>OPS Locks 161K (7.00% #9) Success 0 (0.00%)
OPS Split CNT 734 (13.0% #1) Leaf 727 (13.0% #1) Nonleaf 7 (10.9% #4)
OPS Writes 290K (11.0% #4) INS 270K (11.5% #4) UPD 0 (0.00%) DEL 20.3K (9.10% #6)
USG Total 37.2K (1.00% #10) Reads 1 (0.00% #8) Writes 37.2K (7.20% #8)
OPS Page Lock Wait Tm 0.00ms (0.00%) CNT 0.00ms (0.00%) Page Lock 64.6K (6.60% #8)
OPS Row Lock Wait Tm 0.00ms (0.00%) CNT 0.00ms (0.00%) Row Lock 96.8K (7.40% #3)
Stats Lead Col Mods 1.66K (3.40% #10)
OPS Total Contacts 290K (1.80% #6) Leaf 289K (11.1% #4) NonLeaf 1.38K (11.8% #2)
OPS INS 270K (11.5% #4) Leaf 269K (11.5% #4) Nonleaf 1.38K (12.3% #2)
OPS DEL 20.3K (9.10% #6) Leaf 0 (0.00%) Nonleaf 0 (0.00%)
MEM Buffer used 10.9MB (7.20% #4) Free 678KB (12.7% #2)
Reserved Pages 1.42K (6.90% #4) Used 1.39K (7.00% #3) Leaf Ghost CNT 20.3K (9.10% #6)
Reserved Page InRow 1.42K (7.00% #3) Used 1.39K (7.10% #3) Data 1.38K (7.10% #3)</t>
  </si>
  <si>
    <t>[OrderLineID] i4 SEQ(1) (1.01) =CX(1)
[OrderID] i4 (3.26)
[PickingCompletedWhen] dtt8 NULL (90.6)</t>
  </si>
  <si>
    <t>RSZ 11.1MB (28.5%)
BSZ 11.0MB (99.2%)
ROW 248K COL 12
LEN 
FCT 100% PAD No
KEY 3 INC 0</t>
  </si>
  <si>
    <t>OPS 290K (1.81%)
USG 37.2K (1.01%)
RW OPS wrt USG wrt
WTC 8 (1.63%)
WTS 44.0ms (0.77%)
LCK 161K (6.97%)</t>
  </si>
  <si>
    <t>OPS Locks 161K (7.00% #10) Success 0 (0.00%)
OPS Split CNT 734 (13.0% #2) Leaf 727 (13.0% #2) Nonleaf 7 (10.9% #5)
OPS Writes 290K (11.0% #5) INS 270K (11.5% #5) UPD 0 (0.00%) DEL 20.3K (9.10% #7)
USG Total 37.2K (1.00% #11) Reads 0 (0.00%) Writes 37.2K (7.20% #9)
OPS Wrt W/O Rds 290K (23.5% #2) USG UPD W/O Rds 37.2K (13.5% #3)
OPS Page Lock Wait Tm 0.00ms (0.00%) CNT 0.00ms (0.00%) Page Lock 64.6K (6.60% #9)
OPS Row Lock Wait Tm 0.00ms (0.00%) CNT 0.00ms (0.00%) Row Lock 96.8K (7.40% #4)
OPS Page Latch Wait CNT 1 (14.3% #4) Tm 0 (0.00%)
OPS Tree Page Latch Wait Tm 0.00ms (0.00%) CNT 1.00ms (14.3% #4)
Stats Lead Col Mods 1.66K (3.40% #11)
OPS Total Contacts 290K (1.80% #7) Leaf 289K (11.1% #5) NonLeaf 1.38K (11.8% #3)
OPS INS 270K (11.5% #5) Leaf 269K (11.5% #5) Nonleaf 1.38K (12.3% #3)
OPS DEL 20.3K (9.10% #7) Leaf 0 (0.00%) Nonleaf 0 (0.00%)
MEM Buffer used 11.0MB (7.30% #3) Free 685KB (12.8% #1)
Reserved Pages 1.42K (6.90% #5) Used 1.39K (7.00% #4) Leaf Ghost CNT 20.3K (9.10% #7)
Reserved Page InRow 1.42K (7.00% #4) Used 1.39K (7.10% #4) Data 1.38K (7.10% #4)</t>
  </si>
  <si>
    <t>&gt;1.33
&gt;1.00
&gt;1.00</t>
  </si>
  <si>
    <t>[OrderLineID] i4 SEQ(1) (1.01) =CX(1)
[PackageTypeID] i4 (61.7K) STP(4)
[PickingCompletedWhen] dtt8 NULL (90.6)</t>
  </si>
  <si>
    <t>OPS 290K (1.80%)
USG 36.8K (1.00%)
RW OPS wrt USG wrt
WTC 2 (0.41%)
WTS 4.00ms (0.07%)
LCK 160K (6.90%)</t>
  </si>
  <si>
    <t>OPS Locks 160K (6.90% #11) Success 0 (0.00%)
OPS Split CNT 734 (13.0% #3) Leaf 727 (13.0% #3) Nonleaf 7 (10.9% #6)
OPS Writes 290K (11.0% #6) INS 270K (11.5% #6) UPD 0 (0.00%) DEL 19.9K (9.00% #9)
USG Total 36.8K (1.00% #12) Reads 0 (0.00%) Writes 36.8K (7.10% #11)
OPS Wrt W/O Rds 290K (23.5% #3) USG UPD W/O Rds 36.8K (13.4% #5)
OPS Page Lock Wait Tm 0.00ms (0.00%) CNT 0.00ms (0.00%) Page Lock 63.9K (6.50% #10)
OPS Row Lock Wait Tm 0.00ms (0.00%) CNT 0.00ms (0.00%) Row Lock 95.8K (7.40% #5)
Stats Lead Col Mods 1.66K (3.40% #12)
OPS Total Contacts 290K (1.80% #8) Leaf 288K (11.1% #6) NonLeaf 1.38K (11.8% #4)
OPS INS 270K (11.5% #6) Leaf 268K (11.5% #6) Nonleaf 1.38K (12.3% #4)
OPS DEL 19.9K (9.00% #9) Leaf 0 (0.00%) Nonleaf 0 (0.00%)
MEM Buffer used 10.9MB (7.20% #5) Free 678KB (12.7% #3)
Reserved Pages 1.42K (6.90% #6) Used 1.39K (7.00% #5) Leaf Ghost CNT 19.9K (9.00% #9)
Reserved Page InRow 1.42K (7.00% #5) Used 1.39K (7.10% #5) Data 1.38K (7.10% #5)</t>
  </si>
  <si>
    <t>&gt;4.04K
&gt;358
&gt;358
&gt;357
&gt;3.76</t>
  </si>
  <si>
    <t>RSZ 12.8MB (32.9%)
BSZ 12.7MB (99.3%)
ROW 248K COL 12
LEN 
FCT 100% PAD No
KEY 4 INC 0</t>
  </si>
  <si>
    <t>OPS 290K (1.80%)
USG 36.8K (1.00%)
RW OPS 0.00 USG wrt
WTC 6 (1.22%)
WTS 178ms (3.12%)
LCK 177K (7.62%)</t>
  </si>
  <si>
    <t>OPS Wait Tm 178ms (3.10% #6) CNT 6.00ms (1.20% #12)
OPS Locks 177K (7.60% #3) Success 0 (0.00%)
OPS Split CNT 558 (9.90% #6) Leaf 545 (9.70% #6) Nonleaf 13 (20.3% #1)
OPS Writes 290K (11.0% #7) INS 270K (11.5% #7) UPD 0 (0.00%) DEL 20.0K (9.00% #10)
USG Total 36.8K (1.00% #13) Reads 0 (0.00%) Writes 36.8K (7.10% #12)
OPS Wrt W/O Rds 0 (0.00%) USG UPD W/O Rds 36.8K (13.4% #6)
OPS Page Lock Wait Tm 0.00ms (0.00%) CNT 0.00ms (0.00%) Page Lock 81.5K (8.30% #2)
OPS Row Lock Wait Tm 0.00ms (0.00%) CNT 0.00ms (0.00%) Row Lock 95.1K (7.30% #9)
OPS Page I/O Latch Wait Tm 89.0ms (3.30% #6) CNT 3.00ms (1.20% #11)
OPS Tree Page I/O Latch Wait Tm 89.0ms (3.30% #6) CNT 3.00ms (1.30% #11)
USG Sys LKP 0 (0.00%) Seeks 0 (0.00%) Scans 3 (5.90% #7) UPD 0 (0.00%)
OPS Total Contacts 290K (1.80% #9) Leaf 288K (11.1% #7) NonLeaf 1.61K (13.8% #1)
OPS INS 270K (11.5% #7) Leaf 268K (11.5% #7) Nonleaf 1.61K (14.2% #1)
OPS DEL 20.0K (9.00% #10) Leaf 0 (0.00%) Nonleaf 7 (1.70% #3)
MEM Buffer used 12.7MB (8.40% #2) Free 472KB (8.80% #6)
Reserved Pages 1.63K (8.00% #2) Used 1.61K (8.10% #2) Leaf Ghost CNT 19.9K (9.00% #10)
Reserved Page InRow 1.63K (8.10% #2) Used 1.61K (8.20% #2) Data 1.60K (8.20% #2)</t>
  </si>
  <si>
    <t>&gt;3.98K
&gt;356
&gt;3.74</t>
  </si>
  <si>
    <t>RSZ 8.76MB (22.6%)
BSZ 8.65MB (98.8%)
ROW 248K COL 12
LEN 
FCT 100% PAD No
KEY 2 INC 0</t>
  </si>
  <si>
    <t>OPS 289K (1.80%)
USG 36.8K (1.00%)
RW OPS wrt USG wrt
WTC 16 (3.25%)
WTS 64.0ms (1.12%)
LCK 167K (7.22%)</t>
  </si>
  <si>
    <t>OPS Wait Tm 64.0ms (1.10% #11) CNT 16.0ms (3.30% #6)
OPS Locks 167K (7.20% #6) Success 0 (0.00%)
OPS Split CNT 410 (7.20% #7) Leaf 403 (7.20% #7) Nonleaf 7 (10.9% #7)
OPS Writes 289K (11.0% #8) INS 269K (11.5% #8) UPD 0 (0.00%) DEL 19.9K (9.00% #11)
USG Total 36.8K (1.00% #14) Reads 0 (0.00%) Writes 36.8K (7.10% #13)
OPS Wrt W/O Rds 289K (23.5% #4) USG UPD W/O Rds 36.8K (13.4% #7)
OPS Page Lock Wait Tm 0.00ms (0.00%) CNT 0.00ms (0.00%) Page Lock 72.1K (7.40% #5)
OPS Row Lock Wait Tm 0.00ms (0.00%) CNT 0.00ms (0.00%) Row Lock 95.1K (7.30% #10)
OPS Page I/O Latch Wait Tm 32.0ms (1.20% #11) CNT 8.00ms (3.30% #6)
OPS Tree Page I/O Latch Wait Tm 32.0ms (1.20% #11) CNT 8.00ms (3.40% #5)
OPS Total Contacts 289K (1.80% #10) Leaf 288K (11.1% #8) NonLeaf 1.09K (9.30% #7)
OPS INS 269K (11.5% #8) Leaf 268K (11.5% #8) Nonleaf 1.09K (9.60% #7)
MEM Buffer used 8.65MB (5.70% #10) Free 361KB (6.80% #8)
Reserved Pages 1.12K (5.50% #10) Used 1.09K (5.50% #9) Leaf Ghost CNT 19.9K (9.00% #11)
Reserved Page InRow 1.12K (5.50% #10) Used 1.09K (5.60% #9) Data 1.09K (5.50% #9)</t>
  </si>
  <si>
    <t>3.26</t>
  </si>
  <si>
    <t xml:space="preserve">[OrderID] i4 (3.26)
</t>
  </si>
  <si>
    <t>!3.9.94623380|2M.0000000011</t>
  </si>
  <si>
    <t>DB [WideWorldImporters] SCH [Sales]
TBL [OrderLines]
MIX [Missing index]
OID DB [9] TBL [94623380] IDX [11]</t>
  </si>
  <si>
    <t>91.6
1.00</t>
  </si>
  <si>
    <t>RSZ 72.0KB (100%)
BSZ 8.00KB (11.1%)
ROW 14 COL 5
LEN 
FCT 100% PAD No
KEY 1 INC 0</t>
  </si>
  <si>
    <t>OPS 39.3K (100%)
USG 27.6K (100%)
RW OPS rds USG rds
WTC 1 (33.3%)
WTS 0.00ms(0.00%)
LCK 90.9K (100%)</t>
  </si>
  <si>
    <t>OPS Wait Tm 0.00ms (0.00%) CNT 1.00ms (33.3% #2)
OPS Locks 90.9K (100% #1) Success 0 (0.00%)
OPS Reads 39.3K (100% #1) Scans 2.53K (100% #1) Lookups 36.8K (100% #1)
USG Total 27.6K (100% #1) Reads 27.6K (100% #1) Writes 0 (0.00%)
USG Scans 2.53K (100% #1) Lookups 0 (0.00%) OPS FWD Fetch 0 (0.00%)
OPS Page Lock Wait Tm 0.00ms (0.00%) CNT 0.00ms (0.00%) Page Lock 39.3K (100% #1)
OPS Row Lock Wait Tm 0.00ms (0.00%) CNT 0.00ms (0.00%) Row Lock 51.6K (100% #1)
OPS Page I/O Latch Wait Tm 0.00ms (0.00%) CNT 1.00ms (50.0% #1)
USG Sys LKP 0 (0.00%) Seeks 0 (0.00%) Scans 1 (50.0% #1) UPD 0 (0.00%)
USG Lookups 0 (0.00%) Seeks 25.1K (100% #1) Scans 2.53K (100% #1)
OPS Total Contacts 39.3K (100% #1) Leaf 0 (0.00%) NonLeaf 0 (0.00%)
MEM Buffer used 8.00KB (50.0% #1) Free 0.00KB (0.00%)
Reserved Pages 9 (50.0% #1) Used 2 (50.0% #1) Leaf Ghost CNT 0 (0.00%)
Reserved Page InRow 9 (50.0% #1) Used 2 (50.0% #1) Data 1 (50.0% #1)</t>
  </si>
  <si>
    <t>RSZ 0.00KB
BSZ 0.00KB
ROW 28 COL 5
LEN 
FCT N/A
KEY N/A</t>
  </si>
  <si>
    <t>Retain IT FTX CFR
 CX
 PK</t>
  </si>
  <si>
    <t>IT FTX CFR CX</t>
  </si>
  <si>
    <t>[CX] clust</t>
  </si>
  <si>
    <t>&gt;1.00(20%)
&gt;1.00(20%)
&gt;1.00(20%)
&gt;1.00(20%)
&gt;1.00(20%)</t>
  </si>
  <si>
    <t>[keyword] vb128 (1.00)
[colid] i4 (N/A)
[pid] i4 (N/A)
[docidmax] bi8 (N/A)
[dupseq] i4 (N/A)</t>
  </si>
  <si>
    <t>INTERNAL_TABLE: [FULLTEXT_COMP_FRAGMENT]
Compressed Partitions: Row (1) (BI63)
Fill 100% Splits 1 (16.6%INS+UPD)
Writes: OPS: 6 (120%)
R/W OPS 0.33x (2/6) USG NONE (BI48)
Lead key low uniqueness - 1.00 rows, 20.0% of table
OPS Split CNT 1 (100% #1) Leaf 1 (100% #1) Nonleaf 0 (0.00%)
OPS Writes 6 (100% #1) INS 6 (100% #1) UPD 0 (0.00%) DEL 0 (0.00%)
OPS Reads 2 (100% #1) Scans 2 (100% #1) Lookups 0 (0.00%)</t>
  </si>
  <si>
    <t>OPS Split CNT 1 (100% #1) Leaf 1 (100% #1) Nonleaf 0 (0.00%)
OPS Writes 6 (100% #1) INS 6 (100% #1) UPD 0 (0.00%) DEL 0 (0.00%)
OPS Reads 2 (100% #1) Scans 2 (100% #1) Lookups 0 (0.00%)
OPS Total Contacts 8 (100% #1) Leaf 5 (100% #1) NonLeaf 1 (100% #1)
OPS INS 6 (100% #1) Leaf 5 (100% #1) Nonleaf 1 (100% #1)
MEM Buffer used 16.0KB (100% #1) Free 0.00KB (0.00%)
Reserved Pages 9 (100% #1) Used 2 (100% #1) Leaf Ghost CNT 0 (0.00%)
Reserved Page InRow 9 (100% #1) Used 2 (100% #1) Data 1 (100% #1)</t>
  </si>
  <si>
    <t>Retain IT FTX IDI
 CX
 PK
Rebuild
 Stats Row Delta</t>
  </si>
  <si>
    <t>IT FTX IDI CX</t>
  </si>
  <si>
    <t>[CX] i1</t>
  </si>
  <si>
    <t>[docid] bi8 (1.00)</t>
  </si>
  <si>
    <t>INTERNAL_TABLE: [FULLTEXT_INDEXED_DOCID]
Splits 6 (0.49%INS+UPD)
Writes: Stat: 31 (2.62%) OPS: 1.22K (100%)
&gt; Review STATISTICS NORECOMPUTE
R/W OPS 1.00x (1.22K/1.22K) USG NONE (BI48)
High ratio PAGE to ROW locks - 99.8x
Stats Row Delta: Physical rows 1.22K &lt;&gt; Stats 1.18K (2.55%)
OPS Locks 4.87K (100% #1) Success 0 (0.00%)
OPS Split CNT 6 (100% #1) Leaf 5 (100% #1) Nonleaf 1 (100% #1)
OPS Writes 1.22K (100% #1) INS 1.22K (100% #1) UPD 0 (0.00%) DEL 0 (0.00%)
OPS Reads 1.22K (100% #1) Scans 3 (100% #1) Lookups 1.22K (100% #1)</t>
  </si>
  <si>
    <t>OPS Locks 4.87K (100% #1) Success 0 (0.00%)
OPS Split CNT 6 (100% #1) Leaf 5 (100% #1) Nonleaf 1 (100% #1)
OPS Writes 1.22K (100% #1) INS 1.22K (100% #1) UPD 0 (0.00%) DEL 0 (0.00%)
OPS Reads 1.22K (100% #1) Scans 3 (100% #1) Lookups 1.22K (100% #1)
OPS Page Lock Wait Tm 0.00ms (0.00%) CNT 0.00ms (0.00%) Page Lock 2.43K (100% #1)
OPS Row Lock Wait Tm 0.00ms (0.00%) CNT 0.00ms (0.00%) Row Lock 2.44K (100% #1)
Stats Lead Col Mods 31 (100% #1)
OPS Total Contacts 2.44K (100% #1) Leaf 1.22K (100% #1) NonLeaf 5 (100% #1)
OPS INS 1.22K (100% #1) Leaf 1.22K (100% #1) Nonleaf 5 (100% #1)
MEM Buffer used 56.0KB (100% #1) Free 3.00KB (100% #1)
Reserved Pages 9 (100% #1) Used 7 (100% #1) Leaf Ghost CNT 0 (0.00%)
Reserved Page InRow 9 (100% #1) Used 7 (100% #1) Data 5 (100% #1)</t>
  </si>
  <si>
    <t>[keyword] vb128 (N/A)
[colid] i4 (N/A)
[pid] i4 (N/A)
[docidmax] bi8 (N/A)
[dupseq] i4 (N/A)</t>
  </si>
  <si>
    <t>INTERNAL_TABLE: [FULLTEXT_COMP_FRAGMENT]
Compressed Partitions: Row (1) (BI63)
Fill 100% Splits 1 (2.78%INS+UPD)
Writes: OPS: 36 (103%)
R/W OPS 0.00x (0/36) USG NONE (BI48)
Stats Row Delta: Physical rows 35 &lt;&gt; Stats 0 (100%)
High WRT No RDS - USG 36 (100% #1) OPS 0 - Rebuilt? (BI22)
OPS Split CNT 1 (100% #1) Leaf 1 (100% #1) Nonleaf 0 (0.00%)
OPS Writes 36 (100% #1) INS 36 (100% #1) UPD 0 (0.00%) DEL 0 (0.00%)</t>
  </si>
  <si>
    <t>OPS Split CNT 1 (100% #1) Leaf 1 (100% #1) Nonleaf 0 (0.00%)
OPS Writes 36 (100% #1) INS 36 (100% #1) UPD 0 (0.00%) DEL 0 (0.00%)
OPS Wrt W/O Rds 36 (100% #1) USG UPD W/O Rds 0 (0.00%)
OPS Total Contacts 36 (100% #1) Leaf 35 (100% #1) NonLeaf 1 (100% #1)
OPS INS 36 (100% #1) Leaf 35 (100% #1) Nonleaf 1 (100% #1)
MEM Buffer used 16.0KB (100% #1) Free 0.00KB (0.00%)
Reserved Pages 9 (100% #1) Used 2 (100% #1) Leaf Ghost CNT 0 (0.00%)
Reserved Page InRow 9 (100% #1) Used 2 (100% #1) Data 1 (100% #1)</t>
  </si>
  <si>
    <t>Retain IT FTX DST
 CX
 PK</t>
  </si>
  <si>
    <t>IT FTX DST CX</t>
  </si>
  <si>
    <t>Retain IT FTX AVD
 CX
 PK
Rebuild
 Stats Row Delta</t>
  </si>
  <si>
    <t>IT FTX AVD CX</t>
  </si>
  <si>
    <t>&gt;1.33(33%)
&gt;1.00(25%)</t>
  </si>
  <si>
    <t>[colid] i4 (1.33)
[pid] i4 (N/A)</t>
  </si>
  <si>
    <t>INTERNAL_TABLE: [FULLTEXT_AVDL]
Splits 1 (0.06%INS+UPD)
Writes: Stat: 560 (14.0K%) OPS: 3.21K (80.3K%)
R/W OPS 0.50x (1.61K/3.21K) USG NONE (BI48)
High ratio PAGE to ROW locks - 74.7x
Lead key low uniqueness - 1.33 rows, 33.3% of table
OPS Wait Tm 412ms (100% #1) CNT 1.57s (100% #1)
OPS Locks 11.2K (100% #1) Success 0 (0.00%)
OPS Split CNT 1 (100% #1) Leaf 1 (100% #1) Nonleaf 0 (0.00%)
OPS Writes 3.21K (100% #1) INS 1.61K (100% #1) UPD 0 (0.00%) DEL 1.60K (100% #1)
OPS Reads 1.61K (100% #1) Scans 35 (100% #1) Lookups 1.57K (100% #1)</t>
  </si>
  <si>
    <t>OPS Wait Tm 412ms (100% #1) CNT 1.57s (100% #1)
OPS Locks 11.2K (100% #1) Success 0 (0.00%)
OPS Lock Promo Att 33 (100% #1) Fail 33 (100% #1)
OPS Split CNT 1 (100% #1) Leaf 1 (100% #1) Nonleaf 0 (0.00%)
OPS Writes 3.21K (100% #1) INS 1.61K (100% #1) UPD 0 (0.00%) DEL 1.60K (100% #1)
OPS Reads 1.61K (100% #1) Scans 35 (100% #1) Lookups 1.57K (100% #1)
OPS Lock Wait Tm 16.0ms (100% #1) CNT 1.00ms (100% #1)
OPS Page Lock Wait Tm 0.00ms (0.00%) CNT 0.00ms (0.00%) Page Lock 4.80K (100% #1)
OPS Row Lock Wait Tm 16.0ms (100% #1) CNT 1.00ms (100% #1) Row Lock 6.42K (100% #1)
OPS Page Latch Wait CNT 1.57K (100% #1) Tm 394 (100% #1)
OPS Page I/O Latch Wait Tm 2.00ms (100% #1) CNT 1.00ms (100% #1)
Stats Lead Col Mods 560 (100% #1)
OPS Total Contacts 4.82K (100% #1) Leaf 3.21K (100% #1) NonLeaf 1 (100% #1)
OPS INS 1.61K (100% #1) Leaf 1.61K (100% #1) Nonleaf 1 (100% #1)
OPS DEL 1.60K (100% #1) Leaf 0 (0.00%) Nonleaf 0 (0.00%)
MEM Buffer used 16.0KB (100% #1) Free 0.00KB (0.00%)
Reserved Pages 9 (100% #1) Used 2 (100% #1) Leaf Ghost CNT 1.60K (100% #1)
Reserved Page InRow 9 (100% #1) Used 2 (100% #1) Data 1 (100% #1)</t>
  </si>
  <si>
    <t>Retain IT FTX DST
 Covers FKC</t>
  </si>
  <si>
    <t>IT FTX DST NCX</t>
  </si>
  <si>
    <t>[NCX] i3</t>
  </si>
  <si>
    <t>1.00
1.00
1.00</t>
  </si>
  <si>
    <t>[status] ti1 (1.00) STP(1)
[ts] ts8 (1.00) STP(1)
[docid] bi8 (1.00) STP(1) =CX(1)</t>
  </si>
  <si>
    <t>index: Description: Auto-created to support a foreign key</t>
  </si>
  <si>
    <t>Retain IT FTX DIF
 CX
 PK</t>
  </si>
  <si>
    <t>IT FTX DIF CX</t>
  </si>
  <si>
    <t>[docid] bi8(MT)
[ts] ts8(MT) DESC</t>
  </si>
  <si>
    <t>INTERNAL_TABLE: [FULLTEXT_DOCID_FILTER]
R/W OPS Read Only (943) USG NONE (BI48)
OPS Reads 943 (100% #1) Scans 943 (100% #1) Lookups 0 (0.00%)</t>
  </si>
  <si>
    <t>OPS Reads 943 (100% #1) Scans 943 (100% #1) Lookups 0 (0.00%)
OPS Total Contacts 943 (100% #1) Leaf 0 (0.00%) NonLeaf 0 (0.00%)</t>
  </si>
  <si>
    <t>&gt;1.01
&gt;1.00
&gt;1.00
&gt;1.00
&gt;1.00</t>
  </si>
  <si>
    <t>[keyword] vb128 (1.01)
[colid] i4 (N/A)
[pid] i4 (N/A)
[docidmax] bi8 (N/A)
[dupseq] i4 (N/A)</t>
  </si>
  <si>
    <t>INTERNAL_TABLE: [FULLTEXT_COMP_FRAGMENT]
Compressed Partitions: Row (1) (BI63) Splits 11 (0.59%INS+UPD)
Writes: OPS: 1.85K (101%)
&gt; Review STATISTICS NORECOMPUTE
R/W OPS 0.00x (4/1.85K) USG NONE (BI48)
OPS Split CNT 11 (100% #1) Leaf 10 (100% #1) Nonleaf 1 (100% #1)
OPS Writes 1.85K (100% #1) INS 1.85K (100% #1) UPD 0 (0.00%) DEL 0 (0.00%)
OPS Reads 4 (100% #1) Scans 4 (100% #1) Lookups 0 (0.00%)</t>
  </si>
  <si>
    <t>OPS Split CNT 11 (100% #1) Leaf 10 (100% #1) Nonleaf 1 (100% #1)
OPS Writes 1.85K (100% #1) INS 1.85K (100% #1) UPD 0 (0.00%) DEL 0 (0.00%)
OPS Reads 4 (100% #1) Scans 4 (100% #1) Lookups 0 (0.00%)
OPS Total Contacts 1.86K (100% #1) Leaf 1.84K (100% #1) NonLeaf 10 (100% #1)
OPS INS 1.85K (100% #1) Leaf 1.84K (100% #1) Nonleaf 10 (100% #1)
MEM Buffer used 96.0KB (100% #1) Free 0.00KB (0.00%)
Reserved Pages 33 (100% #1) Used 12 (100% #1) Leaf Ghost CNT 0 (0.00%)
Reserved Page InRow 33 (100% #1) Used 12 (100% #1) Data 10 (100% #1)</t>
  </si>
  <si>
    <t>&gt;1.00
&gt;1.00
&gt;1.00
&gt;1.00
&gt;1.00</t>
  </si>
  <si>
    <t>INTERNAL_TABLE: [FULLTEXT_COMP_FRAGMENT]
Compressed Partitions: Row (1) (BI63)
Fill 100% Splits 1 (2.27%INS+UPD)
Writes: OPS: 44 (102%)
R/W OPS 0.05x (2/44) USG NONE (BI48)
OPS Split CNT 1 (100% #1) Leaf 1 (100% #1) Nonleaf 0 (0.00%)
OPS Writes 44 (100% #1) INS 44 (100% #1) UPD 0 (0.00%) DEL 0 (0.00%)
OPS Reads 2 (100% #1) Scans 2 (100% #1) Lookups 0 (0.00%)</t>
  </si>
  <si>
    <t>OPS Split CNT 1 (100% #1) Leaf 1 (100% #1) Nonleaf 0 (0.00%)
OPS Writes 44 (100% #1) INS 44 (100% #1) UPD 0 (0.00%) DEL 0 (0.00%)
OPS Reads 2 (100% #1) Scans 2 (100% #1) Lookups 0 (0.00%)
OPS Total Contacts 46 (100% #1) Leaf 43 (100% #1) NonLeaf 1 (100% #1)
OPS INS 44 (100% #1) Leaf 43 (100% #1) Nonleaf 1 (100% #1)
MEM Buffer used 16.0KB (100% #1) Free 0.00KB (0.00%)
Reserved Pages 9 (100% #1) Used 2 (100% #1) Leaf Ghost CNT 0 (0.00%)
Reserved Page InRow 9 (100% #1) Used 2 (100% #1) Data 1 (100% #1)</t>
  </si>
  <si>
    <t>INTERNAL_TABLE: [FULLTEXT_COMP_FRAGMENT]
Compressed Partitions: Row (1) (BI63)
Fill 100% Splits 1 (2.22%INS+UPD)
Writes: OPS: 45 (102%)
R/W OPS 0.04x (2/45) USG NONE (BI48)
OPS Split CNT 1 (100% #1) Leaf 1 (100% #1) Nonleaf 0 (0.00%)
OPS Writes 45 (100% #1) INS 45 (100% #1) UPD 0 (0.00%) DEL 0 (0.00%)
OPS Reads 2 (100% #1) Scans 2 (100% #1) Lookups 0 (0.00%)</t>
  </si>
  <si>
    <t>OPS Split CNT 1 (100% #1) Leaf 1 (100% #1) Nonleaf 0 (0.00%)
OPS Writes 45 (100% #1) INS 45 (100% #1) UPD 0 (0.00%) DEL 0 (0.00%)
OPS Reads 2 (100% #1) Scans 2 (100% #1) Lookups 0 (0.00%)
OPS Total Contacts 47 (100% #1) Leaf 44 (100% #1) NonLeaf 1 (100% #1)
OPS INS 45 (100% #1) Leaf 44 (100% #1) Nonleaf 1 (100% #1)
MEM Buffer used 16.0KB (100% #1) Free 0.00KB (0.00%)
Reserved Pages 9 (100% #1) Used 2 (100% #1) Leaf Ghost CNT 0 (0.00%)
Reserved Page InRow 9 (100% #1) Used 2 (100% #1) Data 1 (100% #1)</t>
  </si>
  <si>
    <t>Doesn't get statistics
Not used during capture period
Synergy - Overlap</t>
  </si>
  <si>
    <t>Retain IT FTX DST</t>
  </si>
  <si>
    <t>[NCX] i2</t>
  </si>
  <si>
    <t>&gt;9.00
&gt;1.00</t>
  </si>
  <si>
    <t>[status] ti1 (9.00) STP(1)
[docid] bi8 (1.00) STP(3) =CX(1)</t>
  </si>
  <si>
    <t>Retain IT FTX DST
 UQ</t>
  </si>
  <si>
    <t>[status] ti1(MT)
[docid] bi8(MT) =CX(1)</t>
  </si>
  <si>
    <t>INTERNAL_TABLE: [FULLTEXT_DOCID_STATUS]
Not used during capture period</t>
  </si>
  <si>
    <t>[status] ti1(MT)
[ts] ts8(MT)
[docid] bi8(MT) =CX(1)</t>
  </si>
  <si>
    <t>INTERNAL_TABLE: [FULLTEXT_DOCID_FILTER]
R/W OPS Read Only (18) USG NONE (BI48)
OPS Reads 18 (100% #1) Scans 18 (100% #1) Lookups 0 (0.00%)</t>
  </si>
  <si>
    <t>OPS Reads 18 (100% #1) Scans 18 (100% #1) Lookups 0 (0.00%)
OPS Total Contacts 18 (100% #1) Leaf 0 (0.00%) NonLeaf 0 (0.00%)</t>
  </si>
  <si>
    <t>Retain IT FTX IDI
 CX
 PK</t>
  </si>
  <si>
    <t>INTERNAL_TABLE: [FULLTEXT_INDEXED_DOCID]
Fill 100% Splits 1 (9.09%INS+UPD)
Writes: OPS: 11 (110%)
R/W OPS 1.00x (11/11) USG NONE (BI48)
High ratio PAGE to ROW locks - 95.0x
OPS Locks 39 (100% #1) Success 0 (0.00%)
OPS Split CNT 1 (100% #1) Leaf 1 (100% #1) Nonleaf 0 (0.00%)
OPS Writes 11 (100% #1) INS 11 (100% #1) UPD 0 (0.00%) DEL 0 (0.00%)
OPS Reads 11 (100% #1) Scans 1 (100% #1) Lookups 10 (100% #1)</t>
  </si>
  <si>
    <t>OPS Locks 39 (100% #1) Success 0 (0.00%)
OPS Split CNT 1 (100% #1) Leaf 1 (100% #1) Nonleaf 0 (0.00%)
OPS Writes 11 (100% #1) INS 11 (100% #1) UPD 0 (0.00%) DEL 0 (0.00%)
OPS Reads 11 (100% #1) Scans 1 (100% #1) Lookups 10 (100% #1)
OPS Page Lock Wait Tm 0.00ms (0.00%) CNT 0.00ms (0.00%) Page Lock 19 (100% #1)
OPS Row Lock Wait Tm 0.00ms (0.00%) CNT 0.00ms (0.00%) Row Lock 20 (100% #1)
OPS Total Contacts 22 (100% #1) Leaf 10 (100% #1) NonLeaf 1 (100% #1)
OPS INS 11 (100% #1) Leaf 10 (100% #1) Nonleaf 1 (100% #1)
MEM Buffer used 16.0KB (100% #1) Free 0.00KB (0.00%)
Reserved Pages 9 (100% #1) Used 2 (100% #1) Leaf Ghost CNT 0 (0.00%)
Reserved Page InRow 9 (100% #1) Used 2 (100% #1) Data 1 (100% #1)</t>
  </si>
  <si>
    <t>[colid] i4 (2.00)
[pid] i4 (N/A)</t>
  </si>
  <si>
    <t>INTERNAL_TABLE: [FULLTEXT_AVDL]
Fill 100% Splits 1 (12.5%INS+UPD)
Writes: Stat: 1 (50.0%) OPS: 12 (400%)
R/W OPS 0.67x (8/12) USG NONE (BI48)
High ratio PAGE to ROW locks - 85.0x
Stats Row Delta: Physical rows 3 &lt;&gt; Stats 2 (33.3%)
Lead key low uniqueness - 2.00 rows, 100% of table
OPS Wait Tm 0.00ms (0.00%) CNT 4.00ms (100% #1)
OPS Locks 37 (100% #1) Success 0 (0.00%)
OPS Split CNT 1 (100% #1) Leaf 1 (100% #1) Nonleaf 0 (0.00%)
OPS Writes 12 (100% #1) INS 8 (100% #1) UPD 0 (0.00%) DEL 4 (100% #1)
OPS Reads 8 (100% #1) Scans 3 (100% #1) Lookups 5 (100% #1)</t>
  </si>
  <si>
    <t>OPS Wait Tm 0.00ms (0.00%) CNT 4.00ms (100% #1)
OPS Locks 37 (100% #1) Success 0 (0.00%)
OPS Split CNT 1 (100% #1) Leaf 1 (100% #1) Nonleaf 0 (0.00%)
OPS Writes 12 (100% #1) INS 8 (100% #1) UPD 0 (0.00%) DEL 4 (100% #1)
OPS Reads 8 (100% #1) Scans 3 (100% #1) Lookups 5 (100% #1)
OPS Page Lock Wait Tm 0.00ms (0.00%) CNT 0.00ms (0.00%) Page Lock 17 (100% #1)
OPS Row Lock Wait Tm 0.00ms (0.00%) CNT 0.00ms (0.00%) Row Lock 20 (100% #1)
OPS Page Latch Wait CNT 4 (100% #1) Tm 0 (0.00%)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</si>
  <si>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&gt;1.02
&gt;1.00
&gt;1.00
&gt;1.00
&gt;1.00</t>
  </si>
  <si>
    <t>[keyword] vb128 (1.02)
[colid] i4 (N/A)
[pid] i4 (N/A)
[docidmax] bi8 (N/A)
[dupseq] i4 (N/A)</t>
  </si>
  <si>
    <t>INTERNAL_TABLE: [FULLTEXT_COMP_FRAGMENT]
Compressed Partitions: Row (1) (BI63) Splits 5 (0.78%INS+UPD)
Writes: OPS: 645 (101%)
&gt; Review STATISTICS NORECOMPUTE
R/W OPS 0.00x (2/645) USG NONE (BI48)
OPS Split CNT 5 (100% #1) Leaf 4 (100% #1) Nonleaf 1 (100% #1)
OPS Writes 645 (100% #1) INS 645 (100% #1) UPD 0 (0.00%) DEL 0 (0.00%)
OPS Reads 2 (100% #1) Scans 2 (100% #1) Lookups 0 (0.00%)</t>
  </si>
  <si>
    <t>OPS Split CNT 5 (100% #1) Leaf 4 (100% #1) Nonleaf 1 (100% #1)
OPS Writes 645 (100% #1) INS 645 (100% #1) UPD 0 (0.00%) DEL 0 (0.00%)
OPS Reads 2 (100% #1) Scans 2 (100% #1) Lookups 0 (0.00%)
OPS Total Contacts 647 (100% #1) Leaf 641 (100% #1) NonLeaf 4 (100% #1)
OPS INS 645 (100% #1) Leaf 641 (100% #1) Nonleaf 4 (100% #1)
MEM Buffer used 48.0KB (100% #1) Free 1.00KB (100% #1)
Reserved Pages 25 (100% #1) Used 6 (100% #1) Leaf Ghost CNT 0 (0.00%)
Reserved Page InRow 25 (100% #1) Used 6 (100% #1) Data 4 (100% #1)</t>
  </si>
  <si>
    <t>INTERNAL_TABLE: [FULLTEXT_COMP_FRAGMENT]
Compressed Partitions: Row (1) (BI63)
Fill 100% Splits 1 (2.63%INS+UPD)
Writes: OPS: 38 (103%)
R/W OPS 0.00x (0/38) USG NONE (BI48)
Stats Row Delta: Physical rows 37 &lt;&gt; Stats 0 (100%)
High WRT No RDS - USG 38 (100% #1) OPS 0 - Rebuilt? (BI22)
OPS Split CNT 1 (100% #1) Leaf 1 (100% #1) Nonleaf 0 (0.00%)
OPS Writes 38 (100% #1) INS 38 (100% #1) UPD 0 (0.00%) DEL 0 (0.00%)</t>
  </si>
  <si>
    <t>OPS Split CNT 1 (100% #1) Leaf 1 (100% #1) Nonleaf 0 (0.00%)
OPS Writes 38 (100% #1) INS 38 (100% #1) UPD 0 (0.00%) DEL 0 (0.00%)
OPS Wrt W/O Rds 38 (100% #1) USG UPD W/O Rds 0 (0.00%)
OPS Total Contacts 38 (100% #1) Leaf 37 (100% #1) NonLeaf 1 (100% #1)
OPS INS 38 (100% #1) Leaf 37 (100% #1) Nonleaf 1 (100% #1)
MEM Buffer used 16.0KB (100% #1) Free 0.00KB (0.00%)
Reserved Pages 9 (100% #1) Used 2 (100% #1) Leaf Ghost CNT 0 (0.00%)
Reserved Page InRow 9 (100% #1) Used 2 (100% #1) Data 1 (100% #1)</t>
  </si>
  <si>
    <t>INTERNAL_TABLE: [FULLTEXT_COMP_FRAGMENT]
Compressed Partitions: Row (1) (BI63)
Fill 100% Splits 1 (7.69%INS+UPD)
Writes: OPS: 13 (108%)
R/W OPS 0.00x (0/13) USG NONE (BI48)
Stats Row Delta: Physical rows 12 &lt;&gt; Stats 0 (100%)
High WRT No RDS - USG 13 (100% #1) OPS 0 - Rebuilt? (BI22)
OPS Split CNT 1 (100% #1) Leaf 1 (100% #1) Nonleaf 0 (0.00%)
OPS Writes 13 (100% #1) INS 13 (100% #1) UPD 0 (0.00%) DEL 0 (0.00%)</t>
  </si>
  <si>
    <t>OPS Split CNT 1 (100% #1) Leaf 1 (100% #1) Nonleaf 0 (0.00%)
OPS Writes 13 (100% #1) INS 13 (100% #1) UPD 0 (0.00%) DEL 0 (0.00%)
OPS Wrt W/O Rds 13 (100% #1) USG UPD W/O Rds 0 (0.00%)
OPS Total Contacts 13 (100% #1) Leaf 12 (100% #1) NonLeaf 1 (100% #1)
OPS INS 13 (100% #1) Leaf 12 (100% #1) Nonleaf 1 (100% #1)
MEM Buffer used 16.0KB (100% #1) Free 0.00KB (0.00%)
Reserved Pages 9 (100% #1) Used 2 (100% #1) Leaf Ghost CNT 0 (0.00%)
Reserved Page InRow 9 (100% #1) Used 2 (100% #1) Data 1 (100% #1)</t>
  </si>
  <si>
    <t>INTERNAL_TABLE: [FULLTEXT_COMP_FRAGMENT]
Compressed Partitions: Row (1) (BI63)
Fill 100% Splits 1 (3.33%INS+UPD)
Writes: OPS: 30 (103%)
R/W OPS 0.00x (0/30) USG NONE (BI48)
Stats Row Delta: Physical rows 29 &lt;&gt; Stats 0 (100%)
High WRT No RDS - USG 30 (100% #1) OPS 0 - Rebuilt? (BI22)
OPS Split CNT 1 (100% #1) Leaf 1 (100% #1) Nonleaf 0 (0.00%)
OPS Writes 30 (100% #1) INS 30 (100% #1) UPD 0 (0.00%) DEL 0 (0.00%)</t>
  </si>
  <si>
    <t>OPS Split CNT 1 (100% #1) Leaf 1 (100% #1) Nonleaf 0 (0.00%)
OPS Writes 30 (100% #1) INS 30 (100% #1) UPD 0 (0.00%) DEL 0 (0.00%)
OPS Wrt W/O Rds 30 (100% #1) USG UPD W/O Rds 0 (0.00%)
OPS Total Contacts 30 (100% #1) Leaf 29 (100% #1) NonLeaf 1 (100% #1)
OPS INS 30 (100% #1) Leaf 29 (100% #1) Nonleaf 1 (100% #1)
MEM Buffer used 16.0KB (100% #1) Free 0.00KB (0.00%)
Reserved Pages 9 (100% #1) Used 2 (100% #1) Leaf Ghost CNT 0 (0.00%)
Reserved Page InRow 9 (100% #1) Used 2 (100% #1) Data 1 (100% #1)</t>
  </si>
  <si>
    <t>[docid] bi8(MT)</t>
  </si>
  <si>
    <t>INTERNAL_TABLE: [FULLTEXT_COMP_FRAGMENT]
Compressed Partitions: Row (1) (BI63)
Fill 100% Splits 1 (2.22%INS+UPD)
Writes: OPS: 45 (102%)
R/W OPS 0.07x (3/45) USG NONE (BI48)
OPS Split CNT 1 (100% #1) Leaf 1 (100% #1) Nonleaf 0 (0.00%)
OPS Writes 45 (100% #1) INS 45 (100% #1) UPD 0 (0.00%) DEL 0 (0.00%)
OPS Reads 3 (100% #1) Scans 3 (100% #1) Lookups 0 (0.00%)</t>
  </si>
  <si>
    <t>OPS Split CNT 1 (100% #1) Leaf 1 (100% #1) Nonleaf 0 (0.00%)
OPS Writes 45 (100% #1) INS 45 (100% #1) UPD 0 (0.00%) DEL 0 (0.00%)
OPS Reads 3 (100% #1) Scans 3 (100% #1) Lookups 0 (0.00%)
OPS Total Contacts 48 (100% #1) Leaf 44 (100% #1) NonLeaf 1 (100% #1)
OPS INS 45 (100% #1) Leaf 44 (100% #1) Nonleaf 1 (100% #1)
MEM Buffer used 16.0KB (100% #1) Free 0.00KB (0.00%)
Reserved Pages 9 (100% #1) Used 2 (100% #1) Leaf Ghost CNT 0 (0.00%)
Reserved Page InRow 9 (100% #1) Used 2 (100% #1) Data 1 (100% #1)</t>
  </si>
  <si>
    <t>[status] ti1 (1.00) STP(1)
[docid] bi8 (1.00) STP(1) =CX(1)</t>
  </si>
  <si>
    <t>INTERNAL_TABLE: [FULLTEXT_INDEXED_DOCID]
Splits 3 (0.39%INS+UPD)
Writes: Stat: 17 (2.27%) OPS: 769 (100%)
&gt; Review STATISTICS NORECOMPUTE
R/W OPS 1.00x (771/769) USG NONE (BI48)
High ratio PAGE to ROW locks - 99.8x
Stats Row Delta: Physical rows 767 &lt;&gt; Stats 750 (2.22%)
OPS Locks 3.07K (100% #1) Success 0 (0.00%)
OPS Split CNT 3 (100% #1) Leaf 2 (100% #1) Nonleaf 1 (100% #1)
OPS Writes 769 (100% #1) INS 769 (100% #1) UPD 0 (0.00%) DEL 0 (0.00%)
OPS Reads 771 (100% #1) Scans 4 (100% #1) Lookups 767 (100% #1)</t>
  </si>
  <si>
    <t>OPS Locks 3.07K (100% #1) Success 0 (0.00%)
OPS Split CNT 3 (100% #1) Leaf 2 (100% #1) Nonleaf 1 (100% #1)
OPS Writes 769 (100% #1) INS 769 (100% #1) UPD 0 (0.00%) DEL 0 (0.00%)
OPS Reads 771 (100% #1) Scans 4 (100% #1) Lookups 767 (100% #1)
OPS Page Lock Wait Tm 0.00ms (0.00%) CNT 0.00ms (0.00%) Page Lock 1.53K (100% #1)
OPS Row Lock Wait Tm 0.00ms (0.00%) CNT 0.00ms (0.00%) Row Lock 1.54K (100% #1)
Stats Lead Col Mods 17 (100% #1)
OPS Total Contacts 1.54K (100% #1) Leaf 767 (100% #1) NonLeaf 2 (100% #1)
OPS INS 769 (100% #1) Leaf 767 (100% #1) Nonleaf 2 (100% #1)
MEM Buffer used 32.0KB (100% #1) Free 1.00KB (100% #1)
Reserved Pages 9 (100% #1) Used 4 (100% #1) Leaf Ghost CNT 0 (0.00%)
Reserved Page InRow 9 (100% #1) Used 4 (100% #1) Data 2 (100% #1)</t>
  </si>
  <si>
    <t>INTERNAL_TABLE: [FULLTEXT_AVDL]
Splits 1 (0.88%INS+UPD)
Writes: Stat: 109 (5.45K%) OPS: 224 (7.47K%)
R/W OPS 0.52x (116/224) USG NONE (BI48)
High ratio PAGE to ROW locks - 75.9x
Stats Row Delta: Physical rows 3 &lt;&gt; Stats 2 (33.3%)
Lead key low uniqueness - 2.00 rows, 100% of table
OPS Wait Tm 77.0ms (100% #1) CNT 108ms (100% #1)
OPS Locks 781 (100% #1) Success 0 (0.00%)
OPS Split CNT 1 (100% #1) Leaf 1 (100% #1) Nonleaf 0 (0.00%)
OPS Writes 224 (100% #1) INS 114 (100% #1) UPD 0 (0.00%) DEL 110 (100% #1)
OPS Reads 116 (100% #1) Scans 7 (100% #1) Lookups 109 (100% #1)</t>
  </si>
  <si>
    <t>OPS Wait Tm 77.0ms (100% #1) CNT 108ms (100% #1)
OPS Locks 781 (100% #1) Success 0 (0.00%)
OPS Split CNT 1 (100% #1) Leaf 1 (100% #1) Nonleaf 0 (0.00%)
OPS Writes 224 (100% #1) INS 114 (100% #1) UPD 0 (0.00%) DEL 110 (100% #1)
OPS Reads 116 (100% #1) Scans 7 (100% #1) Lookups 109 (100% #1)
OPS Page Lock Wait Tm 0.00ms (0.00%) CNT 0.00ms (0.00%) Page Lock 337 (100% #1)
OPS Row Lock Wait Tm 0.00ms (0.00%) CNT 0.00ms (0.00%) Row Lock 444 (100% #1)
OPS Page Latch Wait CNT 108 (100% #1) Tm 77 (100% #1)
Stats Lead Col Mods 109 (100% #1)
OPS Total Contacts 340 (100% #1) Leaf 223 (100% #1) NonLeaf 1 (100% #1)
OPS INS 114 (100% #1) Leaf 113 (100% #1) Nonleaf 1 (100% #1)
OPS DEL 110 (100% #1) Leaf 0 (0.00%) Nonleaf 0 (0.00%)
MEM Buffer used 16.0KB (100% #1) Free 0.00KB (0.00%)
Reserved Pages 9 (100% #1) Used 2 (100% #1) Leaf Ghost CNT 110 (100% #1)
Reserved Page InRow 9 (100% #1) Used 2 (100% #1) Data 1 (100% #1)</t>
  </si>
  <si>
    <t>INTERNAL_TABLE: [FULLTEXT_COMP_FRAGMENT]
Compressed Partitions: Row (1) (BI63) Splits 1 (0.76%INS+UPD)
Writes: OPS: 131 (101%)
&gt; Review STATISTICS NORECOMPUTE
R/W OPS 0.02x (3/131) USG NONE (BI48)
OPS Split CNT 1 (100% #1) Leaf 1 (100% #1) Nonleaf 0 (0.00%)
OPS Writes 131 (100% #1) INS 131 (100% #1) UPD 0 (0.00%) DEL 0 (0.00%)
OPS Reads 3 (100% #1) Scans 3 (100% #1) Lookups 0 (0.00%)</t>
  </si>
  <si>
    <t>OPS Split CNT 1 (100% #1) Leaf 1 (100% #1) Nonleaf 0 (0.00%)
OPS Writes 131 (100% #1) INS 131 (100% #1) UPD 0 (0.00%) DEL 0 (0.00%)
OPS Reads 3 (100% #1) Scans 3 (100% #1) Lookups 0 (0.00%)
OPS Total Contacts 134 (100% #1) Leaf 130 (100% #1) NonLeaf 1 (100% #1)
OPS INS 131 (100% #1) Leaf 130 (100% #1) Nonleaf 1 (100% #1)
MEM Buffer used 16.0KB (100% #1) Free 0.00KB (0.00%)
Reserved Pages 9 (100% #1) Used 2 (100% #1) Leaf Ghost CNT 0 (0.00%)
Reserved Page InRow 9 (100% #1) Used 2 (100% #1) Data 1 (100% #1)</t>
  </si>
  <si>
    <t>&gt;1.11
&gt;1.00
&gt;1.00
&gt;1.00
&gt;1.00</t>
  </si>
  <si>
    <t>[keyword] vb128 (1.11)
[colid] i4 (N/A)
[pid] i4 (N/A)
[docidmax] bi8 (N/A)
[dupseq] i4 (N/A)</t>
  </si>
  <si>
    <t>INTERNAL_TABLE: [FULLTEXT_COMP_FRAGMENT]
Compressed Partitions: Row (1) (BI63)
Fill 100% Splits 4 (1.15%INS+UPD)
Writes: OPS: 347 (101%)
&gt; Review STATISTICS NORECOMPUTE
R/W OPS 0.01x (3/347) USG NONE (BI48)
OPS Split CNT 4 (100% #1) Leaf 3 (100% #1) Nonleaf 1 (100% #1)
OPS Writes 347 (100% #1) INS 347 (100% #1) UPD 0 (0.00%) DEL 0 (0.00%)
OPS Reads 3 (100% #1) Scans 3 (100% #1) Lookups 0 (0.00%)</t>
  </si>
  <si>
    <t>OPS Split CNT 4 (100% #1) Leaf 3 (100% #1) Nonleaf 1 (100% #1)
OPS Writes 347 (100% #1) INS 347 (100% #1) UPD 0 (0.00%) DEL 0 (0.00%)
OPS Reads 3 (100% #1) Scans 3 (100% #1) Lookups 0 (0.00%)
OPS Total Contacts 350 (100% #1) Leaf 344 (100% #1) NonLeaf 3 (100% #1)
OPS INS 347 (100% #1) Leaf 344 (100% #1) Nonleaf 3 (100% #1)
MEM Buffer used 40.0KB (100% #1) Free 1.00KB (100% #1)
Reserved Pages 25 (100% #1) Used 5 (100% #1) Leaf Ghost CNT 0 (0.00%)
Reserved Page InRow 25 (100% #1) Used 5 (100% #1) Data 3 (100% #1)</t>
  </si>
  <si>
    <t>Doesn't get statistics
Not used during capture period</t>
  </si>
  <si>
    <t>&gt;1.15
&gt;1.01
&gt;1.01
&gt;1.00
&gt;1.00</t>
  </si>
  <si>
    <t>[keyword] vb128 (1.15)
[colid] i4 (N/A)
[pid] i4 (N/A)
[docidmax] bi8 (N/A)
[dupseq] i4 (N/A)</t>
  </si>
  <si>
    <t>INTERNAL_TABLE: [FULLTEXT_COMP_FRAGMENT]
Compressed Partitions: Row (1) (BI63)
Fill 100% Splits 48 (1.42%INS+UPD)
Writes: OPS: 3.37K (101%)
&gt; Review STATISTICS NORECOMPUTE
R/W OPS 0.00x (5/3.37K) USG NONE (BI48)
OPS Split CNT 48 (100% #1) Leaf 47 (100% #1) Nonleaf 1 (100% #1)
OPS Writes 3.37K (100% #1) INS 3.37K (100% #1) UPD 0 (0.00%) DEL 0 (0.00%)
OPS Reads 5 (100% #1) Scans 5 (100% #1) Lookups 0 (0.00%)</t>
  </si>
  <si>
    <t>OPS Split CNT 48 (100% #1) Leaf 47 (100% #1) Nonleaf 1 (100% #1)
OPS Writes 3.37K (100% #1) INS 3.37K (100% #1) UPD 0 (0.00%) DEL 0 (0.00%)
OPS Reads 5 (100% #1) Scans 5 (100% #1) Lookups 0 (0.00%)
OPS Total Contacts 3.38K (100% #1) Leaf 3.32K (100% #1) NonLeaf 47 (100% #1)
OPS INS 3.37K (100% #1) Leaf 3.32K (100% #1) Nonleaf 47 (100% #1)
MEM Buffer used 392KB (100% #1) Free 2.00KB (100% #1)
Reserved Pages 65 (100% #1) Used 49 (100% #1) Leaf Ghost CNT 0 (0.00%)
Reserved Page InRow 65 (100% #1) Used 49 (100% #1) Data 47 (100% #1)</t>
  </si>
  <si>
    <t>&gt;1.12
&gt;1.00
&gt;1.00
&gt;1.00
&gt;1.00</t>
  </si>
  <si>
    <t>[keyword] vb128 (1.12)
[colid] i4 (N/A)
[pid] i4 (N/A)
[docidmax] bi8 (N/A)
[dupseq] i4 (N/A)</t>
  </si>
  <si>
    <t>INTERNAL_TABLE: [FULLTEXT_COMP_FRAGMENT]
Compressed Partitions: Row (1) (BI63) Splits 21 (0.72%INS+UPD)
Writes: OPS: 2.93K (101%)
&gt; Review STATISTICS NORECOMPUTE
R/W OPS 0.00x (3/2.93K) USG NONE (BI48)
OPS Split CNT 21 (100% #1) Leaf 20 (100% #1) Nonleaf 1 (100% #1)
OPS Writes 2.93K (100% #1) INS 2.93K (100% #1) UPD 0 (0.00%) DEL 0 (0.00%)
OPS Reads 3 (100% #1) Scans 3 (100% #1) Lookups 0 (0.00%)</t>
  </si>
  <si>
    <t>OPS Split CNT 21 (100% #1) Leaf 20 (100% #1) Nonleaf 1 (100% #1)
OPS Writes 2.93K (100% #1) INS 2.93K (100% #1) UPD 0 (0.00%) DEL 0 (0.00%)
OPS Reads 3 (100% #1) Scans 3 (100% #1) Lookups 0 (0.00%)
OPS Total Contacts 2.94K (100% #1) Leaf 2.91K (100% #1) NonLeaf 20 (100% #1)
OPS INS 2.93K (100% #1) Leaf 2.91K (100% #1) Nonleaf 20 (100% #1)
MEM Buffer used 176KB (100% #1) Free 1.00KB (100% #1)
Reserved Pages 41 (100% #1) Used 22 (100% #1) Leaf Ghost CNT 0 (0.00%)
Reserved Page InRow 41 (100% #1) Used 22 (100% #1) Data 20 (100% #1)</t>
  </si>
  <si>
    <t>INTERNAL_TABLE: [FULLTEXT_DOCID_FILTER]
R/W OPS Read Only (21) USG NONE (BI48)
OPS Reads 21 (100% #1) Scans 21 (100% #1) Lookups 0 (0.00%)</t>
  </si>
  <si>
    <t>OPS Reads 21 (100% #1) Scans 21 (100% #1) Lookups 0 (0.00%)
OPS Total Contacts 21 (100% #1) Leaf 0 (0.00%) NonLeaf 0 (0.00%)</t>
  </si>
  <si>
    <t>OPS Locks 51 (100% #1) Success 0 (0.00%)
OPS Split CNT 1 (100% #1) Leaf 1 (100% #1) Nonleaf 0 (0.00%)
OPS Writes 14 (100% #1) INS 14 (100% #1) UPD 0 (0.00%) DEL 0 (0.00%)
OPS Reads 14 (100% #1) Scans 1 (100% #1) Lookups 13 (100% #1)
OPS Page Lock Wait Tm 0.00ms (0.00%) CNT 0.00ms (0.00%) Page Lock 25 (100% #1)
OPS Row Lock Wait Tm 0.00ms (0.00%) CNT 0.00ms (0.00%) Row Lock 26 (100% #1)
OPS Total Contacts 28 (100% #1) Leaf 13 (100% #1) NonLeaf 1 (100% #1)
OPS INS 14 (100% #1) Leaf 13 (100% #1) Nonleaf 1 (100% #1)
MEM Buffer used 16.0KB (100% #1) Free 0.00KB (0.00%)
Reserved Pages 9 (100% #1) Used 2 (100% #1) Leaf Ghost CNT 0 (0.00%)
Reserved Page InRow 9 (100% #1) Used 2 (100% #1) Data 1 (100% #1)</t>
  </si>
  <si>
    <t>INTERNAL_TABLE: [FULLTEXT_AVDL]
Fill 100% Splits 1 (12.5%INS+UPD)
Writes: Stat: 1 (50.0%) OPS: 12 (400%)
R/W OPS 0.67x (8/12) USG NONE (BI48)
High ratio PAGE to ROW locks - 85.0x
Stats Row Delta: Physical rows 3 &lt;&gt; Stats 2 (33.3%)
Lead key low uniqueness - 2.00 rows, 100% of table
OPS Wait Tm 5.00ms (100% #1) CNT 4.00ms (100% #1)
OPS Locks 37 (100% #1) Success 0 (0.00%)
OPS Split CNT 1 (100% #1) Leaf 1 (100% #1) Nonleaf 0 (0.00%)
OPS Writes 12 (100% #1) INS 8 (100% #1) UPD 0 (0.00%) DEL 4 (100% #1)
OPS Reads 8 (100% #1) Scans 3 (100% #1) Lookups 5 (100% #1)</t>
  </si>
  <si>
    <t>OPS Wait Tm 5.00ms (100% #1) CNT 4.00ms (100% #1)
OPS Locks 37 (100% #1) Success 0 (0.00%)
OPS Split CNT 1 (100% #1) Leaf 1 (100% #1) Nonleaf 0 (0.00%)
OPS Writes 12 (100% #1) INS 8 (100% #1) UPD 0 (0.00%) DEL 4 (100% #1)
OPS Reads 8 (100% #1) Scans 3 (100% #1) Lookups 5 (100% #1)
OPS Page Lock Wait Tm 0.00ms (0.00%) CNT 0.00ms (0.00%) Page Lock 17 (100% #1)
OPS Row Lock Wait Tm 0.00ms (0.00%) CNT 0.00ms (0.00%) Row Lock 20 (100% #1)
OPS Page Latch Wait CNT 4 (100% #1) Tm 5 (100% #1)
Stats Lead Col Mods 1 (100% #1)
OPS Total Contacts 20 (100% #1) Leaf 11 (100% #1) NonLeaf 1 (100% #1)
OPS INS 8 (100% #1) Leaf 7 (100% #1) Nonleaf 1 (100% #1)
OPS DEL 4 (100% #1) Leaf 0 (0.00%) Nonleaf 0 (0.00%)
MEM Buffer used 16.0KB (100% #1) Free 0.00KB (0.00%)
Reserved Pages 9 (100% #1) Used 2 (100% #1) Leaf Ghost CNT 4 (100% #1)
Reserved Page InRow 9 (100% #1) Used 2 (100% #1) Data 1 (100% #1)</t>
  </si>
  <si>
    <t>INTERNAL_TABLE: [FULLTEXT_COMP_FRAGMENT]
Compressed Partitions: Row (1) (BI63) Splits 7 (0.69%INS+UPD)
Writes: OPS: 1.01K (101%)
&gt; Review STATISTICS NORECOMPUTE
R/W OPS 0.00x (5/1.01K) USG NONE (BI48)
OPS Split CNT 7 (100% #1) Leaf 6 (100% #1) Nonleaf 1 (100% #1)
OPS Writes 1.01K (100% #1) INS 1.01K (100% #1) UPD 0 (0.00%) DEL 0 (0.00%)
OPS Reads 5 (100% #1) Scans 5 (100% #1) Lookups 0 (0.00%)</t>
  </si>
  <si>
    <t>OPS Split CNT 7 (100% #1) Leaf 6 (100% #1) Nonleaf 1 (100% #1)
OPS Writes 1.01K (100% #1) INS 1.01K (100% #1) UPD 0 (0.00%) DEL 0 (0.00%)
OPS Reads 5 (100% #1) Scans 5 (100% #1) Lookups 0 (0.00%)
OPS Total Contacts 1.02K (100% #1) Leaf 1.01K (100% #1) NonLeaf 6 (100% #1)
OPS INS 1.01K (100% #1) Leaf 1.01K (100% #1) Nonleaf 6 (100% #1)
MEM Buffer used 64.0KB (100% #1) Free 1.00KB (100% #1)
Reserved Pages 25 (100% #1) Used 8 (100% #1) Leaf Ghost CNT 0 (0.00%)
Reserved Page InRow 25 (100% #1) Used 8 (100% #1) Data 6 (100% #1)</t>
  </si>
  <si>
    <t>index: Description: Allows quickly locating employees</t>
  </si>
  <si>
    <t>index: Description: Allows quickly locating salespeople</t>
  </si>
  <si>
    <t>INTERNAL_TABLE: [FULLTEXT_DOCID_FILTER]
R/W OPS Read Only (1.39K) USG NONE (BI48)
Hi Scan %Reads: OPS 1.39K (100%) (BI81)
OPS Reads 1.39K (100% #1) Scans 1.39K (100% #1) Lookups 0 (0.00%)</t>
  </si>
  <si>
    <t>OPS Reads 1.39K (100% #1) Scans 1.39K (100% #1) Lookups 0 (0.00%)
OPS Total Contacts 1.39K (100% #1) Leaf 0 (0.00%) NonLeaf 0 (0.00%)</t>
  </si>
  <si>
    <t>INTERNAL_TABLE: [FULLTEXT_AVDL]
Splits 1 (0.85%INS+UPD)
Writes: Stat: 113 (5.65K%) OPS: 228 (4.56K%)
R/W OPS 0.50x (114/228) USG NONE (BI48)
High ratio PAGE to ROW locks - 74.5x
Stats Row Delta: Physical rows 5 &lt;&gt; Stats 2 (60.0%)
Lead key low uniqueness - 2.00 rows, 100% of table
OPS Wait Tm 64.0ms (100% #1) CNT 108ms (100% #1)
OPS Locks 789 (100% #1) Success 0 (0.00%)
OPS Split CNT 1 (100% #1) Leaf 1 (100% #1) Nonleaf 0 (0.00%)
OPS Writes 228 (100% #1) INS 117 (100% #1) UPD 0 (0.00%) DEL 111 (100% #1)
OPS Reads 114 (100% #1) Scans 5 (100% #1) Lookups 109 (100% #1)</t>
  </si>
  <si>
    <t>OPS Wait Tm 64.0ms (100% #1) CNT 108ms (100% #1)
OPS Locks 789 (100% #1) Success 0 (0.00%)
OPS Split CNT 1 (100% #1) Leaf 1 (100% #1) Nonleaf 0 (0.00%)
OPS Writes 228 (100% #1) INS 117 (100% #1) UPD 0 (0.00%) DEL 111 (100% #1)
OPS Reads 114 (100% #1) Scans 5 (100% #1) Lookups 109 (100% #1)
OPS Page Lock Wait Tm 0.00ms (0.00%) CNT 0.00ms (0.00%) Page Lock 337 (100% #1)
OPS Row Lock Wait Tm 0.00ms (0.00%) CNT 0.00ms (0.00%) Row Lock 452 (100% #1)
OPS Page Latch Wait CNT 108 (100% #1) Tm 64 (100% #1)
Stats Lead Col Mods 113 (100% #1)
OPS Total Contacts 342 (100% #1) Leaf 227 (100% #1) NonLeaf 1 (100% #1)
OPS INS 117 (100% #1) Leaf 116 (100% #1) Nonleaf 1 (100% #1)
OPS DEL 111 (100% #1) Leaf 0 (0.00%) Nonleaf 0 (0.00%)
MEM Buffer used 16.0KB (100% #1) Free 0.00KB (0.00%)
Reserved Pages 9 (100% #1) Used 2 (100% #1) Leaf Ghost CNT 111 (100% #1)
Reserved Page InRow 9 (100% #1) Used 2 (100% #1) Data 1 (100% #1)</t>
  </si>
  <si>
    <t>INTERNAL_TABLE: [FULLTEXT_COMP_FRAGMENT]
Compressed Partitions: Row (1) (BI63)
Fill 100% Splits 1 (3.45%INS+UPD)
Writes: OPS: 29 (104%)
R/W OPS 0.10x (3/29) USG NONE (BI48)
OPS Split CNT 1 (100% #1) Leaf 1 (100% #1) Nonleaf 0 (0.00%)
OPS Writes 29 (100% #1) INS 29 (100% #1) UPD 0 (0.00%) DEL 0 (0.00%)
OPS Reads 3 (100% #1) Scans 3 (100% #1) Lookups 0 (0.00%)</t>
  </si>
  <si>
    <t>OPS Split CNT 1 (100% #1) Leaf 1 (100% #1) Nonleaf 0 (0.00%)
OPS Writes 29 (100% #1) INS 29 (100% #1) UPD 0 (0.00%) DEL 0 (0.00%)
OPS Reads 3 (100% #1) Scans 3 (100% #1) Lookups 0 (0.00%)
OPS Total Contacts 32 (100% #1) Leaf 28 (100% #1) NonLeaf 1 (100% #1)
OPS INS 29 (100% #1) Leaf 28 (100% #1) Nonleaf 1 (100% #1)
MEM Buffer used 16.0KB (100% #1) Free 0.00KB (0.00%)
Reserved Pages 9 (100% #1) Used 2 (100% #1) Leaf Ghost CNT 0 (0.00%)
Reserved Page InRow 9 (100% #1) Used 2 (100% #1) Data 1 (100% #1)</t>
  </si>
  <si>
    <t>INTERNAL_TABLE: [FULLTEXT_DOCID_FILTER]
R/W OPS Read Only (233) USG NONE (BI48)
OPS Reads 233 (100% #1) Scans 233 (100% #1) Lookups 0 (0.00%)</t>
  </si>
  <si>
    <t>OPS Reads 233 (100% #1) Scans 233 (100% #1) Lookups 0 (0.00%)
OPS Total Contacts 233 (100% #1) Leaf 0 (0.00%) NonLeaf 0 (0.00%)</t>
  </si>
  <si>
    <t>INTERNAL_TABLE: [FULLTEXT_INDEXED_DOCID]
Splits 1 (0.44%INS+UPD)
Writes: OPS: 228 (100%)
&gt; Review STATISTICS NORECOMPUTE
R/W OPS 1.00x (229/228) USG NONE (BI48)
High ratio PAGE to ROW locks - 99.7x
OPS Locks 907 (100% #1) Success 0 (0.00%)
OPS Split CNT 1 (100% #1) Leaf 1 (100% #1) Nonleaf 0 (0.00%)
OPS Writes 228 (100% #1) INS 228 (100% #1) UPD 0 (0.00%) DEL 0 (0.00%)
OPS Reads 229 (100% #1) Scans 2 (100% #1) Lookups 227 (100% #1)</t>
  </si>
  <si>
    <t>OPS Locks 907 (100% #1) Success 0 (0.00%)
OPS Split CNT 1 (100% #1) Leaf 1 (100% #1) Nonleaf 0 (0.00%)
OPS Writes 228 (100% #1) INS 228 (100% #1) UPD 0 (0.00%) DEL 0 (0.00%)
OPS Reads 229 (100% #1) Scans 2 (100% #1) Lookups 227 (100% #1)
OPS Page Lock Wait Tm 0.00ms (0.00%) CNT 0.00ms (0.00%) Page Lock 453 (100% #1)
OPS Row Lock Wait Tm 0.00ms (0.00%) CNT 0.00ms (0.00%) Row Lock 454 (100% #1)
OPS Total Contacts 457 (100% #1) Leaf 227 (100% #1) NonLeaf 1 (100% #1)
OPS INS 228 (100% #1) Leaf 227 (100% #1) Nonleaf 1 (100% #1)
MEM Buffer used 16.0KB (100% #1) Free 0.00KB (0.00%)
Reserved Pages 9 (100% #1) Used 2 (100% #1) Leaf Ghost CNT 0 (0.00%)
Reserved Page InRow 9 (100% #1) Used 2 (100% #1) Data 1 (100% #1)</t>
  </si>
  <si>
    <t>INTERNAL_TABLE: [FULLTEXT_AVDL]
Fill 100% Splits 1 (10.0%INS+UPD)
Writes: Stat: 3 (150%) OPS: 14 (280%)
R/W OPS 0.57x (8/14) USG NONE (BI48)
High ratio PAGE to ROW locks - 79.1x
Stats Row Delta: Physical rows 5 &lt;&gt; Stats 2 (60.0%)
Lead key low uniqueness - 2.00 rows, 100% of table
OPS Wait Tm 13.0ms (100% #1) CNT 4.00ms (100% #1)
OPS Locks 43 (100% #1) Success 0 (0.00%)
OPS Split CNT 1 (100% #1) Leaf 1 (100% #1) Nonleaf 0 (0.00%)
OPS Writes 14 (100% #1) INS 10 (100% #1) UPD 0 (0.00%) DEL 4 (100% #1)
OPS Reads 8 (100% #1) Scans 3 (100% #1) Lookups 5 (100% #1)</t>
  </si>
  <si>
    <t>OPS Wait Tm 13.0ms (100% #1) CNT 4.00ms (100% #1)
OPS Locks 43 (100% #1) Success 0 (0.00%)
OPS Split CNT 1 (100% #1) Leaf 1 (100% #1) Nonleaf 0 (0.00%)
OPS Writes 14 (100% #1) INS 10 (100% #1) UPD 0 (0.00%) DEL 4 (100% #1)
OPS Reads 8 (100% #1) Scans 3 (100% #1) Lookups 5 (100% #1)
OPS Page Lock Wait Tm 0.00ms (0.00%) CNT 0.00ms (0.00%) Page Lock 19 (100% #1)
OPS Row Lock Wait Tm 0.00ms (0.00%) CNT 0.00ms (0.00%) Row Lock 24 (100% #1)
OPS Page Latch Wait CNT 4 (100% #1) Tm 13 (100% #1)
Stats Lead Col Mods 3 (100% #1)
OPS Total Contacts 22 (100% #1) Leaf 13 (100% #1) NonLeaf 1 (100% #1)
OPS INS 10 (100% #1) Leaf 9 (100% #1) Nonleaf 1 (100% #1)
OPS DEL 4 (100% #1) Leaf 0 (0.00%) Nonleaf 0 (0.00%)
MEM Buffer used 16.0KB (100% #1) Free 0.00KB (0.00%)
Reserved Pages 9 (100% #1) Used 2 (100% #1) Leaf Ghost CNT 4 (100% #1)
Reserved Page InRow 9 (100% #1) Used 2 (100% #1) Data 1 (100% #1)</t>
  </si>
  <si>
    <t>&gt;1.00(8%)
&gt;1.00(8%)
&gt;1.00(8%)
&gt;1.00(8%)
&gt;1.00(8%)</t>
  </si>
  <si>
    <t>INTERNAL_TABLE: [FULLTEXT_COMP_FRAGMENT]
Compressed Partitions: Row (1) (BI63)
Fill 100% Splits 1 (7.69%INS+UPD)
Writes: OPS: 13 (108%)
R/W OPS 0.23x (3/13) USG NONE (BI48)
Lead key low uniqueness - 1.00 rows, 8.33% of table
OPS Split CNT 1 (100% #1) Leaf 1 (100% #1) Nonleaf 0 (0.00%)
OPS Writes 13 (100% #1) INS 13 (100% #1) UPD 0 (0.00%) DEL 0 (0.00%)
OPS Reads 3 (100% #1) Scans 3 (100% #1) Lookups 0 (0.00%)</t>
  </si>
  <si>
    <t>OPS Split CNT 1 (100% #1) Leaf 1 (100% #1) Nonleaf 0 (0.00%)
OPS Writes 13 (100% #1) INS 13 (100% #1) UPD 0 (0.00%) DEL 0 (0.00%)
OPS Reads 3 (100% #1) Scans 3 (100% #1) Lookups 0 (0.00%)
OPS Total Contacts 16 (100% #1) Leaf 12 (100% #1) NonLeaf 1 (100% #1)
OPS INS 13 (100% #1) Leaf 12 (100% #1) Nonleaf 1 (100% #1)
MEM Buffer used 16.0KB (100% #1) Free 0.00KB (0.00%)
Reserved Pages 9 (100% #1) Used 2 (100% #1) Leaf Ghost CNT 0 (0.00%)
Reserved Page InRow 9 (100% #1) Used 2 (100% #1) Data 1 (100% #1)</t>
  </si>
  <si>
    <t>&gt;4.00
&gt;1.00
&gt;1.00</t>
  </si>
  <si>
    <t>[status] ti1 (9.00) STP(1)
[ts] ts8 (1.00) STP(4)
[docid] bi8 (1.00) STP(3) =CX(1)</t>
  </si>
  <si>
    <t>Retain IT FTX DIF
 CX
 PK
Rebuild
 Stats Row Delta</t>
  </si>
  <si>
    <t>[docid] bi8 (1.00)
[ts] ts8 (N/A) DESC</t>
  </si>
  <si>
    <t>INTERNAL_TABLE: [FULLTEXT_DOCID_FILTER]
Splits 19 (0.35%INS+UPD)
Writes: Stat: 228 (4.36%) OPS: 5.48K (100%)
&gt; Review STATISTICS NORECOMPUTE
R/W OPS 123x (671K/5.48K) USG NONE (BI48)
High ratio PAGE to ROW locks - 634x
Stats Row Delta: Physical rows 5.46K &lt;&gt; Stats 5.23K (4.18%)
Hi Scan %Reads: OPS 671K (100%) (BI81)
OPS Wait Tm 46.0ms (100% #1) CNT 1.00ms (100% #1)
OPS Locks 704K (100% #1) Success 0 (0.00%)
OPS Split CNT 19 (100% #1) Leaf 18 (100% #1) Nonleaf 1 (100% #1)
OPS Writes 5.48K (100% #1) INS 5.48K (100% #1) UPD 0 (0.00%) DEL 0 (0.00%)
OPS Reads 671K (100% #1) Scans 671K (100% #1) Lookups 0 (0.00%)</t>
  </si>
  <si>
    <t>OPS Wait Tm 46.0ms (100% #1) CNT 1.00ms (100% #1)
OPS Locks 704K (100% #1) Success 0 (0.00%)
OPS Lock Promo Att 33 (100% #1) Fail 33 (100% #1)
OPS Split CNT 19 (100% #1) Leaf 18 (100% #1) Nonleaf 1 (100% #1)
OPS Writes 5.48K (100% #1) INS 5.48K (100% #1) UPD 0 (0.00%) DEL 0 (0.00%)
OPS Reads 671K (100% #1) Scans 671K (100% #1) Lookups 0 (0.00%)
OPS Page Lock Wait Tm 0.00ms (0.00%) CNT 0.00ms (0.00%) Page Lock 608K (100% #1)
OPS Row Lock Wait Tm 0.00ms (0.00%) CNT 0.00ms (0.00%) Row Lock 95.9K (100% #1)
OPS Page I/O Latch Wait Tm 46.0ms (100% #1) CNT 1.00ms (100% #1)
Stats Lead Col Mods 228 (100% #1)
OPS Total Contacts 677K (100% #1) Leaf 5.46K (100% #1) NonLeaf 18 (100% #1)
OPS INS 5.48K (100% #1) Leaf 5.46K (100% #1) Nonleaf 18 (100% #1)
MEM Buffer used 160KB (100% #1) Free 1.00KB (100% #1)
Reserved Pages 25 (100% #1) Used 20 (100% #1) Leaf Ghost CNT 0 (0.00%)
Reserved Page InRow 25 (100% #1) Used 20 (100% #1) Data 18 (100% #1)</t>
  </si>
  <si>
    <t>INTERNAL_TABLE: [FULLTEXT_INDEXED_DOCID]
Splits 176 (0.22%INS+UPD)
Writes: Stat: 474 (0.61%) OPS: 78.9K (100%)
&gt; Review STATISTICS NORECOMPUTE
R/W OPS 1.07x (84.2K/78.9K) USG NONE (BI48)
High ratio PAGE to ROW locks - 101x
Stats Row Delta: Physical rows 78.7K &lt;&gt; Stats 78.3K (0.60%)
Lookup %Reads: OPS 84.2K (99.9%) - add more included col?
OPS Wait Tm 21.0ms (100% #1) CNT 1.04s (100% #1)
OPS Locks 327K (100% #1) Success 0 (0.00%)
OPS Split CNT 176 (100% #1) Leaf 175 (100% #1) Nonleaf 1 (100% #1)
OPS Writes 78.9K (100% #1) INS 78.9K (100% #1) UPD 0 (0.00%) DEL 0 (0.00%)
OPS Reads 84.2K (100% #1) Scans 16 (100% #1) Lookups 84.2K (100% #1)</t>
  </si>
  <si>
    <t>OPS Wait Tm 21.0ms (100% #1) CNT 1.04s (100% #1)
OPS Locks 327K (100% #1) Success 0 (0.00%)
OPS Lock Promo Att 33 (100% #1) Fail 33 (100% #1)
OPS Split CNT 176 (100% #1) Leaf 175 (100% #1) Nonleaf 1 (100% #1)
OPS Writes 78.9K (100% #1) INS 78.9K (100% #1) UPD 0 (0.00%) DEL 0 (0.00%)
OPS Reads 84.2K (100% #1) Scans 16 (100% #1) Lookups 84.2K (100% #1)
OPS Page Lock Wait Tm 0.00ms (0.00%) CNT 0.00ms (0.00%) Page Lock 164K (100% #1)
OPS Row Lock Wait Tm 0.00ms (0.00%) CNT 0.00ms (0.00%) Row Lock 163K (100% #1)
OPS Page Latch Wait CNT 941 (100% #1) Tm 19 (100% #1)
OPS Tree Page Latch Wait Tm 2.00ms (100% #1) CNT 99.0ms (100% #1)
Stats Lead Col Mods 474 (100% #1)
OPS Total Contacts 163K (100% #1) Leaf 78.7K (100% #1) NonLeaf 175 (100% #1)
OPS INS 78.9K (100% #1) Leaf 78.7K (100% #1) Nonleaf 175 (100% #1)
MEM Buffer used 1.38MB (100% #1) Free 10.0KB (100% #1)
Reserved Pages 177 (100% #1) Used 177 (100% #1) Leaf Ghost CNT 0 (0.00%)
Reserved Page InRow 177 (100% #1) Used 177 (100% #1) Data 175 (100% #1)</t>
  </si>
  <si>
    <t>&gt;1.41
&gt;1.26
&gt;1.26
&gt;1.00
&gt;1.00</t>
  </si>
  <si>
    <t>[keyword] vb128 (1.41)
[colid] i4 (N/A)
[pid] i4 (N/A)
[docidmax] bi8 (N/A)
[dupseq] i4 (N/A)</t>
  </si>
  <si>
    <t>INTERNAL_TABLE: [FULLTEXT_COMP_FRAGMENT]
Compressed Partitions: Row (1) (BI63)
Fill 100% Splits 370 (8.72%INS+UPD)
Writes: OPS: 4.24K (109%)
&gt; Review STATISTICS NORECOMPUTE
R/W OPS 0.00x (18/4.24K) USG NONE (BI48)
BUF Cache: 2.90MB (94.4%) Reserve: 3.07MB
OPS Split CNT 370 (100% #1) Leaf 367 (100% #1) Nonleaf 3 (100% #1)
OPS Writes 4.24K (100% #1) INS 4.24K (100% #1) UPD 0 (0.00%) DEL 0 (0.00%)
OPS Reads 18 (100% #1) Scans 18 (100% #1) Lookups 0 (0.00%)</t>
  </si>
  <si>
    <t>OPS Split CNT 370 (100% #1) Leaf 367 (100% #1) Nonleaf 3 (100% #1)
OPS Writes 4.24K (100% #1) INS 4.24K (100% #1) UPD 0 (0.00%) DEL 0 (0.00%)
OPS Reads 18 (100% #1) Scans 18 (100% #1) Lookups 0 (0.00%)
OPS Total Contacts 4.26K (100% #1) Leaf 3.88K (100% #1) NonLeaf 367 (100% #1)
OPS INS 4.24K (100% #1) Leaf 3.88K (100% #1) Nonleaf 367 (100% #1)
MEM Buffer used 2.90MB (100% #1) Free 23.0KB (100% #1)
Reserved Pages 393 (100% #1) Used 371 (100% #1) Leaf Ghost CNT 0 (0.00%)
Reserved Page InRow 393 (100% #1) Used 371 (100% #1) Data 367 (100% #1)</t>
  </si>
  <si>
    <t>&gt;1.08
&gt;1.00
&gt;1.00
&gt;1.00
&gt;1.00</t>
  </si>
  <si>
    <t>[keyword] vb128 (1.08)
[colid] i4 (N/A)
[pid] i4 (N/A)
[docidmax] bi8 (N/A)
[dupseq] i4 (N/A)</t>
  </si>
  <si>
    <t>OPS Split CNT 12 (100% #1) Leaf 11 (100% #1) Nonleaf 1 (100% #1)
OPS Writes 1.85K (100% #1) INS 1.85K (100% #1) UPD 0 (0.00%) DEL 0 (0.00%)
OPS Reads 2 (100% #1) Scans 2 (100% #1) Lookups 0 (0.00%)
OPS Total Contacts 1.85K (100% #1) Leaf 1.84K (100% #1) NonLeaf 11 (100% #1)
OPS INS 1.85K (100% #1) Leaf 1.84K (100% #1) Nonleaf 11 (100% #1)
MEM Buffer used 104KB (100% #1) Free 1.00KB (100% #1)
Reserved Pages 33 (100% #1) Used 13 (100% #1) Leaf Ghost CNT 0 (0.00%)
Reserved Page InRow 33 (100% #1) Used 13 (100% #1) Data 11 (100% #1)</t>
  </si>
  <si>
    <t xml:space="preserve">Operations PCT </t>
  </si>
  <si>
    <t>[MEMORY_OPTIMIZED] (BI73) Durability SCHEMA_AND_DATA
[TABLE EMPTY]
Indexes are 279X Table size
Identity Column
&gt; [ColdRoomTemperatureID]
&gt; at 0.00%Total - 59.9M/9.22E (BI68)
Last Used Read: 4 days Write: 7 days
Object Modified 7 days (BI66), Created 16.06.06 (BI67)
High WRT No RDS - USG 56.3M (97.5% #1) OPS 112M (98.5% #1) (BI22)
OPS Wait Tm 2.95s (11.4% #4) CNT 75.0ms (0.34% #15)
OPS Locks 169M (92.8% #1) Success 0 (0.00%)
OPS Split CNT 360K (95.2% #1) Leaf 144K (91.8% #1) Nonleaf 1.14K (89.1% #1)
OPS Merge CNT 7.38M (98.9% #1) Leaf 0 (0.00%) Nonleaf 0 (0.00%)
XTP Splits 215K (97.7% #1) XTP 7.38M (98.9% #1)
MIX Advtg (BI50) (34.7% #2) Wtd (0.00% #4) CNT 1 (25.0% #4) Comp 2 (25.0% #3)
OPS Writes 291M (97.6% #1) INS 113M (96.2% #1) UPD 122M (98.2% #1) DEL 56.2M (99.4% #1)
OPS Reads 112M (83.8% #1) Scans 112M (90.9% #1) Lookups 0 (0.00%)
USG Total 450M (97.7% #1) Reads 56.2M (88.6% #1) Writes 393M (99.1% #1)</t>
  </si>
  <si>
    <t>OPS Wait Tm 2.95s (11.4% #4) CNT 75.0ms (0.34% #15)
OPS Locks 169M (92.8% #1) Success 0 (0.00%)
OPS Split CNT 360K (95.2% #1) Leaf 144K (91.8% #1) Nonleaf 1.14K (89.1% #1)
OPS Merge CNT 7.38M (98.9% #1) Leaf 0 (0.00%) Nonleaf 0 (0.00%)
XTP Splits 215K (97.7% #1) XTP 7.38M (98.9% #1)
MIX Advtg (BI50) (34.7% #2) Wtd (0.00% #4) CNT 1 (25.0% #4) Comp 2 (25.0% #3)
OPS Writes 291M (97.6% #1) INS 113M (96.2% #1) UPD 122M (98.2% #1) DEL 56.2M (99.4% #1)
OPS Reads 112M (83.8% #1) Scans 112M (90.9% #1) Lookups 0 (0.00%)
USG Total 450M (97.7% #1) Reads 56.2M (88.6% #1) Writes 393M (99.1% #1)
OPS Wrt W/O Rds 56.3M (97.5% #1) USG UPD W/O Rds 112M (98.5% #1)
OPS Page Lock Wait Tm 0.00ms (0.00%) CNT 0.00ms (0.00%) Page Lock 56.3M (90.5% #1)
OPS Row Lock Wait Tm 0.00ms (0.00%) CNT 0.00ms (0.00%) Row Lock 113M (94.0% #1)
OPS Page Latch Wait CNT 11 (0.10% #12) Tm 382 (32.0% #3)
OPS Page I/O Latch Wait Tm 1.16s (9.18% #6) CNT 28.0ms (2.78% #7)
OPS Tree Page Latch Wait Tm 291ms (55.0% #1) CNT 10.0ms (0.12% #6)
OPS Tree Page I/O Latch Wait Tm 1.12s (9.73% #4) CNT 26.0ms (3.37% #7)
USG Sys LKP 0 (0.00%) Seeks 0 (0.00%) Scans 27 (6.80% #3) UPD 0 (0.00%)
USG Lookups 0 (0.00%) Seeks 56.2M (88.9% #1) Scans 112 (0.07% #16)
XTP Contacts 347M (99.0% #1) RDS 112M (99.0% #1) WRT 234M (99.0% #1)
XTP INS 56.2M (98.1% #1) UPD 122M (98.9% #1) DEL 56.2M (100% #1)
XTP Page Merge 108K (100% #1) Retry 0 (0.00%)
XTP Total Splits 215K (97.7% #1) XTP Total Merges 7.38M (98.9% #1)
XTP Page Split 108K (97.5% #1) Retry 0 (0.00%)
XTP Key Split 108K (97.9% #1) Retry 0 (0.00%)
XTP Key Merge 108K (100% #1) Retry 0 (0.00%)
XTP Page Consolidate 7.16M (98.9% #1) Retry 33.0K (73.5% #1)
XTP Page UPD 122M (98.9% #1) Retry 59.6K (37.1% #2)
XTP Row Contacts 0 (0.00%) INS 56.2M (98.1% #1) UPD 0 (0.00%) DEL 56.2M (100% #1)
XTP Scans 112M (99.0% #1) Retry 0 (0.00%)
OPS Total Contacts 403M (93.4% #1) Leaf 56.2M (92.6% #1) NonLeaf 144K (88.4% #1)
OPS INS 113M (96.2% #1) Leaf 56.2M (94.4% #1) Nonleaf 144K (88.6% #1)
OPS UPD 122M (98.2% #1) Leaf 0 (0.00%) Nonleaf 0 (0.00%)
OPS DEL 56.2M (99.4% #1) Leaf 0 (0.00%) Nonleaf 0 (0.00%)
PG Compr Att 575K (99.9% #1) Succeed 575K (99.9% #1) Fail 0 (0.00%)
MEM Buffer used 1.21GB (53.8% #1) Free 35.1MB (53.1% #1)
Reserved Pages 159K (52.4% #1) Used 155K (52.7% #1) Leaf Ghost CNT 0 (0.00%)
Reserved Page InRow 155K (69.4% #1) Used 155K (70.5% #1) Data 153K (70.6% #1)
MIX User Cost 14 (78.2% #1) Impact 91 (25.7% #2) System Cost 0 (0.00%) Impact 0 (0.00%)</t>
  </si>
  <si>
    <t>Sequence Column
&gt; [InvoiceID]
&gt; at 0.00%Total - 78.7K/2.15G (BI68)
Last Used Read: 7 days Write: 7 days
Object Modified 7 days (BI66), Created 16.06.02 (BI67)
Nonclustered indexes: 11 - consider creating NCS? (BI20)
LOB data space
&gt; [USERDATA]
&gt; type [ROWS_FILEGROUP]
Large datatypes: nvarchar(MAX)
Wide table - 4098 bytes in 20 non-LOB columns (BI26)
Column Constraint:
&gt; [CK_Sales_Invoices_ReturnedDeliveryData_Must_Be_Valid_JSON]
&gt; On column [ReturnedDeliveryData]
&gt; Is REPLICATED
Computed Column not persisted (BI100)
&gt; [ConfirmedDeliveryTime] 
&gt; In Index(s): 10 (Key)
Computed Column not persisted (BI100)
&gt; [ConfirmedReceivedBy] 
&gt; In Index(s): 10 (Inc), 2018106230 (Key)
7 low read nonclustered indexes (&lt;2%) - consider NCS?
OPS LOB Fetch Bytes 22.5M (97.7% #1) Pages 49.5K (99.8% #1) Overflow 0 (0.00%)
OPS Wait Tm 8.74s (33.7% #1) CNT 18.0s (82.3% #1)
OPS Lock Promo Att 231 (100% #1) Fail 231 (100% #1)
USG Scans 5.04K (3.05% #9) Lookups 10.8K (13.1% #3) OPS FWD Fetch 0 (0.00%)
OPS LOB Fetch 49.5K (99.8% #1) Orphan Create 0 (0.00%) Insert 0 (0.00%)
BUF Cache: 121MB (97.3%) Reserve: 124MB</t>
  </si>
  <si>
    <t>OPS 1.36M (0.32%)
USG 158K (0.03%)
RW OPS 3.47 USG 0.60
WTC 18.0K (82.4%)
WTS 8.74s (33.8%)
LCK 2.03M (1.12%)</t>
  </si>
  <si>
    <t>OPS Wait Tm 8.74s (33.7% #1) CNT 18.0s (82.3% #1)
OPS Lock Promo Att 231 (100% #1) Fail 231 (100% #1)
USG Scans 5.04K (3.05% #9) Lookups 10.8K (13.1% #3) OPS FWD Fetch 0 (0.00%)
OPS LOB Fetch 49.5K (99.8% #1) Orphan Create 0 (0.00%) Insert 0 (0.00%)
OPS Page Latch Wait CNT 10.0K (86.5% #1) Tm 443 (37.2% #1)
OPS Page I/O Latch Wait Tm 4.34s (34.2% #1) CNT 293ms (29.0% #1)
OPS Tree Page Latch Wait Tm 32.0ms (6.05% #5) CNT 7.56s (88.8% #1)
OPS Tree Page I/O Latch Wait Tm 3.91s (34.0% #1) CNT 147ms (19.0% #2)
USG Sys LKP 0 (0.00%) Seeks 0 (0.00%) Scans 12 (3.02% #14) UPD 0 (0.00%)
USG Lookups 10.8K (13.1% #3) Seeks 54.0K (0.09% #8) Scans 5.04K (3.05% #9)
Stats Lead Col Mods 91.6K (5.77% #3)
MEM Buffer used 121MB (5.24% #5) Free 5.01MB (7.59% #4)
Reserved Pages 15.9K (5.24% #5) Used 15.7K (5.35% #5) Leaf Ghost CNT 55.7K (17.5% #2)
OPS LOB Fetch Bytes 22.5M (97.7% #1) Pages 49.5K (99.8% #1) Overflow 0 (0.00%)</t>
  </si>
  <si>
    <t>[CLUSTERED_COLUMNSTORE] (BI61)
Indexes are 10.1X Table size
Sequence Column
&gt; [StockItemTransactionID]
&gt; at 0.02%Total - 384K/2.15G (BI68)
Last Used Read: 7 days Write: 7 days
Compression: CS(1)
MIX Advtg (BI50) (16.8% #4) Wtd (94.7% #1) CNT 1 (25.0% #2) Comp 2 (25.0% #2)
USG Scans 10.0K (6.05% #5) Lookups 0 (0.00%) OPS FWD Fetch 0 (0.00%)
BUF Cache: 46.1MB (80.3%) Reserve: 57.5MB</t>
  </si>
  <si>
    <t>MIX Advtg (BI50) (16.8% #4) Wtd (94.7% #1) CNT 1 (25.0% #2) Comp 2 (25.0% #2)
USG Scans 10.0K (6.05% #5) Lookups 0 (0.00%) OPS FWD Fetch 0 (0.00%)
OPS Page I/O Latch Wait Tm 277ms (2.19% #9) CNT 63.0ms (6.24% #5)
OPS Tree Page I/O Latch Wait Tm 262ms (2.28% #8) CNT 62.0ms (8.04% #4)
USG Sys LKP 0 (0.00%) Seeks 0 (0.00%) Scans 8 (2.02% #20) UPD 0 (0.00%)
USG Lookups 0 (0.00%) Seeks 10.0K (0.02% #18) Scans 10.0K (6.05% #5)
Stats Lead Col Mods 209K (13.1% #2)
LOB Reserved Pages 361 (27.7% #1) Used 340 (29.9% #1)
ColStor DEL Buffer Scan 0 (0.00%) Row Group CNT 2 (25.0% #3)
ColStor Lock 11.4K (16.2% #3) Wait 0 (0.00%) Wait Tm 0.00ms (0.00%)
ColStor Scans 10.0K (50.6% #1) IDX Scans 20.0K (49.9% #1)
MIX User Cost 0 (0.38% #4) Impact 92 (25.9% #1) System Cost 0 (0.00%) Impact 0 (0.00%)</t>
  </si>
  <si>
    <t>Indexes are 3.26X Table size
Sequence Column
&gt; [OrderLineID]
&gt; at 0.01%Total - 248K/2.15G (BI68)
Last Used Read: 7 days Write: 7 days
Object Modified 7 days (BI66), Created 16.06.02 (BI67)
Nonclustered indexes: 13 - consider existing NCS? (BI20)
Table has 1 non-index filtered statistics
11 low read nonclustered indexes (&lt;2%)
OPS Wait Tm 5.71s (22.0% #2) CNT 492ms (2.26% #7)
MIX Advtg (BI50) (46.7% #1) Wtd (0.25% #3) CNT 1 (25.0% #1) Comp 1 (12.5% #5)
OPS Reads 13.4M (10.0% #2) Scans 9.08M (7.35% #2) Lookups 4.33M (41.8% #1)
USG Total 3.67M (0.80% #3) Reads 3.16M (4.98% #2) Writes 516K (0.13% #4)
USG Scans 7.03K (4.26% #7) Lookups 38.7K (46.9% #1) OPS FWD Fetch 0 (0.00%)
BUF Cache: 151MB (91.5%) Reserve: 165MB</t>
  </si>
  <si>
    <t>OPS Wait Tm 5.71s (22.0% #2) CNT 492ms (2.26% #7)
MIX Advtg (BI50) (46.7% #1) Wtd (0.25% #3) CNT 1 (25.0% #1) Comp 1 (12.5% #5)
OPS Reads 13.4M (10.0% #2) Scans 9.08M (7.35% #2) Lookups 4.33M (41.8% #1)
USG Total 3.67M (0.80% #3) Reads 3.16M (4.98% #2) Writes 516K (0.13% #4)
USG Scans 7.03K (4.26% #7) Lookups 38.7K (46.9% #1) OPS FWD Fetch 0 (0.00%)
OPS Page I/O Latch Wait Tm 2.69s (21.2% #2) CNT 242ms (23.9% #2)
OPS Tree Page I/O Latch Wait Tm 2.68s (23.3% #2) CNT 236ms (30.6% #1)
USG Sys LKP 0 (0.00%) Seeks 0 (0.00%) Scans 51 (12.8% #1) UPD 0 (0.00%)
USG Lookups 38.7K (46.9% #1) Seeks 3.15M (4.98% #2) Scans 7.03K (4.26% #7)
Stats Lead Col Mods 48.5K (3.05% #4)
OPS UPD 37.5K (0.03% #5) Leaf 37.5K (4.38% #3) Nonleaf 0 (0.00%)
OPS DEL 223K (0.39% #2) Leaf 0 (0.00%) Nonleaf 409 (99.7% #1)
MEM Buffer used 151MB (6.55% #4) Free 5.21MB (7.89% #3)
Reserved Pages 21.2K (6.97% #4) Used 20.6K (7.03% #4) Leaf Ghost CNT 222K (69.9% #1)
LOB Reserved Pages 185 (14.2% #5) Used 167 (14.6% #4)
ColStor DEL Buffer Scan 4 (0.16% #2) Row Group CNT 2 (25.0% #1)
ColStor Lock 37.2K (52.9% #1) Wait 0 (0.00%) Wait Tm 0.00ms (0.00%)
MIX User Cost 4 (21.1% #3) Impact 91 (25.5% #4) System Cost 0 (0.00%) Impact 0 (0.00%)</t>
  </si>
  <si>
    <t>Created without "ANSI NULLS ON"
Last Used Read: 7 days Write: 7 days
Object Modified 7 days (BI66)
Uses Quoted Identifier
BUF Cache: 57.3MB (100%) Reserve: 57.3MB</t>
  </si>
  <si>
    <t>Sequence Column
&gt; [CityID]
&gt; at 0.00%Total - 38.2K/2.15G (BI68)
Last Used Read: 7 days Write: 7 days
Object Modified 7 days (BI66), Created 16.06.02 (BI67)
LOB data space
&gt; [USERDATA]
&gt; type [ROWS_FILEGROUP]
BUF Cache: 5.66MB (96.8%) Reserve: 5.84MB</t>
  </si>
  <si>
    <t>USG Sys LKP 0 (0.00%) Seeks 0 (0.00%) Scans 12 (3.02% #13) UPD 0 (0.00%)</t>
  </si>
  <si>
    <t>[HEAP]
Last Used Read: N/A Write: N/A
Object Modified 7 days (BI66)
LOB data space
&gt; [USERDATA]
&gt; type [ROWS_FILEGROUP]
Large datatypes: nvarchar(MAX)
No Primary Key
BUF Cache: 5.43MB (96.1%) Reserve: 5.65MB</t>
  </si>
  <si>
    <t>Sequence Column
&gt; [InvoiceLineID]
&gt; at 0.01%Total - 248K/2.15G (BI68)
Last Used Read: 7 days Write: 7 days
2 low read nonclustered indexes (&lt;2%)
OPS Wait Tm 3.48s (13.4% #3) CNT 175ms (0.80% #10)
USG Scans 26.9K (16.2% #2) Lookups 17.9K (21.7% #2) OPS FWD Fetch 0 (0.00%)
BUF Cache: 42.6MB (74.6%) Reserve: 57.2MB</t>
  </si>
  <si>
    <t>OPS Wait Tm 3.48s (13.4% #3) CNT 175ms (0.80% #10)
USG Scans 26.9K (16.2% #2) Lookups 17.9K (21.7% #2) OPS FWD Fetch 0 (0.00%)
OPS Page I/O Latch Wait Tm 1.76s (13.9% #3) CNT 88.0ms (8.72% #3)
OPS Tree Page I/O Latch Wait Tm 1.72s (14.9% #3) CNT 87.0ms (11.2% #3)
USG Sys LKP 0 (0.00%) Seeks 0 (0.00%) Scans 16 (4.03% #7) UPD 0 (0.00%)
USG Lookups 17.9K (21.7% #2) Seeks 17.9K (0.03% #12) Scans 26.9K (16.2% #2)
LOB Reserved Pages 225 (17.3% #3) Used 211 (18.5% #3)
ColStor DEL Buffer Scan 0 (0.00%) Row Group CNT 2 (25.0% #2)
ColStor Lock 8.22K (11.7% #4) Wait 0 (0.00%) Wait Tm 0.00ms (0.00%)
ColStor Scans 4.72K (23.8% #2) IDX Scans 13.5K (33.6% #2)</t>
  </si>
  <si>
    <t>Sequence Column
&gt; [OrderID]
&gt; at 0.00%Total - 78.8K/2.15G (BI68)
Last Used Read: 7 days Write: 7 days
Object Modified 7 days (BI66), Created 16.06.02 (BI67)
Nonclustered indexes: 7 - consider existing NCS? (BI20)
LOB data space
&gt; [USERDATA]
&gt; type [ROWS_FILEGROUP]
Large datatypes: nvarchar(MAX)
7 low read nonclustered indexes (&lt;2%)
OPS Reads 356K (0.27% #8) Scans 11.5K (0.01% #12) Lookups 337K (3.25% #4)
USG Scans 15.1K (9.17% #4) Lookups 0 (0.00%) OPS FWD Fetch 0 (0.00%)
BUF Cache: 13.1MB (84.7%) Reserve: 15.5MB</t>
  </si>
  <si>
    <t>OPS Reads 356K (0.27% #8) Scans 11.5K (0.01% #12) Lookups 337K (3.25% #4)
USG Scans 15.1K (9.17% #4) Lookups 0 (0.00%) OPS FWD Fetch 0 (0.00%)
OPS Tree Page I/O Latch Wait Tm 215ms (1.87% #9) CNT 20.0ms (2.59% #9)
USG Sys LKP 0 (0.00%) Seeks 1 (100% #1) Scans 15 (3.78% #10) UPD 0 (0.00%)
USG Lookups 0 (0.00%) Seeks 96.9K (0.15% #5) Scans 15.1K (9.17% #4)
LOB Reserved Pages 217 (16.6% #4) Used 149 (13.1% #5)
ColStor DEL Buffer Scan 2.52K (99.8% #1) Row Group CNT 2 (25.0% #4)
ColStor Lock 13.4K (19.1% #2) Wait 0 (0.00%) Wait Tm 0.00ms (0.00%)
ColStor Scans 4.50K (22.7% #3) IDX Scans 5.05K (12.6% #3)
ColStor Return Row 197M (94.1% #1) AGG 2 (100% #1)  GRP 0 (0.00%) GRPBY Row 0 (0.00%)</t>
  </si>
  <si>
    <t>Sequence Column
&gt; [PurchaseOrderID]
&gt; at 0.00%Total - 5.16K/2.15G (BI68)
Last Used Read: 7 days Write: 7 days
Object Modified 7 days (BI66), Created 16.06.02 (BI67)
Nonclustered indexes: 4 - consider creating NCS? (BI20)
LOB data space
&gt; [USERDATA]
&gt; type [ROWS_FILEGROUP]
Large datatypes: nvarchar(MAX)
3 low read nonclustered indexes (&lt;2%) - consider NCS?
MIX Advtg (BI50) (1.65% #5) Wtd (4.97% #2) CNT 1 (25.0% #3) Comp 3 (37.5% #1)</t>
  </si>
  <si>
    <t>MIX Advtg (BI50) (1.65% #5) Wtd (4.97% #2) CNT 1 (25.0% #3) Comp 3 (37.5% #1)
USG Sys LKP 0 (0.00%) Seeks 0 (0.00%) Scans 19 (4.79% #5) UPD 0 (0.00%)</t>
  </si>
  <si>
    <t>Partitioned on [TransactionDate] - 5 partitions (BI64)
Lock Escalation [TABLE] Use AUTO for Partitioned tables
Sequence Column
&gt; [CustomerTransactionID]
&gt; at 0.02%Total - 384K/2.15G (BI68)
Last Used Read: 7 days Write: 7 days
Nonclustered indexes: 6 - consider creating NCS? (BI20)
4 low read nonclustered indexes (&lt;2%) - consider NCS?
Compression: NON(5)
BUF Cache: 24.1MB (83.4%) Reserve: 28.9MB</t>
  </si>
  <si>
    <t>OPS Page I/O Latch Wait Tm 160ms (1.26% #13) CNT 60.0ms (5.95% #6)
OPS Tree Page I/O Latch Wait Tm 68.0ms (0.59% #13) CNT 49.0ms (6.36% #6)
USG Sys LKP 0 (0.00%) Seeks 0 (0.00%) Scans 19 (4.79% #4) UPD 0 (0.00%)</t>
  </si>
  <si>
    <t>Sequence Column
&gt; [CountryID]
&gt; at 0.00%Total - 242/2.15G (BI68)
Last Used Read: 7 days Write: 7 days
Object Modified 7 days (BI66), Created 16.06.02 (BI67)
LOB data space
&gt; [USERDATA]
&gt; type [ROWS_FILEGROUP]</t>
  </si>
  <si>
    <t>OPS Page I/O Latch Wait Tm 10.0ms (0.08% #18) CNT 25.0ms (2.48% #9)
USG Sys LKP 0 (0.00%) Seeks 0 (0.00%) Scans 9 (2.27% #19) UPD 0 (0.00%)
LOB Reserved Pages 250 (19.2% #2) Used 244 (21.4% #2)</t>
  </si>
  <si>
    <t>Sequence Column
&gt; [PurchaseOrderLineID]
&gt; at 0.00%Total - 18.1K/2.15G (BI68)
Last Used Read: 7 days Write: 7 days
Nonclustered indexes: 4 - consider creating NCS? (BI20)
2 low read nonclustered indexes (&lt;2%) - consider NCS?
USG Scans 3.09K (1.87% #11) Lookups 9.27K (11.2% #4) OPS FWD Fetch 0 (0.00%)
BUF Cache: 2.95MB (67.7%) Reserve: 4.35MB</t>
  </si>
  <si>
    <t>USG Scans 3.09K (1.87% #11) Lookups 9.27K (11.2% #4) OPS FWD Fetch 0 (0.00%)
OPS Page I/O Latch Wait Tm 1.26s (9.94% #4) CNT 25.0ms (2.48% #10)
USG Sys LKP 0 (0.00%) Seeks 0 (0.00%) Scans 18 (4.53% #6) UPD 0 (0.00%)
USG Lookups 9.27K (11.2% #4) Seeks 14.3K (0.02% #14) Scans 3.09K (1.87% #11)</t>
  </si>
  <si>
    <t>Indexes are 2.16X Table size
Sequence Column
&gt; [StateProvinceID]
&gt; at 0.00%Total - 54/2.15G (BI68)
Last Used Read: 7 days Write: 7 days
Object Modified 7 days (BI66), Created 16.06.02 (BI67)
LOB data space
&gt; [USERDATA]
&gt; type [ROWS_FILEGROUP]</t>
  </si>
  <si>
    <t>USG Sys LKP 0 (0.00%) Seeks 0 (0.00%) Scans 12 (3.02% #12) UPD 0 (0.00%)</t>
  </si>
  <si>
    <t>Indexes are 3.15X Table size
Sequence Column
&gt; [PersonID]
&gt; at 0.00%Total - 3.37K/2.15G (BI68)
Last Used Read: 7 days Write: 7 days
Object Modified 7 days (BI66), Created 16.06.02 (BI67)
Nonclustered indexes: 6 - consider creating NCS? (BI20)
LOB data space
&gt; [USERDATA]
&gt; type [ROWS_FILEGROUP]
Large datatypes: nvarchar(MAX),varbinary(MAX)
Computed Column not persisted (BI100)
&gt; [OtherLanguages] 
&gt; In Index(s): 1301579675 (Key)
2 low read nonclustered indexes (&lt;2%) - consider NCS?
OPS Reads 1.03M (0.77% #6) Scans 62.6K (0.05% #6) Lookups 964K (9.30% #3)
OPS LOB Fetch 0 (0.00%) Orphan Create 0 (0.00%) Insert 1.66K (60.0% #1)</t>
  </si>
  <si>
    <t>OPS 1.03M (0.24%)
USG 229K (0.05%)
RW OPS 120 USG 54.7
WTC 130 (0.60%)
WTS 84.0ms (0.32%)
LCK 1.92M (1.06%)</t>
  </si>
  <si>
    <t>OPS Reads 1.03M (0.77% #6) Scans 62.6K (0.05% #6) Lookups 964K (9.30% #3)
OPS LOB Fetch 0 (0.00%) Orphan Create 0 (0.00%) Insert 1.66K (60.0% #1)
USG Sys LKP 0 (0.00%) Seeks 0 (0.00%) Scans 14 (3.53% #11) UPD 0 (0.00%)
PG Compr Att 149 (0.03% #3) Succeed 89 (0.02% #3) Fail 60 (75.9% #1)
LOB Orphan Create 0 (0.00%) Insert 1.66K (60.0% #1)</t>
  </si>
  <si>
    <t>[HEAP]
Last Used Read: N/A Write: N/A
Object Modified 7 days (BI66)
LOB data space
&gt; [USERDATA]
&gt; type [ROWS_FILEGROUP]
Large datatypes: nvarchar(MAX)
No Primary Key
Compression: PG(1)</t>
  </si>
  <si>
    <t>Last Used Read: 7 days Write: 7 days
OPS Reads 3.80M (2.84% #3) Scans 5.71K (0.00% #16) Lookups 3.80M (36.6% #2)
USG Scans 5.71K (3.46% #8) Lookups 0 (0.00%) OPS FWD Fetch 0 (0.00%)</t>
  </si>
  <si>
    <t>Indexes are 4.33X Table size
Sequence Column
&gt; [CustomerID]
&gt; at 0.00%Total - 1.17K/2.15G (BI68)
Last Used Read: 7 days Write: 7 days
Object Modified 7 days (BI66), Created 16.06.02 (BI67)
Nonclustered indexes: 11 - consider creating NCS? (BI20)
LOB data space
&gt; [USERDATA]
&gt; type [ROWS_FILEGROUP]
8 low read nonclustered indexes (&lt;2%) - consider NCS?</t>
  </si>
  <si>
    <t>OPS 115K (0.03%)
USG 93.8K (0.02%)
RW OPS 27.1 USG 70.6
WTC 240 (1.10%)
WTS 500ms (1.93%)
LCK 127K (0.07%)</t>
  </si>
  <si>
    <t>USG Sys LKP 0 (0.00%) Seeks 0 (0.00%) Scans 15 (3.78% #9) UPD 0 (0.00%)</t>
  </si>
  <si>
    <t>Partitioned on [TransactionDate] - 5 partitions (BI64)
Lock Escalation [TABLE] Use AUTO for Partitioned tables
Indexes are 3.70X Table size
Sequence Column
&gt; [SupplierTransactionID]
&gt; at 0.02%Total - 384K/2.15G (BI68)
Last Used Read: 7 days Write: 7 days
Nonclustered indexes: 6 - consider creating NCS? (BI20)
4 low read nonclustered indexes (&lt;2%) - consider NCS?
Compression: NON(5)
BUF Cache: 1.85MB (35.8%) Reserve: 5.18MB</t>
  </si>
  <si>
    <t>OPS Page I/O Latch Wait Tm 121ms (0.95% #14) CNT 64.0ms (6.34% #4)
OPS Tree Page I/O Latch Wait Tm 31.0ms (0.27% #14) CNT 58.0ms (7.52% #5)
USG Sys LKP 0 (0.00%) Seeks 0 (0.00%) Scans 34 (8.56% #2) UPD 0 (0.00%)</t>
  </si>
  <si>
    <t>Indexes are 7.18X Table size
Sequence Column
&gt; [StockItemID]
&gt; at 0.00%Total - 228/2.15G (BI68)
Last Used Read: 7 days Write: N/A
Object Modified 7 days (BI66), Created 16.06.02 (BI67)
Nonclustered indexes: 7 - consider creating NCS? (BI20)
LOB data space
&gt; [USERDATA]
&gt; type [ROWS_FILEGROUP]
Large datatypes: nvarchar(MAX),varbinary(MAX)
Computed Column not persisted (BI100)
&gt; [Tags] 
&gt; In Index(s): 1314103722 (Key)
Computed Column not persisted (BI100)
&gt; [SearchDetails] 
&gt; In Index(s): 1314103722 (Key)
USG Scans 22.5K (13.6% #3) Lookups 0 (0.00%) OPS FWD Fetch 0 (0.00%)</t>
  </si>
  <si>
    <t>OPS 158K (0.04%)
USG 92.7K (0.02%)
RW OPS 268 USG rds
WTC 20 (0.09%)
WTS 21.0ms (0.08%)
LCK 154K (0.08%)</t>
  </si>
  <si>
    <t>USG Scans 22.5K (13.6% #3) Lookups 0 (0.00%) OPS FWD Fetch 0 (0.00%)
USG Sys LKP 0 (0.00%) Seeks 0 (0.00%) Scans 16 (4.03% #8) UPD 0 (0.00%)
USG Lookups 0 (0.00%) Seeks 70.3K (0.11% #7) Scans 22.5K (13.6% #3)</t>
  </si>
  <si>
    <t>Indexes are 5.00X Table size
Sequence Column
&gt; [SpecialDealID]
&gt; at 0.00%Total - 3/2.15G (BI68)
Last Used Read: 7 days Write: N/A
Nonclustered indexes: 5 - consider creating NCS? (BI20)
Parent Constraint:
&gt; [CK_Sales_SpecialDeals_Exactly_One_NOT_NULL_Pricing_Option_Is_Required]
&gt; Is REPLICATED
Parent Constraint:
&gt; [CK_Sales_SpecialDeals_Unit_Price_Deal_Requires_Special_StockItem]
&gt; Is REPLICATED
USG Scans 50.6K (30.6% #1) Lookups 0 (0.00%) OPS FWD Fetch 0 (0.00%)</t>
  </si>
  <si>
    <t>USG Scans 50.6K (30.6% #1) Lookups 0 (0.00%) OPS FWD Fetch 0 (0.00%)
USG Sys LKP 0 (0.00%) Seeks 0 (0.00%) Scans 11 (2.77% #16) UPD 0 (0.00%)
USG Lookups 0 (0.00%) Seeks 0 (0.00%) Scans 50.6K (30.6% #1)</t>
  </si>
  <si>
    <t>Sequence Column
&gt; [TransactionTypeID]
&gt; at 0.00%Total - 14/2.15G (BI68)
Last Used Read: 7 days Write: N/A
Object Modified 7 days (BI66), Created 16.06.02 (BI67)</t>
  </si>
  <si>
    <t>Indexes are 5.00X Table size
Sequence Column
&gt; [DeliveryMethodID]
&gt; at 0.00%Total - 11/2.15G (BI68)
Last Used Read: 7 days Write: N/A
Object Modified 7 days (BI66), Created 16.06.02 (BI67)</t>
  </si>
  <si>
    <t>Sequence Column
&gt; [PaymentMethodID]
&gt; at 0.00%Total - 5/2.15G (BI68)
Last Used Read: 7 days Write: N/A
Object Modified 7 days (BI66), Created 16.06.02 (BI67)</t>
  </si>
  <si>
    <t>USG Sys LKP 0 (0.00%) Seeks 0 (0.00%) Scans 8 (2.02% #23) UPD 0 (0.00%)</t>
  </si>
  <si>
    <t>Sequence Column
&gt; [SystemParameterID]
&gt; at 0.00%Total - 2/2.15G (BI68)
Last Used Read: 7 days Write: N/A
LOB data space
&gt; [USERDATA]
&gt; type [ROWS_FILEGROUP]
Large datatypes: nvarchar(MAX)</t>
  </si>
  <si>
    <t>Identity Column
&gt; [Id]
&gt; at 0.00%Total - 1/2.15G (BI68)
Last Used Read: 7 days Write: 7 days
Object Modified 7 days (BI66)
LOB data space
&gt; [USERDATA]
&gt; type [ROWS_FILEGROUP]
Large datatypes: xml(MAX)</t>
  </si>
  <si>
    <t>USG Sys LKP 0 (0.00%) Seeks 0 (0.00%) Scans 9 (2.27% #17) UPD 0 (0.00%)</t>
  </si>
  <si>
    <t>Sequence Column
&gt; [StockItemStockGroupID]
&gt; at 0.00%Total - 443/2.15G (BI68)
Last Used Read: 7 days Write: N/A</t>
  </si>
  <si>
    <t>Sequence Column
&gt; [SupplierCategoryID]
&gt; at 0.00%Total - 10/2.15G (BI68)
Last Used Read: 7 days Write: N/A
Object Modified 7 days (BI66), Created 16.06.02 (BI67)</t>
  </si>
  <si>
    <t>Sequence Column
&gt; [ColorID]
&gt; at 0.00%Total - 37/2.15G (BI68)
Last Used Read: 7 days Write: N/A
Object Modified 7 days (BI66), Created 16.06.02 (BI67)</t>
  </si>
  <si>
    <t>Sequence Column
&gt; [CustomerCategoryID]
&gt; at 0.00%Total - 9/2.15G (BI68)
Last Used Read: 7 days Write: N/A
Object Modified 7 days (BI66), Created 16.06.02 (BI67)</t>
  </si>
  <si>
    <t>Sequence Column
&gt; [StockGroupID]
&gt; at 0.00%Total - 11/2.15G (BI68)
Last Used Read: 7 days Write: N/A
Object Modified 7 days (BI66), Created 16.06.02 (BI67)</t>
  </si>
  <si>
    <t>Indexes are 13.0X Table size
Sequence Column
&gt; [SupplierID]
&gt; at 0.00%Total - 14/2.15G (BI68)
Last Used Read: 7 days Write: N/A
Object Modified 7 days (BI66), Created 16.06.02 (BI67)
Nonclustered indexes: 9 - consider creating NCS? (BI20)
LOB data space
&gt; [USERDATA]
&gt; type [ROWS_FILEGROUP]
Large datatypes: nvarchar(MAX)</t>
  </si>
  <si>
    <t>OPS 21.1K (0.00%)
USG 11.6K (0.00%)
RW OPS 383 USG rds
WTC 5 (0.02%)
WTS 6.00ms (0.02%)
LCK 33.2K (0.02%)</t>
  </si>
  <si>
    <t>USG Sys LKP 0 (0.00%) Seeks 0 (0.00%) Scans 11 (2.77% #15) UPD 0 (0.00%)</t>
  </si>
  <si>
    <t>Sequence Column
&gt; [PackageTypeID]
&gt; at 0.00%Total - 15/2.15G (BI68)
Last Used Read: 7 days Write: N/A
Object Modified 7 days (BI66), Created 16.06.02 (BI67)</t>
  </si>
  <si>
    <t>Sequence Column
&gt; [BuyingGroupID]
&gt; at 0.00%Total - 3/2.15G (BI68)
Last Used Read: 7 days Write: N/A
Object Modified 7 days (BI66), Created 16.06.02 (BI67)</t>
  </si>
  <si>
    <t>[MEMORY_OPTIMIZED] (BI73) Durability SCHEMA_AND_DATA
[TABLE EMPTY]
Identity Column
&gt; [VehicleTemperatureID]
&gt; at 0.00%Total - 1.15M/9.22E (BI68)
Last Used Read: 7 days Write: 7 days
LOB data space
&gt; [WWI_InMemory_Data]
&gt; type [MEMORY_OPTIMIZED_DATA_FILEGROUP]
Large datatypes: varbinary(MAX)
String collation not match DB: 2 columns (BI69)
USG Scans 8.00K (4.84% #6) Lookups 0 (0.00%) OPS FWD Fetch 0 (0.00%)</t>
  </si>
  <si>
    <t>USG Scans 8.00K (4.84% #6) Lookups 0 (0.00%) OPS FWD Fetch 0 (0.00%)
USG Sys LKP 0 (0.00%) Seeks 0 (0.00%) Scans 8 (2.02% #21) UPD 0 (0.00%)
USG Lookups 0 (0.00%) Seeks 0 (0.00%) Scans 8.00K (4.84% #6)
XTP Allocated Bytes 613M (94.4% #1) Allocation CNT 1.16M (100% #1)
XTP Bytes Used 594M (100% #1) Leaf Pg 2.24K (99.8% #1) Delta Pg 596 (95.0% #1)
XTP Key Split 2.24K (2.04% #2) Retry 2 (100% #1)
XTP Page Consolidate 79.3K (1.10% #2) Retry 11.9K (26.4% #2)
XTP Page UPD 1.26M (1.03% #2) Retry 101K (62.8% #1)
XTP Rows returned 529M (90.3% #1) Touched 529M (90.3% #1)
Stats Lead Col Mods 1.09M (68.5% #1)
MEM Buffer used 585MB (25.3% #3) Free 18.4MB (27.8% #2)</t>
  </si>
  <si>
    <t>Created without "ANSI NULLS ON"
Object Modified 7 days (BI66)
Uses Quoted Identifier
Is NOT Schema Bound
Does NOT return NULL on NULL input</t>
  </si>
  <si>
    <t>Statistics 7 days old (BI90) on 100% rows (BI91) 2.52% Row Delta
Splits 28 (0.45%INS+UPD)
Writes: Stat: 130 (2.58%) USG: 5.61K (109%) OPS: 6.21K (120%)
&gt; Review STATISTICS NORECOMPUTE
R/W OPS 4.93x (30.6K/6.21K) USG 2.97x (16.7K/5.61K) (BI48)
Last Used - RDS: 7 days ago WRT: 7 days ago
High ratio PAGE to ROW locks - 100x
Stats Row Delta: Physical rows 5.16K &lt;&gt; Stats 5.03K (2.52%)
Hi Scan %Reads: USG 4.89K (29.3%) (BI80) OPS 4.90K (16.0%) (BI81)
Lookup %Reads: OPS 25.7K (83.9%) - add more included col?
Lead Key is SEQUENCE
&gt; Sequential key option NOT ENABLED (2019+) (BI121)
FKC References - [3]
OPS Wait Tm 113ms (22.8% #2) CNT 5.00ms (21.7% #3)
OPS Locks 31.9K (100% #1) Success 0 (0.00%)
OPS Split CNT 28 (43.8% #1) Leaf 28 (44.4% #1) Nonleaf 0 (0.00%)
OPS Writes 6.21K (30.0% #1) INS 3.12K (17.7% #2) UPD 3.09K (100% #1) DEL 0 (0.00%)
OPS Reads 30.6K (90.8% #1) Scans 4.90K (99.8% #1) Lookups 25.7K (89.3% #1)
USG Total 22.3K (63.9% #1) Reads 16.7K (86.9% #1) Writes 5.61K (35.8% #1)
USG Scans 4.89K (100% #1) Lookups 0 (0.00%) OPS FWD Fetch 0 (0.00%)</t>
  </si>
  <si>
    <t>STP 33 SNF SEQ
SMP 100% PST 100%
MOD 130 (2.52%)
UPD 7 days
FLT No STR N/A
LEN 4 NUL 0</t>
  </si>
  <si>
    <t>Statistics 7 days old (BI90) on 100% rows (BI91) 20.8% Row Delta
Splits 5 (0.16%INS+UPD)
Writes: Stat: 1.08K (26.3%) USG: 2.52K (48.8%) OPS: 3.09K (59.9%)
&gt; Review STATISTICS NORECOMPUTE
R/W OPS 0.00x (2/3.09K) USG 0.00x (0/2.52K) (BI48)
Last Used - RDS: 7 days ago WRT: 7 days ago
Stats Row Delta: Physical rows 5.16K &lt;&gt; Stats 4.09K (20.8%)
High WRT No RDS - USG 0 - Rebuilt? OPS 2.52K (33.3% #1) (BI22)
Covers Foreign Key(s) [1074102867]
Synergy - Foreign Key
Parameter sniffing candidate - Range 2.06Kx for Key 1
OPS Wait Tm 14.0ms (2.80% #4) CNT 4.00ms (17.4% #4)
OPS Split CNT 5 (7.80% #4) Leaf 5 (7.90% #4) Nonleaf 0 (0.00%)
OPS Writes 3.09K (15.0% #3) INS 3.09K (17.6% #3) UPD 0 (0.00%) DEL 0 (0.00%)
USG Total 2.52K (7.20% #3) Reads 0 (0.00%) Writes 2.52K (16.1% #2)</t>
  </si>
  <si>
    <t>STP 7 SNF 2.06Kx
SMP 100% PST 100%
MOD 1.08K (20.8%)
UPD 7 days
FLT No STR N/A
LEN 8 NUL 0</t>
  </si>
  <si>
    <t>Statistics 7 days old (BI90) on 100% rows (BI91) 20.8% Row Delta
Splits 5 (0.16%INS+UPD)
Writes: Stat: 1.08K (26.3%) USG: 2.52K (48.8%) OPS: 3.09K (59.9%)
&gt; Review STATISTICS NORECOMPUTE
R/W OPS 0.00x (2/3.09K) USG 0.00x (0/2.52K) (BI48)
Last Used - RDS: 7 days ago WRT: 7 days ago
Stats Row Delta: Physical rows 5.16K &lt;&gt; Stats 4.09K (20.8%)
High WRT No RDS - USG 0 - Rebuilt? OPS 2.52K (33.3% #2) (BI22)
Covers Foreign Key(s) [1090102924]
Synergy - Sequence (BI1&amp;2), Foreign Key
Parameter sniffing candidate - Range 2.07Kx for Key 1
OPS Wait Tm 76.0ms (15.4% #3) CNT 8.00ms (34.8% #1)
OPS Writes 3.09K (15.0% #4) INS 3.09K (17.6% #4) UPD 0 (0.00%) DEL 0 (0.00%)
USG Total 2.52K (7.20% #4) Reads 0 (0.00%) Writes 2.52K (16.1% #3)</t>
  </si>
  <si>
    <t>STP 5 SNF 2.07Kx
SMP 100% PST 100%
MOD 1.08K (20.8%)
UPD 7 days
FLT No STR N/A
LEN 8 NUL 0</t>
  </si>
  <si>
    <t>Statistics 7 days old (BI90) on 100% rows (BI91) 20.8% Row Delta
Splits 6 (0.19%INS+UPD)
Writes: Stat: 1.08K (26.3%) USG: 2.52K (48.8%) OPS: 3.10K (60.0%)
&gt; Review STATISTICS NORECOMPUTE
R/W OPS 0.00x (2/3.10K) USG 0.00x (0/2.52K) (BI48)
Last Used - RDS: 7 days ago WRT: 7 days ago
Stats Row Delta: Physical rows 5.16K &lt;&gt; Stats 4.09K (20.8%)
High WRT No RDS - USG 0 - Rebuilt? OPS 2.52K (33.3% #3) (BI22)
Covers Foreign Key(s) [1106102981]
Synergy - Foreign Key
OPS Wait Tm 292ms (59.0% #1) CNT 6.00ms (26.1% #2)
OPS Split CNT 6 (9.40% #3) Leaf 6 (9.50% #3) Nonleaf 0 (0.00%)
OPS Writes 3.10K (15.0% #5) INS 3.10K (17.6% #5) UPD 0 (0.00%) DEL 0 (0.00%)
USG Total 2.52K (7.20% #5) Reads 0 (0.00%) Writes 2.52K (16.1% #4)</t>
  </si>
  <si>
    <t>STP 1 SNF 1.00x
SMP 100% PST 100%
MOD 1.08K (20.8%)
UPD 7 days
FLT No STR N/A
LEN 8 NUL 0</t>
  </si>
  <si>
    <t>DUP keys ignored, inserted rows can be discarded
Locks not allowed -  Page, Row
Statistics 7 days old (BI90) on 100% rows (BI91) 59.8% Row Delta
Fill 70% (BI40), Pad DISBLD Splits 20 (0.38%INS+UPD)
Writes: Stat: 3.09K (149%) USG: 2.52K (48.8%) OPS: 5.20K (101%)
&gt; STATISTICS NORECOMPUTE enabled (BI92)
R/W OPS 0.60x (3.09K/5.20K) USG 1.00x (2.52K/2.52K) (BI48)
Last Used - RDS: 7 days ago WRT: 7 days ago
Stats Row Delta: Physical rows 5.16K &lt;&gt; Stats 2.07K (59.8%)
Selectivity LO &gt; 2(71%) 4(98%)
Lead key low uniqueness - 415 rows, 20.0% of table
Covers Foreign Key(s) [1090102924]
Big key: 25 StatHdr bytes (BI24) In 4 cols excl CX (BI23)
Synergy - Sequence (BI1&amp;2), Foreign Key
Parameter sniffing candidate - Range 1.06Kx for Key 1
Key [PurchaseOrderID] i4 SEQ(1) (1.00) is more unique than key 1
Key [3] is NULLable (BI25)
Key [2] is NULLable (BI25)
Index Key [2] is NVARCHAR(20) (BI27)
OPS Split CNT 20 (31.3% #2) Leaf 19 (30.2% #2) Nonleaf 1 (100% #1)
OPS Writes 5.20K (25.1% #2) INS 5.20K (29.5% #1) UPD 0 (0.00%) DEL 0 (0.00%)
OPS Reads 3.09K (9.20% #2) Scans 3 (0.10% #2) Lookups 3.09K (10.7% #2)
USG Total 5.04K (14.4% #2) Reads 2.52K (13.1% #2) Writes 2.52K (16.1% #5)</t>
  </si>
  <si>
    <t>STP 5 SNF 1.06Kx
SMP 100% PST 100%
MOD 3.09K (59.8%)
UPD 7 days
FLT No STR N/A
LEN 25 NUL 0</t>
  </si>
  <si>
    <t>R/W OPS NONE USG Read Only (1.88K) (BI48)
Last Used - RDS: 7 days ago WRT: NONE
MIX Adv %Table (100% #1) (BI50)
&gt; RDS 1.88K (8.92% %Table)
&gt; Compiles 3, Last Seen 7 days ago
Key 1: BIT, 2 steps, sniffs 4.87Kx, add filter? (BI33)
MIX Advtg (BI50) (100% #1) Wtd (100% #1) CNT 0 (0.00%) Comp 3 (100% #1)</t>
  </si>
  <si>
    <t>Statistics 7 days old (BI90) on 100% rows (BI91) 6.61% Row Delta
Splits 49 (0.36%INS+UPD)
Writes: Stat: 5.21K (7.07%) USG: 13.4K (17.0%) OPS: 13.5K (17.1%)
&gt; Review STATISTICS NORECOMPUTE
R/W OPS 24.5x (331K/13.5K) USG 7.41x (99.4K/13.4K) (BI48)
Last Used - RDS: 7 days ago WRT: 7 days ago
High ratio PAGE to ROW locks - 95.1x
Stats Row Delta: Physical rows 78.8K &lt;&gt; Stats 73.6K (6.61%)
Lookup %Reads: OPS 329K (99.2%) - add more included col?
Lead Key is SEQUENCE
&gt; Sequential key option NOT ENABLED (2019+) (BI121)
Statistics:  persisted sample 1%
FKC References - [4]
BUF Cache: 5.79MB (98.4%) Reserve: 5.88MB
OPS Wait Tm 44.0ms (8.20% #2) CNT 282ms (88.7% #1)
OPS Locks 210K (48.0% #1) Success 0 (0.00%)
OPS Split CNT 49 (22.2% #2) Leaf 49 (22.6% #2) Nonleaf 0 (0.00%)
OPS Writes 13.5K (13.9% #4) INS 5.25K (9.70% #4) UPD 8.22K (61.3% #1) DEL 0 (0.00%)
OPS Reads 331K (93.0% #1) Scans 2.53K (21.9% #2) Lookups 329K (97.6% #1)
USG Total 113K (64.8% #1) Reads 99.4K (86.8% #1) Writes 13.4K (19.3% #1)
USG Scans 2.52K (16.7% #2) Lookups 0 (0.00%) OPS FWD Fetch 0 (0.00%)</t>
  </si>
  <si>
    <t>STP 3 SNF SEQ
SMP 100% PST 1%
MOD 5.21K (6.61%)
UPD 7 days
FLT No STR N/A
LEN 4 NUL 0</t>
  </si>
  <si>
    <t>[NONCLUSTERED COLUMNSTORE] (BI61)
Doesn't get statistics
Splits 86 (0.52%INS+UPD)
Writes: USG: 13.4K (17.0%) OPS: 30.0K (38.0%)
R/W OPS 0.83x (24.8K/30.0K) USG 1.13x (15.2K/13.4K) (BI48)
Last Used - RDS: 7 days ago WRT: 7 days ago
Columnstore Index has 1 Partition(s) in 2 Rowgroup(s)
&gt; 8.24K Average rows in 1 Open Rowgroup(s)
&gt; 73.6K Average rows in 1 RESIDUAL_ROW_GROUP(S)
&gt; REORGANIZE/REBUILD?
Lookup %Reads: OPS 8.22K (33.1%) - add more columns to index?
Compression: CS(1)
BUF Cache: 568KB (22.5%) Reserve: 2.46MB
OPS Locks 71.3K (16.3% #2) Success 0 (0.00%)
OPS Split CNT 86 (38.9% #1) Leaf 84 (38.7% #1) Nonleaf 2 (50.0% #1)
OPS Writes 30.0K (30.9% #1) INS 11.4K (21.0% #2) UPD 5.18K (38.7% #2) DEL 0 (0.00%)
OPS Reads 24.8K (7.00% #2) Scans 9.00K (78.1% #1) Lookups 8.22K (2.40% #2)
USG Total 18.5K (10.6% #2) Reads 15.2K (13.2% #2) Writes 13.4K (19.3% #2)
USG Scans 12.6K (83.3% #1) Lookups 0 (0.00%) OPS FWD Fetch 0 (0.00%)</t>
  </si>
  <si>
    <t>Statistics 7 days old (BI90) on 100% rows (BI91) 6.61% Row Delta
Splits 23 (0.44%INS+UPD)
Writes: Stat: 5.21K (7.07%) USG: 5.21K (6.61%) OPS: 5.23K (6.63%)
R/W OPS 0.00x (1/5.23K) USG 0.00x (0/5.21K) (BI48)
Last Used - RDS: 7 days ago WRT: 7 days ago
High ratio PAGE to ROW locks - 51.8x
Stats Row Delta: Physical rows 78.8K &lt;&gt; Stats 73.6K (6.61%)
Statistics:  persisted sample 1%
High WRT No RDS - USG 0 - Rebuilt? OPS 5.21K (12.2% #3) (BI22)
Covers Foreign Key(s) [1202103323]
Synergy - Foreign Key
OPS Split CNT 23 (10.4% #3) Leaf 23 (10.6% #3) Nonleaf 0 (0.00%)
OPS Writes 5.23K (5.40% #5) INS 5.23K (9.70% #5) UPD 0 (0.00%) DEL 0 (0.00%)
USG Total 5.21K (3.00% #5) Reads 0 (0.00%) Writes 5.21K (7.50% #5)</t>
  </si>
  <si>
    <t>STP 200 SNF 15.4x
SMP 100% PST 1%
MOD 5.21K (6.61%)
UPD 7 days
FLT No STR N/A
LEN 8 NUL 0</t>
  </si>
  <si>
    <t>Statistics 7 days old (BI90) on 100% rows (BI91) 6.61% Row Delta
Splits 10 (0.19%INS+UPD)
Writes: Stat: 5.21K (7.07%) USG: 5.21K (6.61%) OPS: 5.21K (6.62%)
R/W OPS 0.00x (1/5.21K) USG 0.00x (0/5.21K) (BI48)
Last Used - RDS: 7 days ago WRT: 7 days ago
High ratio PAGE to ROW locks - 95.0x
Stats Row Delta: Physical rows 78.8K &lt;&gt; Stats 73.6K (6.61%)
Statistics:  persisted sample 1%
High WRT No RDS - USG 0 - Rebuilt? OPS 5.21K (12.2% #4) (BI22)
Covers Foreign Key(s) [1218103380]
Synergy - Foreign Key
OPS Locks 20.3K (4.70% #5) Success 0 (0.00%)
OPS Writes 5.21K (5.40% #6) INS 5.21K (9.70% #6) UPD 0 (0.00%) DEL 0 (0.00%)
USG Total 5.21K (3.00% #6) Reads 0 (0.00%) Writes 5.21K (7.50% #6)</t>
  </si>
  <si>
    <t>STP 10 SNF 1.04x
SMP 100% PST 1%
MOD 5.21K (6.61%)
UPD 7 days
FLT No STR N/A
LEN 8 NUL 0</t>
  </si>
  <si>
    <t>Statistics 7 days old (BI90) on 100% rows (BI91) 2.37% Row Delta
Splits 19 (0.15%INS+UPD)
Writes: Stat: 4.50K (5.85%) USG: 13.1K (16.6%) OPS: 21.0K (26.6%)
&gt; Review STATISTICS NORECOMPUTE
R/W OPS 0.00x (2/21.0K) USG 0.00x (0/13.1K) (BI48)
Last Used - RDS: 7 days ago WRT: 7 days ago
High ratio PAGE to ROW locks - 96.8x
Stats Row Delta: Physical rows 78.8K &lt;&gt; Stats 76.9K (2.37%)
Statistics:  persisted sample 1%
High WRT No RDS - USG 0 - Rebuilt? OPS 13.1K (30.6% #2) (BI22)
Covers Foreign Key(s) [1234103437]
Synergy - Foreign Key
Key [1] is NULLable - NULL rows 8.71K (1.81% table) (BI25)
BUF Cache: 2.02MB (97.4%) Reserve: 2.07MB
OPS Wait Tm 438ms (81.4% #1) CNT 16.0ms (5.00% #2)
OPS Locks 67.2K (15.4% #3) Success 0 (0.00%)
OPS Split CNT 19 (8.60% #5) Leaf 19 (8.80% #5) Nonleaf 0 (0.00%)
OPS Writes 21.0K (21.6% #2) INS 13.1K (24.3% #1) UPD 0 (0.00%) DEL 7.88K (48.9% #2)
USG Total 13.1K (7.50% #4) Reads 0 (0.00%) Writes 13.1K (18.8% #4)</t>
  </si>
  <si>
    <t>STP 20 SNF 2.84x
SMP 100% PST 1%
MOD 4.50K (5.71%)
UPD 7 days
FLT No STR N/A
LEN 7 NUL 8.71K</t>
  </si>
  <si>
    <t>Statistics 7 days old (BI90) on 100% rows (BI91) 6.61% Row Delta
Splits 23 (0.44%INS+UPD)
Writes: Stat: 5.21K (7.07%) USG: 5.21K (6.61%) OPS: 5.23K (6.63%)
R/W OPS 0.00x (1/5.23K) USG 0.00x (0/5.21K) (BI48)
Last Used - RDS: 7 days ago WRT: 7 days ago
High ratio PAGE to ROW locks - 51.8x
Stats Row Delta: Physical rows 78.8K &lt;&gt; Stats 73.6K (6.61%)
Statistics:  persisted sample 1%
High WRT No RDS - USG 0 - Rebuilt? OPS 5.21K (12.2% #5) (BI22)
Covers Foreign Key(s) [1250103494]
Synergy - Foreign Key
OPS Split CNT 23 (10.4% #4) Leaf 23 (10.6% #4) Nonleaf 0 (0.00%)
OPS Writes 5.23K (5.40% #7) INS 5.23K (9.70% #7) UPD 0 (0.00%) DEL 0 (0.00%)</t>
  </si>
  <si>
    <t>[POTENTIAL TEMPORARY OBJECT]
Statistics 7 days old (BI90) on 100% rows (BI91) 4.37% Row Delta
Splits 2 (0.59%INS+UPD)
Writes: Stat: 5.21K (70.4%) USG: 338 (4.37%) OPS: 339 (4.38%)
&gt; Review STATISTICS NORECOMPUTE
R/W OPS 0.00x (0/339) USG 0.00x (0/338) (BI48)
Last Used - RDS: 7 days ago WRT: 7 days ago
High ratio PAGE to ROW locks - 50.0x
Stats Row Delta: Physical rows 7.73K &lt;&gt; Stats 7.40K (4.37%)
Selectivity LO &gt; 3(100%)
Index Filtered: Lead Key, 1 non-Lead Key(s)
Lead key low uniqueness - 7.40K rows, 10.1% of table
Synergy - Overlap
Key 2:No stats, is filtered
Key 1: BIT, 1 steps, sniffs 1.00x, is filtered
Key [OrderDate] d3 (68.8) is more unique than key 1
Key [2] is NULLable (BI25)
OPS Split CNT 2 (0.90% #8) Leaf 1 (0.50% #8) Nonleaf 1 (25.0% #2)</t>
  </si>
  <si>
    <t>STP 1 SNF 1.00x
SMP 100% PST 100%
MOD 5.21K (67.3%)
UPD 7 days
FLT Yes STR N/A
LEN 12 NUL 0</t>
  </si>
  <si>
    <t>[POTENTIAL TEMPORARY OBJECT]
No Statistics found
Writes: USG: 338
R/W OPS NONE USG 0.00x (0/338) (BI48)
Last Used - RDS: 7 days ago WRT: 7 days ago
Index Filtered: Lead Key, 1 non-Lead Key(s)
Synergy - Overlap
Key 2:No stats, is filtered
Key 1: BIT, 1 steps, sniffs 1.00x, is filtered
Key [OrderDate] d3 (68.8) is more unique than key 1
Key [2] is NULLable (BI25)</t>
  </si>
  <si>
    <t>Splits 9 (0.11%INS+UPD)
Writes: Stat: 13.4K (435%) USG: 13.4K (18.1K%) OPS: 16.5K (22.3K%)
&gt; Review STATISTICS NORECOMPUTE
R/W OPS 0.00x (0/16.5K) USG 0.00x (0/13.4K) (BI48)
Last Used - RDS: 7 days ago WRT: 7 days ago
High ratio PAGE to ROW locks - 82.6x
Stats Row Delta: Physical rows 74 &lt;&gt; Stats 3.08K (4.07K%)
Index Filtered: Lead Key
High WRT No RDS - USG 16.5K (98.0% #1) OPS 13.4K (31.4% #1) (BI22)
Key 1:192 steps, sniffs 309x, is filtered
Key [1] is NULLable - NULL rows 3.08K (0.64% table) (BI25)
OPS Wait Tm 44.0ms (8.20% #3) CNT 2.00ms (0.60% #6)
OPS Locks 35.6K (8.20% #4) Success 0 (0.00%)
OPS Split CNT 9 (4.10% #7) Leaf 8 (3.70% #7) Nonleaf 1 (25.0% #3)
OPS Writes 16.5K (17.0% #3) INS 8.30K (15.4% #3) UPD 0 (0.00%) DEL 8.22K (51.1% #1)
USG Total 13.4K (7.70% #3) Reads 0 (0.00%) Writes 13.4K (19.3% #3)</t>
  </si>
  <si>
    <t>STP 1 SNF 1.00x
SMP 100% PST 100%
MOD 13.4K (18.1K%)
UPD 7 days
FLT Yes STR N/A
LEN 4 NUL 3.08K</t>
  </si>
  <si>
    <t>[MEMORY_OPTIMIZED] (BI73) Durability SCHEMA_AND_DATA
[TABLE EMPTY]
Touch: 56.2M Return: 56.2M Scan: 112M Retry: 0
Not used during capture period
XTP Memory table - Rows Touched:24  Returned:24
OPS Writes 112M (48.0% #2) INS 56.2M (100% #1) UPD 0 (0.00%) DEL 56.2M (100% #1)
USG Total 112M (28.6% #2) Reads 6 (0.00% #2) Writes 112M (33.3% #1)
USG Scans 6 (100% #1) Lookups 0 (0.00%) OPS FWD Fetch 0 (0.00%)</t>
  </si>
  <si>
    <t>OPS Writes 112M (48.0% #2) INS 56.2M (100% #1) UPD 0 (0.00%) DEL 56.2M (100% #1)
USG Total 112M (28.6% #2) Reads 6 (0.00% #2) Writes 112M (33.3% #1)
USG Scans 6 (100% #1) Lookups 0 (0.00%) OPS FWD Fetch 0 (0.00%)
USG Lookups 0 (0.00%) Seeks 0 (0.00%) Scans 6 (100% #1)
XTP Contacts 112M (32.4% #2) RDS 6 (0.00% #3) WRT 112M (48.0% #2)
XTP INS 56.2M (100% #1) UPD 0 (0.00%) DEL 56.2M (100% #1)
XTP Allocated Bytes 4.65M (13.0% #2) Allocation CNT 7 (15.9% #3)
XTP Row Contacts 0 (0.00%) INS 56.2M (100% #1) UPD 0 (0.00%) DEL 56.2M (100% #1)
OPS Total Contacts 112M (32.4% #2) Leaf 0 (0.00%) NonLeaf 0 (0.00%)
OPS INS 56.2M (100% #1) Leaf 0 (0.00%) Nonleaf 0 (0.00%)
OPS DEL 56.2M (100% #1) Leaf 0 (0.00%) Nonleaf 0 (0.00%)
MEM Buffer used 4.44MB (13.0% #2) Free 4.44MB (13.0% #2)
Reserved Pages 568 (13.0% #2) Used 1 (33.3% #1) Leaf Ghost CNT 0 (0.00%)</t>
  </si>
  <si>
    <t>[MEMORY_OPTIMIZED] (BI73) Durability SCHEMA_AND_DATA
[TABLE EMPTY]
Fill 100% Splits 215K (0.19%INS+UPD) Merge 6.86M (6.07%Writes)
Writes: USG: 112M OPS: 113M
R/W OPS 0.50x (56.2M/113M) USG 0.00x (0/112M) (BI48)
Last Used - RDS: 7 days ago WRT: 7 days ago
Stats Row Delta: Physical rows 0 &lt;&gt; Stats 4 (100%)
Hi Scan %Reads: OPS 56.2M (100%) (BI81)
Lead Key is IDENTITY
&gt; Sequential key option NOT ENABLED (2019+) (BI121)
High WRT No RDS - USG 0 - Rebuilt? OPS 112M (100% #1) (BI22)
XTP Memory table - Rows Touched:36  Returned:36
OPS Split CNT 215K (100% #1) Leaf 0 (0.00%) Nonleaf 0 (0.00%)
OPS Merge CNT 6.86M (93.0% #1) Leaf 0 (0.00%) Nonleaf 0 (0.00%)
XTP Splits 215K (100% #1) XTP 6.86M (93.0% #1)
OPS Writes 113M (48.3% #1) INS 0 (0.00%) UPD 113M (92.8% #1) DEL 0 (0.00%)
OPS Reads 56.2M (50.0% #1) Scans 56.2M (50.0% #1) Lookups 0 (0.00%)
USG Total 112M (28.6% #3) Reads 0 (0.00%) Writes 112M (33.3% #2)</t>
  </si>
  <si>
    <t>STP 3 SNF IDN
SMP 100% PST 100%
MOD 0
UPD 7 days
FLT No STR N/A
LEN 8 NUL 0</t>
  </si>
  <si>
    <t>OPS Split CNT 215K (100% #1) Leaf 0 (0.00%) Nonleaf 0 (0.00%)
OPS Merge CNT 6.86M (93.0% #1) Leaf 0 (0.00%) Nonleaf 0 (0.00%)
XTP Splits 215K (100% #1) XTP 6.86M (93.0% #1)
OPS Writes 113M (48.3% #1) INS 0 (0.00%) UPD 113M (92.8% #1) DEL 0 (0.00%)
OPS Reads 56.2M (50.0% #1) Scans 56.2M (50.0% #1) Lookups 0 (0.00%)
USG Total 112M (28.6% #3) Reads 0 (0.00%) Writes 112M (33.3% #2)
OPS Wrt W/O Rds 0 (0.00%) USG UPD W/O Rds 112M (100% #1)
USG Sys LKP 0 (0.00%) Seeks 0 (0.00%) Scans 9 (50.0% #1) UPD 0 (0.00%)
XTP Contacts 169M (48.8% #1) RDS 56.2M (50.0% #1) WRT 113M (48.3% #1)
XTP INS 0 (0.00%) UPD 113M (92.8% #1) DEL 0 (0.00%)
XTP Allocated Bytes 30.2M (84.1% #1) Allocation CNT 24 (54.5% #1)
XTP Bytes Used 4.19K (61.4% #1) Leaf Pg 2 (66.7% #1) Delta Pg 20 (64.5% #1)
XTP Page Merge 108K (100% #1) Retry 0 (0.00%)
XTP Total Splits 215K (100% #1) XTP Total Merges 6.86M (93.0% #1)
XTP Page Split 108K (100% #1) Retry 0 (0.00%)
XTP Key Split 108K (100% #1) Retry 0 (0.00%)
XTP Key Merge 108K (100% #1) Retry 0 (0.00%)
XTP Page Consolidate 6.64M (92.8% #1) Retry 33.0K (100% #1)
XTP Page UPD 113M (92.8% #1) Retry 59.6K (100% #1)
XTP Scans 56.2M (50.0% #1) Retry 0 (0.00%)
OPS Total Contacts 169M (48.8% #1) Leaf 0 (0.00%) NonLeaf 0 (0.00%)
OPS UPD 113M (92.8% #1) Leaf 0 (0.00%) Nonleaf 0 (0.00%)
MEM Buffer used 28.8MB (84.1% #1) Free 28.8MB (84.1% #1)
Reserved Pages 3.68K (84.1% #1) Used 1 (33.3% #2) Leaf Ghost CNT 0 (0.00%)</t>
  </si>
  <si>
    <t>[MEMORY_OPTIMIZED] (BI73) Durability SCHEMA_AND_DATA
[TABLE EMPTY]
Fill 100% Merge 518K (5.88%Writes)
Writes: USG: 112M OPS: 8.80M
R/W OPS 6.39x (56.2M/8.80M) USG 0.50x (56.2M/112M) (BI48)
Last Used - RDS: 7 days ago WRT: 7 days ago
Stats Row Delta: Physical rows 0 &lt;&gt; Stats 4 (100%)
Hi Scan %Reads: OPS 56.2M (100%) (BI81)
XTP Memory table - Rows Touched:56.2M  Returned:56.2M
USG Total 169M (42.9% #1) Reads 56.2M (100% #1) Writes 112M (33.3% #3)</t>
  </si>
  <si>
    <t>STP 3 SNF 1.00x
SMP 100% PST 100%
MOD 0
UPD 7 days
FLT No STR N/A
LEN 4 NUL 0</t>
  </si>
  <si>
    <t>USG Total 169M (42.9% #1) Reads 56.2M (100% #1) Writes 112M (33.3% #3)
USG Sys LKP 0 (0.00%) Seeks 0 (0.00%) Scans 9 (50.0% #2) UPD 0 (0.00%)
USG Lookups 0 (0.00%) Seeks 56.2M (100% #1) Scans 0 (0.00%)
XTP Contacts 65.0M (18.7% #3) RDS 56.2M (50.0% #2) WRT 8.80M (3.80% #3)
XTP Allocated Bytes 1.05M (2.90% #3) Allocation CNT 13 (29.5% #2)
XTP Bytes Used 1.97K (28.8% #2) Leaf Pg 1 (33.3% #2) Delta Pg 11 (35.5% #2)
XTP Rows returned 56.2M (100% #1) Touched 56.2M (100% #1)
OPS Total Contacts 65.0M (18.7% #3) Leaf 0 (0.00%) NonLeaf 0 (0.00%)
Reserved Pages 128 (2.90% #3) Used 1 (33.3% #3) Leaf Ghost CNT 0 (0.00%)</t>
  </si>
  <si>
    <t>OPS Wait Tm 2.95s (11.4% #5) CNT 75.0ms (0.34% #16)
OPS Split CNT 145K (38.3% #2) Leaf 144K (91.8% #2) Nonleaf 1.14K (89.1% #2)
MIX Advtg (BI50) (34.7% #3) Wtd (0.00% #5) CNT 1 (25.0% #5) Comp 2 (25.0% #4)
OPS Page I/O Latch Wait Tm 1.16s (9.18% #7) CNT 28.0ms (2.78% #8)
OPS Tree Page Latch Wait Tm 291ms (55.0% #2) CNT 10.0ms (0.12% #7)
OPS Tree Page I/O Latch Wait Tm 1.12s (9.73% #5) CNT 26.0ms (3.37% #8)
USG Sys LKP 0 (0.00%) Seeks 0 (0.00%) Scans 9 (2.27% #18) UPD 0 (0.00%)
OPS Total Contacts 56.3M (13.0% #2) Leaf 56.2M (92.6% #2) NonLeaf 144K (88.4% #2)
OPS INS 56.3M (48.1% #2) Leaf 56.2M (94.4% #2) Nonleaf 144K (88.6% #2)
MEM Buffer used 1.18GB (52.3% #2) Free 962KB (1.42% #5)
Reserved Pages 155K (50.9% #2) Used 155K (52.7% #2) Leaf Ghost CNT 0 (0.00%)
Reserved Page InRow 155K (69.4% #2) Used 155K (70.5% #2) Data 153K (70.6% #2)
MIX User Cost 14 (78.2% #2) Impact 91 (25.7% #3) System Cost 0 (0.00%) Impact 0 (0.00%)</t>
  </si>
  <si>
    <t>Retain HST XTP SVN
 CX</t>
  </si>
  <si>
    <t>[MEMORY_OPTIMIZED] (BI73) Durability SCHEMA_AND_DATA
[SYSTEM_VERSIONED_TEMPORAL_TABLE] (BI110)
Compressed Partitions: Page (1) (BI63) Splits 145K (0.26%INS+UPD)
Writes: USG: 56.2M (93.9%) OPS: 56.3M (94.1%)
&gt; Review STATISTICS NORECOMPUTE
R/W OPS 0.00x (0/56.3M) USG 0.00x (106/56.2M) (BI48)
Last Used - RDS: 4 days ago WRT: 7 days ago
High ratio PAGE to ROW locks - 50.0x
Statistics:  persisted sample 30%
High WRT No RDS - USG 56.3M (100% #1) OPS 0 - Rebuilt? (BI22)
OPS Wait Tm 2.95s (100% #1) CNT 75.0ms (100% #1)
OPS Locks 169M (100% #1) Success 0 (0.00%)
OPS Split CNT 145K (100% #1) Leaf 144K (100% #1) Nonleaf 1.14K (100% #1)
OPS Writes 56.3M (100% #1) INS 56.3M (100% #1) UPD 0 (0.00%) DEL 0 (0.00%)
USG Total 56.2M (100% #1) Reads 106 (100% #1) Writes 56.2M (100% #1)
USG Scans 106 (100% #1) Lookups 0 (0.00%) OPS FWD Fetch 0 (0.00%)</t>
  </si>
  <si>
    <t>[ValidTo] dtt8 (12.6)
[ValidFrom] dtt8 (325)
UNIQUIFIER i4 (1.00)</t>
  </si>
  <si>
    <t>STP 51 SNF 12.6x
SMP 30.2% PST 30%
MOD 0 (0.00%)
UPD 4 days
FLT No STR N/A
LEN 16 NUL 0</t>
  </si>
  <si>
    <t>OPS Wait Tm 2.95s (100% #1) CNT 75.0ms (100% #1)
OPS Locks 169M (100% #1) Success 0 (0.00%)
OPS Split CNT 145K (100% #1) Leaf 144K (100% #1) Nonleaf 1.14K (100% #1)
OPS Writes 56.3M (100% #1) INS 56.3M (100% #1) UPD 0 (0.00%) DEL 0 (0.00%)
USG Total 56.2M (100% #1) Reads 106 (100% #1) Writes 56.2M (100% #1)
USG Scans 106 (100% #1) Lookups 0 (0.00%) OPS FWD Fetch 0 (0.00%)
OPS Wrt W/O Rds 56.3M (100% #1) USG UPD W/O Rds 0 (0.00%)
OPS Page Lock Wait Tm 0.00ms (0.00%) CNT 0.00ms (0.00%) Page Lock 56.3M (100% #1)
OPS Row Lock Wait Tm 0.00ms (0.00%) CNT 0.00ms (0.00%) Row Lock 113M (100% #1)
OPS Page Latch Wait CNT 11 (100% #1) Tm 382 (100% #1)
OPS Page I/O Latch Wait Tm 1.16s (100% #1) CNT 28.0ms (100% #1)
OPS Tree Page Latch Wait Tm 291ms (100% #1) CNT 10.0ms (100% #1)
OPS Tree Page I/O Latch Wait Tm 1.12s (100% #1) CNT 26.0ms (100% #1)
USG Sys LKP 0 (0.00%) Seeks 0 (0.00%) Scans 9 (100% #1) UPD 0 (0.00%)
USG Lookups 0 (0.00%) Seeks 0 (0.00%) Scans 106 (100% #1)
OPS Total Contacts 56.3M (100% #1) Leaf 56.2M (100% #1) NonLeaf 144K (100% #1)
OPS INS 56.3M (100% #1) Leaf 56.2M (100% #1) Nonleaf 144K (100% #1)
PG Compr Att 575K (100% #1) Succeed 575K (100% #1) Fail 0 (0.00%)
MEM Buffer used 1.18GB (100% #1) Free 962KB (100% #1)
Reserved Pages 155K (100% #1) Used 155K (100% #1) Leaf Ghost CNT 0 (0.00%)
Reserved Page InRow 155K (100% #1) Used 155K (100% #1) Data 153K (100% #1)</t>
  </si>
  <si>
    <t>[MEMORY_OPTIMIZED] (BI73) Durability SCHEMA_AND_DATA
[SYSTEM_VERSIONED_TEMPORAL_TABLE] (BI110)
R/W OPS NONE USG Read Only (100) (BI48)
Last Used - RDS: 7 days ago WRT: NONE
MIX Adv %Table (100% #1) (BI50)
&gt; RDS 100 (0.00% %Table)
&gt; Compiles 2, Last Seen 7 days ago
MIX Advtg (BI50) (100% #1) Wtd (100% #1) CNT 0 (0.00%) Comp 2 (100% #1)</t>
  </si>
  <si>
    <t>17.8K
12.6
325</t>
  </si>
  <si>
    <t>[Temperature] de9 (17.8K)
[ValidTo] dtt8 (12.6) &lt;CX(1)
[ValidFrom] dtt8 (325) &lt;CX(2)
-- Included --------------------------
[ColdRoomTemperatureID] bi8 (1.01)</t>
  </si>
  <si>
    <t>[MEMORY_OPTIMIZED] (BI73) Durability SCHEMA_AND_DATA
[TABLE EMPTY]
Fill 100% Splits 4.90K (0.39%INS+UPD) Merge 79.3K (6.28%Writes)
Writes: Stat: 1.09M (1.65K%) USG: 1.09M OPS: 1.26M
&gt; Review STATISTICS NORECOMPUTE
R/W OPS 0.86x (1.09M/1.26M) USG 0.00x (0/1.09M) (BI48)
Last Used - RDS: 7 days ago WRT: 7 days ago
Stats Row Delta: Physical rows 0 &lt;&gt; Stats 66.0K (100%)
Hi Scan %Reads: OPS 1.09M (100%) (BI81)
Lead Key is IDENTITY
&gt; Sequential key option NOT ENABLED (2019+) (BI121)
High WRT No RDS - USG 0 - Rebuilt? OPS 1.09M (100% #1) (BI22)
XTP Memory table - Rows Touched:66.0K  Returned:66.0K
OPS Split CNT 4.90K (100% #1) Leaf 0 (0.00%) Nonleaf 0 (0.00%)
OPS Merge CNT 79.3K (100% #1) Leaf 0 (0.00%) Nonleaf 0 (0.00%)
XTP Splits 4.90K (100% #1) XTP 79.3K (100% #1)
OPS Writes 1.26M (53.7% #1) INS 0 (0.00%) UPD 1.26M (100% #1) DEL 0 (0.00%)
OPS Reads 1.09M (99.3% #1) Scans 1.09M (99.3% #1) Lookups 0 (0.00%)
USG Total 1.09M (49.8% #2) Reads 0 (0.00%) Writes 1.09M (50.0% #2)</t>
  </si>
  <si>
    <t>STP 3 SNF IDN
SMP 100% PST 100%
MOD 1.09M
UPD 7 days
FLT No STR N/A
LEN 8 NUL 0</t>
  </si>
  <si>
    <t>Statistics 7 days old (BI90) on 100% rows (BI91) 8.56% Row Delta
Splits 7 (0.41%INS+UPD)
Writes: Stat: 104 (9.36%) USG: 1.69K (139%) OPS: 1.70K (140%)
&gt; Review STATISTICS NORECOMPUTE
R/W OPS 567x (961K/1.70K) USG 116x (196K/1.69K) (BI48)
Last Used - RDS: 7 days ago WRT: 7 days ago
High ratio PAGE to ROW locks - 99.8x
Stats Row Delta: Physical rows 1.22K &lt;&gt; Stats 1.11K (8.56%)
Lookup %Reads: OPS 961K (100%) - add more included col?
Lead Key is SEQUENCE
&gt; Sequential key option NOT ENABLED (2019+) (BI121)
FKC References - [41]
OPS Wait Tm 16.0ms (80.0% #1) CNT 10.0ms (45.5% #1)
OPS Locks 1.90M (99.8% #1) Success 0 (0.00%)
OPS Split CNT 7 (50.0% #1) Leaf 7 (50.0% #1) Nonleaf 0 (0.00%)
OPS Writes 1.70K (61.5% #1) INS 111 (13.0% #2) UPD 1.58K (100% #1) DEL 0 (0.00%)
OPS Reads 961K (94.2% #1) Scans 8 (0.00% #5) Lookups 961K (100% #1)
USG Total 198K (87.0% #1) Reads 196K (87.2% #1) Writes 1.69K (69.7% #1)
USG Scans 413 (79.9% #1) Lookups 0 (0.00%) OPS FWD Fetch 0 (0.00%)</t>
  </si>
  <si>
    <t>OPS 963K (93.0%)
USG 198K (86.3%)
RW OPS 567 USG 116
WTC 10 (7.69%)
WTS 16.0ms (19.1%)
LCK 1.90M (98.9%)</t>
  </si>
  <si>
    <t>STP 200 SNF SEQ
SMP 100% PST 100%
MOD 104 (8.56%)
UPD 7 days
FLT No STR N/A
LEN 4 NUL 0</t>
  </si>
  <si>
    <t>OPS 46.0K (4.44%)
USG 22.5K (9.80%)
RW OPS 441 USG 215
WTC 2 (1.54%)
WTS 2.00ms (2.38%)
LCK 416 (0.02%)</t>
  </si>
  <si>
    <t>STP 2 SNF 57.4x
SMP 100% PST 100%
MOD 104 (8.56%)
UPD 7 days
FLT No STR N/A
LEN 5 NUL 0</t>
  </si>
  <si>
    <t>Statistics 7 days old (BI90) on 100% rows (BI91) 8.56% Row Delta
Writes: Stat: 104 (9.36%) USG: 104 (8.56%) OPS: 104 (8.56%)
R/W OPS 93.6x (9.73K/104) USG 46.8x (4.87K/104) (BI48)
Last Used - RDS: 7 days ago WRT: 7 days ago
High ratio PAGE to ROW locks - 100x
Stats Row Delta: Physical rows 1.22K &lt;&gt; Stats 1.11K (8.56%)
Hi Scan %Reads: OPS 9.73K (100%) (BI81)
Parameter sniffing candidate - Range 110x for Key 1
Key 1: BIT, 2 steps, no sniff, add filter? (BI33)
OPS Wait Tm 2.00ms (10.0% #3) CNT 2.00ms (9.10% #5)
OPS Writes 104 (3.80% #4) INS 104 (12.2% #4) UPD 0 (0.00%) DEL 0 (0.00%)
OPS Reads 9.73K (1.00% #3) Scans 9.73K (16.5% #2) Lookups 0 (0.00%)</t>
  </si>
  <si>
    <t>STP 2 SNF 110x
SMP 100% PST 100%
MOD 104 (8.56%)
UPD 7 days
FLT No STR N/A
LEN 5 NUL 0</t>
  </si>
  <si>
    <t>Statistics 7 days old (BI90) on 100% rows (BI91) 8.56% Row Delta
Writes: Stat: 104 (9.36%) USG: 104 (8.56%) OPS: 104 (8.56%)
R/W OPS 1.01x (105/104) USG 1.00x (104/104) (BI48)
Last Used - RDS: 7 days ago WRT: 7 days ago
High ratio PAGE to ROW locks - 50.0x
Stats Row Delta: Physical rows 1.22K &lt;&gt; Stats 1.11K (8.56%)
Big key: 31 StatHdr bytes (BI24) In 1 cols excl CX (BI23)
Index Key [1] is NVARCHAR(50) (BI27)
OPS Wait Tm 0.00ms (0.00%) CNT 4.00ms (18.2% #2)
OPS Writes 104 (3.80% #5) INS 104 (12.2% #5) UPD 0 (0.00%) DEL 0 (0.00%)
USG Scans 104 (20.1% #2) Lookups 0 (0.00%) OPS FWD Fetch 0 (0.00%)</t>
  </si>
  <si>
    <t>STP 197 SNF 1.00x
SMP 100% PST 100%
MOD 104 (8.56%)
UPD 7 days
FLT No STR YES
LEN 31 NUL 0</t>
  </si>
  <si>
    <t>[POTENTIAL TEMPORARY OBJECT]
Statistics 7 days old (BI90) on 100% rows (BI91) 8.56% Row Delta
Fill 100% Splits 7 (1.63%INS+UPD)
Writes: Stat: 422 (38.0%) USG: 422 (34.7%) OPS: 747 (61.5%)
&gt; Review STATISTICS NORECOMPUTE
R/W OPS 4.24x (3.17K/747) USG 3.75x (1.58K/422) (BI48)
Last Used - RDS: 7 days ago WRT: 7 days ago
High ratio PAGE to ROW locks - 99.6x
Stats Row Delta: Physical rows 1.22K &lt;&gt; Stats 1.11K (8.56%)
Hi Scan %Reads: OPS 3.17K (100%) (BI81)
Lead key low uniqueness - 556 rows, 50.0% of table
Key 1: BIT, 2 steps, no sniff, add filter? (BI33)
Key [PersonID] i4 SEQ(1) (1.00) is more unique than key 1
Bulky includes:  2 cols, 612 bytes
OPS Wait Tm 0.00ms (0.00%) CNT 4.00ms (18.2% #3)
OPS Split CNT 7 (50.0% #2) Leaf 7 (50.0% #2) Nonleaf 0 (0.00%)
OPS Writes 747 (27.1% #2) INS 429 (50.4% #1) UPD 0 (0.00%) DEL 318 (100% #1)
USG Total 2.01K (0.90% #4) Reads 1.58K (0.70% #4) Writes 422 (17.4% #2)</t>
  </si>
  <si>
    <t>STP 2 SNF 6.17x
SMP 100% PST 100%
MOD 422 (34.7%)
UPD 7 days
FLT No STR N/A
LEN 5 NUL 0</t>
  </si>
  <si>
    <t>[SYSTEM_VERSIONED_TEMPORAL_TABLE] (BI110)
Compressed Partitions: Page (1) Fails: 40.3% (BI63)
Fill 100% Splits 74 (4.47%INS+UPD)
Writes: Stat: 1.58K (165%) USG: 1.69K (66.3%) OPS: 1.66K (65.1%)
&gt; Review STATISTICS NORECOMPUTE
R/W OPS 0.00x (5/1.66K) USG 0.00x (2/1.69K) (BI48)
Last Used - RDS: 7 days ago WRT: 7 days ago
High ratio PAGE to ROW locks - 50.3x
Stats Row Delta: Physical rows 2.54K &lt;&gt; Stats 961 (62.2%)
OPS Locks 4.98K (100% #1) Success 0 (0.00%)
OPS Split CNT 74 (100% #1) Leaf 73 (100% #1) Nonleaf 1 (100% #1)
OPS Writes 1.66K (100% #1) INS 1.66K (100% #1) UPD 0 (0.00%) DEL 0 (0.00%)
OPS Reads 5 (100% #1) Scans 5 (100% #1) Lookups 0 (0.00%)
USG Total 1.69K (100% #1) Reads 2 (100% #1) Writes 1.69K (100% #1)
USG Scans 2 (100% #1) Lookups 0 (0.00%) OPS FWD Fetch 0 (0.00%)
OPS LOB Fetch 0 (0.00%) Orphan Create 0 (0.00%) Insert 1.66K (100% #1)</t>
  </si>
  <si>
    <t>STP 192 SNF 182x
SMP 100% PST 100%
MOD 1.58K (62.2%)
UPD 7 days
FLT No STR N/A
LEN 16 NUL 0</t>
  </si>
  <si>
    <t>R/W OPS Read Only (155K) USG Read Only (92.7K) (BI48)
Last Used - RDS: 7 days ago WRT: NONE
High ratio PAGE to ROW locks - 99.7x
Hi Scan %Reads: USG 22.5K (24.2%) (BI80) OPS 22.5K (14.4%) (BI81)
Lookup %Reads: OPS 133K (85.5%) - add more included col?
Lead Key is SEQUENCE
&gt; Sequential key option NOT ENABLED (2019+) (BI121)
FKC References - [7]
OPS Wait Tm 2.00ms (25.0% #1) CNT 6.00ms (37.5% #1)
OPS Locks 153K (100% #1) Success 0 (0.00%)
OPS Reads 155K (100% #1) Scans 22.5K (100% #1) Lookups 133K (100% #1)
USG Total 92.7K (100% #1) Reads 92.7K (100% #1) Writes 0 (0.00%)
USG Scans 22.5K (100% #1) Lookups 0 (0.00%) OPS FWD Fetch 0 (0.00%)</t>
  </si>
  <si>
    <t>OPS 155K (98.0%)
USG 92.7K (100%)
RW OPS rds USG rds
WTC 6 (30.0%)
WTS 2.00ms (9.52%)
LCK 153K (99.4%)</t>
  </si>
  <si>
    <t>STP 115 SNF SEQ
SMP 100% PST 100%
MOD 0 (0.00%)
UPD 7 days
FLT No STR N/A
LEN 4 NUL 0</t>
  </si>
  <si>
    <t>STP 141 SNF 1.00x
SMP 100% PST 100%
MOD 0 (0.00%)
UPD 7 days
FLT No STR YES
LEN 86 NUL 0</t>
  </si>
  <si>
    <t>STP 7 SNF 24.6x
SMP 100% PST 100%
MOD 0 (0.00%)
UPD 7 days
FLT No STR N/A
LEN 8 NUL 0</t>
  </si>
  <si>
    <t>STP 8 SNF 49.5x
SMP 100% PST 100%
MOD 0 (0.00%)
UPD 7 days
FLT No STR N/A
LEN 6 NUL 99</t>
  </si>
  <si>
    <t>STP 4 SNF 52.5x
SMP 100% PST 100%
MOD 0 (0.00%)
UPD 7 days
FLT No STR N/A
LEN 8 NUL 0</t>
  </si>
  <si>
    <t>STP 3 SNF 19.4x
SMP 100% PST 100%
MOD 0 (0.00%)
UPD 7 days
FLT No STR N/A
LEN 8 NUL 0</t>
  </si>
  <si>
    <t>USG Sys LKP 0 (0.00%) Seeks 0 (0.00%) Scans 8 (2.02% #22) UPD 0 (0.00%)</t>
  </si>
  <si>
    <t>[SYSTEM_VERSIONED_TEMPORAL_TABLE] (BI110)
Compressed Partitions: Page (1) Fails: 31.3% (BI63) Splits 1 (0.00%INS+UPD)
R/W OPS Read Only (8) USG Read Only (2) (BI48)
Last Used - RDS: 7 days ago WRT: NONE
Lead key low uniqueness - 34.1 rows, 7.69% of table
OPS Split CNT 1 (100% #1) Leaf 0 (0.00%) Nonleaf 1 (100% #1)
OPS Reads 8 (100% #1) Scans 8 (100% #1) Lookups 0 (0.00%)
USG Total 2 (100% #1) Reads 2 (100% #1) Writes 0 (0.00%)
USG Scans 2 (100% #1) Lookups 0 (0.00%) OPS FWD Fetch 0 (0.00%)
OPS LOB Fetch 0 (0.00%) Orphan Create 0 (0.00%) Insert 935 (100% #1)</t>
  </si>
  <si>
    <t>STP 11 SNF 75.6x
SMP 100% PST 100%
MOD 0 (0.00%)
UPD 7 days
FLT No STR N/A
LEN 16 NUL 0</t>
  </si>
  <si>
    <t>Writes: USG: 85 (44.7%) OPS: 85 (44.7%)
&gt; STATISTICS NORECOMPUTE enabled (BI92)
R/W OPS 1.81x (154/85) USG 1.06x (90/85) (BI48)
Last Used - RDS: 7 days ago WRT: 7 days ago
High ratio PAGE to ROW locks - 100x
Lead Key is SEQUENCE
&gt; Sequential key option NOT ENABLED (2019+) (BI121)
FKC References - [1]
OPS Wait Tm 9.00ms (81.8% #1) CNT 24.0ms (85.7% #1)
OPS Locks 340 (100% #1) Success 0 (0.00%)
OPS Writes 85 (100% #1) INS 0 (0.00%) UPD 85 (100% #1) DEL 0 (0.00%)
OPS Reads 154 (63.9% #1) Scans 2 (2.20% #2) Lookups 85 (100% #1)
USG Total 175 (67.3% #1) Reads 90 (51.4% #1) Writes 85 (100% #1)
OPS LOB Fetch 67 (100% #1) Orphan Create 0 (0.00%) Insert 0 (0.00%)
OPS LOB Fetch Bytes 456K (100% #1) Pages 67 (100% #1) Overflow 0 (0.00%)</t>
  </si>
  <si>
    <t>STP 105 SNF SEQ
SMP 100% PST 100%
MOD 0 (0.00%)
UPD 7 days
FLT No STR N/A
LEN 4 NUL 0</t>
  </si>
  <si>
    <t>STP 180 SNF 1.00x
SMP 100% PST 100%
MOD 0 (0.00%)
UPD 7 days
FLT No STR YES
LEN 45 NUL 0</t>
  </si>
  <si>
    <t>R/W OPS Read Only (86) USG Read Only (85) (BI48)
Last Used - RDS: 7 days ago WRT: NONE
Big key: 20 StatHdr bytes (BI24) In 1 cols excl CX (BI23)
Index Key [1] is NVARCHAR(60) (BI27)
OPS Reads 86 (35.7% #2) Scans 86 (96.6% #1) Lookups 0 (0.00%)
USG Total 85 (32.7% #2) Reads 85 (48.6% #2) Writes 0 (0.00%)
USG Scans 85 (94.4% #1) Lookups 0 (0.00%) OPS FWD Fetch 0 (0.00%)</t>
  </si>
  <si>
    <t>STP 181 SNF 1.00x
SMP 100% PST 100%
MOD 0 (0.00%)
UPD 7 days
FLT No STR YES
LEN 20 NUL 0</t>
  </si>
  <si>
    <t>[SYSTEM_VERSIONED_TEMPORAL_TABLE] (BI110)
Compressed Partitions: Page (1) Fails: 14.3% (BI63)
Fill 100% Splits 35 (29.4%INS+UPD)
Writes: Stat: 85 (236%) USG: 85 (70.3%) OPS: 119 (98.4%)
&gt; Review STATISTICS NORECOMPUTE
R/W OPS 0.04x (5/119) USG 0.02x (2/85) (BI48)
Last Used - RDS: 7 days ago WRT: 7 days ago
High ratio PAGE to ROW locks - 69.7x
Stats Row Delta: Physical rows 121 &lt;&gt; Stats 36 (70.3%)
Lead key low uniqueness - 12.0 rows, 33.3% of table
OPS Locks 404 (100% #1) Success 0 (0.00%)
OPS Split CNT 35 (100% #1) Leaf 34 (100% #1) Nonleaf 1 (100% #1)
OPS Writes 119 (100% #1) INS 119 (100% #1) UPD 0 (0.00%) DEL 0 (0.00%)
OPS Reads 5 (100% #1) Scans 5 (100% #1) Lookups 0 (0.00%)
USG Total 87 (100% #1) Reads 2 (100% #1) Writes 85 (100% #1)
USG Scans 2 (100% #1) Lookups 0 (0.00%) OPS FWD Fetch 0 (0.00%)
OPS LOB Fetch 0 (0.00%) Orphan Create 0 (0.00%) Insert 36 (100% #1)</t>
  </si>
  <si>
    <t>STP 3 SNF 2.57x
SMP 100% PST 100%
MOD 85 (70.3%)
UPD 7 days
FLT No STR N/A
LEN 16 NUL 0</t>
  </si>
  <si>
    <t>Writes: USG: 11.4K (5.02K%) OPS: 728K (321K%)
&gt; Review STATISTICS NORECOMPUTE
R/W OPS 5.22x (3.80M/728K) USG 270x (3.08M/11.4K) (BI48)
Last Used - RDS: 7 days ago WRT: 7 days ago
High ratio PAGE to ROW locks - 67.2x
Lookup %Reads: OPS 3.80M (99.8%) - add more included col?
Covers Foreign Key(s) [1506104406]
Synergy - Foreign Key
OPS Wait Tm 89.0ms (100% #1) CNT 4.00ms (100% #1)
OPS Locks 3.61M (100% #1) Success 0 (0.00%)
OPS Writes 728K (100% #1) INS 0 (0.00%) UPD 728K (100% #1) DEL 0 (0.00%)
OPS Reads 3.80M (100% #1) Scans 5.71K (100% #1) Lookups 3.80M (100% #1)
USG Total 3.09M (100% #1) Reads 3.08M (100% #1) Writes 11.4K (100% #1)
USG Scans 5.71K (100% #1) Lookups 0 (0.00%) OPS FWD Fetch 0 (0.00%)</t>
  </si>
  <si>
    <t>STP 115 SNF 1.00x
SMP 100% PST 100%
MOD 0 (0.00%)
UPD 7 days
FLT No STR N/A
LEN 4 NUL 0</t>
  </si>
  <si>
    <t>STP 200 SNF SEQ
SMP 100% PST 100%
MOD 17.4K (95.8%)
UPD 2.53K days
FLT No STR N/A
LEN 4 NUL 0</t>
  </si>
  <si>
    <t>Splits 17 (0.17%INS+UPD)
Writes: Stat: 130 (0.72%) USG: 2.52K (13.9%) OPS: 9.78K (54.0%)
&gt; Review STATISTICS NORECOMPUTE
R/W OPS 0.95x (9.27K/9.78K) USG 3.68x (9.27K/2.52K) (BI48)
Last Used - RDS: 7 days ago WRT: 7 days ago
Stats Row Delta: Physical rows 18.1K &lt;&gt; Stats 18.0K (0.72%)
Hi Scan %Reads: OPS 9.27K (100%) (BI81)
Covers Foreign Key(s) [1602104748]
Synergy - Foreign Key
Parameter sniffing candidate - Range 26.0x for Key 1
OPS Wait Tm 414ms (17.8% #2) CNT 8.00ms (17.8% #2)
OPS Locks 42.2K (15.6% #3) Success 0 (0.00%)
OPS Split CNT 17 (6.50% #3) Leaf 17 (6.50% #3) Nonleaf 0 (0.00%)
OPS Writes 9.78K (12.5% #3) INS 9.78K (16.6% #3) UPD 0 (0.00%) DEL 0 (0.00%)
OPS Reads 9.27K (19.5% #2) Scans 9.27K (50.9% #1) Lookups 0 (0.00%)
USG Total 11.8K (32.6% #2) Reads 9.27K (53.3% #1) Writes 2.52K (13.4% #3)</t>
  </si>
  <si>
    <t>STP 75 SNF 26.0x
SMP 100% PST 100%
MOD 130 (0.72%)
UPD 7 days
FLT No STR N/A
LEN 8 NUL 0</t>
  </si>
  <si>
    <t>Statistics 7 days old (BI90) on 100% rows (BI91) 18.7% Row Delta
Splits 17 (0.17%INS+UPD)
Writes: Stat: 3.40K (23.1%) USG: 2.52K (13.9%) OPS: 9.78K (54.0%)
&gt; Review STATISTICS NORECOMPUTE
R/W OPS 0.00x (3/9.78K) USG 0.00x (0/2.52K) (BI48)
Last Used - RDS: 7 days ago WRT: 7 days ago
High ratio PAGE to ROW locks - 100x
Stats Row Delta: Physical rows 18.1K &lt;&gt; Stats 14.7K (18.7%)
High WRT No RDS - USG 0 - Rebuilt? OPS 2.52K (50.0% #1) (BI22)
Covers Foreign Key(s) [1618104805]
Synergy - Foreign Key, Keys
Parameter sniffing candidate - Range 1.77Kx for Key 1
OPS Wait Tm 344ms (14.8% #3) CNT 8.00ms (17.8% #3)
OPS Locks 39.1K (14.4% #4) Success 0 (0.00%)
OPS Split CNT 17 (6.50% #4) Leaf 17 (6.50% #4) Nonleaf 0 (0.00%)
OPS Writes 9.78K (12.5% #4) INS 9.78K (16.6% #4) UPD 0 (0.00%) DEL 0 (0.00%)
USG Total 2.52K (7.00% #4) Reads 0 (0.00%) Writes 2.52K (13.4% #4)</t>
  </si>
  <si>
    <t>STP 118 SNF 1.77Kx
SMP 100% PST 100%
MOD 3.40K (18.7%)
UPD 7 days
FLT No STR N/A
LEN 8 NUL 0</t>
  </si>
  <si>
    <t>Splits 17 (0.17%INS+UPD)
Writes: Stat: 109 (0.60%) USG: 2.52K (13.9%) OPS: 9.78K (54.0%)
&gt; Review STATISTICS NORECOMPUTE
R/W OPS 0.00x (4/9.78K) USG 0.00x (0/2.52K) (BI48)
Last Used - RDS: 7 days ago WRT: 7 days ago
High ratio PAGE to ROW locks - 65.9x
Stats Row Delta: Physical rows 18.1K &lt;&gt; Stats 18.0K (0.60%)
High WRT No RDS - USG 0 - Rebuilt? OPS 2.52K (50.0% #2) (BI22)
Covers Foreign Key(s) [1634104862]
Synergy - Foreign Key
Parameter sniffing candidate - Range 1.37Kx for Key 1
OPS Wait Tm 176ms (7.60% #5) CNT 6.00ms (13.3% #5)
OPS Locks 32.5K (12.0% #5) Success 0 (0.00%)
OPS Writes 9.78K (12.5% #5) INS 9.78K (16.6% #5) UPD 0 (0.00%) DEL 0 (0.00%)
USG Total 2.52K (7.00% #5) Reads 0 (0.00%) Writes 2.52K (13.4% #5)</t>
  </si>
  <si>
    <t>STP 3 SNF 1.37Kx
SMP 100% PST 100%
MOD 109 (0.60%)
UPD 7 days
FLT No STR N/A
LEN 8 NUL 0</t>
  </si>
  <si>
    <t>[POTENTIAL TEMPORARY OBJECT]
Statistics 7 days old (BI90) on 100% rows (BI91) 6.30% Row Delta
Splits 29 (0.15%INS+UPD)
Writes: Stat: 2.29K (13.5%) USG: 5.61K (31.0%) OPS: 29.3K (162%)
&gt; Review STATISTICS NORECOMPUTE
R/W OPS 0.30x (8.93K/29.3K) USG 1.45x (8.13K/5.61K) (BI48)
Last Used - RDS: 7 days ago WRT: 7 days ago
High ratio PAGE to ROW locks - 81.1x
Stats Row Delta: Physical rows 18.1K &lt;&gt; Stats 17.0K (6.30%)
Hi Scan %Reads: USG 3.09K (38.0%) (BI80) OPS 8.93K (100%) (BI81)
Lead key low uniqueness - 8.49K rows, 50.0% of table
Usage Scans 38.0% of RDS - add keys to index?
Synergy - Keys
Parameter sniffing candidate - Range 8.49Kx for Key 1
Key 1: BIT, 2 steps, no sniff, add filter? (BI33)
Key [StockItemID] i4 (64.9) is more unique than key 1
OPS Wait Tm 1.12s (48.0% #1) CNT 16.0ms (35.6% #1)
OPS Locks 88.7K (32.7% #1) Success 0 (0.00%)
OPS Split CNT 29 (11.1% #2) Leaf 29 (11.1% #2) Nonleaf 0 (0.00%)
OPS Writes 29.3K (37.4% #1) INS 19.6K (33.2% #1) UPD 0 (0.00%) DEL 9.77K (100% #1)
USG Total 13.7K (38.0% #1) Reads 8.13K (46.7% #2) Writes 5.61K (29.9% #2)
USG Scans 3.09K (100% #1) Lookups 0 (0.00%) OPS FWD Fetch 0 (0.00%)</t>
  </si>
  <si>
    <t>STP 2 SNF 8.49Kx
SMP 100% PST 100%
MOD 2.29K (12.6%)
UPD 7 days
FLT No STR N/A
LEN 9 NUL 0</t>
  </si>
  <si>
    <t>R/W OPS Read Only (11.4K) USG Read Only (10.9K) (BI48)
Last Used - RDS: 7 days ago WRT: NONE
High ratio PAGE to ROW locks - 100x
Lookup %Reads: OPS 11.4K (99.9%) - add more included col?
Lead Key is SEQUENCE
&gt; Sequential key option NOT ENABLED (2019+) (BI121)
FKC References - [4]
OPS Wait Tm 1.00ms (100% #1) CNT 1.00ms (33.3% #2)
OPS Locks 22.8K (100% #1) Success 0 (0.00%)
OPS Reads 11.4K (81.9% #1) Scans 10 (90.9% #1) Lookups 11.4K (81.9% #1)
USG Total 10.9K (81.1% #1) Reads 10.9K (81.1% #1) Writes 0 (0.00%)
USG Scans 5 (100% #1) Lookups 0 (0.00%) OPS FWD Fetch 0 (0.00%)</t>
  </si>
  <si>
    <t>STP 6 SNF SEQ
SMP 100% PST 100%
MOD 0 (0.00%)
UPD 7 days
FLT No STR N/A
LEN 4 NUL 0</t>
  </si>
  <si>
    <t>R/W OPS Read Only (2.52K) USG Read Only (2.52K) (BI48)
Last Used - RDS: 7 days ago WRT: NONE
Big key: 33 StatHdr bytes (BI24) In 1 cols excl CX (BI23)
Synergy - Overlap
Index Key [1] is NVARCHAR(50) (BI27)
OPS Wait Tm 0.00ms (0.00%) CNT 2.00ms (66.7% #1)
OPS Reads 2.52K (18.1% #2) Scans 1 (9.10% #2) Lookups 2.52K (18.1% #2)
USG Total 2.52K (18.9% #2) Reads 2.52K (18.9% #2) Writes 0 (0.00%)</t>
  </si>
  <si>
    <t>OPS 2.52K (15.8%)
USG 2.52K (18.9%)
RW OPS rds USG rds
WTC 2 (28.6%)
WTS 0.00ms(0.00%)
LCK 0(0.00%)</t>
  </si>
  <si>
    <t>STP 10 SNF 1.00x
SMP 100% PST 100%
MOD 0 (0.00%)
UPD 7 days
FLT No STR YES
LEN 33 NUL 0</t>
  </si>
  <si>
    <t>[SYSTEM_VERSIONED_TEMPORAL_TABLE] (BI110)
Compressed Partitions: Page (1) (BI63)
R/W OPS Read Only (4) USG Read Only (2) (BI48)
Last Used - RDS: 7 days ago WRT: NONE
Lead key low uniqueness - 1.00 rows, 100% of table
OPS Reads 4 (100% #1) Scans 4 (100% #1) Lookups 0 (0.00%)
USG Total 2 (100% #1) Reads 2 (100% #1) Writes 0 (0.00%)
USG Scans 2 (100% #1) Lookups 0 (0.00%) OPS FWD Fetch 0 (0.00%)</t>
  </si>
  <si>
    <t>STP 1 SNF 1.00x
SMP 100% PST 100%
MOD 0 (0.00%)
UPD 7 days
FLT No STR N/A
LEN 16 NUL 0</t>
  </si>
  <si>
    <t>R/W OPS Read Only (9.93K) USG Read Only (5.98K) (BI48)
Last Used - RDS: 7 days ago WRT: NONE
High ratio PAGE to ROW locks - 100x
Lookup %Reads: OPS 9.92K (99.9%) - add more included col?
Lead Key is SEQUENCE
&gt; Sequential key option NOT ENABLED (2019+) (BI121)
FKC References - [2]
OPS Wait Tm 0.00ms (0.00%) CNT 1.00ms (33.3% #2)
OPS Locks 19.9K (100% #1) Success 0 (0.00%)
OPS Reads 9.93K (50.0% #1) Scans 7 (87.5% #1) Lookups 9.92K (50.0% #1)
USG Total 5.98K (50.0% #1) Reads 5.98K (50.0% #1) Writes 0 (0.00%)
USG Scans 5 (100% #1) Lookups 0 (0.00%) OPS FWD Fetch 0 (0.00%)</t>
  </si>
  <si>
    <t>STP 3 SNF SEQ
SMP 100% PST 100%
MOD 0 (0.00%)
UPD 7 days
FLT No STR N/A
LEN 4 NUL 0</t>
  </si>
  <si>
    <t>R/W OPS Read Only (9.93K) USG Read Only (5.97K) (BI48)
Last Used - RDS: 7 days ago WRT: NONE
Lookup %Reads: OPS 9.92K (99.9%) - add more included col?
Index Key [1] is NVARCHAR(50) (BI27)
OPS Wait Tm 0.00ms (0.00%) CNT 2.00ms (66.7% #1)
OPS Reads 9.93K (50.0% #2) Scans 1 (12.5% #2) Lookups 9.92K (50.0% #2)
USG Total 5.97K (50.0% #2) Reads 5.97K (50.0% #2) Writes 0 (0.00%)</t>
  </si>
  <si>
    <t>STP 4 SNF 1.00x
SMP 100% PST 100%
MOD 0 (0.00%)
UPD 7 days
FLT No STR YES
LEN 15 NUL 0</t>
  </si>
  <si>
    <t>[SYSTEM_VERSIONED_TEMPORAL_TABLE] (BI110)
Compressed Partitions: Page (1) (BI63)
R/W OPS Read Only (5) USG Read Only (2) (BI48)
Last Used - RDS: 7 days ago WRT: NONE
Lead key low uniqueness - 1.00 rows, 100% of table
OPS Reads 5 (100% #1) Scans 5 (100% #1) Lookups 0 (0.00%)
USG Total 2 (100% #1) Reads 2 (100% #1) Writes 0 (0.00%)
USG Scans 2 (100% #1) Lookups 0 (0.00%) OPS FWD Fetch 0 (0.00%)</t>
  </si>
  <si>
    <t>Statistics 7 days old (BI90) on 100% rows (BI91) 60.3% Row Delta
Splits 48 (0.70%INS+UPD)
Writes: Stat: 3.70K (152%) USG: 3.81K (62.0%) OPS: 6.84K (111%)
&gt; Review STATISTICS NORECOMPUTE
R/W OPS 1.36x (9.31K/6.84K) USG 0.00x (0/3.81K) (BI48)
Last Used - RDS: 7 days ago WRT: 7 days ago
High ratio PAGE to ROW locks - 77.6x
Stats Row Delta: Physical rows 6.14K &lt;&gt; Stats 2.44K (60.3%)
Lookup %Reads: USG 720 (0.00%) OPS 9.27K (99.5%) - add more included col?
Candidate Rebuilding key 
&gt; [SupplierTransactionID] i4 SEQ(1) (1.00)
CX not UNIQUE (BI28), not selective [2.74] rows/key
High WRT No RDS - USG 0 - Rebuilt? OPS 3.81K (21.6% #1) (BI22)
Partitioned on [TransactionDate] - 5 partitions (BI64)
Compression: NON(5)
OPS Wait Tm 92.0ms (59.7% #1) CNT 14.0ms (1.00% #6)
OPS Locks 29.8K (24.2% #1) Success 0 (0.00%)
OPS Split CNT 48 (42.1% #1) Leaf 47 (45.6% #1) Nonleaf 1 (9.10% #6)
OPS Writes 6.84K (19.4% #2) INS 3.75K (12.9% #2) UPD 3.09K (100% #1) DEL 0 (0.00%)
OPS Reads 9.31K (65.0% #1) Scans 40 (2.00% #2) Lookups 9.27K (75.0% #1)
USG Total 3.81K (14.9% #2) Reads 0 (0.00%) Writes 3.81K (15.3% #1)
USG Scans 0 (0.00%) Lookups 720 (100% #1) OPS FWD Fetch 0 (0.00%)</t>
  </si>
  <si>
    <t>STP 200 SNF 5.95x
SMP 100% PST 100%
MOD 3.70K (60.3%)
UPD 7 days
FLT No STR N/A
LEN 3 NUL 0</t>
  </si>
  <si>
    <t>Statistics 7 days old (BI90) on 100% rows (BI91) 1.51% Row Delta
Splits 12 (0.32%INS+UPD)
Writes: Stat: 93 (1.54%) USG: 3.45K (56.2%) OPS: 3.71K (60.5%)
&gt; Review STATISTICS NORECOMPUTE
R/W OPS 0.01x (20/3.71K) USG 0.00x (0/3.45K) (BI48)
Last Used - RDS: 7 days ago WRT: 7 days ago
High ratio PAGE to ROW locks - 69.9x
Stats Row Delta: Physical rows 6.14K &lt;&gt; Stats 6.05K (1.51%)
High WRT No RDS - USG 0 - Rebuilt? OPS 3.45K (19.6% #2) (BI22)
Covers Foreign Key(s) [1730105204]
Partitioned on [TransactionDate] - 5 partitions (BI64)
Synergy - Foreign Key
Parameter sniffing candidate - Range 1.66Kx for Key 1
Key [TransactionDate] d3 (2.74) is more unique than key 1
Compression: NON(5)
OPS Locks 12.6K (10.3% #5) Success 0 (0.00%)
OPS Split CNT 12 (10.5% #3) Leaf 10 (9.70% #3) Nonleaf 2 (18.2% #1)
OPS Writes 3.71K (10.5% #3) INS 3.71K (12.8% #3) UPD 0 (0.00%) DEL 0 (0.00%)
USG Total 3.45K (13.5% #4) Reads 0 (0.00%) Writes 3.45K (13.9% #3)</t>
  </si>
  <si>
    <t>STP 7 SNF 1.66Kx
SMP 100% PST 100%
MOD 93 (1.51%)
UPD 7 days
FLT No STR N/A
LEN 7 NUL 0</t>
  </si>
  <si>
    <t>Statistics 7 days old (BI90) on 100% rows (BI91) 1.51% Row Delta
Splits 12 (0.32%INS+UPD)
Writes: Stat: 93 (1.54%) USG: 3.45K (56.2%) OPS: 3.71K (60.5%)
&gt; Review STATISTICS NORECOMPUTE
R/W OPS 0.01x (20/3.71K) USG 0.00x (0/3.45K) (BI48)
Last Used - RDS: 7 days ago WRT: 7 days ago
High ratio PAGE to ROW locks - 84.8x
Stats Row Delta: Physical rows 6.14K &lt;&gt; Stats 6.05K (1.51%)
High WRT No RDS - USG 0 - Rebuilt? OPS 3.45K (19.6% #3) (BI22)
Covers Foreign Key(s) [1746105261]
Partitioned on [TransactionDate] - 5 partitions (BI64)
Synergy - Foreign Key
Key [TransactionDate] d3 (2.74) is more unique than key 1
Compression: NON(5)
OPS Locks 13.7K (11.2% #4) Success 0 (0.00%)
OPS Split CNT 12 (10.5% #4) Leaf 10 (9.70% #4) Nonleaf 2 (18.2% #2)
OPS Writes 3.71K (10.5% #4) INS 3.71K (12.8% #4) UPD 0 (0.00%) DEL 0 (0.00%)
USG Total 3.45K (13.5% #5) Reads 0 (0.00%) Writes 3.45K (13.9% #4)</t>
  </si>
  <si>
    <t>STP 2 SNF 5.27x
SMP 100% PST 100%
MOD 93 (1.51%)
UPD 7 days
FLT No STR N/A
LEN 7 NUL 0</t>
  </si>
  <si>
    <t>Statistics 7 days old (BI90) on 100% rows (BI91) 1.51% Row Delta
Splits 13 (0.35%INS+UPD)
Writes: Stat: 93 (1.54%) USG: 3.45K (56.2%) OPS: 3.71K (60.5%)
&gt; Review STATISTICS NORECOMPUTE
R/W OPS 0.01x (20/3.71K) USG 0.00x (0/3.45K) (BI48)
Last Used - RDS: 7 days ago WRT: 7 days ago
High ratio PAGE to ROW locks - 52.6x
Stats Row Delta: Physical rows 6.14K &lt;&gt; Stats 6.05K (1.51%)
Selectivity LO &gt; 2(90%)
High WRT No RDS - USG 0 - Rebuilt? OPS 3.45K (19.6% #4) (BI22)
Covers Foreign Key(s) [1762105318]
Partitioned on [TransactionDate] - 5 partitions (BI64)
Synergy - Foreign Key
Parameter sniffing candidate - Range 964x for Key 1
Key [1] is NULLable - NULL rows 964 (2.24% table) (BI25)
Compression: NON(5)
OPS Wait Tm 42.0ms (27.3% #2) CNT 22.0ms (1.60% #2)
OPS Locks 11.3K (9.20% #6) Success 0 (0.00%)
OPS Split CNT 13 (11.4% #2) Leaf 11 (10.7% #2) Nonleaf 2 (18.2% #3)
OPS Writes 3.71K (10.5% #5) INS 3.71K (12.8% #5) UPD 0 (0.00%) DEL 0 (0.00%)
USG Total 3.45K (13.5% #6) Reads 0 (0.00%) Writes 3.45K (13.9% #5)</t>
  </si>
  <si>
    <t>STP 32 SNF 964x
SMP 100% PST 100%
MOD 93 (1.51%)
UPD 7 days
FLT No STR N/A
LEN 6 NUL 964</t>
  </si>
  <si>
    <t>Statistics 7 days old (BI90) on 100% rows (BI91) 1.51% Row Delta
Splits 11 (0.30%INS+UPD)
Writes: Stat: 93 (1.54%) USG: 3.45K (56.2%) OPS: 3.71K (60.5%)
&gt; Review STATISTICS NORECOMPUTE
R/W OPS 0.01x (20/3.71K) USG 0.00x (0/3.45K) (BI48)
Last Used - RDS: 7 days ago WRT: 7 days ago
High ratio PAGE to ROW locks - 50.0x
Stats Row Delta: Physical rows 6.14K &lt;&gt; Stats 6.05K (1.51%)
High WRT No RDS - USG 0 - Rebuilt? OPS 3.45K (19.6% #5) (BI22)
Covers Foreign Key(s) [1778105375]
Partitioned on [TransactionDate] - 5 partitions (BI64)
Synergy - Foreign Key
Key [TransactionDate] d3 (2.74) is more unique than key 1
Key [1] is NULLable (BI25)
Compression: NON(5)
OPS Split CNT 11 (9.60% #5) Leaf 9 (8.70% #5) Nonleaf 2 (18.2% #4)
OPS Writes 3.71K (10.5% #6) INS 3.71K (12.8% #6) UPD 0 (0.00%) DEL 0 (0.00%)
USG Total 3.45K (13.5% #7) Reads 0 (0.00%) Writes 3.45K (13.9% #6)</t>
  </si>
  <si>
    <t>STP 1 SNF 1.00x
SMP 100% PST 100%
MOD 93 (1.51%)
UPD 7 days
FLT No STR N/A
LEN 7 NUL 0</t>
  </si>
  <si>
    <t>Statistics 7 days old (BI90) on 100% rows (BI91) 5.14% Row Delta
Splits 10 (0.15%INS+UPD)
Writes: Stat: 582 (10.0%) USG: 3.81K (62.0%) OPS: 9.89K (161%)
&gt; Review STATISTICS NORECOMPUTE
R/W OPS 0.18x (1.83K/9.89K) USG 0.09x (360/3.81K) (BI48)
Last Used - RDS: 7 days ago WRT: 7 days ago
High ratio PAGE to ROW locks - 61.4x
Stats Row Delta: Physical rows 6.14K &lt;&gt; Stats 5.83K (5.14%)
Hi Scan %Reads: OPS 1.83K (100%) (BI81)
Partitioned on [TransactionDate] - 5 partitions (BI64)
Parameter sniffing candidate - Range 1.16Kx for Key 1
Key 1: BIT, 2 steps, no sniff, add filter? (BI33)
Key [TransactionDate] d3 (2.74) is more unique than key 1
Key [1] is NULLable (BI25)
Compression: NON(5)
OPS Wait Tm 6.00ms (3.90% #3) CNT 1.31s (92.8% #1)
OPS Locks 27.0K (21.9% #2) Success 0 (0.00%)
OPS Split CNT 10 (8.80% #6) Leaf 8 (7.80% #6) Nonleaf 2 (18.2% #5)
OPS Writes 9.89K (28.0% #1) INS 6.80K (23.4% #1) UPD 0 (0.00%) DEL 3.09K (100% #1)
OPS Reads 1.83K (12.8% #3) Scans 1.83K (93.6% #1) Lookups 0 (0.00%)
USG Total 4.17K (16.3% #1) Reads 360 (49.9% #2) Writes 3.81K (15.3% #2)</t>
  </si>
  <si>
    <t>STP 2 SNF 1.16Kx
SMP 100% PST 100%
MOD 582 (9.48%)
UPD 7 days
FLT No STR N/A
LEN 4 NUL 0</t>
  </si>
  <si>
    <t>Index not partitioned, table is (BI65)
&gt; TBL [PF_TransactionDate]
Statistics 7 days old (BI90) on 100% rows (BI91) 1.51% Row Delta
Splits 8 (0.22%INS+UPD)
Writes: Stat: 93 (1.54%) USG: 3.45K (56.2%) OPS: 3.71K (60.4%)
&gt; Review STATISTICS NORECOMPUTE
R/W OPS 0.83x (3.10K/3.71K) USG 0.10x (361/3.45K) (BI48)
Last Used - RDS: 7 days ago WRT: 7 days ago
High ratio PAGE to ROW locks - 64.6x
Stats Row Delta: Physical rows 6.14K &lt;&gt; Stats 6.05K (1.51%)
Lead Key is SEQUENCE
&gt; Sequential key option NOT ENABLED (2019+) (BI121)
OPS Locks 17.3K (14.1% #3) Success 0 (0.00%)
OPS Writes 3.71K (10.5% #7) INS 3.71K (12.7% #7) UPD 0 (0.00%) DEL 0 (0.00%)
OPS Reads 3.10K (21.6% #2) Scans 5 (0.30% #7) Lookups 3.09K (25.0% #2)
USG Total 3.81K (14.9% #3) Reads 361 (50.1% #1) Writes 3.45K (13.9% #7)
USG Scans 1 (100% #1) Lookups 0 (0.00%) OPS FWD Fetch 0 (0.00%)</t>
  </si>
  <si>
    <t>STP 95 SNF SEQ
SMP 100% PST 100%
MOD 93 (1.51%)
UPD 7 days
FLT No STR N/A
LEN 7 NUL 0</t>
  </si>
  <si>
    <t>R/W OPS Read Only (47.9K) USG Read Only (25.6K) (BI48)
Last Used - RDS: 7 days ago WRT: NONE
High ratio PAGE to ROW locks - 100x
Lookup %Reads: OPS 47.9K (99.9%) - add more included col?
Lead Key is SEQUENCE
&gt; Sequential key option NOT ENABLED (2019+) (BI121)
FKC References - [3]
OPS Wait Tm 0.00ms (0.00%) CNT 1.00ms (33.3% #2)
OPS Locks 95.9K (100% #1) Success 0 (0.00%)
OPS Reads 47.9K (50.0% #1) Scans 7 (87.5% #1) Lookups 47.9K (50.0% #1)
USG Total 25.6K (50.0% #1) Reads 25.6K (50.0% #1) Writes 0 (0.00%)
USG Scans 5 (100% #1) Lookups 0 (0.00%) OPS FWD Fetch 0 (0.00%)</t>
  </si>
  <si>
    <t>STP 7 SNF SEQ
SMP 100% PST 100%
MOD 0 (0.00%)
UPD 7 days
FLT No STR N/A
LEN 4 NUL 0</t>
  </si>
  <si>
    <t>R/W OPS Read Only (47.9K) USG Read Only (25.6K) (BI48)
Last Used - RDS: 7 days ago WRT: NONE
Lookup %Reads: OPS 47.9K (100%) - add more included col?
Big key: 39 StatHdr bytes (BI24) In 1 cols excl CX (BI23)
Index Key [1] is NVARCHAR(50) (BI27)
OPS Wait Tm 0.00ms (0.00%) CNT 2.00ms (66.7% #1)
OPS Reads 47.9K (50.0% #2) Scans 1 (12.5% #2) Lookups 47.9K (50.0% #2)
USG Total 25.6K (50.0% #2) Reads 25.6K (50.0% #2) Writes 0 (0.00%)</t>
  </si>
  <si>
    <t>STP 13 SNF 1.00x
SMP 100% PST 100%
MOD 0 (0.00%)
UPD 7 days
FLT No STR YES
LEN 39 NUL 0</t>
  </si>
  <si>
    <t>R/W OPS Read Only (50.6K) USG Read Only (50.6K) (BI48)
Last Used - RDS: 7 days ago WRT: NONE
Hi Scan %Reads: USG 50.6K (100%) (BI80) OPS 50.6K (100%) (BI81)
Lead Key is SEQUENCE
&gt; Sequential key option NOT ENABLED (2019+) (BI121)
OPS Reads 50.6K (100% #1) Scans 50.6K (100% #1) Lookups 0 (0.00%)
USG Total 50.6K (100% #1) Reads 50.6K (100% #1) Writes 0 (0.00%)
USG Scans 50.6K (100% #1) Lookups 0 (0.00%) OPS FWD Fetch 0 (0.00%)</t>
  </si>
  <si>
    <t>STP 2 SNF SEQ
SMP 100% PST 100%
MOD 0 (0.00%)
UPD 7 days
FLT No STR N/A
LEN 4 NUL 0</t>
  </si>
  <si>
    <t>STP 1 SNF 1.00x
SMP 100% PST 100%
MOD 0 (0.00%)
UPD 7 days
FLT No STR N/A
LEN 4 NUL 2</t>
  </si>
  <si>
    <t>STP 2 SNF 1.00x
SMP 100% PST 100%
MOD 0 (0.00%)
UPD 7 days
FLT No STR N/A
LEN 8 NUL 0</t>
  </si>
  <si>
    <t>STP 1 SNF 1.00x
SMP 100% PST 100%
MOD 0 (0.00%)
UPD 7 days
FLT No STR N/A
LEN 8 NUL 0</t>
  </si>
  <si>
    <t>R/W OPS Read Only (7) USG Read Only (5) (BI48)
Last Used - RDS: 7 days ago WRT: NONE
Lead Key is SEQUENCE
&gt; Sequential key option NOT ENABLED (2019+) (BI121)
FKC References - [1]
OPS Wait Tm 1.00ms (100% #1) CNT 1.00ms (33.3% #2)
OPS Reads 7 (87.5% #1) Scans 7 (87.5% #1) Lookups 0 (0.00%)
USG Total 5 (100% #1) Reads 5 (100% #1) Writes 0 (0.00%)
USG Scans 5 (100% #1) Lookups 0 (0.00%) OPS FWD Fetch 0 (0.00%)</t>
  </si>
  <si>
    <t>STP 5 SNF SEQ
SMP 100% PST 100%
MOD 0 (0.00%)
UPD 7 days
FLT No STR N/A
LEN 4 NUL 0</t>
  </si>
  <si>
    <t>STP 8 SNF 1.00x
SMP 100% PST 100%
MOD 0 (0.00%)
UPD 7 days
FLT No STR YES
LEN 46 NUL 0</t>
  </si>
  <si>
    <t>R/W OPS Read Only (6) USG Read Only (5) (BI48)
Last Used - RDS: 7 days ago WRT: NONE
Lead Key is SEQUENCE
&gt; Sequential key option NOT ENABLED (2019+) (BI121)
FKC References - [2]
OPS Wait Tm 0.00ms (0.00%) CNT 1.00ms (33.3% #2)
OPS Reads 6 (85.7% #1) Scans 6 (85.7% #1) Lookups 0 (0.00%)
USG Total 5 (100% #1) Reads 5 (100% #1) Writes 0 (0.00%)
USG Scans 5 (100% #1) Lookups 0 (0.00%) OPS FWD Fetch 0 (0.00%)</t>
  </si>
  <si>
    <t>STP 10 SNF 1.00x
SMP 100% PST 100%
MOD 0 (0.00%)
UPD 7 days
FLT No STR YES
LEN 27 NUL 0</t>
  </si>
  <si>
    <t>R/W OPS Read Only (7) USG Read Only (5) (BI48)
Last Used - RDS: 7 days ago WRT: NONE
Lead Key is SEQUENCE
&gt; Sequential key option NOT ENABLED (2019+) (BI121)
FKC References - [2]
OPS Wait Tm 0.00ms (0.00%) CNT 1.00ms (33.3% #2)
OPS Reads 7 (87.5% #1) Scans 7 (87.5% #1) Lookups 0 (0.00%)
USG Total 5 (100% #1) Reads 5 (100% #1) Writes 0 (0.00%)
USG Scans 5 (100% #1) Lookups 0 (0.00%) OPS FWD Fetch 0 (0.00%)</t>
  </si>
  <si>
    <t>STP 2 SNF 1.00x
SMP 100% PST 100%
MOD 0 (0.00%)
UPD 7 days
FLT No STR YES
LEN 29 NUL 0</t>
  </si>
  <si>
    <t>[SYSTEM_VERSIONED_TEMPORAL_TABLE] (BI110)
Compressed Partitions: Page (1) (BI63)
R/W OPS Read Only (2) USG Read Only (2) (BI48)
Last Used - RDS: 7 days ago WRT: NONE
OPS Reads 2 (100% #1) Scans 2 (100% #1) Lookups 0 (0.00%)
USG Total 2 (100% #1) Reads 2 (100% #1) Writes 0 (0.00%)
USG Scans 2 (100% #1) Lookups 0 (0.00%) OPS FWD Fetch 0 (0.00%)</t>
  </si>
  <si>
    <t>Statistics 7 days old (BI90) on 31.1% rows (BI91) 10.4% Row Delta
Fill 100% Splits 1.64K (9.04%INS+UPD)
Writes: Stat: 8.22K (11.7%) USG: 16.5K (21.0%) OPS: 18.2K (23.1%)
&gt; Review STATISTICS NORECOMPUTE
R/W OPS 7.96x (144K/18.2K) USG 2.61x (43.1K/16.5K) (BI48)
Last Used - RDS: 7 days ago WRT: 7 days ago
High ratio PAGE to ROW locks - 60.5x
Stats Row Delta: Physical rows 78.7K &lt;&gt; Stats 70.5K (10.4%)
Lookup %Reads: USG 10.8K (25.0%) OPS 94.8K (65.6%) - add more included col?
Lead Key is SEQUENCE
&gt; Sequential key option ENABLED (2019+) (BI121)
CX unique - [2.49] records per key, check stats
Statistics:  persisted sample 30%
FKC References - [3]
BUF Cache: 102MB (100%) Reserve: 102MB
OPS Wait Tm 238ms (3.90% #8) CNT 162ms (39.5% #1)
OPS Locks 267K (47.2% #1) Success 0 (0.00%)
OPS Split CNT 1.64K (88.0% #1) Leaf 1.63K (87.9% #1) Nonleaf 6 (100% #1)
OPS Writes 18.2K (16.7% #2) INS 9.85K (10.7% #2) UPD 8.30K (100% #1) DEL 0 (0.00%)
OPS Reads 144K (87.0% #1) Scans 21 (0.20% #3) Lookups 94.8K (92.0% #1)
USG Total 59.7K (37.8% #1) Reads 43.1K (73.1% #1) Writes 16.5K (16.7% #1)
USG Scans 1 (0.00% #2) Lookups 10.8K (100% #1) OPS FWD Fetch 0 (0.00%)
OPS LOB Fetch 49.5K (100% #1) Orphan Create 0 (0.00%) Insert 0 (0.00%)
OPS LOB Fetch Bytes 22.5M (100% #1) Pages 49.5K (100% #1) Overflow 0 (0.00%)</t>
  </si>
  <si>
    <t>OPS 163K (11.9%)
USG 59.7K (37.8%)
RW OPS 7.96 USG 2.61
WTC 162 (0.90%)
WTS 238ms (2.72%)
LCK 267K (13.1%)</t>
  </si>
  <si>
    <t>STP 55 SNF SEQ
SMP 31.1% PST 30%
MOD 8.22K (10.4%)
UPD 7 days
FLT No STR N/A
LEN 4 NUL 0</t>
  </si>
  <si>
    <t>Statistics 7 days old (BI90) on 30.0% rows (BI91) 10.4% Row Delta
Splits 44 (0.53%INS+UPD)
Writes: Stat: 8.22K (11.7%) USG: 8.22K (10.4%) OPS: 8.26K (10.5%)
&gt; Review STATISTICS NORECOMPUTE
R/W OPS 0.00x (0/8.26K) USG 0.00x (0/8.22K) (BI48)
Last Used - RDS: 7 days ago WRT: 7 days ago
High ratio PAGE to ROW locks - 51.9x
Stats Row Delta: Physical rows 78.7K &lt;&gt; Stats 70.5K (10.4%)
Seq key optimization ENABLED, lead key not SEQ UNIQ (BI121)
Statistics:  persisted sample 30%
High WRT No RDS - USG 8.26K (14.3% #1) OPS 8.22K (14.3% #1) (BI22)
Covers Foreign Key(s) [2066106401]
Synergy - Foreign Key
Parameter sniffing candidate - Range 27.6x for Key 1
OPS Wait Tm 1.46s (24.2% #1) CNT 46.0ms (11.2% #2)
OPS Locks 25.1K (4.40% #7) Success 0 (0.00%)
OPS Writes 8.26K (7.60% #3) INS 8.26K (8.90% #3) UPD 0 (0.00%) DEL 0 (0.00%)
USG Total 8.22K (5.20% #4) Reads 0 (0.00%) Writes 8.22K (8.30% #3)</t>
  </si>
  <si>
    <t>STP 200 SNF 27.6x
SMP 30.0% PST 30%
MOD 8.22K (10.4%)
UPD 7 days
FLT No STR N/A
LEN 8 NUL 0</t>
  </si>
  <si>
    <t>Statistics 7 days old (BI90) on 30.0% rows (BI91) 10.4% Row Delta
Splits 16 (0.19%INS+UPD)
Writes: Stat: 8.22K (11.7%) USG: 8.22K (10.4%) OPS: 8.23K (10.5%)
&gt; Review STATISTICS NORECOMPUTE
R/W OPS 0.00x (0/8.23K) USG 0.00x (0/8.22K) (BI48)
Last Used - RDS: 7 days ago WRT: 7 days ago
High ratio PAGE to ROW locks - 79.8x
Stats Row Delta: Physical rows 78.7K &lt;&gt; Stats 70.5K (10.4%)
Statistics:  persisted sample 30%
High WRT No RDS - USG 8.23K (14.3% #2) OPS 8.22K (14.3% #2) (BI22)
Covers Foreign Key(s) [2082106458]
Synergy - Foreign Key
Parameter sniffing candidate - Range 5.70Kx for Key 1
OPS Wait Tm 708ms (11.7% #3) CNT 40.0ms (9.80% #4)
OPS Locks 29.6K (5.20% #5) Success 0 (0.00%)
OPS Writes 8.23K (7.60% #4) INS 8.23K (8.90% #4) UPD 0 (0.00%) DEL 0 (0.00%)
USG Total 8.22K (5.20% #5) Reads 0 (0.00%) Writes 8.22K (8.30% #4)</t>
  </si>
  <si>
    <t>STP 183 SNF 5.70Kx
SMP 30.0% PST 30%
MOD 8.22K (10.4%)
UPD 7 days
FLT No STR N/A
LEN 8 NUL 0</t>
  </si>
  <si>
    <t>Statistics 7 days old (BI90) on 30.0% rows (BI91) 10.4% Row Delta
Splits 16 (0.19%INS+UPD)
Writes: Stat: 8.22K (11.7%) USG: 8.22K (10.4%) OPS: 8.23K (10.5%)
&gt; Review STATISTICS NORECOMPUTE
R/W OPS 0.31x (2.52K/8.23K) USG 0.61x (5.04K/8.22K) (BI48)
Last Used - RDS: 7 days ago WRT: 7 days ago
High ratio PAGE to ROW locks - 50.0x
Stats Row Delta: Physical rows 78.7K &lt;&gt; Stats 70.5K (10.4%)
Hi Scan %Reads: USG 5.04K (100%) (BI80) OPS 2.52K (100%) (BI81)
Usage Scans 100% of RDS - add keys to index?
Statistics:  persisted sample 30%
Covers Foreign Key(s) [2098106515]
Synergy - Foreign Key
Key [1] is NULLable (BI25)
BUF Cache: 1.99MB (99.2%) Reserve: 2.01MB
OPS Locks 24.7K (4.40% #8) Success 0 (0.00%)
OPS Writes 8.23K (7.60% #5) INS 8.23K (8.90% #5) UPD 0 (0.00%) DEL 0 (0.00%)
OPS Reads 2.52K (1.50% #3) Scans 2.52K (18.9% #2) Lookups 0 (0.00%)
USG Total 13.3K (8.40% #3) Reads 5.04K (8.50% #3) Writes 8.22K (8.30% #5)
USG Scans 5.04K (100% #1) Lookups 0 (0.00%) OPS FWD Fetch 0 (0.00%)</t>
  </si>
  <si>
    <t>STP 139 SNF 2.08x
SMP 30.0% PST 30%
MOD 8.22K (10.4%)
UPD 7 days
FLT No STR N/A
LEN 8 NUL 0</t>
  </si>
  <si>
    <t>Statistics 7 days old (BI90) on 30.0% rows (BI91) 10.4% Row Delta
Splits 15 (0.18%INS+UPD)
Writes: Stat: 8.22K (11.7%) USG: 8.22K (10.4%) OPS: 8.23K (10.5%)
&gt; Review STATISTICS NORECOMPUTE
R/W OPS 0.00x (0/8.23K) USG 0.00x (0/8.22K) (BI48)
Last Used - RDS: 7 days ago WRT: 7 days ago
High ratio PAGE to ROW locks - 50.0x
Stats Row Delta: Physical rows 78.7K &lt;&gt; Stats 70.5K (10.4%)
Statistics:  persisted sample 30%
High WRT No RDS - USG 8.23K (14.3% #3) OPS 8.22K (14.3% #3) (BI22)
Covers Foreign Key(s) [2114106572]
Synergy - Foreign Key
OPS Writes 8.23K (7.60% #6) INS 8.23K (8.90% #6) UPD 0 (0.00%) DEL 0 (0.00%)
USG Total 8.22K (5.20% #6) Reads 0 (0.00%) Writes 8.22K (8.30% #6)</t>
  </si>
  <si>
    <t>STP 1 SNF 1.00x
SMP 30.0% PST 30%
MOD 8.22K (10.4%)
UPD 7 days
FLT No STR N/A
LEN 8 NUL 0</t>
  </si>
  <si>
    <t>Statistics 7 days old (BI90) on 30.0% rows (BI91) 10.4% Row Delta
Splits 44 (0.53%INS+UPD)
Writes: Stat: 8.22K (11.7%) USG: 8.22K (10.4%) OPS: 8.26K (10.5%)
&gt; Review STATISTICS NORECOMPUTE
R/W OPS 0.00x (0/8.26K) USG 0.00x (0/8.22K) (BI48)
Last Used - RDS: 7 days ago WRT: 7 days ago
High ratio PAGE to ROW locks - 51.9x
Stats Row Delta: Physical rows 78.7K &lt;&gt; Stats 70.5K (10.4%)
Statistics:  persisted sample 30%
High WRT No RDS - USG 8.26K (14.3% #4) OPS 8.22K (14.3% #4) (BI22)
Covers Foreign Key(s) [2130106629]
Synergy - Foreign Key
Parameter sniffing candidate - Range 27.6x for Key 1
OPS Wait Tm 992ms (16.4% #2) CNT 46.0ms (11.2% #3)
OPS Writes 8.26K (7.60% #7) INS 8.26K (8.90% #7) UPD 0 (0.00%) DEL 0 (0.00%)
USG Total 8.22K (5.20% #7) Reads 0 (0.00%) Writes 8.22K (8.30% #7)</t>
  </si>
  <si>
    <t>Statistics 7 days old (BI90) on 30.0% rows (BI91) 10.4% Row Delta
Splits 16 (0.19%INS+UPD)
Writes: Stat: 8.22K (11.7%) USG: 8.22K (10.4%) OPS: 8.23K (10.5%)
&gt; Review STATISTICS NORECOMPUTE
R/W OPS 0.00x (0/8.23K) USG 0.00x (0/8.22K) (BI48)
Last Used - RDS: 7 days ago WRT: 7 days ago
High ratio PAGE to ROW locks - 79.8x
Stats Row Delta: Physical rows 78.7K &lt;&gt; Stats 70.5K (10.4%)
Statistics:  persisted sample 30%
High WRT No RDS - USG 8.23K (14.3% #5) OPS 8.22K (14.3% #5) (BI22)
Covers Foreign Key(s) [2146106686]
Synergy - Foreign Key
Parameter sniffing candidate - Range 5.70Kx for Key 1
OPS Wait Tm 706ms (11.7% #4) CNT 40.0ms (9.80% #5)
OPS Locks 29.6K (5.20% #6) Success 0 (0.00%)
OPS Writes 8.23K (7.60% #8) INS 8.23K (8.90% #8) UPD 0 (0.00%) DEL 0 (0.00%)
USG Total 8.22K (5.20% #8) Reads 0 (0.00%) Writes 8.22K (8.30% #8)</t>
  </si>
  <si>
    <t>STP 10 SNF 1.09x
SMP 30.0% PST 30%
MOD 8.22K (10.4%)
UPD 7 days
FLT No STR N/A
LEN 8 NUL 0</t>
  </si>
  <si>
    <t>Statistics 7 days old (BI90) on 30.0% rows (BI91) 10.4% Row Delta
Splits 10 (0.12%INS+UPD)
Writes: Stat: 8.22K (11.7%) USG: 8.22K (10.4%) OPS: 8.23K (10.5%)
&gt; Review STATISTICS NORECOMPUTE
R/W OPS 0.00x (0/8.23K) USG 0.00x (0/8.22K) (BI48)
Last Used - RDS: 7 days ago WRT: 7 days ago
High ratio PAGE to ROW locks - 97.3x
Stats Row Delta: Physical rows 78.7K &lt;&gt; Stats 70.5K (10.4%)
Statistics:  persisted sample 30%
High WRT No RDS - USG 8.23K (14.3% #7) OPS 8.22K (14.3% #7) (BI22)
Covers Foreign Key(s) [30623152]
Synergy - Foreign Key
OPS Wait Tm 652ms (10.8% #6) CNT 30.0ms (7.30% #6)
OPS Locks 32.5K (5.70% #4) Success 0 (0.00%)</t>
  </si>
  <si>
    <t>STP 19 SNF 1.78x
SMP 30.0% PST 30%
MOD 8.22K (10.4%)
UPD 7 days
FLT No STR N/A
LEN 8 NUL 0</t>
  </si>
  <si>
    <t>Statistics 7 days old (BI90) on 30.6% rows (BI91) 5.15% Row Delta
Splits 51 (0.31%INS+UPD)
Writes: Stat: 8.12K (10.9%) USG: 16.5K (21.0%) OPS: 24.9K (31.6%)
&gt; Review STATISTICS NORECOMPUTE
R/W OPS 0.77x (19.1K/24.9K) USG 0.66x (10.8K/16.5K) (BI48)
Last Used - RDS: 7 days ago WRT: 7 days ago
High ratio PAGE to ROW locks - 81.1x
Stats Row Delta: Physical rows 78.7K &lt;&gt; Stats 74.7K (5.15%)
Hi Scan %Reads: OPS 10.8K (56.5%) (BI81)
Lookup %Reads: OPS 8.30K (43.4%) - add more included col?
Statistics:  persisted sample 30%
Bulky includes:  1 cols, 8000 bytes
Key [1] is NULLable (BI25)
BUF Cache: 3.41MB (87.9%) Reserve: 3.88MB
OPS Wait Tm 676ms (11.2% #5) CNT 16.0ms (3.90% #8)
OPS Locks 75.2K (13.3% #2) Success 0 (0.00%)
OPS Split CNT 51 (2.70% #2) Leaf 51 (2.70% #2) Nonleaf 0 (0.00%)
OPS Writes 24.9K (22.8% #1) INS 16.6K (17.9% #1) UPD 0 (0.00%) DEL 8.30K (100% #1)
OPS Reads 19.1K (11.5% #2) Scans 10.8K (81.0% #1) Lookups 8.30K (8.00% #2)
USG Total 27.3K (17.3% #2) Reads 10.8K (18.3% #2) Writes 16.5K (16.7% #2)</t>
  </si>
  <si>
    <t>OPS 44.0K (3.22%)
USG 27.3K (17.3%)
RW OPS 0.77 USG 0.66
WTC 16 (0.09%)
WTS 676ms (7.73%)
LCK 75.2K (3.70%)</t>
  </si>
  <si>
    <t>STP 188 SNF 1.09x
SMP 30.6% PST 30%
MOD 8.12K (10.3%)
UPD 7 days
FLT No STR N/A
LEN 12 NUL 0</t>
  </si>
  <si>
    <t>OPS 231K (0.05%)
USG 0
RW OPS 1.43 USG ntx
WTC 15.0K (68.5%)
WTS 2.22s (8.56%)
LCK 424K (0.23%)</t>
  </si>
  <si>
    <t>R/W OPS Read Only (111) USG Read Only (109) (BI48)
Last Used - RDS: 7 days ago WRT: NONE
High ratio PAGE to ROW locks - 100x
Lead Key is SEQUENCE
&gt; Sequential key option NOT ENABLED (2019+) (BI121)
FKC References - [2]
OPS Wait Tm 0.00ms (0.00%) CNT 1.00ms (33.3% #2)
OPS Locks 208 (100% #1) Success 0 (0.00%)
OPS Reads 111 (17.6% #2) Scans 7 (87.5% #1) Lookups 104 (16.7% #2)
USG Total 109 (51.2% #1) Reads 109 (51.2% #1) Writes 0 (0.00%)
USG Scans 5 (100% #1) Lookups 0 (0.00%) OPS FWD Fetch 0 (0.00%)</t>
  </si>
  <si>
    <t>R/W OPS Read Only (521) USG Read Only (104) (BI48)
Last Used - RDS: 7 days ago WRT: NONE
Big key: 25 StatHdr bytes (BI24) In 1 cols excl CX (BI23)
Index Key [1] is NVARCHAR(50) (BI27)
OPS Wait Tm 0.00ms (0.00%) CNT 2.00ms (66.7% #1)
OPS Reads 521 (82.4% #1) Scans 1 (12.5% #2) Lookups 520 (83.3% #1)
USG Total 104 (48.8% #2) Reads 104 (48.8% #2) Writes 0 (0.00%)</t>
  </si>
  <si>
    <t>STP 8 SNF 1.00x
SMP 100% PST 100%
MOD 0 (0.00%)
UPD 7 days
FLT No STR YES
LEN 25 NUL 0</t>
  </si>
  <si>
    <t>R/W OPS Read Only (6) USG Read Only (5) (BI48)
Last Used - RDS: 7 days ago WRT: NONE
Lead Key is SEQUENCE
&gt; Sequential key option NOT ENABLED (2019+) (BI121)
FKC References - [1]
OPS Wait Tm 0.00ms (0.00%) CNT 1.00ms (33.3% #2)
OPS Reads 6 (85.7% #1) Scans 6 (85.7% #1) Lookups 0 (0.00%)
USG Total 5 (100% #1) Reads 5 (100% #1) Writes 0 (0.00%)
USG Scans 5 (100% #1) Lookups 0 (0.00%) OPS FWD Fetch 0 (0.00%)</t>
  </si>
  <si>
    <t>STP 19 SNF SEQ
SMP 100% PST 100%
MOD 0 (0.00%)
UPD 7 days
FLT No STR N/A
LEN 4 NUL 0</t>
  </si>
  <si>
    <t>STP 34 SNF 1.00x
SMP 100% PST 100%
MOD 0 (0.00%)
UPD 7 days
FLT No STR YES
LEN 16 NUL 0</t>
  </si>
  <si>
    <t>[SYSTEM_VERSIONED_TEMPORAL_TABLE] (BI110)
Compressed Partitions: Page (1) (BI63)
R/W OPS Read Only (2) USG Read Only (2) (BI48)
Last Used - RDS: 7 days ago WRT: NONE
Lead key low uniqueness - 1.00 rows, 100% of table
OPS Reads 2 (100% #1) Scans 2 (100% #1) Lookups 0 (0.00%)
USG Total 2 (100% #1) Reads 2 (100% #1) Writes 0 (0.00%)
USG Scans 2 (100% #1) Lookups 0 (0.00%) OPS FWD Fetch 0 (0.00%)</t>
  </si>
  <si>
    <t>R/W OPS Read Only (2) USG Read Only (1) (BI48)
Last Used - RDS: 7 days ago WRT: NONE
Lead Key is SEQUENCE
&gt; Sequential key option NOT ENABLED (2019+) (BI121)
OPS Wait Tm 0.00ms (0.00%) CNT 2.00ms (33.3% #1)
OPS Reads 2 (3.50% #2) Scans 2 (50.0% #1) Lookups 0 (0.00%)
USG Scans 1 (100% #1) Lookups 0 (0.00%) OPS FWD Fetch 0 (0.00%)</t>
  </si>
  <si>
    <t>STP 200 SNF SEQ
SMP 100% PST 100%
MOD 0 (0.00%)
UPD 7 days
FLT No STR N/A
LEN 4 NUL 0</t>
  </si>
  <si>
    <t>R/W OPS Read Only (54) USG Read Only (50.6K) (BI48)
Last Used - RDS: 7 days ago WRT: NONE
Selectivity LO &gt; 2(51%)
Covers Foreign Key(s) [270624007]
Synergy - Foreign Key, Overlap
OPS Wait Tm 0.00ms (0.00%) CNT 2.00ms (33.3% #2)
OPS Reads 54 (94.7% #1) Scans 1 (25.0% #2) Lookups 53 (100% #1)
USG Total 50.6K (100% #1) Reads 50.6K (100% #1) Writes 0 (0.00%)</t>
  </si>
  <si>
    <t>STP 116 SNF 3.00x
SMP 100% PST 100%
MOD 0 (0.00%)
UPD 7 days
FLT No STR N/A
LEN 12 NUL 0</t>
  </si>
  <si>
    <t>STP 9 SNF 6.50x
SMP 100% PST 100%
MOD 0 (0.00%)
UPD 7 days
FLT No STR N/A
LEN 12 NUL 0</t>
  </si>
  <si>
    <t>Writes: USG: 68 (128%) OPS: 68 (128%)
&gt; STATISTICS NORECOMPUTE enabled (BI92)
R/W OPS 2.81x (191/68) USG 2.63x (179/68) (BI48)
Last Used - RDS: 7 days ago WRT: 7 days ago
High ratio PAGE to ROW locks - 100x
Lead Key is SEQUENCE
&gt; Sequential key option NOT ENABLED (2019+) (BI121)
FKC References - [1]
OPS Wait Tm 1.00ms (100% #1) CNT 4.00ms (40.0% #1)
OPS Locks 272 (100% #1) Success 0 (0.00%)
OPS Writes 68 (100% #1) INS 0 (0.00%) UPD 68 (100% #1) DEL 0 (0.00%)
OPS Reads 191 (72.9% #1) Scans 8 (10.1% #2) Lookups 172 (100% #1)
USG Total 247 (78.4% #1) Reads 179 (72.5% #1) Writes 68 (100% #1)
OPS LOB Fetch 11 (100% #1) Orphan Create 0 (0.00%) Insert 0 (0.00%)
OPS LOB Fetch Bytes 63.6K (100% #1) Pages 11 (100% #1) Overflow 0 (0.00%)</t>
  </si>
  <si>
    <t>STP 27 SNF SEQ
SMP 100% PST 100%
MOD 0 (0.00%)
UPD 7 days
FLT No STR N/A
LEN 4 NUL 0</t>
  </si>
  <si>
    <t>STP 49 SNF 1.00x
SMP 100% PST 100%
MOD 0 (0.00%)
UPD 7 days
FLT No STR YES
LEN 22 NUL 0</t>
  </si>
  <si>
    <t>R/W OPS Read Only (69) USG Read Only (68) (BI48)
Last Used - RDS: 7 days ago WRT: NONE
Big key: 22 StatHdr bytes (BI24) In 1 cols excl CX (BI23)
Index Key [1] is NVARCHAR(50) (BI27)
OPS Wait Tm 0.00ms (0.00%) CNT 2.00ms (20.0% #4)
OPS Reads 69 (26.3% #2) Scans 69 (87.3% #1) Lookups 0 (0.00%)
USG Total 68 (21.6% #2) Reads 68 (27.5% #2) Writes 0 (0.00%)
USG Scans 68 (91.9% #1) Lookups 0 (0.00%) OPS FWD Fetch 0 (0.00%)</t>
  </si>
  <si>
    <t>STP 9 SNF 6.00x
SMP 100% PST 100%
MOD 0 (0.00%)
UPD 7 days
FLT No STR YES
LEN 22 NUL 0</t>
  </si>
  <si>
    <t>[SYSTEM_VERSIONED_TEMPORAL_TABLE] (BI110)
Compressed Partitions: Page (1) Fails: 15.4% (BI63)
Fill 100% Splits 47 (41.2%INS+UPD)
Writes: Stat: 68 (65.4%) USG: 68 (39.5%) OPS: 114 (66.3%)
&gt; Review STATISTICS NORECOMPUTE
R/W OPS 0.04x (5/114) USG 0.03x (2/68) (BI48)
Last Used - RDS: 7 days ago WRT: 7 days ago
High ratio PAGE to ROW locks - 71.9x
Stats Row Delta: Physical rows 172 &lt;&gt; Stats 104 (39.5%)
Lead key low uniqueness - 13.0 rows, 12.5% of table
OPS Locks 392 (100% #1) Success 0 (0.00%)
OPS Split CNT 47 (100% #1) Leaf 46 (100% #1) Nonleaf 1 (100% #1)
OPS Writes 114 (100% #1) INS 114 (100% #1) UPD 0 (0.00%) DEL 0 (0.00%)
OPS Reads 5 (100% #1) Scans 5 (100% #1) Lookups 0 (0.00%)
USG Total 70 (100% #1) Reads 2 (100% #1) Writes 68 (100% #1)
USG Scans 2 (100% #1) Lookups 0 (0.00%) OPS FWD Fetch 0 (0.00%)
OPS LOB Fetch 0 (0.00%) Orphan Create 0 (0.00%) Insert 52 (100% #1)</t>
  </si>
  <si>
    <t>STP 7 SNF 2.86x
SMP 100% PST 100%
MOD 68 (39.5%)
UPD 7 days
FLT No STR N/A
LEN 16 NUL 0</t>
  </si>
  <si>
    <t>Statistics 7 days old (BI90) on 91.1% rows (BI91) 4.10% Row Delta
Splits 165 (0.72%INS+UPD)
Writes: Stat: 4.58K (4.28%) USG: 13.3K (11.9%) OPS: 22.9K (20.5%)
&gt; Review STATISTICS NORECOMPUTE
R/W OPS 1.09x (24.9K/22.9K) USG 0.00x (0/13.3K) (BI48)
Last Used - RDS: 7 days ago WRT: 7 days ago
High ratio PAGE to ROW locks - 73.0x
Stats Row Delta: Physical rows 112K &lt;&gt; Stats 107K (4.10%)
Lookup %Reads: USG 5.04K (0.00%) OPS 24.9K (99.9%) - add more included col?
Candidate Rebuilding key 
&gt; [CustomerTransactionID] i4 SEQ(1) (1.00)
CX not UNIQUE (BI28), not selective [37.3] rows/key
High WRT No RDS - USG 0 - Rebuilt? OPS 13.3K (23.6% #1) (BI22)
Partitioned on [TransactionDate] - 5 partitions (BI64)
Parameter sniffing candidate - Range 27.4x for Key 1
Compression: NON(5)
BUF Cache: 10.1MB (96.4%) Reserve: 10.5MB
OPS Wait Tm 94.0ms (40.2% #1) CNT 19.0ms (2.80% #2)
OPS Locks 93.6K (21.1% #1) Success 0 (0.00%)
OPS Split CNT 165 (39.3% #1) Leaf 164 (39.6% #1) Nonleaf 1 (16.7% #1)
OPS Writes 22.9K (18.1% #2) INS 14.6K (13.3% #2) UPD 8.30K (100% #1) DEL 0 (0.00%)
OPS Reads 24.9K (54.3% #1) Scans 7 (0.10% #2) Lookups 24.9K (75.0% #1)
USG Total 13.3K (15.6% #2) Reads 0 (0.00%) Writes 13.3K (16.5% #1)
USG Scans 0 (0.00%) Lookups 5.04K (100% #1) OPS FWD Fetch 0 (0.00%)</t>
  </si>
  <si>
    <t>STP 192 SNF 27.4x
SMP 91.1% PST 100%
MOD 4.58K (4.10%)
UPD 7 days
FLT No STR N/A
LEN 3 NUL 0</t>
  </si>
  <si>
    <t>Statistics 7 days old (BI90) on 91.5% rows (BI91) 4.10% Row Delta
Splits 70 (0.48%INS+UPD)
Writes: Stat: 4.58K (4.28%) USG: 10.7K (9.62%) OPS: 14.5K (13.0%)
&gt; Review STATISTICS NORECOMPUTE
R/W OPS 0.00x (2/14.5K) USG 0.00x (0/10.7K) (BI48)
Last Used - RDS: 7 days ago WRT: 7 days ago
High ratio PAGE to ROW locks - 72.0x
Stats Row Delta: Physical rows 112K &lt;&gt; Stats 107K (4.10%)
High WRT No RDS - USG 0 - Rebuilt? OPS 10.7K (19.1% #2) (BI22)
Covers Foreign Key(s) [414624520]
Partitioned on [TransactionDate] - 5 partitions (BI64)
Synergy - Foreign Key
Parameter sniffing candidate - Range 4.59Kx for Key 1
Key [TransactionDate] d3 (37.3) is more unique than key 1
Compression: NON(5)
BUF Cache: 2.59MB (89.0%) Reserve: 2.91MB
OPS Wait Tm 24.0ms (10.3% #3) CNT 12.0ms (1.80% #6)
OPS Locks 49.9K (11.3% #6) Success 0 (0.00%)
OPS Split CNT 70 (16.7% #2) Leaf 69 (16.7% #2) Nonleaf 1 (16.7% #2)
OPS Writes 14.5K (11.5% #3) INS 14.5K (13.2% #3) UPD 0 (0.00%) DEL 0 (0.00%)
USG Total 10.7K (12.6% #4) Reads 0 (0.00%) Writes 10.7K (13.4% #3)</t>
  </si>
  <si>
    <t>STP 200 SNF 4.59Kx
SMP 91.5% PST 100%
MOD 4.58K (4.10%)
UPD 7 days
FLT No STR N/A
LEN 7 NUL 0</t>
  </si>
  <si>
    <t>Statistics 7 days old (BI90) on 91.5% rows (BI91) 4.10% Row Delta
Splits 40 (0.28%INS+UPD)
Writes: Stat: 4.58K (4.28%) USG: 10.7K (9.62%) OPS: 14.5K (13.0%)
&gt; Review STATISTICS NORECOMPUTE
R/W OPS 0.00x (2/14.5K) USG 0.00x (0/10.7K) (BI48)
Last Used - RDS: 7 days ago WRT: 7 days ago
High ratio PAGE to ROW locks - 76.2x
Stats Row Delta: Physical rows 112K &lt;&gt; Stats 107K (4.10%)
High WRT No RDS - USG 0 - Rebuilt? OPS 10.7K (19.1% #3) (BI22)
Covers Foreign Key(s) [430624577]
Partitioned on [TransactionDate] - 5 partitions (BI64)
Synergy - Foreign Key
Key [TransactionDate] d3 (37.3) is more unique than key 1
Compression: NON(5)
BUF Cache: 2.36MB (84.6%) Reserve: 2.79MB
OPS Wait Tm 94.0ms (40.2% #2) CNT 16.0ms (2.40% #4)
OPS Locks 51.0K (11.5% #4) Success 0 (0.00%)
OPS Split CNT 40 (9.50% #3) Leaf 39 (9.40% #3) Nonleaf 1 (16.7% #3)
OPS Writes 14.5K (11.5% #4) INS 14.5K (13.2% #4) UPD 0 (0.00%) DEL 0 (0.00%)
USG Total 10.7K (12.6% #5) Reads 0 (0.00%) Writes 10.7K (13.4% #4)</t>
  </si>
  <si>
    <t>STP 2 SNF 2.48x
SMP 91.5% PST 100%
MOD 4.58K (4.10%)
UPD 7 days
FLT No STR N/A
LEN 7 NUL 0</t>
  </si>
  <si>
    <t>Statistics 7 days old (BI90) on 91.5% rows (BI91) 4.10% Row Delta
Splits 38 (0.26%INS+UPD)
Writes: Stat: 4.58K (4.28%) USG: 10.7K (9.62%) OPS: 14.5K (13.0%)
&gt; Review STATISTICS NORECOMPUTE
R/W OPS 0.00x (2/14.5K) USG 0.00x (0/10.7K) (BI48)
Last Used - RDS: 7 days ago WRT: 7 days ago
High ratio PAGE to ROW locks - 57.1x
Stats Row Delta: Physical rows 112K &lt;&gt; Stats 107K (4.10%)
Selectivity LO &gt; 2(92%)
High WRT No RDS - USG 0 - Rebuilt? OPS 10.7K (19.1% #4) (BI22)
Covers Foreign Key(s) [446624634]
Partitioned on [TransactionDate] - 5 partitions (BI64)
Synergy - Foreign Key
Parameter sniffing candidate - Range 28.2Kx for Key 1
Key [1] is NULLable - NULL rows 28.2K (3.61% table) (BI25)
Compression: NON(5)
BUF Cache: 2.34MB (84.0%) Reserve: 2.79MB
OPS Locks 45.5K (10.3% #7) Success 0 (0.00%)
OPS Split CNT 38 (9.00% #5) Leaf 37 (8.90% #5) Nonleaf 1 (16.7% #4)
OPS Writes 14.5K (11.5% #5) INS 14.5K (13.2% #5) UPD 0 (0.00%) DEL 0 (0.00%)
USG Total 10.7K (12.6% #6) Reads 0 (0.00%) Writes 10.7K (13.4% #5)</t>
  </si>
  <si>
    <t>STP 111 SNF 28.2Kx
SMP 91.5% PST 100%
MOD 4.58K (4.10%)
UPD 7 days
FLT No STR N/A
LEN 5 NUL 28.2K</t>
  </si>
  <si>
    <t>Statistics 7 days old (BI90) on 91.5% rows (BI91) 4.10% Row Delta
Splits 40 (0.28%INS+UPD)
Writes: Stat: 4.58K (4.28%) USG: 10.7K (9.62%) OPS: 14.5K (13.0%)
&gt; Review STATISTICS NORECOMPUTE
R/W OPS 0.00x (2/14.5K) USG 0.00x (0/10.7K) (BI48)
Last Used - RDS: 7 days ago WRT: 7 days ago
High ratio PAGE to ROW locks - 76.2x
Stats Row Delta: Physical rows 112K &lt;&gt; Stats 107K (4.10%)
High WRT No RDS - USG 0 - Rebuilt? OPS 10.7K (19.1% #5) (BI22)
Covers Foreign Key(s) [462624691]
Partitioned on [TransactionDate] - 5 partitions (BI64)
Synergy - Foreign Key
Key [TransactionDate] d3 (37.3) is more unique than key 1
Key [1] is NULLable - NULL rows 76.3K (9.76% table) (BI25)
Compression: NON(5)
BUF Cache: 2.36MB (84.6%) Reserve: 2.79MB
OPS Wait Tm 2.00ms (0.90% #7) CNT 18.0ms (2.70% #3)
OPS Locks 51.0K (11.5% #5) Success 0 (0.00%)
OPS Split CNT 40 (9.50% #4) Leaf 39 (9.40% #4) Nonleaf 1 (16.7% #5)
OPS Writes 14.5K (11.5% #6) INS 14.5K (13.2% #6) UPD 0 (0.00%) DEL 0 (0.00%)
USG Total 10.7K (12.6% #7) Reads 0 (0.00%) Writes 10.7K (13.4% #6)</t>
  </si>
  <si>
    <t>STP 2 SNF 2.48x
SMP 91.5% PST 100%
MOD 4.58K (4.10%)
UPD 7 days
FLT No STR N/A
LEN 4 NUL 76.3K</t>
  </si>
  <si>
    <t>Statistics 7 days old (BI90) on 88.8% rows (BI91) 1.59% Row Delta
Splits 32 (0.14%INS+UPD)
Writes: Stat: 2.70K (2.46%) USG: 13.3K (11.9%) OPS: 31.1K (27.8%)
&gt; Review STATISTICS NORECOMPUTE
R/W OPS 0.41x (12.6K/31.1K) USG 0.19x (2.52K/13.3K) (BI48)
Last Used - RDS: 7 days ago WRT: 7 days ago
High ratio PAGE to ROW locks - 71.8x
Stats Row Delta: Physical rows 112K &lt;&gt; Stats 110K (1.59%)
Hi Scan %Reads: OPS 12.6K (100%) (BI81)
Partitioned on [TransactionDate] - 5 partitions (BI64)
Parameter sniffing candidate - Range 34.4Kx for Key 1
Key 1: BIT, 2 steps, no sniff, add filter? (BI33)
Key [TransactionDate] d3 (37.3) is more unique than key 1
Key [1] is NULLable (BI25)
Compression: NON(5)
BUF Cache: 2.02MB (83.5%) Reserve: 2.41MB
OPS Wait Tm 10.0ms (4.30% #4) CNT 586ms (86.8% #1)
OPS Locks 92.5K (20.9% #2) Success 0 (0.00%)
OPS Split CNT 32 (7.60% #7) Leaf 31 (7.50% #7) Nonleaf 1 (16.7% #6)
OPS Writes 31.1K (24.6% #1) INS 22.8K (20.7% #1) UPD 0 (0.00%) DEL 8.30K (100% #1)
OPS Reads 12.6K (27.5% #2) Scans 12.6K (99.9% #1) Lookups 0 (0.00%)
USG Total 15.8K (18.5% #1) Reads 2.52K (50.0% #1) Writes 13.3K (16.5% #2)</t>
  </si>
  <si>
    <t>STP 2 SNF 34.4Kx
SMP 88.8% PST 100%
MOD 2.70K (2.42%)
UPD 7 days
FLT No STR N/A
LEN 4 NUL 0</t>
  </si>
  <si>
    <t>Index not partitioned, table is (BI65)
&gt; TBL [PF_TransactionDate]
Statistics 7 days old (BI90) on 91.5% rows (BI91) 4.10% Row Delta
Splits 35 (0.24%INS+UPD)
Writes: Stat: 4.58K (4.28%) USG: 10.7K (9.62%) OPS: 14.5K (13.0%)
&gt; Review STATISTICS NORECOMPUTE
R/W OPS 0.57x (8.30K/14.5K) USG 0.23x (2.52K/10.7K) (BI48)
Last Used - RDS: 7 days ago WRT: 7 days ago
High ratio PAGE to ROW locks - 61.1x
Stats Row Delta: Physical rows 112K &lt;&gt; Stats 107K (4.10%)
Lookup %Reads: OPS 8.30K (99.9%) - add more included col?
Lead Key is SEQUENCE
&gt; Sequential key option NOT ENABLED (2019+) (BI121)
BUF Cache: 2.35MB (49.4%) Reserve: 4.76MB
OPS Locks 60.0K (13.5% #3) Success 0 (0.00%)
OPS Split CNT 35 (8.30% #6) Leaf 35 (8.50% #6) Nonleaf 0 (0.00%)
OPS Writes 14.5K (11.5% #7) INS 14.5K (13.2% #7) UPD 0 (0.00%) DEL 0 (0.00%)
OPS Reads 8.30K (18.1% #3) Scans 2 (0.00% #7) Lookups 8.30K (25.0% #2)
USG Total 13.3K (15.6% #3) Reads 2.52K (50.0% #2) Writes 10.7K (13.4% #7)
USG Scans 1 (100% #1) Lookups 0 (0.00%) OPS FWD Fetch 0 (0.00%)</t>
  </si>
  <si>
    <t>STP 109 SNF SEQ
SMP 91.5% PST 100%
MOD 4.58K (4.10%)
UPD 7 days
FLT No STR N/A
LEN 7 NUL 0</t>
  </si>
  <si>
    <t>Writes: USG: 79 (0.21%) OPS: 79 (0.21%)
&gt; STATISTICS NORECOMPUTE enabled (BI92)
R/W OPS 113x (8.90K/79) USG 145x (11.4K/79) (BI48)
Last Used - RDS: 7 days ago WRT: 7 days ago
High ratio PAGE to ROW locks - 100x
Lookup %Reads: OPS 8.90K (99.9%) - add more included col?
Lead Key is SEQUENCE
&gt; Sequential key option NOT ENABLED (2019+) (BI121)
FKC References - [6]
BUF Cache: 3.88MB (100%) Reserve: 3.88MB
OPS Wait Tm 1.00ms (100% #1) CNT 3.00ms (33.3% #2)
OPS Locks 732 (100% #1) Success 0 (0.00%)
OPS Writes 79 (100% #1) INS 0 (0.00%) UPD 79 (100% #1) DEL 0 (0.00%)
OPS Reads 8.90K (100% #1) Scans 4 (80.0% #1) Lookups 8.90K (100% #1)
USG Total 11.5K (98.4% #1) Reads 11.4K (98.4% #1) Writes 79 (100% #1)</t>
  </si>
  <si>
    <t>R/W OPS Read Only (1) USG Read Only (184) (BI48)
Last Used - RDS: 7 days ago WRT: NONE
Usage Scans 99.5% of RDS - add keys to index?
Covers Foreign Key(s) [450100644]
Synergy - Foreign Key
Parameter sniffing candidate - Range 2.40Kx for Key 1
OPS Wait Tm 0.00ms (0.00%) CNT 6.00ms (66.7% #1)
OPS Reads 1 (0.00% #2) Scans 1 (20.0% #2) Lookups 0 (0.00%)
USG Scans 183 (97.3% #1) Lookups 0 (0.00%) OPS FWD Fetch 0 (0.00%)</t>
  </si>
  <si>
    <t>STP 53 SNF 2.40Kx
SMP 100% PST 100%
MOD 0 (0.00%)
UPD 7 days
FLT No STR N/A
LEN 8 NUL 0</t>
  </si>
  <si>
    <t>[SYSTEM_VERSIONED_TEMPORAL_TABLE] (BI110)
Compressed Partitions: Page (1) (BI63)
Writes: Stat: 79 (282%) USG: 79 (73.8%) OPS: 79 (73.8%)
&gt; Review STATISTICS NORECOMPUTE
R/W OPS 0.08x (6/79) USG 0.03x (2/79) (BI48)
Last Used - RDS: 7 days ago WRT: 7 days ago
High ratio PAGE to ROW locks - 50.0x
Stats Row Delta: Physical rows 107 &lt;&gt; Stats 28 (73.8%)
Lead key low uniqueness - 9.33 rows, 33.3% of table
OPS Locks 237 (100% #1) Success 0 (0.00%)
OPS Writes 79 (100% #1) INS 79 (100% #1) UPD 0 (0.00%) DEL 0 (0.00%)
OPS Reads 6 (100% #1) Scans 6 (100% #1) Lookups 0 (0.00%)
USG Total 81 (100% #1) Reads 2 (100% #1) Writes 79 (100% #1)
USG Scans 2 (100% #1) Lookups 0 (0.00%) OPS FWD Fetch 0 (0.00%)
OPS LOB Fetch 0 (0.00%) Orphan Create 0 (0.00%) Insert 28 (100% #1)</t>
  </si>
  <si>
    <t>STP 3 SNF 2.60x
SMP 100% PST 100%
MOD 79 (73.8%)
UPD 7 days
FLT No STR N/A
LEN 16 NUL 0</t>
  </si>
  <si>
    <t>STP 181 SNF 4.63x
SMP 100% PST 100%
MOD 0 (0.00%)
UPD 7 days
FLT No STR N/A
LEN 9 NUL 0</t>
  </si>
  <si>
    <t>STP 1 SNF SEQ
SMP 100% PST 100%
MOD 0 (0.00%)
UPD 7 days
FLT No STR N/A
LEN 4 NUL 0</t>
  </si>
  <si>
    <t>R/W OPS Read Only (2) USG Read Only (1) (BI48)
Last Used - RDS: 7 days ago WRT: NONE
Covers Foreign Key(s) [562101043]
Synergy - Foreign Key
OPS Wait Tm 0.00ms (0.00%) CNT 2.00ms (40.0% #2)
OPS Reads 2 (50.0% #1) Scans 2 (50.0% #1) Lookups 0 (0.00%)
USG Total 1 (100% #1) Reads 1 (100% #1) Writes 0 (0.00%)
USG Scans 1 (100% #1) Lookups 0 (0.00%) OPS FWD Fetch 0 (0.00%)</t>
  </si>
  <si>
    <t>Statistics 7 days old (BI90) on 19.1% rows (BI91) 1.95% Row Delta
Fill 100% Splits 435 (2.13%INS+UPD)
Writes: Stat: 4.83K (1.99%) USG: 8.22K (3.31%) OPS: 20.4K (8.21%)
R/W OPS 2.19x (44.7K/20.4K) USG 0.00x (1/8.22K) (BI48)
Last Used - RDS: 7 days ago WRT: 7 days ago
High ratio PAGE to ROW locks - 50.0x
Stats Row Delta: Physical rows 248K &lt;&gt; Stats 243K (1.95%)
Lookup %Reads: USG 17.9K (1.79M%) OPS 44.7K (100%) - add more included col?
Lead Key is SEQUENCE
&gt; Sequential key option NOT ENABLED (2019+) (BI121)
CX unique - [1.04] records per key, check stats
BUF Cache: 36.6MB (86.0%) Reserve: 42.5MB
OPS Locks 61.1K (18.1% #4) Success 0 (0.00%)
OPS Split CNT 435 (67.0% #1) Leaf 434 (67.1% #1) Nonleaf 1 (50.0% #1)
OPS Writes 20.4K (18.8% #2) INS 20.4K (20.3% #1) UPD 0 (0.00%) DEL 0 (0.00%)
OPS Reads 44.7K (48.5% #1) Scans 1 (0.00% #3) Lookups 44.7K (100% #1)
USG Total 8.22K (11.3% #3) Reads 1 (0.00% #3) Writes 8.22K (20.0% #1)
USG Scans 1 (0.00% #2) Lookups 17.9K (100% #1) OPS FWD Fetch 0 (0.00%)</t>
  </si>
  <si>
    <t>STP 76 SNF SEQ
SMP 19.1% PST 100%
MOD 4.83K (1.95%)
UPD 7 days
FLT No STR N/A
LEN 4 NUL 0</t>
  </si>
  <si>
    <t>[NONCLUSTERED COLUMNSTORE] (BI61)
Doesn't get statistics
Splits 120 (0.60%INS+UPD)
Writes: USG: 8.22K (3.31%) OPS: 28.3K (11.4%)
R/W OPS 1.05x (29.6K/28.3K) USG 4.91x (40.4K/8.22K) (BI48)
Last Used - RDS: 7 days ago WRT: 7 days ago
Columnstore Index has 1 Partition(s) in 2 Rowgroup(s)
&gt; 19.9K Average rows in 1 Open Rowgroup(s)
&gt; 228K Average rows in 1 RESIDUAL_ROW_GROUP(S)
&gt; REORGANIZE/REBUILD?
Compression: CS(1)
OPS Locks 68.4K (20.2% #3) Success 0 (0.00%)
OPS Split CNT 120 (18.5% #2) Leaf 119 (18.4% #2) Nonleaf 1 (50.0% #2)
OPS Writes 28.3K (26.0% #1) INS 20.1K (20.0% #2) UPD 0 (0.00%) DEL 0 (0.00%)
OPS Reads 29.6K (32.1% #2) Scans 16.2K (47.4% #2) Lookups 0 (0.00%)
USG Total 21.7K (29.9% #2) Reads 40.4K (69.3% #1) Writes 8.22K (20.0% #5)
USG Scans 26.9K (100% #1) Lookups 0 (0.00%) OPS FWD Fetch 0 (0.00%)</t>
  </si>
  <si>
    <t>Statistics 7 days old (BI90) on 19.1% rows (BI91) 1.95% Row Delta
Splits 35 (0.18%INS+UPD)
Writes: Stat: 4.83K (1.99%) USG: 8.22K (3.31%) OPS: 20.0K (8.05%)
R/W OPS 0.90x (17.9K/20.0K) USG 2.18x (17.9K/8.22K) (BI48)
Last Used - RDS: 7 days ago WRT: 7 days ago
High ratio PAGE to ROW locks - 50.0x
Stats Row Delta: Physical rows 248K &lt;&gt; Stats 243K (1.95%)
Hi Scan %Reads: OPS 17.9K (100%) (BI81)
Covers Foreign Key(s) [558625033]
Synergy - Foreign Key
OPS Locks 59.9K (17.7% #5) Success 0 (0.00%)
OPS Writes 20.0K (18.4% #3) INS 20.0K (19.9% #3) UPD 0 (0.00%) DEL 0 (0.00%)
OPS Reads 17.9K (19.4% #3) Scans 17.9K (52.6% #1) Lookups 0 (0.00%)
USG Total 26.1K (36.1% #1) Reads 17.9K (30.7% #2) Writes 8.22K (20.0% #2)</t>
  </si>
  <si>
    <t>STP 126 SNF 14.7x
SMP 19.1% PST 100%
MOD 4.83K (1.95%)
UPD 7 days
FLT No STR N/A
LEN 8 NUL 0</t>
  </si>
  <si>
    <t>Statistics 7 days old (BI90) on 19.1% rows (BI91) 1.95% Row Delta
Splits 23 (0.12%INS+UPD)
Writes: Stat: 4.83K (1.99%) USG: 8.22K (3.31%) OPS: 20.0K (8.04%)
R/W OPS 0.00x (0/20.0K) USG 0.00x (0/8.22K) (BI48)
Last Used - RDS: 7 days ago WRT: 7 days ago
High ratio PAGE to ROW locks - 98.7x
Stats Row Delta: Physical rows 248K &lt;&gt; Stats 243K (1.95%)
High WRT No RDS - USG 20.0K (50.0% #1) OPS 8.22K (50.0% #1) (BI22)
Covers Foreign Key(s) [574625090]
Synergy - Foreign Key
BUF Cache: 4.90MB (96.6%) Reserve: 5.07MB
OPS Wait Tm 2.98s (85.6% #1) CNT 152ms (86.9% #1)
OPS Locks 79.3K (23.5% #1) Success 0 (0.00%)
OPS Writes 20.0K (18.4% #4) INS 20.0K (19.9% #4) UPD 0 (0.00%) DEL 0 (0.00%)
USG Total 8.22K (11.3% #4) Reads 0 (0.00%) Writes 8.22K (20.0% #3)</t>
  </si>
  <si>
    <t>STP 200 SNF 7.79x
SMP 19.1% PST 100%
MOD 4.83K (1.95%)
UPD 7 days
FLT No STR N/A
LEN 8 NUL 0</t>
  </si>
  <si>
    <t>Statistics 7 days old (BI90) on 18.8% rows (BI91) 1.95% Row Delta
Splits 36 (0.18%INS+UPD)
Writes: Stat: 4.83K (1.99%) USG: 8.22K (3.31%) OPS: 20.0K (8.05%)
R/W OPS 0.00x (0/20.0K) USG 0.00x (0/8.22K) (BI48)
Last Used - RDS: 7 days ago WRT: 7 days ago
High ratio PAGE to ROW locks - 73.8x
Stats Row Delta: Physical rows 248K &lt;&gt; Stats 243K (1.95%)
High WRT No RDS - USG 20.0K (50.0% #2) OPS 8.22K (50.0% #2) (BI22)
Covers Foreign Key(s) [590625147]
Synergy - Foreign Key
Parameter sniffing candidate - Range 147x for Key 1
BUF Cache: 744KB (21.1%) Reserve: 3.45MB
OPS Wait Tm 188ms (5.40% #2) CNT 16.0ms (9.10% #2)
OPS Locks 69.5K (20.5% #2) Success 0 (0.00%)
OPS Split CNT 36 (5.50% #3) Leaf 36 (5.60% #3) Nonleaf 0 (0.00%)
OPS Writes 20.0K (18.4% #5) INS 20.0K (19.9% #5) UPD 0 (0.00%) DEL 0 (0.00%)
USG Total 8.22K (11.3% #5) Reads 0 (0.00%) Writes 8.22K (20.0% #4)</t>
  </si>
  <si>
    <t>STP 4 SNF 147x
SMP 18.8% PST 100%
MOD 4.83K (1.95%)
UPD 7 days
FLT No STR N/A
LEN 8 NUL 0</t>
  </si>
  <si>
    <t>Statistics 2527 days old (BI90) on 100% rows (BI91)
R/W OPS Read Only (19.1K) USG Read Only (11.6K) (BI48)
Last Used - RDS: 7 days ago WRT: NONE
High ratio PAGE to ROW locks - 99.9x
Hi Scan %Reads: USG 2.53K (21.7%) (BI80) OPS 2.53K (13.2%) (BI81)
Lookup %Reads: OPS 16.6K (86.7%) - add more included col?
Lead Key is SEQUENCE
&gt; Sequential key option NOT ENABLED (2019+) (BI121)
FKC References - [4]
OPS Wait Tm 1.00ms (100% #1) CNT 1.00ms (100% #1)
OPS Locks 33.2K (100% #1) Success 0 (0.00%)
OPS Reads 19.1K (100% #1) Scans 2.53K (100% #1) Lookups 16.6K (100% #1)
USG Total 11.6K (100% #1) Reads 11.6K (100% #1) Writes 0 (0.00%)
USG Scans 2.53K (100% #1) Lookups 0 (0.00%) OPS FWD Fetch 0 (0.00%)</t>
  </si>
  <si>
    <t>STP 7 SNF SEQ
SMP 100% PST 100%
MOD 0 (0.00%)
UPD 2.53K days
FLT No STR N/A
LEN 4 NUL 0</t>
  </si>
  <si>
    <t>Statistics 2527 days old (BI90) on 100% rows (BI91)
Not used during capture period
Big key: 38 StatHdr bytes (BI24) In 1 cols excl CX (BI23)
Synergy - Overlap
Index Key [1] is NVARCHAR(100) (BI27)</t>
  </si>
  <si>
    <t>STP 13 SNF 1.00x
SMP 100% PST 100%
MOD 0 (0.00%)
UPD 2.53K days
FLT No STR YES
LEN 38 NUL 0</t>
  </si>
  <si>
    <t>Statistics 2527 days old (BI90) on 100% rows (BI91)
Not used during capture period
Covers Foreign Key(s) [674101442]
Synergy - Foreign Key</t>
  </si>
  <si>
    <t>STP 5 SNF 6.00x
SMP 100% PST 100%
MOD 0 (0.00%)
UPD 2.53K days
FLT No STR N/A
LEN 8 NUL 0</t>
  </si>
  <si>
    <t>Statistics 2527 days old (BI90) on 100% rows (BI91)
Not used during capture period
Covers Foreign Key(s) [690101499]
Synergy - Foreign Key</t>
  </si>
  <si>
    <t>STP 7 SNF 1.00x
SMP 100% PST 100%
MOD 0 (0.00%)
UPD 2.53K days
FLT No STR N/A
LEN 8 NUL 0</t>
  </si>
  <si>
    <t>Statistics 2527 days old (BI90) on 100% rows (BI91)
Not used during capture period
Covers Foreign Key(s) [706101556]
Synergy - Foreign Key</t>
  </si>
  <si>
    <t>Statistics 2527 days old (BI90) on 100% rows (BI91)
Not used during capture period
Covers Foreign Key(s) [722101613]
Synergy - Foreign Key
Key [1] is NULLable - NULL rows 4 (3.85% table) (BI25)</t>
  </si>
  <si>
    <t>STP 5 SNF 4.00x
SMP 100% PST 100%
MOD 0 (0.00%)
UPD 2.53K days
FLT No STR N/A
LEN 6 NUL 4</t>
  </si>
  <si>
    <t>Statistics 2527 days old (BI90) on 100% rows (BI91)
Not used during capture period
Covers Foreign Key(s) [738101670]
Synergy - Foreign Key</t>
  </si>
  <si>
    <t>STP 9 SNF 2.00x
SMP 100% PST 100%
MOD 0 (0.00%)
UPD 2.53K days
FLT No STR N/A
LEN 8 NUL 0</t>
  </si>
  <si>
    <t>Statistics 2527 days old (BI90) on 100% rows (BI91)
Not used during capture period
Covers Foreign Key(s) [754101727]
Synergy - Foreign Key</t>
  </si>
  <si>
    <t>[SYSTEM_VERSIONED_TEMPORAL_TABLE] (BI110)
Compressed Partitions: Page (1) (BI63)
R/W OPS Read Only (7) USG Read Only (2) (BI48)
Last Used - RDS: 7 days ago WRT: NONE
Lead key low uniqueness - 13.0 rows, 100% of table
OPS Reads 7 (100% #1) Scans 7 (100% #1) Lookups 0 (0.00%)
USG Total 2 (100% #1) Reads 2 (100% #1) Writes 0 (0.00%)
USG Scans 2 (100% #1) Lookups 0 (0.00%) OPS FWD Fetch 0 (0.00%)
OPS LOB Fetch 0 (0.00%) Orphan Create 0 (0.00%) Insert 2 (100% #1)</t>
  </si>
  <si>
    <t>OPS 7 (0.03%)
USG 2 (0.02%)
RW OPS rds USG rds
WTC 0(0.00%)
WTS 0.00ms(0.00%)
LCK 0(0.00%)</t>
  </si>
  <si>
    <t>STP 11 SNF 2.00x
SMP 100% PST 100%
MOD 0 (0.00%)
UPD 7 days
FLT No STR N/A
LEN 9 NUL 0</t>
  </si>
  <si>
    <t>[CLUSTERED_COLUMNSTORE] (BI61)
Doesn't get statistics
Splits 294 (0.98%INS+UPD)
Writes: USG: 11.4K (4.27%) OPS: 41.5K (15.6%)
R/W OPS 0.72x (30.0K/41.5K) USG 4.39x (50.0K/11.4K) (BI48)
Last Used - RDS: 7 days ago WRT: 7 days ago
Columnstore Index has 1 Partition(s) in 2 Rowgroup(s)
&gt; 29.8K Average rows in 1 Open Rowgroup(s)
&gt; 237K Average rows in 1 RESIDUAL_ROW_GROUP(S)
&gt; REORGANIZE/REBUILD?
Compression: CS(1)
OPS Locks 102K (13.0% #2) Success 0 (0.00%)
OPS Split CNT 294 (18.7% #2) Leaf 293 (18.7% #2) Nonleaf 1 (16.7% #2)
OPS Writes 41.5K (16.5% #1) INS 30.1K (12.5% #2) UPD 0 (0.00%) DEL 0 (0.00%)
OPS Reads 30.0K (100% #1) Scans 10.0K (99.9% #1) Lookups 0 (0.00%)
USG Total 21.4K (21.2% #1) Reads 50.0K (100% #1) Writes 11.4K (12.5% #1)
USG Scans 10.0K (100% #1) Lookups 0 (0.00%) OPS FWD Fetch 0 (0.00%)</t>
  </si>
  <si>
    <t>[CLUSTERED_COLUMNSTORE] (BI61)
Statistics 7 days old (BI90) on 100% rows (BI91) 11.2% Row Delta
Splits 243 (0.81%INS+UPD)
Writes: Stat: 29.8K (12.6%) USG: 11.4K (4.27%) OPS: 30.0K (11.3%)
&gt; Review STATISTICS NORECOMPUTE
R/W OPS 0.00x (1/30.0K) USG 0.00x (0/11.4K) (BI48)
Last Used - RDS: 7 days ago WRT: 7 days ago
High ratio PAGE to ROW locks - 72.5x
Stats Row Delta: Physical rows 266K &lt;&gt; Stats 237K (11.2%)
High WRT No RDS - USG 0 - Rebuilt? OPS 11.4K (16.7% #1) (BI22)
Covers Foreign Key(s) [686625489]
Synergy - Sequence (BI1&amp;2), Foreign Key
BUF Cache: 7.15MB (85.3%) Reserve: 8.38MB
OPS Wait Tm 94.0ms (17.4% #4) CNT 34.0ms (27.2% #1)
OPS Locks 104K (13.3% #1) Success 0 (0.00%)
OPS Split CNT 243 (15.5% #3) Leaf 242 (15.5% #3) Nonleaf 1 (16.7% #3)
OPS Writes 30.0K (12.0% #3) INS 30.0K (12.5% #3) UPD 0 (0.00%) DEL 0 (0.00%)
USG Total 11.4K (11.3% #2) Reads 0 (0.00%) Writes 11.4K (12.5% #2)</t>
  </si>
  <si>
    <t>STP 200 SNF 14.9x
SMP 100% PST 100%
MOD 29.8K (11.2%)
UPD 7 days
FLT No STR N/A
LEN 4 NUL 0</t>
  </si>
  <si>
    <t>[CLUSTERED_COLUMNSTORE] (BI61)
Statistics 7 days old (BI90) on 100% rows (BI91) 11.2% Row Delta
Splits 85 (0.28%INS+UPD)
Writes: Stat: 29.8K (12.6%) USG: 11.4K (4.27%) OPS: 29.9K (11.2%)
&gt; Review STATISTICS NORECOMPUTE
R/W OPS 0.00x (1/29.9K) USG 0.00x (0/11.4K) (BI48)
Last Used - RDS: 7 days ago WRT: 7 days ago
High ratio PAGE to ROW locks - 68.8x
Stats Row Delta: Physical rows 266K &lt;&gt; Stats 237K (11.2%)
High WRT No RDS - USG 0 - Rebuilt? OPS 11.4K (16.7% #2) (BI22)
Covers Foreign Key(s) [702625546]
Synergy - Foreign Key
Parameter sniffing candidate - Range 5.19Kx for Key 1
BUF Cache: 5.73MB (99.5%) Reserve: 5.76MB
OPS Wait Tm 88.0ms (16.3% #5) CNT 8.00ms (6.40% #4)
OPS Locks 101K (12.9% #3) Success 0 (0.00%)
OPS Split CNT 85 (5.40% #4) Leaf 84 (5.40% #4) Nonleaf 1 (16.7% #4)
OPS Writes 29.9K (11.9% #4) INS 29.9K (12.5% #4) UPD 0 (0.00%) DEL 0 (0.00%)
USG Total 11.4K (11.3% #3) Reads 0 (0.00%) Writes 11.4K (12.5% #3)</t>
  </si>
  <si>
    <t>STP 3 SNF 5.19Kx
SMP 100% PST 100%
MOD 29.8K (11.2%)
UPD 7 days
FLT No STR N/A
LEN 4 NUL 0</t>
  </si>
  <si>
    <t>[CLUSTERED_COLUMNSTORE] (BI61)
Statistics 7 days old (BI90) on 100% rows (BI91) 11.2% Row Delta
Fill 100% Splits 616 (2.03%INS+UPD)
Writes: Stat: 29.8K (12.6%) USG: 11.4K (4.27%) OPS: 30.4K (11.4%)
&gt; Review STATISTICS NORECOMPUTE
R/W OPS 0.00x (1/30.4K) USG 0.00x (0/11.4K) (BI48)
Last Used - RDS: 7 days ago WRT: 7 days ago
High ratio PAGE to ROW locks - 55.4x
Stats Row Delta: Physical rows 266K &lt;&gt; Stats 237K (11.2%)
High WRT No RDS - USG 0 - Rebuilt? OPS 11.4K (16.7% #3) (BI22)
Covers Foreign Key(s) [718625603]
Synergy - Foreign Key
Parameter sniffing candidate - Range 290x for Key 1
Key [1] is NULLable - NULL rows 8.40K (0.39% table) (BI25)
BUF Cache: 10.1MB (97.5%) Reserve: 10.3MB
OPS Wait Tm 10.0ms (1.90% #7) CNT 30.0ms (24.0% #3)
OPS Locks 94.5K (12.1% #6) Success 0 (0.00%)
OPS Split CNT 616 (39.2% #1) Leaf 614 (39.3% #1) Nonleaf 2 (33.3% #1)
OPS Writes 30.4K (12.1% #2) INS 30.4K (12.7% #1) UPD 0 (0.00%) DEL 0 (0.00%)
USG Total 11.4K (11.3% #4) Reads 0 (0.00%) Writes 11.4K (12.5% #4)</t>
  </si>
  <si>
    <t>STP 201 SNF 290x
SMP 100% PST 100%
MOD 29.8K (11.2%)
UPD 7 days
FLT No STR N/A
LEN 3 NUL 8.40K</t>
  </si>
  <si>
    <t>[CLUSTERED_COLUMNSTORE] (BI61)
Statistics 7 days old (BI90) on 100% rows (BI91) 11.2% Row Delta
Splits 84 (0.28%INS+UPD)
Writes: Stat: 29.8K (12.6%) USG: 11.4K (4.27%) OPS: 29.9K (11.2%)
&gt; Review STATISTICS NORECOMPUTE
R/W OPS 0.00x (1/29.9K) USG 0.00x (0/11.4K) (BI48)
Last Used - RDS: 7 days ago WRT: 7 days ago
High ratio PAGE to ROW locks - 55.3x
Stats Row Delta: Physical rows 266K &lt;&gt; Stats 237K (11.2%)
High WRT No RDS - USG 0 - Rebuilt? OPS 11.4K (16.7% #4) (BI22)
Covers Foreign Key(s) [734625660]
Synergy - Foreign Key
Parameter sniffing candidate - Range 8.40Kx for Key 1
Key [1] is NULLable - NULL rows 8.40K (0.39% table) (BI25)
BUF Cache: 5.87MB (68.5%) Reserve: 8.57MB
OPS Wait Tm 116ms (21.5% #1) CNT 32.0ms (25.6% #2)
OPS Locks 92.8K (11.9% #7) Success 0 (0.00%)
OPS Split CNT 84 (5.40% #5) Leaf 83 (5.30% #6) Nonleaf 1 (16.7% #5)
OPS Writes 29.9K (11.9% #5) INS 29.9K (12.5% #5) UPD 0 (0.00%) DEL 0 (0.00%)
USG Total 11.4K (11.3% #5) Reads 0 (0.00%) Writes 11.4K (12.5% #5)</t>
  </si>
  <si>
    <t>STP 12 SNF 8.40Kx
SMP 100% PST 100%
MOD 29.8K (11.2%)
UPD 7 days
FLT No STR N/A
LEN 3 NUL 8.40K</t>
  </si>
  <si>
    <t>[CLUSTERED_COLUMNSTORE] (BI61)
Statistics 7 days old (BI90) on 100% rows (BI91) 11.2% Row Delta
Splits 85 (0.28%INS+UPD)
Writes: Stat: 29.8K (12.6%) USG: 11.4K (4.27%) OPS: 29.9K (11.2%)
&gt; Review STATISTICS NORECOMPUTE
R/W OPS 0.00x (1/29.9K) USG 0.00x (0/11.4K) (BI48)
Last Used - RDS: 7 days ago WRT: 7 days ago
High ratio PAGE to ROW locks - 68.8x
Stats Row Delta: Physical rows 266K &lt;&gt; Stats 237K (11.2%)
High WRT No RDS - USG 0 - Rebuilt? OPS 11.4K (16.7% #5) (BI22)
Covers Foreign Key(s) [750625717]
Synergy - Foreign Key
Parameter sniffing candidate - Range 76.1Kx for Key 1
Key [1] is NULLable - NULL rows 228K (10.7% table) (BI25)
BUF Cache: 5.73MB (100%) Reserve: 5.76MB
OPS Wait Tm 106ms (19.7% #2) CNT 6.00ms (4.80% #6)
OPS Locks 101K (12.9% #4) Success 0 (0.00%)
OPS Split CNT 85 (5.40% #6) Leaf 85 (5.40% #5) Nonleaf 0 (0.00%)
OPS Writes 29.9K (11.9% #6) INS 29.9K (12.5% #6) UPD 0 (0.00%) DEL 0 (0.00%)
USG Total 11.4K (11.3% #6) Reads 0 (0.00%) Writes 11.4K (12.5% #6)</t>
  </si>
  <si>
    <t>STP 8 SNF 76.1Kx
SMP 100% PST 100%
MOD 29.8K (11.2%)
UPD 7 days
FLT No STR N/A
LEN 4 NUL 228K</t>
  </si>
  <si>
    <t>[CLUSTERED_COLUMNSTORE] (BI61)
Statistics 7 days old (BI90) on 100% rows (BI91) 11.2% Row Delta
Splits 82 (0.27%INS+UPD)
Writes: Stat: 29.8K (12.6%) USG: 11.4K (4.27%) OPS: 29.9K (11.2%)
&gt; Review STATISTICS NORECOMPUTE
R/W OPS 0.00x (1/29.9K) USG 0.00x (0/11.4K) (BI48)
Last Used - RDS: 7 days ago WRT: 7 days ago
High ratio PAGE to ROW locks - 63.8x
Stats Row Delta: Physical rows 266K &lt;&gt; Stats 237K (11.2%)
High WRT No RDS - USG 0 - Rebuilt? OPS 11.4K (16.7% #6) (BI22)
Covers Foreign Key(s) [766625774]
Synergy - Foreign Key
Parameter sniffing candidate - Range 228Kx for Key 1
Key [1] is NULLable - NULL rows 228K (10.7% table) (BI25)
BUF Cache: 5.71MB (99.2%) Reserve: 5.76MB
OPS Wait Tm 104ms (19.3% #3) CNT 6.00ms (4.80% #7)
OPS Locks 97.9K (12.5% #5) Success 0 (0.00%)
OPS Split CNT 82 (5.20% #7) Leaf 82 (5.20% #7) Nonleaf 0 (0.00%)
OPS Writes 29.9K (11.9% #7) INS 29.9K (12.5% #7) UPD 0 (0.00%) DEL 0 (0.00%)
USG Total 11.4K (11.3% #7) Reads 0 (0.00%) Writes 11.4K (12.5% #7)</t>
  </si>
  <si>
    <t>STP 179 SNF 228Kx
SMP 100% PST 100%
MOD 29.8K (11.2%)
UPD 7 days
FLT No STR N/A
LEN 4 NUL 228K</t>
  </si>
  <si>
    <t>[CLUSTERED_COLUMNSTORE] (BI61)
Statistics 7 days old (BI90) on 100% rows (BI91) 11.2% Row Delta
Splits 81 (0.27%INS+UPD)
Writes: Stat: 29.8K (12.6%) USG: 11.4K (4.27%) OPS: 29.9K (11.2%)
&gt; Review STATISTICS NORECOMPUTE
R/W OPS 0.00x (2/29.9K) USG 0.00x (1/11.4K) (BI48)
Last Used - RDS: 7 days ago WRT: 7 days ago
High ratio PAGE to ROW locks - 50.0x
Stats Row Delta: Physical rows 266K &lt;&gt; Stats 237K (11.2%)
Lead Key is SEQUENCE
Usage Scans 100% of RDS - add keys to index?
BUF Cache: 5.73MB (73.9%) Reserve: 7.76MB
OPS Wait Tm 6.00ms (1.10% #8) CNT 8.00ms (6.40% #5)
OPS Locks 89.6K (11.5% #8) Success 0 (0.00%)
OPS Writes 29.9K (11.9% #8) INS 29.9K (12.5% #8) UPD 0 (0.00%) DEL 0 (0.00%)
USG Total 11.4K (11.3% #8) Reads 1 (0.00% #3) Writes 11.4K (12.5% #8)</t>
  </si>
  <si>
    <t>STP 3 SNF SEQ
SMP 100% PST 100%
MOD 29.8K (11.2%)
UPD 7 days
FLT No STR N/A
LEN 4 NUL 0</t>
  </si>
  <si>
    <t>[CLUSTERED_COLUMNSTORE] (BI61)
R/W OPS NONE USG Read Only (10.0K) (BI48)
Last Used - RDS: 7 days ago WRT: NONE
MIX Adv %Table (100% #1) (BI50)
&gt; RDS 10.0K (16.7% %Table)
&gt; Compiles 2, Last Seen 7 days ago
Synergy - Sequence (BI1&amp;2), Foreign Key
&gt; Table is Clustered Columnstore
MIX Advtg (BI50) (100% #1) Wtd (100% #1) CNT 0 (0.00%) Comp 2 (100% #1)</t>
  </si>
  <si>
    <t>[POTENTIAL TEMPORARY OBJECT]
Statistics 7 days old (BI90) on 100% rows (BI91) 6.79% Row Delta
Fill 90% (BI40) Splits 484 (0.84%INS+UPD)
Writes: Stat: 18.4K (7.94%) USG: 45.4K (18.3%) OPS: 58.7K (23.7%)
&gt; Review STATISTICS NORECOMPUTE
Lookup %Reads: OPS 40.2K (100%) - add more included col?
Seq key optimization ENABLED, lead key not SEQ UNIQ (BI121)
High WRT No RDS - USG 0 - Rebuilt? OPS 45.4K (100% #1) (BI22)
BUF Cache: 57.3MB (100%) Reserve: 57.3MB
OPS Locks 217K (100% #1) Success 0 (0.00%)
OPS Split CNT 484 (100% #1) Leaf 465 (100% #1) Nonleaf 19 (100% #1)
OPS Writes 58.7K (100% #1) INS 18.5K (100% #1) UPD 39.1K (100% #1) DEL 1.16K (100% #1)
OPS Reads 40.2K (100% #1) Scans 0 (0.00%) Lookups 40.2K (100% #1)
USG Total 45.4K (100% #1) Reads 0 (0.00%) Writes 45.4K (100% #1)</t>
  </si>
  <si>
    <t>STP 50 SNF 3.37x
SMP 100% PST 100%
MOD 18.4K (7.40%)
UPD 7 days
FLT No STR N/A
LEN 8 NUL 0</t>
  </si>
  <si>
    <t>Fill 100% Splits 1 (50.0%INS+UPD)
Writes: USG: 1 (100%) OPS: 2 (200%)
R/W OPS 51.5x (103/2) USG 100x (100/1) (BI48)
Last Used - RDS: 7 days ago WRT: 7 days ago
High ratio PAGE to ROW locks - 50.0x
Lead Key is IDENTITY
&gt; Sequential key option NOT ENABLED (2019+) (BI121)
OPS Locks 3 (100% #1) Success 0 (0.00%)
OPS Split CNT 1 (100% #1) Leaf 1 (100% #1) Nonleaf 0 (0.00%)
OPS Writes 2 (100% #1) INS 2 (100% #1) UPD 0 (0.00%) DEL 0 (0.00%)
OPS Reads 103 (100% #1) Scans 103 (100% #1) Lookups 0 (0.00%)
USG Total 101 (100% #1) Reads 100 (100% #1) Writes 1 (100% #1)
USG Scans 100 (100% #1) Lookups 0 (0.00%) OPS FWD Fetch 0 (0.00%)</t>
  </si>
  <si>
    <t>STP 1 SNF IDN
SMP 100% PST 100%
MOD 0 (0.00%)
UPD 7 days
FLT No STR N/A
LEN 4 NUL 0</t>
  </si>
  <si>
    <t>INTERNAL_TABLE: [XML_INDEX_NODES]
R/W OPS Read Only (156) USG Read Only (150) (BI48)
Last Used - RDS: 7 days ago WRT: NONE
Lead key low uniqueness - 4.00 rows, 100% of table
OPS Reads 156 (75.7% #1) Scans 156 (75.7% #1) Lookups 0 (0.00%)
USG Total 150 (75.0% #1) Reads 150 (75.0% #1) Writes 0 (0.00%)</t>
  </si>
  <si>
    <t>STP 1 SNF 1.00x
SMP 100% PST 100%
MOD 0 (0.00%)
UPD 7 days
FLT No STR N/A
LEN 6 NUL 0</t>
  </si>
  <si>
    <t>INTERNAL_TABLE: [XML_INDEX_NODES]
R/W OPS Read Only (50) USG Read Only (50) (BI48)
Last Used - RDS: 7 days ago WRT: NONE
Lead key low uniqueness - 1.00 rows, 25.0% of table
OPS Reads 50 (24.3% #2) Scans 50 (24.3% #2) Lookups 0 (0.00%)
USG Total 50 (25.0% #2) Reads 50 (25.0% #2) Writes 0 (0.00%)</t>
  </si>
  <si>
    <t>STP 3 SNF 1.00x
SMP 100% PST 100%
MOD 0 (0.00%)
UPD 7 days
FLT No STR YES
LEN 12 NUL 0</t>
  </si>
  <si>
    <t>Statistics 7 days old (BI90) on 100% rows (BI91) 13.6% Row Delta
Fill 100% Splits 6 (3.11%INS+UPD)
Writes: Stat: 104 (15.7%) USG: 187 (24.4%) OPS: 193 (25.2%)
&gt; Review STATISTICS NORECOMPUTE
R/W OPS 508x (98.0K/193) USG 455x (85.1K/187) (BI48)
Last Used - RDS: 7 days ago WRT: 7 days ago
High ratio PAGE to ROW locks - 98.7x
Stats Row Delta: Physical rows 767 &lt;&gt; Stats 663 (13.6%)
Lookup %Reads: OPS 97.9K (99.9%) - add more included col?
Lead Key is SEQUENCE
&gt; Sequential key option NOT ENABLED (2019+) (BI121)
FKC References - [7]
OPS Wait Tm 5.00ms (45.5% #1) CNT 112ms (86.2% #1)
OPS Locks 114K (97.4% #1) Success 0 (0.00%)
OPS Split CNT 6 (85.7% #1) Leaf 6 (85.7% #1) Nonleaf 0 (0.00%)
OPS Writes 193 (17.1% #1) INS 110 (10.5% #1) UPD 83 (100% #1) DEL 0 (0.00%)
OPS Reads 98.0K (93.0% #1) Scans 94 (1.30% #2) Lookups 97.9K (100% #1)
USG Total 85.3K (91.1% #1) Reads 85.1K (92.0% #1) Writes 187 (16.7% #1)
USG Scans 87 (98.9% #1) Lookups 0 (0.00%) OPS FWD Fetch 0 (0.00%)</t>
  </si>
  <si>
    <t>OPS 98.2K (85.6%)
USG 85.3K (90.9%)
RW OPS 508 USG 455
WTC 112 (46.7%)
WTS 5.00ms (1.00%)
LCK 114K (89.5%)</t>
  </si>
  <si>
    <t>STP 199 SNF SEQ
SMP 100% PST 100%
MOD 104 (13.6%)
UPD 7 days
FLT No STR N/A
LEN 4 NUL 0</t>
  </si>
  <si>
    <t>Statistics 7 days old (BI90) on 100% rows (BI91) 13.6% Row Delta
Splits 1 (0.95%INS+UPD)
Writes: Stat: 104 (15.7%) USG: 104 (13.6%) OPS: 105 (13.7%)
&gt; Review STATISTICS NORECOMPUTE
R/W OPS 0.01x (1/105) USG 0.00x (0/104) (BI48)
Last Used - RDS: 7 days ago WRT: 7 days ago
High ratio PAGE to ROW locks - 50.0x
Stats Row Delta: Physical rows 767 &lt;&gt; Stats 663 (13.6%)
High WRT No RDS - USG 0 - Rebuilt? OPS 104 (14.3% #1) (BI22)
Big key: 49 StatHdr bytes (BI24) In 1 cols excl CX (BI23)
Synergy - Overlap
Index Key [1] is NVARCHAR(100) (BI27)
OPS Wait Tm 2.00ms (18.2% #2) CNT 2.00ms (1.50% #2)
OPS Split CNT 1 (14.3% #2) Leaf 1 (14.3% #2) Nonleaf 0 (0.00%)
OPS Writes 105 (9.30% #2) INS 105 (10.0% #2) UPD 0 (0.00%) DEL 0 (0.00%)
USG Total 104 (0.10% #3) Reads 0 (0.00%) Writes 104 (9.30% #2)</t>
  </si>
  <si>
    <t>STP 197 SNF 1.00x
SMP 100% PST 100%
MOD 104 (13.6%)
UPD 7 days
FLT No STR YES
LEN 49 NUL 0</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</si>
  <si>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#2) (BI22)
Covers Foreign Key(s) [882102183]
Synergy - Foreign Key
OPS Wait Tm 0.00ms (0.00%) CNT 2.00ms (1.50% #3)
OPS Writes 104 (9.20% #3) INS 104 (9.90% #3) UPD 0 (0.00%) DEL 0 (0.00%)
USG Total 104 (0.10% #4) Reads 0 (0.00%) Writes 104 (9.30% #3)</t>
  </si>
  <si>
    <t>STP 4 SNF 9.66x
SMP 100% PST 100%
MOD 104 (13.6%)
UPD 7 days
FLT No STR N/A
LEN 8 NUL 0</t>
  </si>
  <si>
    <t>Statistics 7 days old (BI90) on 100% rows (BI91) 13.6% Row Delta
Writes: Stat: 104 (15.7%) USG: 104 (13.6%) OPS: 104 (13.6%)
&gt; Review STATISTICS NORECOMPUTE
R/W OPS 0.01x (1/104) USG 0.00x (0/104) (BI48)
Last Used - RDS: 7 days ago WRT: 7 days ago
High ratio PAGE to ROW locks - 100x
Stats Row Delta: Physical rows 767 &lt;&gt; Stats 663 (13.6%)
High WRT No RDS - USG 0 - Rebuilt? OPS 104 (14.3% #3) (BI22)
Covers Foreign Key(s) [898102240]
Synergy - Foreign Key
Key [1] is NULLable - NULL rows 261 (3.40% table) (BI25)
OPS Wait Tm 0.00ms (0.00%) CNT 2.00ms (1.50% #4)
OPS Writes 104 (9.20% #4) INS 104 (9.90% #4) UPD 0 (0.00%) DEL 0 (0.00%)
USG Total 104 (0.10% #5) Reads 0 (0.00%) Writes 104 (9.30% #4)</t>
  </si>
  <si>
    <t>STP 3 SNF 1.30x
SMP 100% PST 100%
MOD 104 (13.6%)
UPD 7 days
FLT No STR N/A
LEN 6 NUL 261</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</si>
  <si>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#4) (BI22)
Covers Foreign Key(s) [914102297]
Synergy - Foreign Key
OPS Writes 104 (9.20% #5) INS 104 (9.90% #5) UPD 0 (0.00%) DEL 0 (0.00%)
USG Total 104 (0.10% #6) Reads 0 (0.00%) Writes 104 (9.30% #5)</t>
  </si>
  <si>
    <t>STP 199 SNF 1.00x
SMP 100% PST 100%
MOD 104 (13.6%)
UPD 7 days
FLT No STR N/A
LEN 8 NUL 0</t>
  </si>
  <si>
    <t>Statistics 7 days old (BI90) on 100% rows (BI91) 13.6% Row Delta
Writes: Stat: 104 (15.7%) USG: 104 (13.6%) OPS: 104 (13.6%)
&gt; Review STATISTICS NORECOMPUTE
R/W OPS 0.01x (1/104) USG 0.00x (0/104) (BI48)
Last Used - RDS: 7 days ago WRT: 7 days ago
High ratio PAGE to ROW locks - 100x
Stats Row Delta: Physical rows 767 &lt;&gt; Stats 663 (13.6%)
High WRT No RDS - USG 0 - Rebuilt? OPS 104 (14.3% #5) (BI22)
Covers Foreign Key(s) [930102354]
Synergy - Foreign Key
Parameter sniffing candidate - Range 261x for Key 1
Key [1] is NULLable - NULL rows 261 (3.40% table) (BI25)
OPS Writes 104 (9.20% #6) INS 104 (9.90% #6) UPD 0 (0.00%) DEL 0 (0.00%)
USG Total 104 (0.10% #7) Reads 0 (0.00%) Writes 104 (9.30% #6)</t>
  </si>
  <si>
    <t>STP 201 SNF 261x
SMP 100% PST 100%
MOD 104 (13.6%)
UPD 7 days
FLT No STR N/A
LEN 6 NUL 261</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</si>
  <si>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#6) (BI22)
Covers Foreign Key(s) [946102411]
Synergy - Foreign Key
OPS Writes 104 (9.20% #7) INS 104 (9.90% #7) UPD 0 (0.00%) DEL 0 (0.00%)
USG Total 104 (0.10% #8) Reads 0 (0.00%) Writes 104 (9.30% #7)</t>
  </si>
  <si>
    <t>STP 1 SNF 1.00x
SMP 100% PST 100%
MOD 104 (13.6%)
UPD 7 days
FLT No STR N/A
LEN 8 NUL 0</t>
  </si>
  <si>
    <t>Statistics 7 days old (BI90) on 100% rows (BI91) 13.6% Row Delta
Writes: Stat: 104 (15.7%) USG: 104 (13.6%) OPS: 104 (13.6%)
&gt; Review STATISTICS NORECOMPUTE
R/W OPS 0.02x (2/104) USG 0.01x (1/104) (BI48)
Last Used - RDS: 7 days ago WRT: 7 days ago
High ratio PAGE to ROW locks - 50.0x
Stats Row Delta: Physical rows 767 &lt;&gt; Stats 663 (13.6%)
Covers Foreign Key(s) [962102468]
Synergy - Foreign Key
OPS Wait Tm 2.00ms (18.2% #3) CNT 2.00ms (1.50% #8)
OPS Writes 104 (9.20% #8) INS 104 (9.90% #8) UPD 0 (0.00%) DEL 0 (0.00%)
USG Total 105 (0.10% #9) Reads 1 (0.00% #3) Writes 104 (9.30% #8)</t>
  </si>
  <si>
    <t>STP 194 SNF 1.50x
SMP 100% PST 100%
MOD 104 (13.6%)
UPD 7 days
FLT No STR N/A
LEN 8 NUL 0</t>
  </si>
  <si>
    <t>Statistics 7 days old (BI90) on 100% rows (BI91) 13.6% Row Delta
Writes: Stat: 104 (15.7%) USG: 104 (13.6%) OPS: 104 (13.6%)
&gt; Review STATISTICS NORECOMPUTE
R/W OPS 0.01x (1/104) USG 0.00x (0/104) (BI48)
Last Used - RDS: 7 days ago WRT: 7 days ago
High ratio PAGE to ROW locks - 50.0x
Stats Row Delta: Physical rows 767 &lt;&gt; Stats 663 (13.6%)
High WRT No RDS - USG 0 - Rebuilt? OPS 104 (14.3% #7) (BI22)
Covers Foreign Key(s) [978102525]
Synergy - Foreign Key
OPS Writes 104 (9.20% #9) INS 104 (9.90% #9) UPD 0 (0.00%) DEL 0 (0.00%)
USG Total 104 (0.10% #10) Reads 0 (0.00%) Writes 104 (9.30% #9)</t>
  </si>
  <si>
    <t>[POTENTIAL TEMPORARY OBJECT]
Statistics 7 days old (BI90) on 100% rows (BI91) 13.6% Row Delta
Writes: Stat: 104 (15.7%) USG: 104 (13.6%) OPS: 104 (13.6%)
&gt; Review STATISTICS NORECOMPUTE
R/W OPS 71.0x (7.39K/104) USG 71.0x (7.39K/104) (BI48)
Last Used - RDS: 7 days ago WRT: 7 days ago
High ratio PAGE to ROW locks - 50.0x
Stats Row Delta: Physical rows 767 &lt;&gt; Stats 663 (13.6%)
Selectivity LO &gt; 3(100%)
Hi Scan %Reads: OPS 7.39K (100%) (BI81)
Lead key low uniqueness - 663 rows, 100% of table
Key 1: BIT, 1 steps, no sniff, add filter? (BI33)
Key [CustomerID] i4 SEQ(1) (1.00) is more unique than key 1
OPS Wait Tm 2.00ms (18.2% #4) CNT 2.00ms (1.50% #10)
OPS Writes 104 (9.20% #10) INS 104 (9.90% #10) UPD 0 (0.00%) DEL 0 (0.00%)
OPS Reads 7.39K (7.00% #2) Scans 7.39K (98.6% #1) Lookups 0 (0.00%)</t>
  </si>
  <si>
    <t>OPS 7.49K (6.53%)
USG 7.49K (7.99%)
RW OPS 71.0 USG 71.0
WTC 2 (0.83%)
WTS 2.00ms (0.40%)
LCK 312 (0.25%)</t>
  </si>
  <si>
    <t>STP 1 SNF 1.00x
SMP 100% PST 100%
MOD 104 (13.6%)
UPD 7 days
FLT No STR N/A
LEN 9 NUL 0</t>
  </si>
  <si>
    <t>OPS 87 (0.08%)
USG 189 (0.20%)
RW OPS 0.02 USG 0.01
WTC 0(0.00%)
WTS 0.00ms(0.00%)
LCK 257 (0.20%)</t>
  </si>
  <si>
    <t>STP 3 SNF 1.13x
SMP 100% PST 100%
MOD 83 (61.9%)
UPD 7 days
FLT No STR N/A
LEN 16 NUL 0</t>
  </si>
  <si>
    <t>Statistics 7 days old (BI90) on 30.0% rows (BI91) 6.79% Row Delta
Splits 337 (0.90%INS+UPD)
Writes: Stat: 16.9K (7.29%) USG: 37.2K (15.0%) OPS: 37.5K (15.1%)
&gt; Review STATISTICS NORECOMPUTE
R/W OPS 115x (4.31M/37.5K) USG 0.63x (23.4K/37.2K) (BI48)
Last Used - RDS: 7 days ago WRT: 7 days ago
High ratio PAGE to ROW locks - 77.5x
Stats Row Delta: Physical rows 248K &lt;&gt; Stats 231K (6.79%)
Hi Scan %Reads: USG 3.00K (12.8%) (BI80) OPS 3 (0.00%) (BI81)
Lookup %Reads: USG 38.7K (165%) OPS 4.31M (100%) - add more included col?
Lead Key is SEQUENCE
&gt; Sequential key option NOT ENABLED (2019+) (BI121)
CX unique - [1.01] records per key, check stats
Statistics:  persisted sample 30%
Synergy - Sequence (BI1&amp;2)
BUF Cache: 38.8MB (100%) Reserve: 38.8MB
OPS Wait Tm 41.0ms (0.70% #13) CNT 14.0ms (2.80% #7)
OPS Locks 136K (5.90% #13) Success 0 (0.00%)
OPS Split CNT 337 (5.90% #9) Leaf 335 (6.00% #9) Nonleaf 2 (3.10% #9)
OPS Writes 37.5K (1.40% #13) INS 17.2K (0.70% #13) UPD 20.3K (54.1% #1) DEL 0 (0.00%)
OPS Reads 4.31M (32.1% #2) Scans 3 (0.00% #5) Lookups 4.31M (99.5% #1)
USG Total 60.6K (1.70% #3) Reads 23.4K (0.70% #4) Writes 37.2K (7.20% #1)
USG Scans 3.00K (42.7% #2) Lookups 38.7K (100% #1) OPS FWD Fetch 0 (0.00%)</t>
  </si>
  <si>
    <t>STP 53 SNF SEQ
SMP 30.0% PST 30%
MOD 16.9K (6.79%)
UPD 7 days
FLT No STR N/A
LEN 4 NUL 0</t>
  </si>
  <si>
    <t>[NONCLUSTERED COLUMNSTORE] (BI61)
Doesn't get statistics
Splits 341 (0.84%INS+UPD)
Writes: USG: 37.2K (15.0%) OPS: 77.7K (31.3%)
R/W OPS 0.30x (23.1K/77.7K) USG 0.12x (4.55K/37.2K) (BI48)
Last Used - RDS: 7 days ago WRT: 7 days ago
Columnstore Index has 1 Partition(s) in 2 Rowgroup(s)
&gt; 20.0K Average rows in 1 Open Rowgroup(s)
&gt; 231K Average rows in 1 RESIDUAL_ROW_GROUP(S)
&gt; REORGANIZE/REBUILD?
Lookup %Reads: OPS 20.3K (87.7%) - add more columns to index?
Compression: CS(1)
OPS Wait Tm 146ms (2.60% #7) CNT 8.00ms (1.60% #8)
OPS Locks 179K (7.70% #2) Success 0 (0.00%)
OPS Split CNT 341 (6.00% #8) Leaf 339 (6.10% #8) Nonleaf 2 (3.10% #10)
OPS Writes 77.7K (2.90% #9) INS 23.4K (1.00% #12) UPD 17.2K (45.9% #2) DEL 0 (0.00%)
USG Total 38.7K (1.10% #6) Reads 4.55K (0.10% #5) Writes 37.2K (7.20% #4)
USG Scans 3.03K (43.1% #1) Lookups 0 (0.00%) OPS FWD Fetch 0 (0.00%)</t>
  </si>
  <si>
    <t>Splits 29 (0.17%INS+UPD)
Writes: Stat: 2.00K (0.81%) USG: 17.2K (6.93%) OPS: 17.6K (7.08%)
R/W OPS 2.02x (35.6K/17.6K) USG 2.05x (35.3K/17.2K) (BI48)
Last Used - RDS: 7 days ago WRT: 7 days ago
Stats Row Delta: Physical rows 248K &lt;&gt; Stats 246K (0.80%)
Hi Scan %Reads: OPS 35.6K (100%) (BI81)
Statistics:  persisted sample 30%
Covers Foreign Key(s) [142623551],[759673754]
Synergy - Sequence (BI1&amp;2), Foreign Key, Keys
BUF Cache: 3.41MB (98.9%) Reserve: 3.45MB
OPS Wait Tm 254ms (4.40% #5) CNT 102ms (20.7% #2)
USG Total 52.5K (1.40% #4) Reads 35.3K (1.10% #2) Writes 17.2K (3.30% #14)</t>
  </si>
  <si>
    <t>STP 89 SNF 9.38x
SMP 30.2% PST 30%
MOD 2.00K (0.81%)
UPD 7 days
FLT No STR N/A
LEN 8 NUL 0</t>
  </si>
  <si>
    <t>Splits 30 (0.18%INS+UPD)
Writes: Stat: 1.66K (0.67%) USG: 16.9K (6.79%) OPS: 16.9K (6.81%)
R/W OPS 0.00x (0/16.9K) USG 0.00x (0/16.9K) (BI48)
Last Used - RDS: 7 days ago WRT: 7 days ago
High ratio PAGE to ROW locks - 99.2x
Stats Row Delta: Physical rows 248K &lt;&gt; Stats 247K (0.67%)
Statistics:  persisted sample 30%
Covers Foreign Key(s) [174623665]
Synergy - Foreign Key, Keys
Parameter sniffing candidate - Range 149x for Key 1
Column Filtered Statistics (BI93) Key 1: 1
BUF Cache: 744KB (21.1%) Reserve: 3.45MB
OPS Wait Tm 310ms (5.40% #4) CNT 20.0ms (4.10% #4)</t>
  </si>
  <si>
    <t>STP 4 SNF 149x
SMP 31.7% PST 30%
MOD 1.66K (0.67%)
UPD 7 days
FLT No STR N/A
LEN 8 NUL 0</t>
  </si>
  <si>
    <t>Splits 9 (0.02%INS+UPD)
Writes: Stat: 1.66K (0.67%) USG: 36.8K (14.8%) OPS: 56.8K (22.9%)
&gt; Review STATISTICS NORECOMPUTE
R/W OPS 0.00x (0/56.8K) USG 0.00x (0/36.8K) (BI48)
Last Used - RDS: 7 days ago WRT: 7 days ago
High ratio PAGE to ROW locks - 78.1x
Stats Row Delta: Physical rows 248K &lt;&gt; Stats 247K (0.67%)
Statistics:  persisted sample 30%
High WRT No RDS - USG 56.8K (4.60% #5) OPS 36.8K (13.4% #4) (BI22)
Covers Foreign Key(s) [158623608]
Synergy - Sequence (BI1&amp;2), Foreign Key
BUF Cache: 6.25MB (93.4%) Reserve: 6.70MB
OPS Wait Tm 3.39s (59.4% #1) CNT 204ms (41.5% #1)
OPS Locks 167K (7.20% #5) Success 0 (0.00%)
OPS Writes 56.8K (2.10% #12) INS 36.8K (1.60% #9) UPD 0 (0.00%) DEL 19.9K (9.00% #8)
USG Total 36.8K (1.00% #7) Reads 0 (0.00%) Writes 36.8K (7.10% #10)</t>
  </si>
  <si>
    <t>STP 200 SNF 6.22x
SMP 30.2% PST 30%
MOD 1.66K (0.67%)
UPD 7 days
FLT No STR N/A
LEN 8 NUL 0</t>
  </si>
  <si>
    <t>[POTENTIAL TEMPORARY OBJECT]
Statistics 7 days old (BI90) on 30.9% rows (BI91) 1.24% Row Delta
Splits 75 (0.20%INS+UPD)
Writes: Stat: 6.17K (2.51%) USG: 37.2K (15.0%) OPS: 57.8K (23.3%)
&gt; Review STATISTICS NORECOMPUTE
R/W OPS 104x (6.02M/57.8K) USG 82.4x (3.06M/37.2K) (BI48)
Last Used - RDS: 7 days ago WRT: 7 days ago
High ratio PAGE to ROW locks - 82.4x
Stats Row Delta: Physical rows 248K &lt;&gt; Stats 245K (1.24%)
Selectivity LO &gt; 3(35%)
Hi Scan %Reads: USG 1.00K (0.03%) (BI80) OPS 6.02M (100%) (BI81)
Statistics:  persisted sample 30%
Synergy - Sequence (BI1&amp;2), Overlap, Keys
Parameter sniffing candidate - Range 39.9x for Key 1
Key [OrderLineID] i4 SEQ(1) (1.01) is more unique than key 1
Key [1] is NULLable - NULL rows 67 (0.00% table) (BI25)
BUF Cache: 9.73MB (100%) Reserve: 9.76MB
OPS Wait Tm 136ms (2.40% #8) CNT 18.0ms (3.70% #5)
OPS Locks 173K (7.50% #4) Success 0 (0.00%)
OPS Writes 57.8K (2.20% #10) INS 37.2K (1.60% #10) UPD 0 (0.00%) DEL 20.6K (9.30% #1)
OPS Reads 6.02M (44.9% #1) Scans 6.02M (66.3% #1) Lookups 0 (0.00%)
USG Total 3.10M (84.5% #1) Reads 3.06M (97.0% #1) Writes 37.2K (7.20% #2)
USG Scans 1.00K (14.2% #3) Lookups 0 (0.00%) OPS FWD Fetch 0 (0.00%)</t>
  </si>
  <si>
    <t>STP 194 SNF 39.9x
SMP 30.9% PST 30%
MOD 6.17K (2.48%)
UPD 7 days
FLT No STR N/A
LEN 15 NUL 67</t>
  </si>
  <si>
    <t>STP 200 SNF 7.52x
SMP 32.8% PST 30%
MOD 1.66K (0.67%)
UPD 7 days
FLT No STR N/A
LEN 15 NUL 0</t>
  </si>
  <si>
    <t>[POTENTIAL TEMPORARY OBJECT]
Statistics 7 days old (BI90) on 27.8% rows (BI91) 1.24% Row Delta
Splits 63 (0.02%INS+UPD)
Writes: Stat: 6.17K (2.51%) USG: 37.2K (15.0%) OPS: 290K (117%)
&gt; Review STATISTICS NORECOMPUTE
R/W OPS 0.00x (1/290K) USG 0.00x (0/37.2K) (BI48)
Last Used - RDS: 7 days ago WRT: 7 days ago
High ratio PAGE to ROW locks - 64.4x
Stats Row Delta: Physical rows 248K &lt;&gt; Stats 245K (1.24%)
Selectivity LO &gt; 3(100%)
High WRT No RDS - USG 0 - Rebuilt? OPS 37.2K (13.5% #1) (BI22)
Synergy - Sequence (BI1&amp;2), Overlap, Keys
Parameter sniffing candidate - Range 36.4x for Key 1
Key [OrderLineID] i4 SEQ(1) (1.01) is more unique than key 1
Key [1] is NULLable - NULL rows 75 (0.00% table) (BI25)
BUF Cache: 5.69MB (97.7%) Reserve: 5.82MB
OPS Locks 157K (6.80% #12) Success 0 (0.00%)
OPS Split CNT 63 (1.10% #12) Leaf 59 (1.10% #12) Nonleaf 4 (6.30% #8)
OPS Writes 290K (11.0% #1) INS 269K (11.5% #1) UPD 0 (0.00%) DEL 20.3K (9.10% #3)
USG Total 37.2K (1.00% #8) Reads 0 (0.00%) Writes 37.2K (7.20% #5)</t>
  </si>
  <si>
    <t>STP 197 SNF 36.4x
SMP 27.8% PST 100%
MOD 6.17K (2.48%)
UPD 7 days
FLT No STR N/A
LEN 15 NUL 75</t>
  </si>
  <si>
    <t>STP 189 SNF 15.7x
SMP 23.0% PST 100%
MOD 2.00K (0.81%)
UPD 7 days
FLT No STR N/A
LEN 15 NUL 0</t>
  </si>
  <si>
    <t>[POTENTIAL TEMPORARY OBJECT]
Splits 719 (0.27%INS+UPD)
Writes: Stat: 2.00K (0.81%) USG: 37.2K (15.0%) OPS: 290K (117%)
&gt; Review STATISTICS NORECOMPUTE
R/W OPS 0.00x (0/290K) USG 0.00x (0/37.2K) (BI48)
Last Used - RDS: 7 days ago WRT: 7 days ago
High ratio PAGE to ROW locks - 66.6x
Stats Row Delta: Physical rows 248K &lt;&gt; Stats 246K (0.80%)
Selectivity LO &gt; 3(100%)
High WRT No RDS - USG 290K (23.5% #1) OPS 37.2K (13.5% #2) (BI22)
Covers Foreign Key(s) [142623551],[759673754]
Synergy - Sequence (BI1&amp;2), Foreign Key, Overlap
Key [OrderLineID] i4 SEQ(1) (1.01) is more unique than key 1
Key [3] is NULLable (BI25)
BUF Cache: 10.8MB (98.7%) Reserve: 11.0MB
OPS Locks 161K (7.00% #8) Success 0 (0.00%)
OPS Split CNT 719 (12.7% #4) Leaf 712 (12.7% #4) Nonleaf 7 (10.9% #3)
OPS Writes 290K (11.0% #3) INS 270K (11.5% #3) UPD 0 (0.00%) DEL 20.3K (9.10% #5)
USG Total 37.2K (1.00% #9) Reads 0 (0.00%) Writes 37.2K (7.20% #7)</t>
  </si>
  <si>
    <t>[POTENTIAL TEMPORARY OBJECT]
Splits 734 (0.27%INS+UPD)
Writes: Stat: 1.66K (0.67%) USG: 37.2K (15.0%) OPS: 290K (117%)
&gt; Review STATISTICS NORECOMPUTE
R/W OPS 0.00x (2/290K) USG 0.00x (1/37.2K) (BI48)
Last Used - RDS: 7 days ago WRT: 7 days ago
High ratio PAGE to ROW locks - 66.7x
Stats Row Delta: Physical rows 248K &lt;&gt; Stats 247K (0.67%)
Selectivity LO &gt; 2(61%) 3(100%)
Lead Key is SEQUENCE, index not UNIQUE
&gt; Sequential key option NOT ENABLED (2019+) (BI121)
&gt; move 2 unneeded columns to Include
Usage Scans 100% of RDS - add keys to index?
Synergy - Sequence (BI1&amp;2), Overlap, Keys
Key [2] is NULLable (BI25)
BUF Cache: 10.9MB (98.7%) Reserve: 11.1MB
OPS Locks 161K (7.00% #9) Success 0 (0.00%)
OPS Split CNT 734 (13.0% #1) Leaf 727 (13.0% #1) Nonleaf 7 (10.9% #4)
OPS Writes 290K (11.0% #4) INS 270K (11.5% #4) UPD 0 (0.00%) DEL 20.3K (9.10% #6)
USG Total 37.2K (1.00% #10) Reads 1 (0.00% #8) Writes 37.2K (7.20% #8)</t>
  </si>
  <si>
    <t>STP 162 SNF SEQ
SMP 23.0% PST 100%
MOD 1.66K (0.67%)
UPD 7 days
FLT No STR N/A
LEN 15 NUL 0</t>
  </si>
  <si>
    <t>[POTENTIAL TEMPORARY OBJECT]
Splits 734 (0.27%INS+UPD)
Writes: Stat: 1.66K (0.67%) USG: 36.8K (14.8%) OPS: 290K (117%)
&gt; Review STATISTICS NORECOMPUTE
R/W OPS 0.00x (0/290K) USG 0.00x (0/36.8K) (BI48)
Last Used - RDS: 7 days ago WRT: 7 days ago
High ratio PAGE to ROW locks - 66.7x
Stats Row Delta: Physical rows 248K &lt;&gt; Stats 247K (0.67%)
Selectivity LO &gt; 2(75%) 3(100%)
Lead Key is SEQUENCE, index not UNIQUE
&gt; Sequential key option NOT ENABLED (2019+) (BI121)
&gt; move 2 unneeded columns to Include
High WRT No RDS - USG 290K (23.5% #3) OPS 36.8K (13.4% #5) (BI22)
Synergy - Sequence (BI1&amp;2), Keys
Column Filtered Statistics (BI93) Key 2: 1
Key [3] is NULLable (BI25)
BUF Cache: 10.9MB (98.7%) Reserve: 11.1MB
OPS Locks 160K (6.90% #11) Success 0 (0.00%)
OPS Split CNT 734 (13.0% #3) Leaf 727 (13.0% #3) Nonleaf 7 (10.9% #6)
OPS Writes 290K (11.0% #6) INS 270K (11.5% #6) UPD 0 (0.00%) DEL 19.9K (9.00% #9)
USG Total 36.8K (1.00% #12) Reads 0 (0.00%) Writes 36.8K (7.10% #11)</t>
  </si>
  <si>
    <t>STP 182 SNF SEQ
SMP 27.2% PST 100%
MOD 1.66K (0.67%)
UPD 7 days
FLT No STR N/A
LEN 15 NUL 0</t>
  </si>
  <si>
    <t>Splits 558 (0.21%INS+UPD)
Writes: Stat: 1.66K (0.67%) USG: 36.8K (14.8%) OPS: 290K (117%)
&gt; Review STATISTICS NORECOMPUTE
R/W OPS 0.00x (1/290K) USG 0.00x (0/36.8K) (BI48)
Last Used - RDS: 7 days ago WRT: 7 days ago
High ratio PAGE to ROW locks - 85.6x
Stats Row Delta: Physical rows 248K &lt;&gt; Stats 247K (0.67%)
Selectivity LO &gt; 3(100%) 4(99%)
High WRT No RDS - USG 0 - Rebuilt? OPS 36.8K (13.4% #6) (BI22)
Big key: 30 StatHdr bytes (BI24) In 4 cols excl CX (BI23)
Synergy - Keys
Parameter sniffing candidate - Range 214x for Key 1
Key 3:2 steps, sniffs 100x, add filter? (BI33)
Key [2] is NULLable (BI25)
BUF Cache: 12.7MB (99.3%) Reserve: 12.8MB
OPS Wait Tm 178ms (3.10% #6) CNT 6.00ms (1.20% #12)
OPS Locks 177K (7.60% #3) Success 0 (0.00%)
OPS Split CNT 558 (9.90% #6) Leaf 545 (9.70% #6) Nonleaf 13 (20.3% #1)
OPS Writes 290K (11.0% #7) INS 270K (11.5% #7) UPD 0 (0.00%) DEL 20.0K (9.00% #10)
USG Total 36.8K (1.00% #13) Reads 0 (0.00%) Writes 36.8K (7.10% #12)</t>
  </si>
  <si>
    <t>STP 61 SNF 214x
SMP 26.6% PST 100%
MOD 1.66K (0.67%)
UPD 7 days
FLT No STR N/A
LEN 30 NUL 0</t>
  </si>
  <si>
    <t>STP 62 SNF 2.55Kx
SMP 26.8% PST 100%
MOD 1.66K (0.67%)
UPD 7 days
FLT No STR N/A
LEN 17 NUL 0</t>
  </si>
  <si>
    <t>R/W OPS NONE USG Read Only (500) (BI48)
Last Used - RDS: 7 days ago WRT: NONE
MIX Adv %Table (100% #1) (BI50)
&gt; RDS 500 (0.02% %Table)
&gt; Compiles 1, Last Seen 7 days ago
Synergy - Keys
Parameter sniffing candidate - Range 36.4x for Key 1
Key 1:2 steps, sniffs 100x, add filter? (BI33)
&gt; Table has Nonclustered Columnstore (FK can't use)
MIX Advtg (BI50) (100% #1) Wtd (100% #1) CNT 0 (0.00%) Comp 1 (100% #1)</t>
  </si>
  <si>
    <t>R/W OPS Read Only (39.3K) USG Read Only (27.6K) (BI48)
Last Used - RDS: 7 days ago WRT: NONE
High ratio PAGE to ROW locks - 76.2x
Hi Scan %Reads: USG 2.53K (9.15%) (BI80) OPS 2.53K (6.42%) (BI81)
Lookup %Reads: OPS 36.8K (93.5%) - add more included col?
Lead Key is SEQUENCE
&gt; Sequential key option NOT ENABLED (2019+) (BI121)
FKC References - [5]
OPS Wait Tm 0.00ms (0.00%) CNT 1.00ms (33.3% #2)
OPS Locks 90.9K (100% #1) Success 0 (0.00%)
OPS Reads 39.3K (100% #1) Scans 2.53K (100% #1) Lookups 36.8K (100% #1)
USG Total 27.6K (100% #1) Reads 27.6K (100% #1) Writes 0 (0.00%)
USG Scans 2.53K (100% #1) Lookups 0 (0.00%) OPS FWD Fetch 0 (0.00%)</t>
  </si>
  <si>
    <t>STP 8 SNF SEQ
SMP 100% PST 100%
MOD 0 (0.00%)
UPD 7 days
FLT No STR N/A
LEN 4 NUL 0</t>
  </si>
  <si>
    <t>STP 13 SNF 1.00x
SMP 100% PST 100%
MOD 0 (0.00%)
UPD 7 days
FLT No STR YES
LEN 12 NUL 0</t>
  </si>
  <si>
    <t>&lt;Comments TBA&gt;</t>
  </si>
  <si>
    <t>$A$25</t>
  </si>
  <si>
    <t>$B$25</t>
  </si>
  <si>
    <t>$C$25</t>
  </si>
  <si>
    <t>$D$25</t>
  </si>
  <si>
    <t>$E$25</t>
  </si>
  <si>
    <t>$F$25</t>
  </si>
  <si>
    <t>$G$25</t>
  </si>
  <si>
    <t>$H$25</t>
  </si>
  <si>
    <t>$I$25</t>
  </si>
  <si>
    <t>$J$25</t>
  </si>
  <si>
    <t>$K$25</t>
  </si>
  <si>
    <t>$L$25</t>
  </si>
  <si>
    <t>$M$25</t>
  </si>
  <si>
    <t>$N$25</t>
  </si>
  <si>
    <t>$O$25</t>
  </si>
  <si>
    <t>$P$25</t>
  </si>
  <si>
    <t>$Q$25</t>
  </si>
  <si>
    <t>$R$25</t>
  </si>
  <si>
    <t>$S$25</t>
  </si>
  <si>
    <t>$T$25</t>
  </si>
  <si>
    <t>$U$25</t>
  </si>
  <si>
    <t>$V$25</t>
  </si>
  <si>
    <t>$W$25</t>
  </si>
  <si>
    <t>$X$25</t>
  </si>
  <si>
    <t>$Y$25</t>
  </si>
  <si>
    <t>$Z$25</t>
  </si>
  <si>
    <t>$AA$25</t>
  </si>
  <si>
    <t>$AB$25</t>
  </si>
  <si>
    <t>$AC$25</t>
  </si>
  <si>
    <t>$AD$25</t>
  </si>
  <si>
    <t>$AE$25</t>
  </si>
  <si>
    <t>$AF$25</t>
  </si>
  <si>
    <t>$AG$25</t>
  </si>
  <si>
    <t>$AH$25</t>
  </si>
  <si>
    <t>$AI$25</t>
  </si>
  <si>
    <t>$AJ$25</t>
  </si>
  <si>
    <t>$AK$25</t>
  </si>
  <si>
    <t>$AL$25</t>
  </si>
  <si>
    <t>$AM$25</t>
  </si>
  <si>
    <t>$AN$25</t>
  </si>
  <si>
    <t>$AO$25</t>
  </si>
  <si>
    <t>$AP$25</t>
  </si>
  <si>
    <t>$AQ$25</t>
  </si>
  <si>
    <t>$AR$25</t>
  </si>
  <si>
    <t>$AS$25</t>
  </si>
  <si>
    <t>$AT$25</t>
  </si>
  <si>
    <t>$AU$25</t>
  </si>
  <si>
    <t>$AV$25</t>
  </si>
  <si>
    <t>$AW$25</t>
  </si>
  <si>
    <t>$AX$25</t>
  </si>
  <si>
    <t>$AY$25</t>
  </si>
  <si>
    <t>$AZ$25</t>
  </si>
  <si>
    <t>$BA$25</t>
  </si>
  <si>
    <t>$BB$25</t>
  </si>
  <si>
    <t>$BC$25</t>
  </si>
  <si>
    <t>$BD$25</t>
  </si>
  <si>
    <t>$BE$25</t>
  </si>
  <si>
    <t>$BF$25</t>
  </si>
  <si>
    <t>$BG$25</t>
  </si>
  <si>
    <t>$BH$25</t>
  </si>
  <si>
    <t>$BI$25</t>
  </si>
  <si>
    <t>$BJ$25</t>
  </si>
  <si>
    <t>$BK$25</t>
  </si>
  <si>
    <t>$BL$25</t>
  </si>
  <si>
    <t>$BM$25</t>
  </si>
  <si>
    <t>$BN$25</t>
  </si>
  <si>
    <t>$BO$25</t>
  </si>
  <si>
    <t>$BP$25</t>
  </si>
  <si>
    <t>$BQ$25</t>
  </si>
  <si>
    <t>$BR$25</t>
  </si>
  <si>
    <t>$BS$25</t>
  </si>
  <si>
    <t>$BT$25</t>
  </si>
  <si>
    <t>$BU$25</t>
  </si>
  <si>
    <t>$BV$25</t>
  </si>
  <si>
    <t>$BW$25</t>
  </si>
  <si>
    <t>$BX$25</t>
  </si>
  <si>
    <t>$BY$25</t>
  </si>
  <si>
    <t>$BZ$25</t>
  </si>
  <si>
    <t>$CA$25</t>
  </si>
  <si>
    <t>$CB$25</t>
  </si>
  <si>
    <t>$CC$25</t>
  </si>
  <si>
    <t>$CD$25</t>
  </si>
  <si>
    <t>$CE$25</t>
  </si>
  <si>
    <t>$CF$25</t>
  </si>
  <si>
    <t>$CG$25</t>
  </si>
  <si>
    <t>$CH$25</t>
  </si>
  <si>
    <t>$CI$25</t>
  </si>
  <si>
    <t>$CJ$25</t>
  </si>
  <si>
    <t>$CK$25</t>
  </si>
  <si>
    <t>$CL$25</t>
  </si>
  <si>
    <t>$CM$25</t>
  </si>
  <si>
    <t>$CN$25</t>
  </si>
  <si>
    <t>$CO$25</t>
  </si>
  <si>
    <t>$CP$25</t>
  </si>
  <si>
    <t>$CQ$25</t>
  </si>
  <si>
    <t>$CR$25</t>
  </si>
  <si>
    <t>$CS$25</t>
  </si>
  <si>
    <t>$CT$25</t>
  </si>
  <si>
    <t>$CU$25</t>
  </si>
  <si>
    <t>$CV$25</t>
  </si>
  <si>
    <t>$CW$25</t>
  </si>
  <si>
    <t>$CX$25</t>
  </si>
  <si>
    <t>$CY$25</t>
  </si>
  <si>
    <t>$CZ$25</t>
  </si>
  <si>
    <t>$DA$25</t>
  </si>
  <si>
    <t>$DB$25</t>
  </si>
  <si>
    <t>$DC$25</t>
  </si>
  <si>
    <t>$DD$25</t>
  </si>
  <si>
    <t>$DE$25</t>
  </si>
  <si>
    <t>$DF$25</t>
  </si>
  <si>
    <t>$DG$25</t>
  </si>
  <si>
    <t>$DH$25</t>
  </si>
  <si>
    <t>$DI$25</t>
  </si>
  <si>
    <t>$DJ$25</t>
  </si>
  <si>
    <t>$DK$25</t>
  </si>
  <si>
    <t>$DL$25</t>
  </si>
  <si>
    <t>$DM$25</t>
  </si>
  <si>
    <t>$DN$25</t>
  </si>
  <si>
    <t>$DO$25</t>
  </si>
  <si>
    <t>$DP$25</t>
  </si>
  <si>
    <t>$DQ$25</t>
  </si>
  <si>
    <t>$DR$25</t>
  </si>
  <si>
    <t>$DS$25</t>
  </si>
  <si>
    <t>$DT$25</t>
  </si>
  <si>
    <t>$DU$25</t>
  </si>
  <si>
    <t>$DV$25</t>
  </si>
  <si>
    <t>$DW$25</t>
  </si>
  <si>
    <t>$DX$25</t>
  </si>
  <si>
    <t>$DY$25</t>
  </si>
  <si>
    <t>$DZ$25</t>
  </si>
  <si>
    <t>$EA$25</t>
  </si>
  <si>
    <t>$EB$25</t>
  </si>
  <si>
    <t>$EC$25</t>
  </si>
  <si>
    <t>$ED$25</t>
  </si>
  <si>
    <t>$EE$25</t>
  </si>
  <si>
    <t>$EF$25</t>
  </si>
  <si>
    <t>$EG$25</t>
  </si>
  <si>
    <t>$EH$25</t>
  </si>
  <si>
    <t>$EI$25</t>
  </si>
  <si>
    <t>$EJ$25</t>
  </si>
  <si>
    <t>$EK$25</t>
  </si>
  <si>
    <t>$EL$25</t>
  </si>
  <si>
    <t>$EM$25</t>
  </si>
  <si>
    <t>$EN$25</t>
  </si>
  <si>
    <t>$EO$25</t>
  </si>
  <si>
    <t>$EP$25</t>
  </si>
  <si>
    <t>$EQ$25</t>
  </si>
  <si>
    <t>$ER$25</t>
  </si>
  <si>
    <t>$ES$25</t>
  </si>
  <si>
    <t>$ET$25</t>
  </si>
  <si>
    <t>$EU$25</t>
  </si>
  <si>
    <t>$EV$25</t>
  </si>
  <si>
    <t>$EW$25</t>
  </si>
  <si>
    <t>$EX$25</t>
  </si>
  <si>
    <t>$EY$25</t>
  </si>
  <si>
    <t>$EZ$25</t>
  </si>
  <si>
    <t>$FA$25</t>
  </si>
  <si>
    <t>$FB$25</t>
  </si>
  <si>
    <t>$FC$25</t>
  </si>
  <si>
    <t>$FD$25</t>
  </si>
  <si>
    <t>$FE$25</t>
  </si>
  <si>
    <t>$FF$25</t>
  </si>
  <si>
    <t>$FG$25</t>
  </si>
  <si>
    <t>$FH$25</t>
  </si>
  <si>
    <t>$FI$25</t>
  </si>
  <si>
    <t>$FJ$25</t>
  </si>
  <si>
    <t>$FK$25</t>
  </si>
  <si>
    <t>$FL$25</t>
  </si>
  <si>
    <t>$FM$25</t>
  </si>
  <si>
    <t>$FN$25</t>
  </si>
  <si>
    <t>$FO$25</t>
  </si>
  <si>
    <t>$FP$25</t>
  </si>
  <si>
    <t>$FQ$25</t>
  </si>
  <si>
    <t>$FR$25</t>
  </si>
  <si>
    <t>$FS$25</t>
  </si>
  <si>
    <t>$FT$25</t>
  </si>
  <si>
    <t>$FU$25</t>
  </si>
  <si>
    <t>$FV$25</t>
  </si>
  <si>
    <t>$FW$25</t>
  </si>
  <si>
    <t>$FX$25</t>
  </si>
  <si>
    <t>$FY$25</t>
  </si>
  <si>
    <t>$FZ$25</t>
  </si>
  <si>
    <t>$GA$25</t>
  </si>
  <si>
    <t>$GB$25</t>
  </si>
  <si>
    <t>$GC$25</t>
  </si>
  <si>
    <t>$GD$25</t>
  </si>
  <si>
    <t>$GE$25</t>
  </si>
  <si>
    <t>$GF$25</t>
  </si>
  <si>
    <t>$GG$25</t>
  </si>
  <si>
    <t>$GH$25</t>
  </si>
  <si>
    <t>$GI$25</t>
  </si>
  <si>
    <t>$GJ$25</t>
  </si>
  <si>
    <t>$GK$25</t>
  </si>
  <si>
    <t>$GL$25</t>
  </si>
  <si>
    <t>$GM$25</t>
  </si>
  <si>
    <t>$GN$25</t>
  </si>
  <si>
    <t>$GO$25</t>
  </si>
  <si>
    <t>$GP$25</t>
  </si>
  <si>
    <t>$GQ$25</t>
  </si>
  <si>
    <t>$GR$25</t>
  </si>
  <si>
    <t>$GS$25</t>
  </si>
  <si>
    <t>$GT$25</t>
  </si>
  <si>
    <t>$GU$25</t>
  </si>
  <si>
    <t>$GV$25</t>
  </si>
  <si>
    <t>$GW$25</t>
  </si>
  <si>
    <t>$GX$25</t>
  </si>
  <si>
    <t>$GY$25</t>
  </si>
  <si>
    <t>$GZ$25</t>
  </si>
  <si>
    <t>$HA$25</t>
  </si>
  <si>
    <t>$HB$25</t>
  </si>
  <si>
    <t>$HC$25</t>
  </si>
  <si>
    <t>$HD$25</t>
  </si>
  <si>
    <t>$HE$25</t>
  </si>
  <si>
    <t>$HF$25</t>
  </si>
  <si>
    <t>$HG$25</t>
  </si>
  <si>
    <t>$HH$25</t>
  </si>
  <si>
    <t>$HI$25</t>
  </si>
  <si>
    <t>$HJ$25</t>
  </si>
  <si>
    <t>$HK$25</t>
  </si>
  <si>
    <t>$HL$25</t>
  </si>
  <si>
    <t>$HM$25</t>
  </si>
  <si>
    <t>$HN$25</t>
  </si>
  <si>
    <t>$HO$25</t>
  </si>
  <si>
    <t>$HP$25</t>
  </si>
  <si>
    <t>$HQ$25</t>
  </si>
  <si>
    <t>$HR$25</t>
  </si>
  <si>
    <t>$HS$25</t>
  </si>
  <si>
    <t>$HT$25</t>
  </si>
  <si>
    <t>$HU$25</t>
  </si>
  <si>
    <t>$HV$25</t>
  </si>
  <si>
    <t>$HW$25</t>
  </si>
  <si>
    <t>$HX$25</t>
  </si>
  <si>
    <t>$HY$25</t>
  </si>
  <si>
    <t>$HZ$25</t>
  </si>
  <si>
    <t>!3.9.1301579675|61.0000000001</t>
  </si>
  <si>
    <t>DB [WideWorldImporters] SCH [sys]
PAR [People]
IT [ifts_comp_fragment_1301579675_148]
CX [ifts_comp_fragment_1301579675_148]
UNIQUE FULLTEXT_COMP_FRAGMENT
OID DB [9] PAR [1301579675] IT [1509632471] IDX [1]</t>
  </si>
  <si>
    <t>RSZ 72.0KB
BSZ 16.0KB (22.2%)
ROW 44 COL 21
LEN 
FCT 100% PAD No
KEY 5 INC 0</t>
  </si>
  <si>
    <t>STP 36 SNF 1.00x
SMP 100% PST 100%
MOD 0 (0.00%)
UPD 7 days
FLT No STR N/A
LEN 32 NUL 0</t>
  </si>
  <si>
    <t>DB [WideWorldImporters] SCH [sys]
PAR [People]
IT [ifts_comp_fragment_1301579675_189]
CX [ifts_comp_fragment_1301579675_189]
UNIQUE FULLTEXT_COMP_FRAGMENT
OID DB [9] PAR [1301579675] IT [1367727975] IDX [1]</t>
  </si>
  <si>
    <t>RSZ 72.0KB
BSZ 16.0KB (22.2%)
ROW 43 COL 21
LEN 
FCT 100% PAD No
KEY 5 INC 0</t>
  </si>
  <si>
    <t>STP 35 SNF 1.00x
SMP 100% PST 100%
MOD 0 (0.00%)
UPD 7 days
FLT No STR N/A
LEN 32 NUL 0</t>
  </si>
  <si>
    <t>DB [WideWorldImporters] SCH [sys]
PAR [People]
IT [ifts_comp_fragment_1301579675_5]
CX [ifts_comp_fragment_1301579675_5]
UNIQUE FULLTEXT_COMP_FRAGMENT
OID DB [9] PAR [1301579675] IT [55671246] IDX [1]</t>
  </si>
  <si>
    <t>RSZ 264KB
BSZ 96.0KB (36.4%)
ROW 1.84K COL 21
LEN 
FCT 100% PAD No
KEY 5 INC 0</t>
  </si>
  <si>
    <t>OPS 1.86K (0.18%)
USG 0
RW OPS 0.00 USG ntx
WTC 0(0.00%)
WTS 0.00ms(0.00%)
LCK 0(0.00%)</t>
  </si>
  <si>
    <t>STP 196 SNF 5.00x
SMP 100% PST 100%
MOD 0 (0.00%)
UPD 7 days
FLT No STR N/A
LEN 32 NUL 0</t>
  </si>
  <si>
    <t>DB [WideWorldImporters] SCH [sys]
PAR [People]
IT [fulltext_indexeddocid_1301579675]
CX [fulltext_indexeddocid_1301579675]
UNIQUE FULLTEXT_INDEXED_DOCID
OID DB [9] PAR [1301579675] IT [1611152785] IDX [1]</t>
  </si>
  <si>
    <t>RSZ 72.0KB
BSZ 56.0KB (77.8%)
ROW 1.22K COL 21
LEN 
FCT 100% PAD No
KEY 1 INC 0</t>
  </si>
  <si>
    <t>OPS 2.44K (0.24%)
USG 0
RW OPS 1.00 USG ntx
WTC 0(0.00%)
WTS 0.00ms(0.00%)
LCK 4.87K (0.25%)</t>
  </si>
  <si>
    <t>STP 200 SNF 1.00x
SMP 100% PST 100%
MOD 31 (2.55%)
UPD 7 days
FLT No STR N/A
LEN 8 NUL 0</t>
  </si>
  <si>
    <t>DB [WideWorldImporters] SCH [sys]
PAR [People]
IT [ifts_comp_fragment_1301579675_192]
CX [ifts_comp_fragment_1301579675_192]
UNIQUE FULLTEXT_COMP_FRAGMENT
OID DB [9] PAR [1301579675] IT [420248602] IDX [1]</t>
  </si>
  <si>
    <t>RSZ 72.0KB
BSZ 16.0KB (22.2%)
ROW 5 COL 21
LEN 
FCT 100% PAD No
KEY 5 INC 0</t>
  </si>
  <si>
    <t>STP 5 SNF 1.00x
SMP 100% PST 100%
MOD 0 (0.00%)
UPD 7 days
FLT No STR N/A
LEN 29 NUL 0</t>
  </si>
  <si>
    <t>DB [WideWorldImporters] SCH [sys]
PAR [People]
IT [ifts_comp_fragment_1301579675_112]
CX [ifts_comp_fragment_1301579675_112]
UNIQUE FULLTEXT_COMP_FRAGMENT
OID DB [9] PAR [1301579675] IT [1767013376] IDX [1]</t>
  </si>
  <si>
    <t>RSZ 72.0KB
BSZ 16.0KB (22.2%)
ROW 130 COL 21
LEN 
FCT 100% PAD No
KEY 5 INC 0</t>
  </si>
  <si>
    <t>OPS 134 (0.01%)
USG 0
RW OPS 0.02 USG ntx
WTC 0(0.00%)
WTS 0.00ms(0.00%)
LCK 0(0.00%)</t>
  </si>
  <si>
    <t>STP 106 SNF 1.00x
SMP 100% PST 100%
MOD 0 (0.00%)
UPD 7 days
FLT No STR N/A
LEN 31 NUL 0</t>
  </si>
  <si>
    <t>DB [WideWorldImporters] SCH [sys]
PAR [People]
IT [fulltext_avdl_1301579675]
CX [fulltext_avdl_1301579675]
UNIQUE FULLTEXT_AVDL
OID DB [9] PAR [1301579675] IT [1627152842] IDX [1]</t>
  </si>
  <si>
    <t>RSZ 72.0KB
BSZ 16.0KB (22.2%)
ROW 5 COL 21
LEN 
FCT 100% PAD No
KEY 2 INC 0</t>
  </si>
  <si>
    <t>OPS 342 (0.03%)
USG 0
RW OPS 0.50 USG ntx
WTC 108 (83.1%)
WTS 64.0ms (76.2%)
LCK 789 (0.04%)</t>
  </si>
  <si>
    <t>STP 1 SNF 1.00x
SMP 100% PST 100%
MOD 113 (2.26K%)
UPD 7 days
FLT No STR N/A
LEN 8 NUL 0</t>
  </si>
  <si>
    <t>DB [WideWorldImporters] SCH [sys]
PAR [People]
IT [fulltext_docidfilter_1301579675]
CX [fulltext_docidfilter_1301579675]
UNIQUE FULLTEXT_DOCID_FILTER
OID DB [9] PAR [1301579675] IT [1595152728] IDX [1]</t>
  </si>
  <si>
    <t>RSZ 0.00KB
BSZ 0.00KB
ROW 0 COL 21
LEN 
FCT 100% PAD No
KEY 2 INC 0</t>
  </si>
  <si>
    <t>OPS 1.39K (0.13%)
USG 0
RW OPS rds USG ntx
WTC 0(0.00%)
WTS 0.00ms(0.00%)
LCK 0(0.00%)</t>
  </si>
  <si>
    <t>DB [WideWorldImporters] SCH [sys]
PAR [People]
IT [fulltext_index_docidstatus_1301579675]
CX [fulltext_index_docidstatus_1301579675]
UNIQUE FULLTEXT_DOCID_STATUS
OID DB [9] PAR [1301579675] IT [1579152671] IDX [1]</t>
  </si>
  <si>
    <t>RSZ 72.0KB
BSZ 16.0KB (22.2%)
ROW 0 COL 21
LEN 
FCT 100% PAD No
KEY 1 INC 0</t>
  </si>
  <si>
    <t>OPS 1.53K (0.15%)
USG 0
RW OPS 6.32 USG ntx
WTC 0(0.00%)
WTS 0.00ms(0.00%)
LCK 924 (0.05%)</t>
  </si>
  <si>
    <t>STP 1 SNF 1.00x
SMP 100% PST 100%
MOD 207
UPD 7 days
FLT No STR N/A
LEN 8 NUL 0</t>
  </si>
  <si>
    <t>!3.9.1301579675|62.0000000002</t>
  </si>
  <si>
    <t>DB [WideWorldImporters] SCH [sys]
PAR [People]
IT [fulltext_index_docidstatus_1301579675]
NCX [fulltext_index_docidstatus_1301579675]
UNIQUE FULLTEXT_DOCID_STATUS
OID DB [9] PAR [1301579675] IT [1579152671] IDX [2]</t>
  </si>
  <si>
    <t>RSZ 72.0KB
BSZ 16.0KB (22.2%)
ROW 0 COL 21
LEN 
FCT 100% PAD No
KEY 2 INC 0</t>
  </si>
  <si>
    <t>OPS 314 (0.03%)
USG 0
RW OPS 0.50 USG ntx
WTC 0(0.00%)
WTS 0.00ms(0.00%)
LCK 821 (0.04%)</t>
  </si>
  <si>
    <t>STP 1 SNF 1.00x
SMP 100% PST 100%
MOD 207
UPD 7 days
FLT No STR N/A
LEN 9 NUL 0</t>
  </si>
  <si>
    <t>!3.9.1301579675|62.0000000003</t>
  </si>
  <si>
    <t>DB [WideWorldImporters] SCH [sys]
PAR [People]
IT [fulltext_index_docidstatus_1301579675]
NCX [fulltext_index_docidstatus_1301579675]
UNIQUE FULLTEXT_DOCID_STATUS
OID DB [9] PAR [1301579675] IT [1579152671] IDX [3]</t>
  </si>
  <si>
    <t>RSZ 72.0KB
BSZ 16.0KB (22.2%)
ROW 0 COL 21
LEN 
FCT 100% PAD No
KEY 3 INC 0</t>
  </si>
  <si>
    <t>!3.9.1314103722|61.0000000001</t>
  </si>
  <si>
    <t>DB [WideWorldImporters] SCH [sys]
PAR [StockItems]
IT [fulltext_docidfilter_1314103722]
CX [fulltext_docidfilter_1314103722]
UNIQUE FULLTEXT_DOCID_FILTER
OID DB [9] PAR [1314103722] IT [1787153412] IDX [1]</t>
  </si>
  <si>
    <t>RSZ 0.00KB
BSZ 0.00KB
ROW 0 COL 25
LEN 
FCT 100% PAD No
KEY 2 INC 0</t>
  </si>
  <si>
    <t>OPS 233 (0.15%)
USG 0
RW OPS rds USG ntx
WTC 0(0.00%)
WTS 0.00ms(0.00%)
LCK 0(0.00%)</t>
  </si>
  <si>
    <t>DB [WideWorldImporters] SCH [sys]
PAR [StockItems]
IT [fulltext_avdl_1314103722]
CX [fulltext_avdl_1314103722]
UNIQUE FULLTEXT_AVDL
OID DB [9] PAR [1314103722] IT [1819153526] IDX [1]</t>
  </si>
  <si>
    <t>RSZ 72.0KB
BSZ 16.0KB (22.2%)
ROW 5 COL 25
LEN 
FCT 100% PAD No
KEY 2 INC 0</t>
  </si>
  <si>
    <t>OPS 22 (0.01%)
USG 0
RW OPS 0.57 USG ntx
WTC 4 (20.0%)
WTS 13.0ms (61.9%)
LCK 43 (0.03%)</t>
  </si>
  <si>
    <t>STP 1 SNF 1.00x
SMP 100% PST 100%
MOD 3 (60.0%)
UPD 7 days
FLT No STR N/A
LEN 8 NUL 0</t>
  </si>
  <si>
    <t>DB [WideWorldImporters] SCH [sys]
PAR [StockItems]
IT [fulltext_indexeddocid_1314103722]
CX [fulltext_indexeddocid_1314103722]
UNIQUE FULLTEXT_INDEXED_DOCID
OID DB [9] PAR [1314103722] IT [1803153469] IDX [1]</t>
  </si>
  <si>
    <t>RSZ 72.0KB
BSZ 16.0KB (22.2%)
ROW 227 COL 25
LEN 
FCT 100% PAD No
KEY 1 INC 0</t>
  </si>
  <si>
    <t>OPS 457 (0.29%)
USG 0
RW OPS 1.00 USG ntx
WTC 0(0.00%)
WTS 0.00ms(0.00%)
LCK 907 (0.59%)</t>
  </si>
  <si>
    <t>STP 115 SNF 1.00x
SMP 100% PST 100%
MOD 0 (0.00%)
UPD 7 days
FLT No STR N/A
LEN 8 NUL 0</t>
  </si>
  <si>
    <t>DB [WideWorldImporters] SCH [sys]
PAR [StockItems]
IT [ifts_comp_fragment_1314103722_5]
CX [ifts_comp_fragment_1314103722_5]
UNIQUE FULLTEXT_COMP_FRAGMENT
OID DB [9] PAR [1314103722] IT [103671417] IDX [1]</t>
  </si>
  <si>
    <t>RSZ 200KB
BSZ 40.0KB (20.0%)
ROW 344 COL 25
LEN 
FCT 100% PAD No
KEY 5 INC 0</t>
  </si>
  <si>
    <t>OPS 350 (0.22%)
USG 0
RW OPS 0.01 USG ntx
WTC 0(0.00%)
WTS 0.00ms(0.00%)
LCK 0(0.00%)</t>
  </si>
  <si>
    <t>STP 183 SNF 3.00x
SMP 100% PST 100%
MOD 0 (0.00%)
UPD 7 days
FLT No STR N/A
LEN 31 NUL 0</t>
  </si>
  <si>
    <t>DB [WideWorldImporters] SCH [sys]
PAR [StockItems]
IT [fulltext_index_docidstatus_1314103722]
CX [fulltext_index_docidstatus_1314103722]
UNIQUE FULLTEXT_DOCID_STATUS
OID DB [9] PAR [1314103722] IT [1771153355] IDX [1]</t>
  </si>
  <si>
    <t>INTERNAL_TABLE: [FULLTEXT_DOCID_STATUS]
R/W OPS Read Only (227) USG NONE (BI48)
OPS Reads 227 (10.6% #2) Scans 0 (0.00%) Lookups 227 (100% #1)</t>
  </si>
  <si>
    <t>RSZ 0.00KB
BSZ 0.00KB
ROW 0 COL 25
LEN 
FCT 100% PAD No
KEY 1 INC 0</t>
  </si>
  <si>
    <t>OPS 227 (0.14%)
USG 0
RW OPS rds USG ntx
WTC 0(0.00%)
WTS 0.00ms(0.00%)
LCK 0(0.00%)</t>
  </si>
  <si>
    <t>OPS Reads 227 (10.6% #2) Scans 0 (0.00%) Lookups 227 (100% #1)
OPS Total Contacts 227 (10.6% #2) Leaf 0 (0.00%) NonLeaf 0 (0.00%)</t>
  </si>
  <si>
    <t>!3.9.1314103722|62.0000000002</t>
  </si>
  <si>
    <t>DB [WideWorldImporters] SCH [sys]
PAR [StockItems]
IT [fulltext_index_docidstatus_1314103722]
NCX [fulltext_index_docidstatus_1314103722]
UNIQUE FULLTEXT_DOCID_STATUS
OID DB [9] PAR [1314103722] IT [1771153355] IDX [2]</t>
  </si>
  <si>
    <t>!3.9.1314103722|62.0000000003</t>
  </si>
  <si>
    <t>DB [WideWorldImporters] SCH [sys]
PAR [StockItems]
IT [fulltext_index_docidstatus_1314103722]
NCX [fulltext_index_docidstatus_1314103722]
UNIQUE FULLTEXT_DOCID_STATUS
OID DB [9] PAR [1314103722] IT [1771153355] IDX [3]</t>
  </si>
  <si>
    <t>RSZ 0.00KB
BSZ 0.00KB
ROW 0 COL 25
LEN 
FCT 100% PAD No
KEY 3 INC 0</t>
  </si>
  <si>
    <t>!3.9.1573580644|61.0000000001</t>
  </si>
  <si>
    <t>DB [WideWorldImporters] SCH [sys]
PAR [DeliveryMethods]
IT [fulltext_avdl_1573580644]
CX [fulltext_avdl_1573580644]
UNIQUE FULLTEXT_AVDL
OID DB [9] PAR [1573580644] IT [679673469] IDX [1]</t>
  </si>
  <si>
    <t>RSZ 72.0KB
BSZ 16.0KB (22.2%)
ROW 3 COL 5
LEN 
FCT 100% PAD No
KEY 2 INC 0</t>
  </si>
  <si>
    <t>OPS 20 (0.13%)
USG 0
RW OPS 0.67 USG ntx
WTC 4 (57.1%)
WTS 0.00ms(0.00%)
LCK 37 (0.16%)</t>
  </si>
  <si>
    <t>STP 1 SNF 1.00x
SMP 100% PST 100%
MOD 1 (33.3%)
UPD 7 days
FLT No STR N/A
LEN 8 NUL 0</t>
  </si>
  <si>
    <t>DB [WideWorldImporters] SCH [sys]
PAR [DeliveryMethods]
IT [fulltext_indexeddocid_1573580644]
CX [fulltext_indexeddocid_1573580644]
UNIQUE FULLTEXT_INDEXED_DOCID
OID DB [9] PAR [1573580644] IT [663673412] IDX [1]</t>
  </si>
  <si>
    <t>RSZ 72.0KB
BSZ 16.0KB (22.2%)
ROW 10 COL 5
LEN 
FCT 100% PAD No
KEY 1 INC 0</t>
  </si>
  <si>
    <t>OPS 22 (0.14%)
USG 0
RW OPS 1.00 USG ntx
WTC 0(0.00%)
WTS 0.00ms(0.00%)
LCK 39 (0.17%)</t>
  </si>
  <si>
    <t>STP 6 SNF 1.00x
SMP 100% PST 100%
MOD 0 (0.00%)
UPD 7 days
FLT No STR N/A
LEN 8 NUL 0</t>
  </si>
  <si>
    <t>DB [WideWorldImporters] SCH [sys]
PAR [DeliveryMethods]
IT [fulltext_docidfilter_1573580644]
CX [fulltext_docidfilter_1573580644]
UNIQUE FULLTEXT_DOCID_FILTER
OID DB [9] PAR [1573580644] IT [647673355] IDX [1]</t>
  </si>
  <si>
    <t>OPS 18 (0.11%)
USG 0
RW OPS rds USG ntx
WTC 0(0.00%)
WTS 0.00ms(0.00%)
LCK 0(0.00%)</t>
  </si>
  <si>
    <t>DB [WideWorldImporters] SCH [sys]
PAR [DeliveryMethods]
IT [ifts_comp_fragment_1573580644_5]
CX [ifts_comp_fragment_1573580644_5]
UNIQUE FULLTEXT_COMP_FRAGMENT
OID DB [9] PAR [1573580644] IT [1015674666] IDX [1]</t>
  </si>
  <si>
    <t>RSZ 72.0KB
BSZ 16.0KB (22.2%)
ROW 12 COL 5
LEN 
FCT 100% PAD No
KEY 5 INC 0</t>
  </si>
  <si>
    <t>OPS 16 (0.10%)
USG 0
RW OPS 0.23 USG ntx
WTC 0(0.00%)
WTS 0.00ms(0.00%)
LCK 0(0.00%)</t>
  </si>
  <si>
    <t>STP 12 SNF 1.00x
SMP 100% PST 100%
MOD 0 (0.00%)
UPD 7 days
FLT No STR N/A
LEN 31 NUL 0</t>
  </si>
  <si>
    <t>DB [WideWorldImporters] SCH [sys]
PAR [DeliveryMethods]
IT [fulltext_index_docidstatus_1573580644]
CX [fulltext_index_docidstatus_1573580644]
UNIQUE FULLTEXT_DOCID_STATUS
OID DB [9] PAR [1573580644] IT [631673298] IDX [1]</t>
  </si>
  <si>
    <t>INTERNAL_TABLE: [FULLTEXT_DOCID_STATUS]
R/W OPS Read Only (10) USG NONE (BI48)
OPS Reads 10 (0.50% #2) Scans 0 (0.00%) Lookups 10 (100% #1)</t>
  </si>
  <si>
    <t>RSZ 0.00KB
BSZ 0.00KB
ROW 0 COL 5
LEN 
FCT 100% PAD No
KEY 1 INC 0</t>
  </si>
  <si>
    <t>OPS 10 (0.06%)
USG 0
RW OPS rds USG ntx
WTC 0(0.00%)
WTS 0.00ms(0.00%)
LCK 0(0.00%)</t>
  </si>
  <si>
    <t>OPS Reads 10 (0.50% #2) Scans 0 (0.00%) Lookups 10 (100% #1)</t>
  </si>
  <si>
    <t>!3.9.1573580644|62.0000000002</t>
  </si>
  <si>
    <t>DB [WideWorldImporters] SCH [sys]
PAR [DeliveryMethods]
IT [fulltext_index_docidstatus_1573580644]
NCX [fulltext_index_docidstatus_1573580644]
UNIQUE FULLTEXT_DOCID_STATUS
OID DB [9] PAR [1573580644] IT [631673298] IDX [2]</t>
  </si>
  <si>
    <t>!3.9.1573580644|62.0000000003</t>
  </si>
  <si>
    <t>DB [WideWorldImporters] SCH [sys]
PAR [DeliveryMethods]
IT [fulltext_index_docidstatus_1573580644]
NCX [fulltext_index_docidstatus_1573580644]
UNIQUE FULLTEXT_DOCID_STATUS
OID DB [9] PAR [1573580644] IT [631673298] IDX [3]</t>
  </si>
  <si>
    <t>RSZ 0.00KB
BSZ 0.00KB
ROW 0 COL 5
LEN 
FCT 100% PAD No
KEY 3 INC 0</t>
  </si>
  <si>
    <t>!3.9.2018106230|61.0000000001</t>
  </si>
  <si>
    <t>DB [WideWorldImporters] SCH [sys]
PAR [Invoices]
IT [ifts_comp_fragment_2018106230_1984]
CX [ifts_comp_fragment_2018106230_1984]
UNIQUE FULLTEXT_COMP_FRAGMENT
OID DB [9] PAR [2018106230] IT [924582382] IDX [1]</t>
  </si>
  <si>
    <t>RSZ 520KB
BSZ 392KB (75.4%)
ROW 3.32K COL 25
LEN 
FCT 100% PAD No
KEY 5 INC 0</t>
  </si>
  <si>
    <t>OPS 3.38K (0.25%)
USG 0
RW OPS 0.00 USG ntx
WTC 0(0.00%)
WTS 0.00ms(0.00%)
LCK 0(0.00%)</t>
  </si>
  <si>
    <t>STP 188 SNF 24.0x
SMP 100% PST 100%
MOD 0 (0.00%)
UPD 7 days
FLT No STR N/A
LEN 30 NUL 0</t>
  </si>
  <si>
    <t>DB [WideWorldImporters] SCH [sys]
PAR [Invoices]
IT [ifts_comp_fragment_2018106230_2457]
CX [ifts_comp_fragment_2018106230_2457]
UNIQUE FULLTEXT_COMP_FRAGMENT
OID DB [9] PAR [2018106230] IT [990678627] IDX [1]</t>
  </si>
  <si>
    <t>RSZ 328KB
BSZ 176KB (53.7%)
ROW 2.91K COL 25
LEN 
FCT 100% PAD No
KEY 5 INC 0</t>
  </si>
  <si>
    <t>OPS 2.94K (0.22%)
USG 0
RW OPS 0.00 USG ntx
WTC 0(0.00%)
WTS 0.00ms(0.00%)
LCK 0(0.00%)</t>
  </si>
  <si>
    <t>STP 192 SNF 6.00x
SMP 100% PST 100%
MOD 0 (0.00%)
UPD 7 days
FLT No STR N/A
LEN 30 NUL 0</t>
  </si>
  <si>
    <t>DB [WideWorldImporters] SCH [sys]
PAR [Invoices]
IT [fulltext_index_docidstatus_2018106230]
CX [fulltext_index_docidstatus_2018106230]
UNIQUE FULLTEXT_DOCID_STATUS
OID DB [9] PAR [2018106230] IT [567673070] IDX [1]</t>
  </si>
  <si>
    <t>INTERNAL_TABLE: [FULLTEXT_DOCID_STATUS]
Splits 1 (0.01%INS+UPD)
Writes: Stat: 484 (12.1K%) OPS: 29.3K
R/W OPS 3.44x (101K/29.3K) USG NONE (BI48)
High ratio PAGE to ROW locks - 94.4x
Stats Row Delta: Physical rows 0 &lt;&gt; Stats 4 (100%)
Lookup %Reads: OPS 101K (99.9%) - add more included col?
OPS Wait Tm 233ms (10.5% #3) CNT 4.00ms (0.00% #3)
OPS Locks 124K (29.2% #2) Success 0 (0.00%)
OPS Split CNT 1 (33.3% #1) Leaf 1 (33.3% #1) Nonleaf 0 (0.00%)
OPS Writes 29.3K (30.7% #3) INS 12.8K (27.9% #3) UPD 3.73K (100% #1) DEL 12.8K (27.9% #3)
OPS Reads 101K (74.0% #1) Scans 50 (0.50% #2) Lookups 101K (79.8% #1)</t>
  </si>
  <si>
    <t>RSZ 72.0KB
BSZ 16.0KB (22.2%)
ROW 0 COL 25
LEN 
FCT 100% PAD No
KEY 1 INC 0</t>
  </si>
  <si>
    <t>OPS 130K (9.53%)
USG 0
RW OPS 3.44 USG ntx
WTC 4 (0.02%)
WTS 233ms (2.67%)
LCK 124K (6.09%)</t>
  </si>
  <si>
    <t>STP 3 SNF 1.00x
SMP 100% PST 100%
MOD 484
UPD 7 days
FLT No STR N/A
LEN 8 NUL 0</t>
  </si>
  <si>
    <t>OPS Wait Tm 233ms (10.5% #3) CNT 4.00ms (0.00% #3)
OPS Locks 124K (29.2% #2) Success 0 (0.00%)
OPS Lock Promo Att 33 (33.3% #1) Fail 33 (33.3% #1)
OPS Split CNT 1 (33.3% #1) Leaf 1 (33.3% #1) Nonleaf 0 (0.00%)
OPS Writes 29.3K (30.7% #3) INS 12.8K (27.9% #3) UPD 3.73K (100% #1) DEL 12.8K (27.9% #3)
OPS Reads 101K (74.0% #1) Scans 50 (0.50% #2) Lookups 101K (79.8% #1)
OPS Page Lock Wait Tm 0.00ms (0.00%) CNT 0.00ms (0.00%) Page Lock 60.1K (37.0% #1)
OPS Row Lock Wait Tm 0.00ms (0.00%) CNT 0.00ms (0.00%) Row Lock 63.6K (24.3% #2)
OPS Page I/O Latch Wait Tm 233ms (19.5% #3) CNT 4.00ms (25.0% #3)
Stats Lead Col Mods 484 (5.80% #2)
OPS Total Contacts 130K (56.2% #1) Leaf 29.3K (30.7% #3) NonLeaf 1 (33.3% #1)
OPS INS 12.8K (27.9% #3) Leaf 12.8K (27.9% #3) Nonleaf 1 (33.3% #1)
OPS UPD 3.73K (100% #1) Leaf 3.73K (100% #1) Nonleaf 0 (0.00%)
OPS DEL 12.8K (27.9% #3) Leaf 0 (0.00%) Nonleaf 0 (0.00%)
MEM Buffer used 16.0KB (33.3% #1) Free 0.00KB (0.00%)
Reserved Pages 9 (33.3% #1) Used 2 (33.3% #1) Leaf Ghost CNT 12.8K (27.9% #3)
Reserved Page InRow 9 (33.3% #1) Used 2 (33.3% #1) Data 1 (33.3% #1)</t>
  </si>
  <si>
    <t>DB [WideWorldImporters] SCH [sys]
PAR [Invoices]
IT [ifts_comp_fragment_2018106230_2765]
CX [ifts_comp_fragment_2018106230_2765]
UNIQUE FULLTEXT_COMP_FRAGMENT
OID DB [9] PAR [2018106230] IT [564249115] IDX [1]</t>
  </si>
  <si>
    <t>RSZ 72.0KB
BSZ 16.0KB (22.2%)
ROW 35 COL 25
LEN 
FCT 100% PAD No
KEY 5 INC 0</t>
  </si>
  <si>
    <t>DB [WideWorldImporters] SCH [sys]
PAR [Invoices]
IT [fulltext_indexeddocid_2018106230]
CX [fulltext_indexeddocid_2018106230]
UNIQUE FULLTEXT_INDEXED_DOCID
OID DB [9] PAR [2018106230] IT [599673184] IDX [1]</t>
  </si>
  <si>
    <t>RSZ 1.38MB
BSZ 1.38MB (100%)
ROW 78.7K COL 25
LEN 
FCT 100% PAD No
KEY 1 INC 0</t>
  </si>
  <si>
    <t>OPS 163K (12.0%)
USG 0
RW OPS 1.07 USG ntx
WTC 1.04K (5.79%)
WTS 21.0ms (0.24%)
LCK 327K (16.1%)</t>
  </si>
  <si>
    <t>STP 3 SNF 1.00x
SMP 100% PST 100%
MOD 474 (0.60%)
UPD 7 days
FLT No STR N/A
LEN 8 NUL 0</t>
  </si>
  <si>
    <t>DB [WideWorldImporters] SCH [sys]
PAR [Invoices]
IT [fulltext_docidfilter_2018106230]
CX [fulltext_docidfilter_2018106230]
UNIQUE FULLTEXT_DOCID_FILTER
OID DB [9] PAR [2018106230] IT [583673127] IDX [1]</t>
  </si>
  <si>
    <t>RSZ 200KB
BSZ 160KB (80.0%)
ROW 5.46K COL 25
LEN 
FCT 100% PAD No
KEY 2 INC 0</t>
  </si>
  <si>
    <t>OPS 677K (49.6%)
USG 0
RW OPS 123 USG ntx
WTC 1 (0.01%)
WTS 46.0ms (0.53%)
LCK 704K (34.6%)</t>
  </si>
  <si>
    <t>STP 134 SNF 1.00x
SMP 100% PST 100%
MOD 228 (4.18%)
UPD 7 days
FLT No STR N/A
LEN 16 NUL 0</t>
  </si>
  <si>
    <t>DB [WideWorldImporters] SCH [sys]
PAR [Invoices]
IT [fulltext_avdl_2018106230]
CX [fulltext_avdl_2018106230]
UNIQUE FULLTEXT_AVDL
OID DB [9] PAR [2018106230] IT [615673241] IDX [1]</t>
  </si>
  <si>
    <t>RSZ 72.0KB
BSZ 16.0KB (22.2%)
ROW 4 COL 25
LEN 
FCT 100% PAD No
KEY 2 INC 0</t>
  </si>
  <si>
    <t>OPS 4.82K (0.35%)
USG 0
RW OPS 0.50 USG ntx
WTC 1.57K (8.76%)
WTS 412ms (4.71%)
LCK 11.2K (0.55%)</t>
  </si>
  <si>
    <t>STP 3 SNF 2.00x
SMP 100% PST 100%
MOD 560 (14.0K%)
UPD 7 days
FLT No STR N/A
LEN 8 NUL 0</t>
  </si>
  <si>
    <t>DB [WideWorldImporters] SCH [sys]
PAR [Invoices]
IT [ifts_comp_fragment_2018106230_2706]
CX [ifts_comp_fragment_2018106230_2706]
UNIQUE FULLTEXT_COMP_FRAGMENT
OID DB [9] PAR [2018106230] IT [1607728830] IDX [1]</t>
  </si>
  <si>
    <t>RSZ 264KB
BSZ 104KB (39.4%)
ROW 1.84K COL 25
LEN 
FCT 100% PAD No
KEY 5 INC 0</t>
  </si>
  <si>
    <t>OPS 1.85K (0.14%)
USG 0
RW OPS 0.00 USG ntx
WTC 0(0.00%)
WTS 0.00ms(0.00%)
LCK 0(0.00%)</t>
  </si>
  <si>
    <t>STP 191 SNF 2.00x
SMP 100% PST 100%
MOD 0 (0.00%)
UPD 7 days
FLT No STR N/A
LEN 30 NUL 0</t>
  </si>
  <si>
    <t>DB [WideWorldImporters] SCH [sys]
PAR [Invoices]
IT [ifts_comp_fragment_2018106230_2764]
CX [ifts_comp_fragment_2018106230_2764]
UNIQUE FULLTEXT_COMP_FRAGMENT
OID DB [9] PAR [2018106230] IT [484248830] IDX [1]</t>
  </si>
  <si>
    <t>RSZ 72.0KB
BSZ 16.0KB (22.2%)
ROW 29 COL 25
LEN 
FCT 100% PAD No
KEY 5 INC 0</t>
  </si>
  <si>
    <t>DB [WideWorldImporters] SCH [sys]
PAR [Invoices]
IT [ifts_comp_fragment_2018106230_2763]
CX [ifts_comp_fragment_2018106230_2763]
UNIQUE FULLTEXT_COMP_FRAGMENT
OID DB [9] PAR [2018106230] IT [468248773] IDX [1]</t>
  </si>
  <si>
    <t>RSZ 72.0KB
BSZ 16.0KB (22.2%)
ROW 12 COL 25
LEN 
FCT 100% PAD No
KEY 5 INC 0</t>
  </si>
  <si>
    <t>DB [WideWorldImporters] SCH [sys]
PAR [Invoices]
IT [ifts_comp_fragment_2018106230_2762]
CX [ifts_comp_fragment_2018106230_2762]
UNIQUE FULLTEXT_COMP_FRAGMENT
OID DB [9] PAR [2018106230] IT [452248716] IDX [1]</t>
  </si>
  <si>
    <t>RSZ 72.0KB
BSZ 16.0KB (22.2%)
ROW 37 COL 25
LEN 
FCT 100% PAD No
KEY 5 INC 0</t>
  </si>
  <si>
    <t>DB [WideWorldImporters] SCH [sys]
PAR [Invoices]
IT [ifts_comp_fragment_2018106230_2761]
CX [ifts_comp_fragment_2018106230_2761]
UNIQUE FULLTEXT_COMP_FRAGMENT
OID DB [9] PAR [2018106230] IT [372248431] IDX [1]</t>
  </si>
  <si>
    <t>RSZ 200KB
BSZ 48.0KB (24.0%)
ROW 641 COL 25
LEN 
FCT 100% PAD No
KEY 5 INC 0</t>
  </si>
  <si>
    <t>OPS 647 (0.05%)
USG 0
RW OPS 0.00 USG ntx
WTC 0(0.00%)
WTS 0.00ms(0.00%)
LCK 0(0.00%)</t>
  </si>
  <si>
    <t>STP 193 SNF 2.00x
SMP 100% PST 100%
MOD 0 (0.00%)
UPD 7 days
FLT No STR N/A
LEN 30 NUL 0</t>
  </si>
  <si>
    <t>DB [WideWorldImporters] SCH [sys]
PAR [Invoices]
IT [ifts_comp_fragment_2018106230_25]
CX [ifts_comp_fragment_2018106230_25]
UNIQUE FULLTEXT_COMP_FRAGMENT
OID DB [9] PAR [2018106230] IT [1271675578] IDX [1]</t>
  </si>
  <si>
    <t>RSZ 3.07MB
BSZ 2.90MB (94.4%)
ROW 3.88K COL 25
LEN 
FCT 100% PAD No
KEY 5 INC 0</t>
  </si>
  <si>
    <t>OPS 4.26K (0.31%)
USG 0
RW OPS 0.00 USG ntx
WTC 0(0.00%)
WTS 0.00ms(0.00%)
LCK 0(0.00%)</t>
  </si>
  <si>
    <t>STP 199 SNF 282x
SMP 100% PST 100%
MOD 0 (0.00%)
UPD 7 days
FLT No STR N/A
LEN 29 NUL 0</t>
  </si>
  <si>
    <t>!3.9.2018106230|62.0000000002</t>
  </si>
  <si>
    <t>DB [WideWorldImporters] SCH [sys]
PAR [Invoices]
IT [fulltext_index_docidstatus_2018106230]
NCX [fulltext_index_docidstatus_2018106230]
UNIQUE FULLTEXT_DOCID_STATUS
OID DB [9] PAR [2018106230] IT [567673070] IDX [2]</t>
  </si>
  <si>
    <t>INTERNAL_TABLE: [FULLTEXT_DOCID_STATUS]
Splits 1 (0.01%INS+UPD)
Writes: Stat: 7.45K (82.8K%) OPS: 33.0K
R/W OPS 0.39x (12.8K/33.0K) USG NONE (BI48)
High ratio PAGE to ROW locks - 74.3x
Stats Row Delta: Physical rows 0 &lt;&gt; Stats 9 (100%)
Lookup %Reads: OPS 12.8K (99.6%) - add more included col?
Lead key low uniqueness - 9.00 rows, 100% of table
Covers Foreign Key(s) [2066106401]
OPS Wait Tm 1.34s (60.3% #1) CNT 7.47s (50.0% #1)
OPS Locks 109K (25.7% #3) Success 0 (0.00%)
OPS Split CNT 1 (33.3% #2) Leaf 1 (33.3% #2) Nonleaf 0 (0.00%)
OPS Writes 33.0K (34.6% #1) INS 16.5K (36.0% #1) UPD 0 (0.00%) DEL 16.5K (36.0% #1)
OPS Reads 12.8K (9.40% #3) Scans 44 (0.40% #3) Lookups 12.8K (10.1% #2)</t>
  </si>
  <si>
    <t>RSZ 72.0KB
BSZ 16.0KB (22.2%)
ROW 0 COL 25
LEN 
FCT 100% PAD No
KEY 2 INC 0</t>
  </si>
  <si>
    <t>OPS 45.9K (3.36%)
USG 0
RW OPS 0.39 USG ntx
WTC 7.47K (41.6%)
WTS 1.34s (15.3%)
LCK 109K (5.36%)</t>
  </si>
  <si>
    <t>STP 1 SNF 1.00x
SMP 100% PST 100%
MOD 7.45K
UPD 7 days
FLT No STR N/A
LEN 9 NUL 0</t>
  </si>
  <si>
    <t>OPS Wait Tm 1.34s (60.3% #1) CNT 7.47s (50.0% #1)
OPS Locks 109K (25.7% #3) Success 0 (0.00%)
OPS Lock Promo Att 33 (33.3% #2) Fail 33 (33.3% #2)
OPS Split CNT 1 (33.3% #2) Leaf 1 (33.3% #2) Nonleaf 0 (0.00%)
OPS Writes 33.0K (34.6% #1) INS 16.5K (36.0% #1) UPD 0 (0.00%) DEL 16.5K (36.0% #1)
OPS Reads 12.8K (9.40% #3) Scans 44 (0.40% #3) Lookups 12.8K (10.1% #2)
OPS Page Lock Wait Tm 0.00ms (0.00%) CNT 0.00ms (0.00%) Page Lock 46.4K (28.5% #3)
OPS Row Lock Wait Tm 0.00ms (0.00%) CNT 0.00ms (0.00%) Row Lock 62.4K (23.9% #3)
OPS Page Latch Wait CNT 3.73K (50.0% #1) Tm 19 (63.3% #1)
OPS Page I/O Latch Wait Tm 649ms (54.3% #1) CNT 5.00ms (31.3% #2)
OPS Tree Page Latch Wait Tm 19.0ms (63.3% #1) CNT 3.73s (50.0% #1)
OPS Tree Page I/O Latch Wait Tm 649ms (67.5% #1) CNT 5.00ms (41.7% #2)
Stats Lead Col Mods 7.45K (89.5% #1)
OPS Total Contacts 45.9K (19.8% #3) Leaf 33.0K (34.6% #1) NonLeaf 1 (33.3% #2)
OPS INS 16.5K (36.0% #1) Leaf 16.5K (36.0% #1) Nonleaf 1 (33.3% #2)
OPS DEL 16.5K (36.0% #1) Leaf 0 (0.00%) Nonleaf 0 (0.00%)
MEM Buffer used 16.0KB (33.3% #2) Free 0.00KB (0.00%)
Reserved Pages 9 (33.3% #2) Used 2 (33.3% #2) Leaf Ghost CNT 16.5K (36.0% #1)
Reserved Page InRow 9 (33.3% #2) Used 2 (33.3% #2) Data 1 (33.3% #2)</t>
  </si>
  <si>
    <t>!3.9.2018106230|62.0000000003</t>
  </si>
  <si>
    <t>DB [WideWorldImporters] SCH [sys]
PAR [Invoices]
IT [fulltext_index_docidstatus_2018106230]
NCX [fulltext_index_docidstatus_2018106230]
UNIQUE FULLTEXT_DOCID_STATUS
OID DB [9] PAR [2018106230] IT [567673070] IDX [3]</t>
  </si>
  <si>
    <t>RSZ 72.0KB
BSZ 16.0KB (22.2%)
ROW 0 COL 25
LEN 
FCT 100% PAD No
KEY 3 INC 0</t>
  </si>
  <si>
    <t>OPS 55.6K (4.07%)
USG 0
RW OPS 0.68 USG ntx
WTC 7.48K (41.6%)
WTS 648ms (7.41%)
LCK 191K (9.42%)</t>
  </si>
  <si>
    <t>STP 1 SNF 1.00x
SMP 100% PST 100%
MOD 387
UPD 7 days
FLT No STR N/A
LEN 17 NUL 0</t>
  </si>
  <si>
    <t>DB [WideWorldImporters] SCH [sys]
PAR [Suppliers]
IT [ifts_comp_fragment_610101214_5]
CX [ifts_comp_fragment_610101214_5]
UNIQUE FULLTEXT_COMP_FRAGMENT
OID DB [9] PAR [610101214] IT [87671360] IDX [1]</t>
  </si>
  <si>
    <t>RSZ 72.0KB
BSZ 16.0KB (22.2%)
ROW 28 COL 29
LEN 
FCT 100% PAD No
KEY 5 INC 0</t>
  </si>
  <si>
    <t>OPS 32 (0.15%)
USG 0
RW OPS 0.10 USG ntx
WTC 0(0.00%)
WTS 0.00ms(0.00%)
LCK 0(0.00%)</t>
  </si>
  <si>
    <t>STP 23 SNF 1.00x
SMP 100% PST 100%
MOD 0 (0.00%)
UPD 7 days
FLT No STR N/A
LEN 33 NUL 0</t>
  </si>
  <si>
    <t>DB [WideWorldImporters] SCH [sys]
PAR [Suppliers]
IT [fulltext_avdl_610101214]
CX [fulltext_avdl_610101214]
UNIQUE FULLTEXT_AVDL
OID DB [9] PAR [610101214] IT [1755153298] IDX [1]</t>
  </si>
  <si>
    <t>RSZ 72.0KB
BSZ 16.0KB (22.2%)
ROW 3 COL 29
LEN 
FCT 100% PAD No
KEY 2 INC 0</t>
  </si>
  <si>
    <t>OPS 20 (0.09%)
USG 0
RW OPS 0.67 USG ntx
WTC 4 (80.0%)
WTS 5.00ms (83.3%)
LCK 37 (0.11%)</t>
  </si>
  <si>
    <t>DB [WideWorldImporters] SCH [sys]
PAR [Suppliers]
IT [fulltext_indexeddocid_610101214]
CX [fulltext_indexeddocid_610101214]
UNIQUE FULLTEXT_INDEXED_DOCID
OID DB [9] PAR [610101214] IT [1739153241] IDX [1]</t>
  </si>
  <si>
    <t>RSZ 72.0KB
BSZ 16.0KB (22.2%)
ROW 13 COL 29
LEN 
FCT 100% PAD No
KEY 1 INC 0</t>
  </si>
  <si>
    <t>OPS 28 (0.13%)
USG 0
RW OPS 1.00 USG ntx
WTC 0(0.00%)
WTS 0.00ms(0.00%)
LCK 51 (0.15%)</t>
  </si>
  <si>
    <t>STP 7 SNF 1.00x
SMP 100% PST 100%
MOD 0 (0.00%)
UPD 7 days
FLT No STR N/A
LEN 8 NUL 0</t>
  </si>
  <si>
    <t>DB [WideWorldImporters] SCH [sys]
PAR [Suppliers]
IT [fulltext_docidfilter_610101214]
CX [fulltext_docidfilter_610101214]
UNIQUE FULLTEXT_DOCID_FILTER
OID DB [9] PAR [610101214] IT [1723153184] IDX [1]</t>
  </si>
  <si>
    <t>RSZ 0.00KB
BSZ 0.00KB
ROW 0 COL 29
LEN 
FCT 100% PAD No
KEY 2 INC 0</t>
  </si>
  <si>
    <t>OPS 21 (0.10%)
USG 0
RW OPS rds USG ntx
WTC 0(0.00%)
WTS 0.00ms(0.00%)
LCK 0(0.00%)</t>
  </si>
  <si>
    <t>DB [WideWorldImporters] SCH [sys]
PAR [Suppliers]
IT [fulltext_index_docidstatus_610101214]
CX [fulltext_index_docidstatus_610101214]
UNIQUE FULLTEXT_DOCID_STATUS
OID DB [9] PAR [610101214] IT [1707153127] IDX [1]</t>
  </si>
  <si>
    <t>INTERNAL_TABLE: [FULLTEXT_DOCID_STATUS]
R/W OPS Read Only (13) USG NONE (BI48)
OPS Reads 13 (0.70% #2) Scans 0 (0.00%) Lookups 13 (100% #1)</t>
  </si>
  <si>
    <t>RSZ 0.00KB
BSZ 0.00KB
ROW 0 COL 29
LEN 
FCT 100% PAD No
KEY 1 INC 0</t>
  </si>
  <si>
    <t>OPS 13 (0.06%)
USG 0
RW OPS rds USG ntx
WTC 0(0.00%)
WTS 0.00ms(0.00%)
LCK 0(0.00%)</t>
  </si>
  <si>
    <t>OPS Reads 13 (0.70% #2) Scans 0 (0.00%) Lookups 13 (100% #1)</t>
  </si>
  <si>
    <t>!3.9.610101214|62.0000000002</t>
  </si>
  <si>
    <t>DB [WideWorldImporters] SCH [sys]
PAR [Suppliers]
IT [fulltext_index_docidstatus_610101214]
NCX [fulltext_index_docidstatus_610101214]
UNIQUE FULLTEXT_DOCID_STATUS
OID DB [9] PAR [610101214] IT [1707153127] IDX [2]</t>
  </si>
  <si>
    <t>!3.9.610101214|62.0000000003</t>
  </si>
  <si>
    <t>DB [WideWorldImporters] SCH [sys]
PAR [Suppliers]
IT [fulltext_index_docidstatus_610101214]
NCX [fulltext_index_docidstatus_610101214]
UNIQUE FULLTEXT_DOCID_STATUS
OID DB [9] PAR [610101214] IT [1707153127] IDX [3]</t>
  </si>
  <si>
    <t>RSZ 0.00KB
BSZ 0.00KB
ROW 0 COL 29
LEN 
FCT 100% PAD No
KEY 3 INC 0</t>
  </si>
  <si>
    <t>!3.9.802101898|61.0000000001</t>
  </si>
  <si>
    <t>DB [WideWorldImporters] SCH [sys]
PAR [Customers]
IT [ifts_comp_fragment_802101898_192]
CX [ifts_comp_fragment_802101898_192]
UNIQUE FULLTEXT_COMP_FRAGMENT
OID DB [9] PAR [802101898] IT [436248659] IDX [1]</t>
  </si>
  <si>
    <t>RSZ 72.0KB
BSZ 16.0KB (22.2%)
ROW 5 COL 31
LEN 
FCT 100% PAD No
KEY 5 INC 0</t>
  </si>
  <si>
    <t>OPS 8 (0.01%)
USG 0
RW OPS 0.33 USG ntx
WTC 0(0.00%)
WTS 0.00ms(0.00%)
LCK 0(0.00%)</t>
  </si>
  <si>
    <t>DB [WideWorldImporters] SCH [sys]
PAR [Customers]
IT [ifts_comp_fragment_802101898_5]
CX [ifts_comp_fragment_802101898_5]
UNIQUE FULLTEXT_COMP_FRAGMENT
OID DB [9] PAR [802101898] IT [71671303] IDX [1]</t>
  </si>
  <si>
    <t>RSZ 200KB
BSZ 64.0KB (32.0%)
ROW 1.01K COL 31
LEN 
FCT 100% PAD No
KEY 5 INC 0</t>
  </si>
  <si>
    <t>OPS 1.02K (0.89%)
USG 0
RW OPS 0.00 USG ntx
WTC 0(0.00%)
WTS 0.00ms(0.00%)
LCK 0(0.00%)</t>
  </si>
  <si>
    <t>STP 196 SNF 2.00x
SMP 100% PST 100%
MOD 0 (0.00%)
UPD 7 days
FLT No STR N/A
LEN 32 NUL 0</t>
  </si>
  <si>
    <t>DB [WideWorldImporters] SCH [sys]
PAR [Customers]
IT [fulltext_docidfilter_802101898]
CX [fulltext_docidfilter_802101898]
UNIQUE FULLTEXT_DOCID_FILTER
OID DB [9] PAR [802101898] IT [1659152956] IDX [1]</t>
  </si>
  <si>
    <t>RSZ 0.00KB
BSZ 0.00KB
ROW 0 COL 31
LEN 
FCT 100% PAD No
KEY 2 INC 0</t>
  </si>
  <si>
    <t>OPS 943 (0.82%)
USG 0
RW OPS rds USG ntx
WTC 0(0.00%)
WTS 0.00ms(0.00%)
LCK 0(0.00%)</t>
  </si>
  <si>
    <t>DB [WideWorldImporters] SCH [sys]
PAR [Customers]
IT [fulltext_indexeddocid_802101898]
CX [fulltext_indexeddocid_802101898]
UNIQUE FULLTEXT_INDEXED_DOCID
OID DB [9] PAR [802101898] IT [1675153013] IDX [1]</t>
  </si>
  <si>
    <t>RSZ 72.0KB
BSZ 32.0KB (44.4%)
ROW 767 COL 31
LEN 
FCT 100% PAD No
KEY 1 INC 0</t>
  </si>
  <si>
    <t>OPS 1.54K (1.34%)
USG 0
RW OPS 1.00 USG ntx
WTC 0(0.00%)
WTS 0.00ms(0.00%)
LCK 3.07K (2.41%)</t>
  </si>
  <si>
    <t>STP 200 SNF 1.00x
SMP 100% PST 100%
MOD 17 (2.22%)
UPD 7 days
FLT No STR N/A
LEN 8 NUL 0</t>
  </si>
  <si>
    <t>DB [WideWorldImporters] SCH [sys]
PAR [Customers]
IT [ifts_comp_fragment_802101898_112]
CX [ifts_comp_fragment_802101898_112]
UNIQUE FULLTEXT_COMP_FRAGMENT
OID DB [9] PAR [802101898] IT [1751013319] IDX [1]</t>
  </si>
  <si>
    <t>RSZ 72.0KB
BSZ 16.0KB (22.2%)
ROW 130 COL 31
LEN 
FCT 100% PAD No
KEY 5 INC 0</t>
  </si>
  <si>
    <t>OPS 134 (0.12%)
USG 0
RW OPS 0.02 USG ntx
WTC 0(0.00%)
WTS 0.00ms(0.00%)
LCK 0(0.00%)</t>
  </si>
  <si>
    <t>DB [WideWorldImporters] SCH [sys]
PAR [Customers]
IT [fulltext_avdl_802101898]
CX [fulltext_avdl_802101898]
UNIQUE FULLTEXT_AVDL
OID DB [9] PAR [802101898] IT [1691153070] IDX [1]</t>
  </si>
  <si>
    <t>RSZ 72.0KB
BSZ 16.0KB (22.2%)
ROW 3 COL 31
LEN 
FCT 100% PAD No
KEY 2 INC 0</t>
  </si>
  <si>
    <t>OPS 340 (0.30%)
USG 0
RW OPS 0.52 USG ntx
WTC 108 (45.0%)
WTS 77.0ms (15.4%)
LCK 781 (0.61%)</t>
  </si>
  <si>
    <t>STP 1 SNF 1.00x
SMP 100% PST 100%
MOD 109 (3.63K%)
UPD 7 days
FLT No STR N/A
LEN 8 NUL 0</t>
  </si>
  <si>
    <t>DB [WideWorldImporters] SCH [sys]
PAR [Customers]
IT [fulltext_index_docidstatus_802101898]
CX [fulltext_index_docidstatus_802101898]
UNIQUE FULLTEXT_DOCID_STATUS
OID DB [9] PAR [802101898] IT [1643152899] IDX [1]</t>
  </si>
  <si>
    <t>RSZ 72.0KB
BSZ 16.0KB (22.2%)
ROW 0 COL 31
LEN 
FCT 100% PAD No
KEY 1 INC 0</t>
  </si>
  <si>
    <t>OPS 1.08K (0.94%)
USG 0
RW OPS 4.17 USG ntx
WTC 0(0.00%)
WTS 0.00ms(0.00%)
LCK 924 (0.73%)</t>
  </si>
  <si>
    <t>DB [WideWorldImporters] SCH [sys]
PAR [Customers]
IT [ifts_comp_fragment_802101898_148]
CX [ifts_comp_fragment_802101898_148]
UNIQUE FULLTEXT_COMP_FRAGMENT
OID DB [9] PAR [802101898] IT [1557632642] IDX [1]</t>
  </si>
  <si>
    <t>RSZ 72.0KB
BSZ 16.0KB (22.2%)
ROW 44 COL 31
LEN 
FCT 100% PAD No
KEY 5 INC 0</t>
  </si>
  <si>
    <t>OPS 48 (0.04%)
USG 0
RW OPS 0.07 USG ntx
WTC 0(0.00%)
WTS 0.00ms(0.00%)
LCK 0(0.00%)</t>
  </si>
  <si>
    <t>DB [WideWorldImporters] SCH [sys]
PAR [Customers]
IT [ifts_comp_fragment_802101898_189]
CX [ifts_comp_fragment_802101898_189]
UNIQUE FULLTEXT_COMP_FRAGMENT
OID DB [9] PAR [802101898] IT [1399728089] IDX [1]</t>
  </si>
  <si>
    <t>RSZ 72.0KB
BSZ 16.0KB (22.2%)
ROW 43 COL 31
LEN 
FCT 100% PAD No
KEY 5 INC 0</t>
  </si>
  <si>
    <t>OPS 46 (0.04%)
USG 0
RW OPS 0.05 USG ntx
WTC 0(0.00%)
WTS 0.00ms(0.00%)
LCK 0(0.00%)</t>
  </si>
  <si>
    <t>!3.9.802101898|62.0000000002</t>
  </si>
  <si>
    <t>DB [WideWorldImporters] SCH [sys]
PAR [Customers]
IT [fulltext_index_docidstatus_802101898]
NCX [fulltext_index_docidstatus_802101898]
UNIQUE FULLTEXT_DOCID_STATUS
OID DB [9] PAR [802101898] IT [1643152899] IDX [2]</t>
  </si>
  <si>
    <t>RSZ 72.0KB
BSZ 16.0KB (22.2%)
ROW 0 COL 31
LEN 
FCT 100% PAD No
KEY 2 INC 0</t>
  </si>
  <si>
    <t>OPS 314 (0.27%)
USG 0
RW OPS 0.50 USG ntx
WTC 0(0.00%)
WTS 0.00ms(0.00%)
LCK 821 (0.65%)</t>
  </si>
  <si>
    <t>!3.9.802101898|62.0000000003</t>
  </si>
  <si>
    <t>DB [WideWorldImporters] SCH [sys]
PAR [Customers]
IT [fulltext_index_docidstatus_802101898]
NCX [fulltext_index_docidstatus_802101898]
UNIQUE FULLTEXT_DOCID_STATUS
OID DB [9] PAR [802101898] IT [1643152899] IDX [3]</t>
  </si>
  <si>
    <t>RSZ 72.0KB
BSZ 16.0KB (22.2%)
ROW 0 COL 31
LEN 
FCT 100% PAD No
KEY 3 INC 0</t>
  </si>
  <si>
    <t>In SSMS or your favorite SQL query tool, connect to the server hosting the database(s) you wish to learn more about</t>
  </si>
  <si>
    <t>Copy the entirety of column "D" on  this worksheet tab into a new SQL query tab</t>
  </si>
  <si>
    <t>Add additional servers, databases, and connection IDs for future reference
==&gt;&gt;</t>
  </si>
  <si>
    <t xml:space="preserve"> </t>
  </si>
  <si>
    <t>After successful completion switch to the "CTL" worksheet tab</t>
  </si>
  <si>
    <r>
      <t xml:space="preserve">Server Name or IP Address
</t>
    </r>
    <r>
      <rPr>
        <sz val="7"/>
        <color rgb="FF000000"/>
        <rFont val="Tahoma"/>
        <family val="2"/>
      </rPr>
      <t>Defaults to "Local"</t>
    </r>
  </si>
  <si>
    <r>
      <t>Database</t>
    </r>
    <r>
      <rPr>
        <sz val="7"/>
        <color rgb="FF000000"/>
        <rFont val="Tahoma"/>
        <family val="2"/>
      </rPr>
      <t xml:space="preserve"> to connect to
Defaults to  "TempDB"</t>
    </r>
  </si>
  <si>
    <t>Enter the SQL Server name or IP address into Row 10, column C. Add Username &amp; Password if needed</t>
  </si>
  <si>
    <t>Press keys [CTRL]&amp;[Q] together</t>
  </si>
  <si>
    <t>If you have already downloaded the spreadsheet and just wish to refresh the T-SQL code, click the button
"Refresh Index T-SQL Code from Github"
on this worksheet tab</t>
  </si>
  <si>
    <t>Execute the recently copied T-SQL code. You should see
Creating procedure TempDB.dbo.SQLXL_Index ...
Creating procedure TempDB.dbo.SQLXL_Index_Present ...
Creating SQLXL_Base_Function
... TempDB.dbo.SQLXL_Strip_Strings
... TempDB.dbo.SQLXL_Keep_Strings
... TempDB.dbo.SQLXL_Parse_Strings
... TempDB.dbo.SQLXL_Numbers
... TempDB.dbo.SQLXL_3SD</t>
  </si>
  <si>
    <t>Execute the just created procedure "TempDB.dbo.SQLXL_Index" as an administrator
Parameters:
@database_name:
NULL = (DEFAULT) All user databases
&lt;Database Name&gt; = just the single database
@cover_foreign_keys:
 0 = no need to cover Foreign Key Constraints, do not create new indexes based on MISSING index recommendations
 1 = continue to cover keys that are TRUSTED, ENABLED, and REPLICATED 
       &amp; are DELETE or UPDATE referential action enabled
     Includes creating new indexes based on MISSING index recommendations
 2 = (DEFAULT) continue to cover all Foreign Key Constraints that are TRUSTED, ENABLED, and REPLICATED
     Includes creating new indexes based on MISSING index recommendations
 3 = continue to cover all Foreign Key Constraints regardless of status
     Includes creating new indexes based on MISSING index recommendations
@create_Nonclustered_columnstores:
 0 = do not create nonclustered columnstores to replace existing and MISSING indexes
 1 = (DEFAULT) create Nonclustered columnstores on tables with a combination of:
       - several indexes with low READ usage (&lt; 2% of all reads) or low read to write ratio
         (&lt; 4 - for writes to lock, memory, storage, log)
       - several missing indexes with low READ usage (&lt; 2% of all existing table reads)
     and drop existing low READ usage/non-FKC covering indexes</t>
  </si>
  <si>
    <t>Results should appear in tab "&amp;Index"
NOTE: The default server connection is made using the windows built-in "SQL Server" drivers. Additional drivers are selectable by clicking the dropdown to the right of cell [E6]</t>
  </si>
  <si>
    <t>Instruction (Continued)</t>
  </si>
  <si>
    <t>Select cell [H2] containg the "EXEC" statement</t>
  </si>
  <si>
    <t>Welcome to SQLXL!
Please follow the steps below
If you would like to work with sample data
please switch to the worksheet tab "&amp;Index"</t>
  </si>
  <si>
    <t>OPS 16.0K (0.00%)
USG 13.4K (0.00%)
RW OPS 442 USG rds
WTC 7 (0.03%)
WTS 1.00ms (0.00%)
LCK 22.9K (0.01%)</t>
  </si>
  <si>
    <t>SQL Server 2019 (RTM-CU18-GDR) (KB5021124) - 15.0.4280.7 (X64)
Developer Edition (64-bit)
Windows 10 Enterprise 10.0 &lt;X64&gt; (Build 22621)
SQL Startup 2023.04.27 19:14:18 (7 Days)
RAM OS:63.8GB SQL Max:32.0GB (50.1%) SQL Used:10.2GB (31.9%)
CPU [12] MAXDOP [4], default 0 (all processors)
Sockets [1] Cores/Socket [6] Hypthr Ratio [12] SoftNUMA [OFF]
Missing indexes: 4 out of 600 possible
SQL Memory LOCK_PAGES, use "LARGE_PAGES?"
&gt; Req TF876 (SQL 2019+)
Minimum memory per query (KB) = 512, default 1024
cost threshold for parallelism [40], default 5
blocked process threshold (s) [0], default 5 (seconds)
optimize for ad hoc workloads [ON], default OFF
Network packet size 8000B, default 4096B
Fulltext feature [INSTALLED]
&gt; Default Fulltext language = [1033] English [us_english]
Advanced Analytics [INSTALLED]
PolyBase feature [INSTALLED]
XTP In-memory tables [SUPPORTED]
TempDB Metadata Memory Optimized [NOT ENABLED]
Change Tracking - Auto Cleanup = [ON] Retention = [7 DAYS]</t>
  </si>
  <si>
    <t>Statistics 7 days old (BI90) on 100% rows (BI91) 8.56% Row Delta
Writes: Stat: 104 (9.36%) USG: 104 (8.56%) OPS: 104 (8.56%)
R/W OPS 441x (45.9K/104) USG 215x (22.4K/104) (BI48)
Last Used - RDS: 7 days ago WRT: 7 days ago
High ratio PAGE to ROW locks - 100x
Stats Row Delta: Physical rows 1.22K &lt;&gt; Stats 1.11K (8.56%)
Hi Scan %Reads: OPS 45.9K (100%) (BI81)
Parameter sniffing candidate - Range 57.4x for Key 1
Key 1: BIT, 2 steps, no sniff, add filter? (BI33)
USG Total 22.5K (9.90% #2) Reads 22.4K (9.90% #2) Writes 104 (4.30% #3)
OPS Wait Tm 2.00ms (10.0% #2) CNT 2.00ms (9.10% #4)
OPS Writes 104 (3.80% #3) INS 104 (12.2% #3) UPD 0 (0.00%) DEL 0 (0.00%)
OPS Reads 45.9K (4.50% #2) Scans 45.9K (77.9% #1) Lookups 0 (0.00%)</t>
  </si>
  <si>
    <t>OPS 4.50K (0.00%)
USG 0
RW OPS 6.17 USG ntx
WTC 0(0.00%)
WTS 0.00ms(0.00%)
LCK 6.25K (0.00%)</t>
  </si>
  <si>
    <t>INTERNAL_TABLE: [FULLTEXT_DOCID_STATUS]
Splits 1 (0.95%INS+UPD)
Writes: Stat: 207 (20.7K%) OPS: 209
R/W OPS 6.32x (1.32K/209) USG NONE (BI48)
High ratio PAGE to ROW locks - 122x
Stats Row Delta: Physical rows 0 &lt;&gt; Stats 1 (100%)
OPS Locks 924 (14.8% #2) Success 0 (0.00%)
OPS Split CNT 1 (33.3% #1) Leaf 1 (33.3% #1) Nonleaf 0 (0.00%)
OPS Writes 209 (33.3% #1) INS 105 (33.3% #1) UPD 0 (0.00%) DEL 104 (33.3% #1)
OPS Reads 1.32K (34.1% #2) Scans 1 (0.00% #2) Lookups 1.32K (86.4% #1)</t>
  </si>
  <si>
    <t>OPS Locks 924 (14.8% #2) Success 0 (0.00%)
OPS Split CNT 1 (33.3% #1) Leaf 1 (33.3% #1) Nonleaf 0 (0.00%)
OPS Writes 209 (33.3% #1) INS 105 (33.3% #1) UPD 0 (0.00%) DEL 104 (33.3% #1)
OPS Reads 1.32K (34.1% #2) Scans 1 (0.00% #2) Lookups 1.32K (86.4% #1)
OPS Page Lock Wait Tm 0.00ms (0.00%) CNT 0.00ms (0.00%) Page Lock 508 (13.9% #2)
OPS Row Lock Wait Tm 0.00ms (0.00%) CNT 0.00ms (0.00%) Row Lock 416 (16.0% #2)
Stats Lead Col Mods 207 (50.0% #1)
OPS Total Contacts 1.53K (34.0% #2) Leaf 208 (33.3% #1) NonLeaf 1 (33.3% #1)
OPS INS 105 (33.3% #1) Leaf 104 (33.3% #1) Nonleaf 1 (33.3% #1)
OPS DEL 104 (33.3% #1) Leaf 0 (0.00%) Nonleaf 0 (0.00%)
MEM Buffer used 16.0KB (33.3% #1) Free 0.00KB (0.00%)
Reserved Pages 9 (33.3% #1) Used 2 (33.3% #1) Leaf Ghost CNT 104 (33.3% #1)
Reserved Page InRow 9 (33.3% #1) Used 2 (33.3% #1) Data 1 (33.3% #1)</t>
  </si>
  <si>
    <t>INTERNAL_TABLE: [FULLTEXT_DOCID_STATUS]
Splits 1 (0.95%INS+UPD)
Writes: Stat: 207 (20.7K%) OPS: 209
R/W OPS 0.50x (105/209) USG NONE (BI48)
High ratio PAGE to ROW locks - 97.3x
Stats Row Delta: Physical rows 0 &lt;&gt; Stats 1 (100%)
Lead key low uniqueness - 1.00 rows, 100% of table
OPS Writes 209 (33.3% #2) INS 105 (33.3% #2) UPD 0 (0.00%) DEL 104 (33.3% #2)
OPS Reads 105 (2.70% #3) Scans 1 (0.00% #3) Lookups 104 (6.80% #2)
OPS Locks 821 (13.1% #3) Success 0 (0.00%)
OPS Split CNT 1 (33.3% #2) Leaf 1 (33.3% #2) Nonleaf 0 (0.00%)</t>
  </si>
  <si>
    <t>OPS Locks 821 (13.1% #3) Success 0 (0.00%)
OPS Split CNT 1 (33.3% #2) Leaf 1 (33.3% #2) Nonleaf 0 (0.00%)
OPS Writes 209 (33.3% #2) INS 105 (33.3% #2) UPD 0 (0.00%) DEL 104 (33.3% #2)
OPS Reads 105 (2.70% #3) Scans 1 (0.00% #3) Lookups 104 (6.80% #2)
OPS Page Lock Wait Tm 0.00ms (0.00%) CNT 0.00ms (0.00%) Page Lock 405 (11.1% #3)
OPS Row Lock Wait Tm 0.00ms (0.00%) CNT 0.00ms (0.00%) Row Lock 416 (16.0% #3)
Stats Lead Col Mods 207 (50.0% #2)
OPS Total Contacts 314 (7.00% #3) Leaf 208 (33.3% #2) NonLeaf 1 (33.3% #2)
OPS INS 105 (33.3% #2) Leaf 104 (33.3% #2) Nonleaf 1 (33.3% #2)
OPS DEL 104 (33.3% #2) Leaf 0 (0.00%) Nonleaf 0 (0.00%)
MEM Buffer used 16.0KB (33.3% #2) Free 0.00KB (0.00%)
Reserved Pages 9 (33.3% #2) Used 2 (33.3% #2) Leaf Ghost CNT 104 (33.3% #2)
Reserved Page InRow 9 (33.3% #2) Used 2 (33.3% #2) Data 1 (33.3% #2)</t>
  </si>
  <si>
    <t>INTERNAL_TABLE: [FULLTEXT_DOCID_STATUS]
Splits 1 (0.95%INS+UPD)
Writes: OPS: 209
R/W OPS 11.6x (2.44K/209) USG NONE (BI48)
High ratio PAGE to ROW locks - 154x
Hi Scan %Reads: OPS 2.34K (95.7%) (BI81)
OPS Locks 4.50K (72.1% #1) Success 0 (0.00%)
OPS Split CNT 1 (33.3% #3) Leaf 1 (33.3% #3) Nonleaf 0 (0.00%)
OPS Writes 209 (33.3% #3) INS 105 (33.3% #3) UPD 0 (0.00%) DEL 104 (33.3% #3)
OPS Reads 2.44K (63.2% #1) Scans 2.34K (99.9% #1) Lookups 104 (6.80% #3)</t>
  </si>
  <si>
    <t>OPS 2.65K (0.26%)
USG 0
RW OPS 11.6 USG ntx
WTC 0(0.00%)
WTS 0.00ms(0.00%)
LCK 4.50K (0.23%)</t>
  </si>
  <si>
    <t>OPS Locks 4.50K (72.1% #1) Success 0 (0.00%)
OPS Split CNT 1 (33.3% #3) Leaf 1 (33.3% #3) Nonleaf 0 (0.00%)
OPS Writes 209 (33.3% #3) INS 105 (33.3% #3) UPD 0 (0.00%) DEL 104 (33.3% #3)
OPS Reads 2.44K (63.2% #1) Scans 2.34K (99.9% #1) Lookups 104 (6.80% #3)
OPS Page Lock Wait Tm 0.00ms (0.00%) CNT 0.00ms (0.00%) Page Lock 2.73K (75.0% #1)
OPS Row Lock Wait Tm 0.00ms (0.00%) CNT 0.00ms (0.00%) Row Lock 1.77K (68.0% #1)
OPS Total Contacts 2.65K (59.0% #1) Leaf 208 (33.3% #3) NonLeaf 1 (33.3% #3)
OPS INS 105 (33.3% #3) Leaf 104 (33.3% #3) Nonleaf 1 (33.3% #3)
OPS DEL 104 (33.3% #3) Leaf 0 (0.00%) Nonleaf 0 (0.00%)
MEM Buffer used 16.0KB (33.3% #3) Free 0.00KB (0.00%)
Reserved Pages 9 (33.3% #3) Used 2 (33.3% #3) Leaf Ghost CNT 104 (33.3% #3)
Reserved Page InRow 9 (33.3% #3) Used 2 (33.3% #3) Data 1 (33.3% #3)</t>
  </si>
  <si>
    <t>OPS 2.15K (0.00%)
USG 0
RW OPS rds USG ntx
WTC 0(0.00%)
WTS 0.00ms(0.00%)
LCK 0(0.00%)</t>
  </si>
  <si>
    <t>INTERNAL_TABLE: [FULLTEXT_DOCID_STATUS]
R/W OPS Read Only (1.92K) USG NONE (BI48)
Hi Scan %Reads: OPS 1.92K (100%) (BI81)
OPS Reads 1.92K (89.4% #1) Scans 1.92K (100% #1) Lookups 0 (0.00%)</t>
  </si>
  <si>
    <t>OPS 1.92K (1.21%)
USG 0
RW OPS rds USG ntx
WTC 0(0.00%)
WTS 0.00ms(0.00%)
LCK 0(0.00%)</t>
  </si>
  <si>
    <t>OPS Reads 1.92K (89.4% #1) Scans 1.92K (100% #1) Lookups 0 (0.00%)
OPS Total Contacts 1.92K (89.4% #1) Leaf 0 (0.00%) NonLeaf 0 (0.00%)</t>
  </si>
  <si>
    <t>Statistics 2527 days old (BI90) on 100% rows (BI91) 95.8% Row Delta
Splits 181 (0.92%INS+UPD)
Writes: Stat: 17.4K (2.29K%) USG: 5.61K (31.0%) OPS: 19.7K (109%)
&gt; Review STATISTICS NORECOMPUTE
R/W OPS 1.49x (29.3K/19.7K) USG 0.00x (1/5.61K) (BI48)
Last Used - RDS: 7 days ago WRT: 7 days ago
High ratio PAGE to ROW locks - 74.7x
Stats Row Delta: Physical rows 18.1K &lt;&gt; Stats 760 (95.8%)
Lookup %Reads: USG 9.27K (927K%) OPS 29.3K (100%) - add more included col?
Lead Key is SEQUENCE
&gt; Sequential key option NOT ENABLED (2019+) (BI121)
BUF Cache: 1.52MB (56.5%) Reserve: 2.70MB
OPS Wait Tm 279ms (12.0% #4) CNT 7.00ms (15.6% #4)
OPS Locks 68.9K (25.4% #2) Success 0 (0.00%)
OPS Split CNT 181 (69.3% #1) Leaf 181 (69.3% #1) Nonleaf 0 (0.00%)
OPS Writes 19.7K (25.2% #2) INS 9.95K (16.9% #2) UPD 9.77K (100% #1) DEL 0 (0.00%)
OPS Reads 29.3K (61.7% #1) Scans 1 (0.00% #3) Lookups 29.3K (100% #1)
USG Total 5.61K (15.5% #3) Reads 1 (0.00% #3) Writes 5.61K (29.9% #1)
USG Scans 1 (0.00% #2) Lookups 9.27K (100% #1) OPS FWD Fetch 0 (0.00%)</t>
  </si>
  <si>
    <t>OPS 11.4K (71.6%)
USG 10.9K (81.1%)
RW OPS rds USG rds
WTC 1 (14.3%)
WTS 1.00ms (100%)
LCK 22.8K (100%)</t>
  </si>
  <si>
    <t>OPS 1.93K (0.00%)
USG 0
RW OPS rds USG ntx
WTC 0(0.00%)
WTS 0.00ms(0.00%)
LCK 0(0.00%)</t>
  </si>
  <si>
    <t>INTERNAL_TABLE: [FULLTEXT_DOCID_STATUS]
R/W OPS Read Only (1.92K) USG NONE (BI48)
Hi Scan %Reads: OPS 1.92K (100%) (BI81)
OPS Reads 1.92K (99.5% #1) Scans 1.92K (100% #1) Lookups 0 (0.00%)</t>
  </si>
  <si>
    <t>OPS 1.92K (12.0%)
USG 0
RW OPS rds USG ntx
WTC 0(0.00%)
WTS 0.00ms(0.00%)
LCK 0(0.00%)</t>
  </si>
  <si>
    <t>OPS Reads 1.92K (99.5% #1) Scans 1.92K (100% #1) Lookups 0 (0.00%)
OPS Total Contacts 1.92K (99.5% #1) Leaf 0 (0.00%) NonLeaf 0 (0.00%)</t>
  </si>
  <si>
    <t>Statistics 7 days old (BI90) on 30.0% rows (BI91) 10.4% Row Delta
Splits 12 (0.15%INS+UPD)
Writes: Stat: 8.22K (11.7%) USG: 8.22K (10.4%) OPS: 8.23K (10.5%)
&gt; Review STATISTICS NORECOMPUTE
R/W OPS 0.00x (0/8.23K) USG 0.00x (0/8.22K) (BI48)
Last Used - RDS: 7 days ago WRT: 7 days ago
High ratio PAGE to ROW locks - 94.9x
Stats Row Delta: Physical rows 78.7K &lt;&gt; Stats 70.5K (10.4%)
Statistics:  persisted sample 30%
High WRT No RDS - USG 8.23K (14.3% #6) OPS 8.22K (14.3% #6) (BI22)
Covers Foreign Key(s) [14623095]
Synergy - Foreign Key
OPS Wait Tm 580ms (9.60% #7) CNT 18.0ms (4.40% #7)
OPS Locks 32.1K (5.70% #3) Success 0 (0.00%)
OPS Writes 8.23K (7.60% #9) INS 8.23K (8.90% #9) UPD 0 (0.00%) DEL 0 (0.00%)
USG Total 8.22K (5.20% #9) Reads 0 (0.00%) Writes 8.22K (8.30% #9)</t>
  </si>
  <si>
    <t>INTERNAL_TABLE: [FULLTEXT_COMP_FRAGMENT]
Compressed Partitions: Row (1) (BI63) Splits 12 (0.65%INS+UPD)
Writes: OPS: 1.85K (101%)
&gt; Review STATISTICS NORECOMPUTE
R/W OPS 0.00x (2/1.85K) USG NONE (BI48)
OPS Split CNT 12 (100% #1) Leaf 11 (100% #1) Nonleaf 1 (100% #1)
OPS Writes 1.85K (100% #1) INS 1.85K (100% #1) UPD 0 (0.00%) DEL 0 (0.00%)
OPS Reads 2 (100% #1) Scans 2 (100% #1) Lookups 0 (0.00%)</t>
  </si>
  <si>
    <t>INTERNAL_TABLE: [FULLTEXT_DOCID_STATUS]
Splits 1 (0.01%INS+UPD)
Writes: Stat: 387 (9.68K%) OPS: 33.0K
R/W OPS 0.68x (22.6K/33.0K) USG NONE (BI48)
Stats Row Delta: Physical rows 0 &lt;&gt; Stats 4 (100%)
Hi Scan %Reads: OPS 9.77K (43.3%) (BI81)
Lookup %Reads: OPS 12.8K (56.6%) - add more included col?
Lead key low uniqueness - 4.00 rows, 100% of table
Covers Foreign Key(s) [2066106401]
OPS Wait Tm 648ms (29.2% #2) CNT 7.48s (50.0% #2)
OPS Locks 191K (45.2% #1) Success 0 (0.00%)
OPS Split CNT 1 (33.3% #3) Leaf 1 (33.3% #3) Nonleaf 0 (0.00%)
OPS Writes 33.0K (34.6% #2) INS 16.5K (36.0% #2) UPD 0 (0.00%) DEL 16.5K (36.0% #2)
OPS Reads 22.6K (16.6% #2) Scans 9.77K (99.0% #1) Lookups 12.8K (10.1% #3)</t>
  </si>
  <si>
    <t>OPS Wait Tm 648ms (29.2% #2) CNT 7.48s (50.0% #2)
OPS Locks 191K (45.2% #1) Success 0 (0.00%)
OPS Lock Promo Att 33 (33.3% #3) Fail 33 (33.3% #3)
OPS Split CNT 1 (33.3% #3) Leaf 1 (33.3% #3) Nonleaf 0 (0.00%)
OPS Writes 33.0K (34.6% #2) INS 16.5K (36.0% #2) UPD 0 (0.00%) DEL 16.5K (36.0% #2)
OPS Reads 22.6K (16.6% #2) Scans 9.77K (99.0% #1) Lookups 12.8K (10.1% #3)
OPS Page Lock Wait Tm 0.00ms (0.00%) CNT 0.00ms (0.00%) Page Lock 56.1K (34.5% #2)
OPS Row Lock Wait Tm 0.00ms (0.00%) CNT 0.00ms (0.00%) Row Lock 135K (51.8% #1)
OPS Page Latch Wait CNT 3.73K (50.0% #2) Tm 11 (36.7% #2)
OPS Page I/O Latch Wait Tm 313ms (26.2% #2) CNT 7.00ms (43.8% #1)
OPS Tree Page Latch Wait Tm 11.0ms (36.7% #2) CNT 3.73s (50.0% #2)
OPS Tree Page I/O Latch Wait Tm 313ms (32.5% #2) CNT 7.00ms (58.3% #1)
OPS Total Contacts 55.6K (24.0% #2) Leaf 33.0K (34.6% #2) NonLeaf 1 (33.3% #3)
OPS INS 16.5K (36.0% #2) Leaf 16.5K (36.0% #2) Nonleaf 1 (33.3% #3)
OPS DEL 16.5K (36.0% #2) Leaf 0 (0.00%) Nonleaf 0 (0.00%)
MEM Buffer used 16.0KB (33.3% #3) Free 0.00KB (0.00%)
Reserved Pages 9 (33.3% #3) Used 2 (33.3% #3) Leaf Ghost CNT 16.5K (36.0% #2)
Reserved Page InRow 9 (33.3% #3) Used 2 (33.3% #3) Data 1 (33.3% #3)</t>
  </si>
  <si>
    <t>R/W OPS Read Only (1) USG NONE (BI48)
Lead key low uniqueness - 49.1 rows, 11.1% of table
Covers Foreign Key(s) [286624064]
Synergy - Foreign Key, Overlap
Key [StockItemID] i4 (1.95) is more unique than key 1
OPS Reads 1 (1.80% #3) Scans 1 (25.0% #3) Lookups 0 (0.00%)
OPS Wait Tm 0.00ms (0.00%) CNT 2.00ms (33.3% #3)</t>
  </si>
  <si>
    <t>OPS 19.1K (90.3%)
USG 11.6K (100%)
RW OPS rds USG rds
WTC 1 (20.0%)
WTS 1.00ms (16.7%)
LCK 33.2K (100%)</t>
  </si>
  <si>
    <t>INTERNAL_TABLE: [FULLTEXT_INDEXED_DOCID]
Fill 100% Splits 1 (7.14%INS+UPD)
Writes: OPS: 14 (108%)
R/W OPS 1.00x (14/14) USG NONE (BI48)
High ratio PAGE to ROW locks - 96.1x
OPS Reads 14 (100% #1) Scans 1 (100% #1) Lookups 13 (100% #1)
OPS Locks 51 (100% #1) Success 0 (0.00%)
OPS Split CNT 1 (100% #1) Leaf 1 (100% #1) Nonleaf 0 (0.00%)
OPS Writes 14 (100% #1) INS 14 (100% #1) UPD 0 (0.00%) DEL 0 (0.00%)</t>
  </si>
  <si>
    <t>INTERNAL_TABLE: [FULLTEXT_DOCID_STATUS]
R/W OPS Read Only (1.92K) USG NONE (BI48)
Hi Scan %Reads: OPS 1.92K (100%) (BI81)
OPS Reads 1.92K (99.3% #1) Scans 1.92K (100% #1) Lookups 0 (0.00%)</t>
  </si>
  <si>
    <t>OPS 1.92K (9.09%)
USG 0
RW OPS rds USG ntx
WTC 0(0.00%)
WTS 0.00ms(0.00%)
LCK 0(0.00%)</t>
  </si>
  <si>
    <t>OPS Reads 1.92K (99.3% #1) Scans 1.92K (100% #1) Lookups 0 (0.00%)
OPS Total Contacts 1.92K (99.3% #1) Leaf 0 (0.00%) NonLeaf 0 (0.00%)</t>
  </si>
  <si>
    <t>[SYSTEM_VERSIONED_TEMPORAL_TABLE] (BI110)
Compressed Partitions: Page (1) Fails: 40.0% (BI63)
Fill 100% Splits 3 (3.53%INS+UPD)
Writes: Stat: 83 (163%) USG: 187 (140%) OPS: 85 (63.4%)
&gt; Review STATISTICS NORECOMPUTE
R/W OPS 0.02x (2/85) USG 0.01x (2/187) (BI48)
Last Used - RDS: 7 days ago WRT: 7 days ago
High ratio PAGE to ROW locks - 51.1x
Stats Row Delta: Physical rows 134 &lt;&gt; Stats 51 (61.9%)
Lead key low uniqueness - 17.0 rows, 33.3% of table
OPS Locks 257 (100% #1) Success 0 (0.00%)
OPS Split CNT 3 (100% #1) Leaf 2 (100% #1) Nonleaf 1 (100% #1)
OPS Writes 85 (100% #1) INS 85 (100% #1) UPD 0 (0.00%) DEL 0 (0.00%)
OPS Reads 2 (100% #1) Scans 2 (100% #1) Lookups 0 (0.00%)
USG Total 189 (100% #1) Reads 2 (100% #1) Writes 187 (100% #1)
USG Scans 2 (100% #1) Lookups 0 (0.00%) OPS FWD Fetch 0 (0.00%)
OPS LOB Fetch 0 (0.00%) Orphan Create 0 (0.00%) Insert 51 (100% #1)</t>
  </si>
  <si>
    <t>OPS 4.05K (0.00%)
USG 0
RW OPS 5.45 USG ntx
WTC 2 (0.01%)
WTS 412ms (1.59%)
LCK 6.25K (0.00%)</t>
  </si>
  <si>
    <t>INTERNAL_TABLE: [FULLTEXT_DOCID_STATUS]
Splits 1 (0.95%INS+UPD)
Writes: Stat: 207 (20.7K%) OPS: 209
R/W OPS 4.17x (872/209) USG NONE (BI48)
High ratio PAGE to ROW locks - 122x
Stats Row Delta: Physical rows 0 &lt;&gt; Stats 1 (100%)
OPS Locks 924 (14.8% #2) Success 0 (0.00%)
OPS Split CNT 1 (33.3% #1) Leaf 1 (33.3% #1) Nonleaf 0 (0.00%)
OPS Writes 209 (33.3% #1) INS 105 (33.3% #1) UPD 0 (0.00%) DEL 104 (33.3% #1)
OPS Reads 872 (25.5% #2) Scans 1 (0.00% #2) Lookups 871 (80.7% #1)</t>
  </si>
  <si>
    <t>OPS Locks 924 (14.8% #2) Success 0 (0.00%)
OPS Split CNT 1 (33.3% #1) Leaf 1 (33.3% #1) Nonleaf 0 (0.00%)
OPS Writes 209 (33.3% #1) INS 105 (33.3% #1) UPD 0 (0.00%) DEL 104 (33.3% #1)
OPS Reads 872 (25.5% #2) Scans 1 (0.00% #2) Lookups 871 (80.7% #1)
OPS Page Lock Wait Tm 0.00ms (0.00%) CNT 0.00ms (0.00%) Page Lock 508 (13.9% #2)
OPS Row Lock Wait Tm 0.00ms (0.00%) CNT 0.00ms (0.00%) Row Lock 416 (16.0% #2)
Stats Lead Col Mods 207 (50.0% #1)
OPS Total Contacts 1.08K (26.7% #2) Leaf 208 (33.3% #1) NonLeaf 1 (33.3% #1)
OPS INS 105 (33.3% #1) Leaf 104 (33.3% #1) Nonleaf 1 (33.3% #1)
OPS DEL 104 (33.3% #1) Leaf 0 (0.00%) Nonleaf 0 (0.00%)
MEM Buffer used 16.0KB (33.3% #1) Free 0.00KB (0.00%)
Reserved Pages 9 (33.3% #1) Used 2 (33.3% #1) Leaf Ghost CNT 104 (33.3% #1)
Reserved Page InRow 9 (33.3% #1) Used 2 (33.3% #1) Data 1 (33.3% #1)</t>
  </si>
  <si>
    <t>INTERNAL_TABLE: [FULLTEXT_DOCID_STATUS]
Splits 1 (0.95%INS+UPD)
Writes: Stat: 207 (20.7K%) OPS: 209
R/W OPS 0.50x (105/209) USG NONE (BI48)
High ratio PAGE to ROW locks - 97.3x
Stats Row Delta: Physical rows 0 &lt;&gt; Stats 1 (100%)
Lead key low uniqueness - 1.00 rows, 100% of table
OPS Locks 821 (13.1% #3) Success 0 (0.00%)
OPS Split CNT 1 (33.3% #2) Leaf 1 (33.3% #2) Nonleaf 0 (0.00%)
OPS Writes 209 (33.3% #2) INS 105 (33.3% #2) UPD 0 (0.00%) DEL 104 (33.3% #2)
OPS Reads 105 (3.10% #3) Scans 1 (0.00% #3) Lookups 104 (9.60% #2)</t>
  </si>
  <si>
    <t>OPS Locks 821 (13.1% #3) Success 0 (0.00%)
OPS Split CNT 1 (33.3% #2) Leaf 1 (33.3% #2) Nonleaf 0 (0.00%)
OPS Writes 209 (33.3% #2) INS 105 (33.3% #2) UPD 0 (0.00%) DEL 104 (33.3% #2)
OPS Reads 105 (3.10% #3) Scans 1 (0.00% #3) Lookups 104 (9.60% #2)
OPS Page Lock Wait Tm 0.00ms (0.00%) CNT 0.00ms (0.00%) Page Lock 405 (11.1% #3)
OPS Row Lock Wait Tm 0.00ms (0.00%) CNT 0.00ms (0.00%) Row Lock 416 (16.0% #3)
Stats Lead Col Mods 207 (50.0% #2)
OPS Total Contacts 314 (7.80% #3) Leaf 208 (33.3% #2) NonLeaf 1 (33.3% #2)
OPS INS 105 (33.3% #2) Leaf 104 (33.3% #2) Nonleaf 1 (33.3% #2)
OPS DEL 104 (33.3% #2) Leaf 0 (0.00%) Nonleaf 0 (0.00%)
MEM Buffer used 16.0KB (33.3% #2) Free 0.00KB (0.00%)
Reserved Pages 9 (33.3% #2) Used 2 (33.3% #2) Leaf Ghost CNT 104 (33.3% #2)
Reserved Page InRow 9 (33.3% #2) Used 2 (33.3% #2) Data 1 (33.3% #2)</t>
  </si>
  <si>
    <t>INTERNAL_TABLE: [FULLTEXT_DOCID_STATUS]
Splits 1 (0.95%INS+UPD)
Writes: OPS: 209
R/W OPS 11.6x (2.44K/209) USG NONE (BI48)
High ratio PAGE to ROW locks - 154x
Hi Scan %Reads: OPS 2.34K (95.7%) (BI81)
OPS Wait Tm 412ms (100% #1) CNT 2.00ms (100% #1)
OPS Locks 4.50K (72.1% #1) Success 0 (0.00%)
OPS Split CNT 1 (33.3% #3) Leaf 1 (33.3% #3) Nonleaf 0 (0.00%)
OPS Writes 209 (33.3% #3) INS 105 (33.3% #3) UPD 0 (0.00%) DEL 104 (33.3% #3)
OPS Reads 2.44K (71.4% #1) Scans 2.34K (99.9% #1) Lookups 104 (9.60% #3)</t>
  </si>
  <si>
    <t>OPS 2.65K (2.31%)
USG 0
RW OPS 11.6 USG ntx
WTC 2 (0.83%)
WTS 412ms (82.4%)
LCK 4.50K (3.54%)</t>
  </si>
  <si>
    <t>OPS Wait Tm 412ms (100% #1) CNT 2.00ms (100% #1)
OPS Locks 4.50K (72.1% #1) Success 0 (0.00%)
OPS Split CNT 1 (33.3% #3) Leaf 1 (33.3% #3) Nonleaf 0 (0.00%)
OPS Writes 209 (33.3% #3) INS 105 (33.3% #3) UPD 0 (0.00%) DEL 104 (33.3% #3)
OPS Reads 2.44K (71.4% #1) Scans 2.34K (99.9% #1) Lookups 104 (9.60% #3)
OPS Page Lock Wait Tm 0.00ms (0.00%) CNT 0.00ms (0.00%) Page Lock 2.73K (75.0% #1)
OPS Row Lock Wait Tm 0.00ms (0.00%) CNT 0.00ms (0.00%) Row Lock 1.77K (68.0% #1)
OPS Page I/O Latch Wait Tm 206ms (100% #1) CNT 1.00ms (100% #1)
OPS Tree Page I/O Latch Wait Tm 206ms (100% #1) CNT 1.00ms (100% #1)
OPS Total Contacts 2.65K (65.5% #1) Leaf 208 (33.3% #3) NonLeaf 1 (33.3% #3)
OPS INS 105 (33.3% #3) Leaf 104 (33.3% #3) Nonleaf 1 (33.3% #3)
OPS DEL 104 (33.3% #3) Leaf 0 (0.00%) Nonleaf 0 (0.00%)
MEM Buffer used 16.0KB (33.3% #3) Free 0.00KB (0.00%)
Reserved Pages 9 (33.3% #3) Used 2 (33.3% #3) Leaf Ghost CNT 104 (33.3% #3)
Reserved Page InRow 9 (33.3% #3) Used 2 (33.3% #3) Data 1 (33.3% #3)</t>
  </si>
  <si>
    <t>[POTENTIAL TEMPORARY OBJECT]
Splits 186 (0.50%INS+UPD)
Writes: Stat: 1.66K (0.67%) USG: 37.2K (15.0%) OPS: 57.7K (23.2%)
&gt; Review STATISTICS NORECOMPUTE
R/W OPS 0.09x (5.46K/57.7K) USG 0.04x (1.52K/37.2K) (BI48)
Last Used - RDS: 7 days ago WRT: 7 days ago
High ratio PAGE to ROW locks - 114x
Stats Row Delta: Physical rows 248K &lt;&gt; Stats 247K (0.67%)
Hi Scan %Reads: OPS 5.46K (100%) (BI81)
Statistics:  persisted sample 30%
Covers Foreign Key(s) [158623608]
Synergy - Sequence (BI1&amp;2), Foreign Key
Key [PickingCompletedWhen] dtt8 NULL (90.6) is more unique than key 1
Key [2] is NULLable (BI25)
BUF Cache: 10.8MB (99.4%) Reserve: 10.8MB
OPS Writes 57.7K (2.20% #11) INS 37.3K (1.60% #11) UPD 0 (0.00%) DEL 20.4K (9.10% #2)
USG Total 38.7K (1.10% #5) Reads 1.52K (0.00% #6) Writes 37.2K (7.20% #3)
OPS Wait Tm 616ms (10.8% #2) CNT 76.0ms (15.4% #3)
OPS Locks 204K (8.80% #1) Success 0 (0.00%)</t>
  </si>
  <si>
    <t>[POTENTIAL TEMPORARY OBJECT]
Splits 705 (0.26%INS+UPD)
Writes: Stat: 2.00K (0.81%) USG: 37.2K (15.0%) OPS: 290K (117%)
&gt; Review STATISTICS NORECOMPUTE
R/W OPS 10.4x (3.02M/290K) USG 0.80x (29.5K/37.2K) (BI48)
Last Used - RDS: 7 days ago WRT: 7 days ago
High ratio PAGE to ROW locks - 66.1x
Stats Row Delta: Physical rows 248K &lt;&gt; Stats 246K (0.80%)
Selectivity LO &gt; 2(100%)
Hi Scan %Reads: OPS 3.02M (100%) (BI81)
Covers Foreign Key(s) [142623551],[759673754]
Synergy - Sequence (BI1&amp;2), Foreign Key, Overlap
Key [OrderLineID] i4 SEQ(1) (1.01) is more unique than key 1
Key [2] is NULLable (BI25)
BUF Cache: 10.8MB (99.4%) Reserve: 10.8MB
OPS Wait Tm 314ms (5.50% #3) CNT 8.00ms (1.60% #9)
OPS Locks 163K (7.00% #7) Success 0 (0.00%)
OPS Split CNT 705 (12.4% #5) Leaf 698 (12.5% #5) Nonleaf 7 (10.9% #2)
OPS Writes 290K (11.0% #2) INS 270K (11.5% #2) UPD 0 (0.00%) DEL 20.3K (9.10% #4)
OPS Reads 3.02M (22.5% #3) Scans 3.02M (33.3% #2) Lookups 0 (0.00%)
USG Total 66.7K (1.80% #2) Reads 29.5K (0.90% #3) Writes 37.2K (7.20% #6)</t>
  </si>
  <si>
    <t>[POTENTIAL TEMPORARY OBJECT]
Splits 734 (0.27%INS+UPD)
Writes: Stat: 1.66K (0.67%) USG: 37.2K (15.0%) OPS: 290K (117%)
&gt; Review STATISTICS NORECOMPUTE
R/W OPS 0.00x (0/290K) USG 0.00x (0/37.2K) (BI48)
Last Used - RDS: 7 days ago WRT: 7 days ago
High ratio PAGE to ROW locks - 66.7x
Stats Row Delta: Physical rows 248K &lt;&gt; Stats 247K (0.67%)
Selectivity LO &gt; 2(61%) 3(100%)
Lead Key is SEQUENCE, index not UNIQUE
&gt; Sequential key option NOT ENABLED (2019+) (BI121)
&gt; move 2 unneeded columns to Include
High WRT No RDS - USG 290K (23.5% #2) OPS 37.2K (13.5% #3) (BI22)
Synergy - Sequence (BI1&amp;2), Overlap, Keys
Key [3] is NULLable (BI25)
BUF Cache: 11.0MB (99.2%) Reserve: 11.1MB
OPS Writes 290K (11.0% #5) INS 270K (11.5% #5) UPD 0 (0.00%) DEL 20.3K (9.10% #7)
USG Total 37.2K (1.00% #11) Reads 0 (0.00%) Writes 37.2K (7.20% #9)
OPS Locks 161K (7.00% #10) Success 0 (0.00%)
OPS Split CNT 734 (13.0% #2) Leaf 727 (13.0% #2) Nonleaf 7 (10.9% #5)</t>
  </si>
  <si>
    <t>Splits 410 (0.15%INS+UPD)
Writes: Stat: 1.66K (0.67%) USG: 36.8K (14.8%) OPS: 289K (117%)
&gt; Review STATISTICS NORECOMPUTE
R/W OPS 0.00x (0/289K) USG 0.00x (0/36.8K) (BI48)
Last Used - RDS: 7 days ago WRT: 7 days ago
High ratio PAGE to ROW locks - 75.8x
Stats Row Delta: Physical rows 248K &lt;&gt; Stats 247K (0.67%)
High WRT No RDS - USG 289K (23.5% #4) OPS 36.8K (13.4% #7) (BI22)
Big key: 17 StatHdr bytes (BI24) In 2 cols excl CX (BI23)
Synergy - Keys
Parameter sniffing candidate - Range 2.55Kx for Key 1
Key [1] is NULLable (BI25)
BUF Cache: 8.65MB (98.8%) Reserve: 8.76MB
OPS Wait Tm 64.0ms (1.10% #11) CNT 16.0ms (3.30% #6)
OPS Locks 167K (7.20% #6) Success 0 (0.00%)
OPS Split CNT 410 (7.20% #7) Leaf 403 (7.20% #7) Nonleaf 7 (10.9% #7)
OPS Writes 289K (11.0% #8) INS 269K (11.5% #8) UPD 0 (0.00%) DEL 19.9K (9.00% #11)
USG Total 36.8K (1.00% #14) Reads 0 (0.00%) Writes 36.8K (7.10% #13)</t>
  </si>
  <si>
    <t>Table Priority
Click to Sort &amp; Select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</si>
</sst>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
    <numFmt numFmtId="165" formatCode="yy\-mm\-dd"/>
  </numFmts>
  <fonts count="37" x14ac:knownFonts="1">
    <font>
      <sz val="7"/>
      <color rgb="FF000000"/>
      <name val="Tahoma"/>
      <family val="2"/>
    </font>
    <font>
      <sz val="7"/>
      <color theme="1"/>
      <name val="Tahoma"/>
      <family val="2"/>
    </font>
    <font>
      <sz val="7"/>
      <color theme="1"/>
      <name val="Tahoma"/>
      <family val="2"/>
    </font>
    <font>
      <sz val="7"/>
      <color theme="1"/>
      <name val="Tahoma"/>
      <family val="2"/>
    </font>
    <font>
      <sz val="7"/>
      <color theme="1"/>
      <name val="Tahoma"/>
      <family val="2"/>
    </font>
    <font>
      <sz val="7"/>
      <color theme="1"/>
      <name val="Tahoma"/>
      <family val="2"/>
    </font>
    <font>
      <sz val="8"/>
      <color rgb="FF000000"/>
      <name val="Tahoma"/>
      <family val="2"/>
    </font>
    <font>
      <sz val="8"/>
      <color rgb="FFFFFFFF"/>
      <name val="Tahoma"/>
      <family val="2"/>
    </font>
    <font>
      <sz val="8"/>
      <color rgb="FF9C0006"/>
      <name val="Tahoma"/>
      <family val="2"/>
    </font>
    <font>
      <b/>
      <sz val="8"/>
      <color rgb="FFFA7D00"/>
      <name val="Tahoma"/>
      <family val="2"/>
    </font>
    <font>
      <b/>
      <sz val="8"/>
      <color rgb="FFFFFFFF"/>
      <name val="Tahoma"/>
      <family val="2"/>
    </font>
    <font>
      <i/>
      <sz val="8"/>
      <color rgb="FF7F7F7F"/>
      <name val="Tahoma"/>
      <family val="2"/>
    </font>
    <font>
      <sz val="8"/>
      <color rgb="FF006100"/>
      <name val="Tahoma"/>
      <family val="2"/>
    </font>
    <font>
      <b/>
      <sz val="15"/>
      <color rgb="FF1F497D"/>
      <name val="Tahoma"/>
      <family val="2"/>
    </font>
    <font>
      <b/>
      <sz val="13"/>
      <color rgb="FF1F497D"/>
      <name val="Tahoma"/>
      <family val="2"/>
    </font>
    <font>
      <b/>
      <sz val="11"/>
      <color rgb="FF1F497D"/>
      <name val="Tahoma"/>
      <family val="2"/>
    </font>
    <font>
      <sz val="8"/>
      <color rgb="FF3F3F76"/>
      <name val="Tahoma"/>
      <family val="2"/>
    </font>
    <font>
      <sz val="8"/>
      <color rgb="FFFA7D00"/>
      <name val="Tahoma"/>
      <family val="2"/>
    </font>
    <font>
      <sz val="8"/>
      <color rgb="FF9C6500"/>
      <name val="Tahoma"/>
      <family val="2"/>
    </font>
    <font>
      <b/>
      <sz val="8"/>
      <color rgb="FF3F3F3F"/>
      <name val="Tahoma"/>
      <family val="2"/>
    </font>
    <font>
      <b/>
      <sz val="18"/>
      <color rgb="FF1F497D"/>
      <name val="Cambria"/>
      <family val="1"/>
    </font>
    <font>
      <b/>
      <sz val="8"/>
      <color rgb="FF000000"/>
      <name val="Tahoma"/>
      <family val="2"/>
    </font>
    <font>
      <sz val="8"/>
      <color rgb="FFFF0000"/>
      <name val="Tahoma"/>
      <family val="2"/>
    </font>
    <font>
      <b/>
      <sz val="7"/>
      <color rgb="FF000000"/>
      <name val="Tahoma"/>
      <family val="2"/>
    </font>
    <font>
      <sz val="7"/>
      <color rgb="FF000000"/>
      <name val="Tahoma"/>
      <family val="2"/>
    </font>
    <font>
      <sz val="7"/>
      <name val="Tahoma"/>
      <family val="2"/>
    </font>
    <font>
      <sz val="7"/>
      <color theme="0"/>
      <name val="Tahoma"/>
      <family val="2"/>
    </font>
    <font>
      <u/>
      <sz val="7"/>
      <color theme="10"/>
      <name val="Tahoma"/>
      <family val="2"/>
    </font>
    <font>
      <sz val="9"/>
      <color indexed="81"/>
      <name val="Tahoma"/>
      <family val="2"/>
    </font>
    <font>
      <sz val="8"/>
      <name val="Tahoma"/>
      <family val="2"/>
    </font>
    <font>
      <b/>
      <sz val="10"/>
      <color rgb="FF000000"/>
      <name val="Tahoma"/>
      <family val="2"/>
    </font>
    <font>
      <b/>
      <sz val="9"/>
      <color rgb="FF000000"/>
      <name val="Tahoma"/>
      <family val="2"/>
    </font>
    <font>
      <b/>
      <sz val="14"/>
      <color rgb="FF000000"/>
      <name val="Tahoma"/>
      <family val="2"/>
    </font>
    <font>
      <sz val="10"/>
      <color rgb="FF000000"/>
      <name val="Tahoma"/>
      <family val="2"/>
    </font>
    <font>
      <sz val="10"/>
      <name val="Tahoma"/>
      <family val="2"/>
    </font>
    <font>
      <b/>
      <sz val="12"/>
      <color rgb="FF000000"/>
      <name val="Tahoma"/>
      <family val="2"/>
    </font>
    <font>
      <sz val="12"/>
      <color rgb="FF000000"/>
      <name val="Tahoma"/>
      <family val="2"/>
    </font>
  </fonts>
  <fills count="48">
    <fill>
      <patternFill patternType="none"/>
    </fill>
    <fill>
      <patternFill patternType="gray125"/>
    </fill>
    <fill>
      <patternFill patternType="solid">
        <fgColor rgb="FFDCE6F1"/>
        <bgColor rgb="FFDCE6F1"/>
      </patternFill>
    </fill>
    <fill>
      <patternFill patternType="solid">
        <fgColor rgb="FFF2DCDB"/>
        <bgColor rgb="FFF2DCDB"/>
      </patternFill>
    </fill>
    <fill>
      <patternFill patternType="solid">
        <fgColor rgb="FFEBF1DE"/>
        <bgColor rgb="FFEBF1DE"/>
      </patternFill>
    </fill>
    <fill>
      <patternFill patternType="solid">
        <fgColor rgb="FFE4DFEC"/>
        <bgColor rgb="FFE4DFEC"/>
      </patternFill>
    </fill>
    <fill>
      <patternFill patternType="solid">
        <fgColor rgb="FFDAEEF3"/>
        <bgColor rgb="FFDAEEF3"/>
      </patternFill>
    </fill>
    <fill>
      <patternFill patternType="solid">
        <fgColor rgb="FFFDE9D9"/>
        <bgColor rgb="FFFDE9D9"/>
      </patternFill>
    </fill>
    <fill>
      <patternFill patternType="solid">
        <fgColor rgb="FFB8CCE4"/>
        <bgColor rgb="FFB8CCE4"/>
      </patternFill>
    </fill>
    <fill>
      <patternFill patternType="solid">
        <fgColor rgb="FFE6B8B7"/>
        <bgColor rgb="FFE6B8B7"/>
      </patternFill>
    </fill>
    <fill>
      <patternFill patternType="solid">
        <fgColor rgb="FFD8E4BC"/>
        <bgColor rgb="FFD8E4BC"/>
      </patternFill>
    </fill>
    <fill>
      <patternFill patternType="solid">
        <fgColor rgb="FFCCC0DA"/>
        <bgColor rgb="FFCCC0DA"/>
      </patternFill>
    </fill>
    <fill>
      <patternFill patternType="solid">
        <fgColor rgb="FFB7DEE8"/>
        <bgColor rgb="FFB7DEE8"/>
      </patternFill>
    </fill>
    <fill>
      <patternFill patternType="solid">
        <fgColor rgb="FFFCD5B4"/>
        <bgColor rgb="FFFCD5B4"/>
      </patternFill>
    </fill>
    <fill>
      <patternFill patternType="solid">
        <fgColor rgb="FF95B3D7"/>
        <bgColor rgb="FF95B3D7"/>
      </patternFill>
    </fill>
    <fill>
      <patternFill patternType="solid">
        <fgColor rgb="FFDA9694"/>
        <bgColor rgb="FFDA9694"/>
      </patternFill>
    </fill>
    <fill>
      <patternFill patternType="solid">
        <fgColor rgb="FFC4D79B"/>
        <bgColor rgb="FFC4D79B"/>
      </patternFill>
    </fill>
    <fill>
      <patternFill patternType="solid">
        <fgColor rgb="FFB1A0C7"/>
        <bgColor rgb="FFB1A0C7"/>
      </patternFill>
    </fill>
    <fill>
      <patternFill patternType="solid">
        <fgColor rgb="FF92CDDC"/>
        <bgColor rgb="FF92CDDC"/>
      </patternFill>
    </fill>
    <fill>
      <patternFill patternType="solid">
        <fgColor rgb="FFFABF8F"/>
        <bgColor rgb="FFFABF8F"/>
      </patternFill>
    </fill>
    <fill>
      <patternFill patternType="solid">
        <fgColor rgb="FF4F81BD"/>
        <bgColor rgb="FF4F81BD"/>
      </patternFill>
    </fill>
    <fill>
      <patternFill patternType="solid">
        <fgColor rgb="FFC0504D"/>
        <bgColor rgb="FFC0504D"/>
      </patternFill>
    </fill>
    <fill>
      <patternFill patternType="solid">
        <fgColor rgb="FF9BBB59"/>
        <bgColor rgb="FF9BBB59"/>
      </patternFill>
    </fill>
    <fill>
      <patternFill patternType="solid">
        <fgColor rgb="FF8064A2"/>
        <bgColor rgb="FF8064A2"/>
      </patternFill>
    </fill>
    <fill>
      <patternFill patternType="solid">
        <fgColor rgb="FF4BACC6"/>
        <bgColor rgb="FF4BACC6"/>
      </patternFill>
    </fill>
    <fill>
      <patternFill patternType="solid">
        <fgColor rgb="FFF79646"/>
        <bgColor rgb="FFF79646"/>
      </patternFill>
    </fill>
    <fill>
      <patternFill patternType="solid">
        <fgColor rgb="FFFFC7CE"/>
        <bgColor rgb="FFFFC7CE"/>
      </patternFill>
    </fill>
    <fill>
      <patternFill patternType="solid">
        <fgColor rgb="FFF2F2F2"/>
        <bgColor rgb="FFF2F2F2"/>
      </patternFill>
    </fill>
    <fill>
      <patternFill patternType="solid">
        <fgColor rgb="FFA5A5A5"/>
        <bgColor rgb="FFA5A5A5"/>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theme="0" tint="-0.24994659260841701"/>
        <bgColor indexed="64"/>
      </patternFill>
    </fill>
    <fill>
      <patternFill patternType="solid">
        <fgColor rgb="FFCCFFCC"/>
        <bgColor indexed="64"/>
      </patternFill>
    </fill>
    <fill>
      <patternFill patternType="solid">
        <fgColor rgb="FFFFC000"/>
        <bgColor indexed="64"/>
      </patternFill>
    </fill>
    <fill>
      <patternFill patternType="solid">
        <fgColor theme="0" tint="-0.14999847407452621"/>
        <bgColor indexed="64"/>
      </patternFill>
    </fill>
    <fill>
      <patternFill patternType="solid">
        <fgColor rgb="FFCCECFF"/>
        <bgColor indexed="64"/>
      </patternFill>
    </fill>
    <fill>
      <patternFill patternType="solid">
        <fgColor rgb="FFFFFFCC"/>
        <bgColor indexed="64"/>
      </patternFill>
    </fill>
    <fill>
      <patternFill patternType="solid">
        <fgColor rgb="FFFFCC99"/>
        <bgColor indexed="64"/>
      </patternFill>
    </fill>
    <fill>
      <patternFill patternType="solid">
        <fgColor theme="9" tint="0.79995117038483843"/>
        <bgColor indexed="64"/>
      </patternFill>
    </fill>
    <fill>
      <patternFill patternType="solid">
        <fgColor theme="9" tint="0.39991454817346722"/>
        <bgColor indexed="64"/>
      </patternFill>
    </fill>
    <fill>
      <patternFill patternType="solid">
        <fgColor theme="9" tint="0.59996337778862885"/>
        <bgColor indexed="64"/>
      </patternFill>
    </fill>
    <fill>
      <patternFill patternType="solid">
        <fgColor rgb="FFFFFFCC"/>
        <bgColor rgb="FF99FFCC"/>
      </patternFill>
    </fill>
    <fill>
      <patternFill patternType="solid">
        <fgColor rgb="FFFFFFCC"/>
        <bgColor rgb="FF7DFFBE"/>
      </patternFill>
    </fill>
    <fill>
      <patternFill patternType="solid">
        <fgColor theme="0" tint="-0.249977111117893"/>
        <bgColor indexed="64"/>
      </patternFill>
    </fill>
    <fill>
      <patternFill patternType="solid">
        <fgColor rgb="FFCCECFF"/>
        <bgColor rgb="FF99FFCC"/>
      </patternFill>
    </fill>
    <fill>
      <patternFill patternType="solid">
        <fgColor rgb="FFCCECFF"/>
        <bgColor rgb="FF7DFFBE"/>
      </patternFill>
    </fill>
    <fill>
      <patternFill patternType="solid">
        <fgColor rgb="FFCCECFF"/>
        <bgColor rgb="FFE6CDFF"/>
      </patternFill>
    </fill>
  </fills>
  <borders count="72">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bottom style="thick">
        <color rgb="FF4F81BD"/>
      </bottom>
      <diagonal/>
    </border>
    <border>
      <left/>
      <right/>
      <top/>
      <bottom style="thick">
        <color rgb="FFA7BFDE"/>
      </bottom>
      <diagonal/>
    </border>
    <border>
      <left/>
      <right/>
      <top/>
      <bottom style="medium">
        <color rgb="FF95B3D7"/>
      </bottom>
      <diagonal/>
    </border>
    <border>
      <left/>
      <right/>
      <top style="thin">
        <color rgb="FF4F81BD"/>
      </top>
      <bottom style="double">
        <color rgb="FF4F81BD"/>
      </bottom>
      <diagonal/>
    </border>
    <border>
      <left style="hair">
        <color auto="1"/>
      </left>
      <right style="hair">
        <color auto="1"/>
      </right>
      <top/>
      <bottom style="hair">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style="medium">
        <color auto="1"/>
      </bottom>
      <diagonal/>
    </border>
    <border>
      <left style="medium">
        <color auto="1"/>
      </left>
      <right style="medium">
        <color auto="1"/>
      </right>
      <top style="medium">
        <color auto="1"/>
      </top>
      <bottom style="hair">
        <color auto="1"/>
      </bottom>
      <diagonal/>
    </border>
    <border>
      <left style="medium">
        <color auto="1"/>
      </left>
      <right style="medium">
        <color auto="1"/>
      </right>
      <top/>
      <bottom style="medium">
        <color auto="1"/>
      </bottom>
      <diagonal/>
    </border>
    <border>
      <left/>
      <right style="hair">
        <color auto="1"/>
      </right>
      <top style="medium">
        <color auto="1"/>
      </top>
      <bottom style="medium">
        <color auto="1"/>
      </bottom>
      <diagonal/>
    </border>
    <border>
      <left/>
      <right style="hair">
        <color auto="1"/>
      </right>
      <top style="hair">
        <color auto="1"/>
      </top>
      <bottom/>
      <diagonal/>
    </border>
    <border>
      <left style="medium">
        <color auto="1"/>
      </left>
      <right style="medium">
        <color auto="1"/>
      </right>
      <top style="medium">
        <color auto="1"/>
      </top>
      <bottom style="medium">
        <color auto="1"/>
      </bottom>
      <diagonal/>
    </border>
    <border>
      <left style="hair">
        <color auto="1"/>
      </left>
      <right style="hair">
        <color auto="1"/>
      </right>
      <top style="hair">
        <color auto="1"/>
      </top>
      <bottom style="hair">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hair">
        <color auto="1"/>
      </left>
      <right style="hair">
        <color auto="1"/>
      </right>
      <top style="medium">
        <color auto="1"/>
      </top>
      <bottom style="medium">
        <color auto="1"/>
      </bottom>
      <diagonal/>
    </border>
    <border>
      <left style="hair">
        <color auto="1"/>
      </left>
      <right style="hair">
        <color auto="1"/>
      </right>
      <top/>
      <bottom style="medium">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auto="1"/>
      </left>
      <right style="medium">
        <color auto="1"/>
      </right>
      <top style="hair">
        <color auto="1"/>
      </top>
      <bottom style="hair">
        <color auto="1"/>
      </bottom>
      <diagonal/>
    </border>
    <border>
      <left style="hair">
        <color auto="1"/>
      </left>
      <right/>
      <top style="hair">
        <color auto="1"/>
      </top>
      <bottom style="hair">
        <color auto="1"/>
      </bottom>
      <diagonal/>
    </border>
    <border>
      <left style="hair">
        <color auto="1"/>
      </left>
      <right/>
      <top style="hair">
        <color auto="1"/>
      </top>
      <bottom style="hair">
        <color auto="1"/>
      </bottom>
      <diagonal/>
    </border>
    <border>
      <left/>
      <right style="hair">
        <color auto="1"/>
      </right>
      <top style="hair">
        <color auto="1"/>
      </top>
      <bottom style="hair">
        <color auto="1"/>
      </bottom>
      <diagonal/>
    </border>
    <border>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medium">
        <color auto="1"/>
      </left>
      <right style="hair">
        <color auto="1"/>
      </right>
      <top style="hair">
        <color auto="1"/>
      </top>
      <bottom/>
      <diagonal/>
    </border>
    <border>
      <left style="hair">
        <color auto="1"/>
      </left>
      <right style="hair">
        <color auto="1"/>
      </right>
      <top style="hair">
        <color auto="1"/>
      </top>
      <bottom/>
      <diagonal/>
    </border>
    <border>
      <left style="hair">
        <color auto="1"/>
      </left>
      <right style="medium">
        <color auto="1"/>
      </right>
      <top style="hair">
        <color auto="1"/>
      </top>
      <bottom/>
      <diagonal/>
    </border>
    <border>
      <left style="medium">
        <color auto="1"/>
      </left>
      <right style="hair">
        <color auto="1"/>
      </right>
      <top style="medium">
        <color auto="1"/>
      </top>
      <bottom style="medium">
        <color auto="1"/>
      </bottom>
      <diagonal/>
    </border>
    <border>
      <left style="hair">
        <color auto="1"/>
      </left>
      <right style="medium">
        <color auto="1"/>
      </right>
      <top style="medium">
        <color auto="1"/>
      </top>
      <bottom style="medium">
        <color auto="1"/>
      </bottom>
      <diagonal/>
    </border>
    <border>
      <left style="medium">
        <color auto="1"/>
      </left>
      <right style="medium">
        <color auto="1"/>
      </right>
      <top style="hair">
        <color auto="1"/>
      </top>
      <bottom style="hair">
        <color auto="1"/>
      </bottom>
      <diagonal/>
    </border>
    <border>
      <left style="medium">
        <color auto="1"/>
      </left>
      <right style="medium">
        <color auto="1"/>
      </right>
      <top style="hair">
        <color auto="1"/>
      </top>
      <bottom/>
      <diagonal/>
    </border>
    <border>
      <left style="medium">
        <color auto="1"/>
      </left>
      <right style="hair">
        <color auto="1"/>
      </right>
      <top/>
      <bottom style="medium">
        <color auto="1"/>
      </bottom>
      <diagonal/>
    </border>
    <border>
      <left style="hair">
        <color auto="1"/>
      </left>
      <right style="medium">
        <color auto="1"/>
      </right>
      <top/>
      <bottom style="medium">
        <color auto="1"/>
      </bottom>
      <diagonal/>
    </border>
    <border>
      <left/>
      <right style="hair">
        <color auto="1"/>
      </right>
      <top/>
      <bottom style="medium">
        <color auto="1"/>
      </bottom>
      <diagonal/>
    </border>
    <border>
      <left/>
      <right/>
      <top style="hair">
        <color auto="1"/>
      </top>
      <bottom style="hair">
        <color auto="1"/>
      </bottom>
      <diagonal/>
    </border>
    <border>
      <left/>
      <right style="medium">
        <color auto="1"/>
      </right>
      <top/>
      <bottom/>
      <diagonal/>
    </border>
    <border>
      <left style="medium">
        <color auto="1"/>
      </left>
      <right/>
      <top/>
      <bottom/>
      <diagonal/>
    </border>
    <border>
      <left style="medium">
        <color auto="1"/>
      </left>
      <right style="hair">
        <color auto="1"/>
      </right>
      <top/>
      <bottom/>
      <diagonal/>
    </border>
    <border>
      <left style="hair">
        <color auto="1"/>
      </left>
      <right/>
      <top style="hair">
        <color auto="1"/>
      </top>
      <bottom/>
      <diagonal/>
    </border>
    <border>
      <left/>
      <right/>
      <top style="hair">
        <color auto="1"/>
      </top>
      <bottom/>
      <diagonal/>
    </border>
    <border>
      <left style="hair">
        <color auto="1"/>
      </left>
      <right/>
      <top/>
      <bottom style="medium">
        <color auto="1"/>
      </bottom>
      <diagonal/>
    </border>
    <border>
      <left style="hair">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diagonal/>
    </border>
    <border>
      <left style="medium">
        <color rgb="FF7030A0"/>
      </left>
      <right style="medium">
        <color auto="1"/>
      </right>
      <top style="medium">
        <color auto="1"/>
      </top>
      <bottom/>
      <diagonal/>
    </border>
    <border>
      <left style="medium">
        <color rgb="FF7030A0"/>
      </left>
      <right style="medium">
        <color auto="1"/>
      </right>
      <top/>
      <bottom style="medium">
        <color auto="1"/>
      </bottom>
      <diagonal/>
    </border>
    <border>
      <left style="medium">
        <color auto="1"/>
      </left>
      <right/>
      <top style="medium">
        <color auto="1"/>
      </top>
      <bottom style="hair">
        <color auto="1"/>
      </bottom>
      <diagonal/>
    </border>
    <border>
      <left style="medium">
        <color auto="1"/>
      </left>
      <right/>
      <top style="hair">
        <color auto="1"/>
      </top>
      <bottom style="hair">
        <color auto="1"/>
      </bottom>
      <diagonal/>
    </border>
    <border>
      <left style="medium">
        <color auto="1"/>
      </left>
      <right/>
      <top style="hair">
        <color auto="1"/>
      </top>
      <bottom style="medium">
        <color auto="1"/>
      </bottom>
      <diagonal/>
    </border>
    <border>
      <left style="medium">
        <color rgb="FF7030A0"/>
      </left>
      <right style="medium">
        <color auto="1"/>
      </right>
      <top/>
      <bottom/>
      <diagonal/>
    </border>
    <border>
      <left style="medium">
        <color auto="1"/>
      </left>
      <right style="medium">
        <color rgb="FF7030A0"/>
      </right>
      <top style="medium">
        <color auto="1"/>
      </top>
      <bottom style="hair">
        <color auto="1"/>
      </bottom>
      <diagonal/>
    </border>
    <border>
      <left style="medium">
        <color auto="1"/>
      </left>
      <right style="medium">
        <color rgb="FF7030A0"/>
      </right>
      <top style="hair">
        <color auto="1"/>
      </top>
      <bottom style="hair">
        <color auto="1"/>
      </bottom>
      <diagonal/>
    </border>
    <border>
      <left style="medium">
        <color auto="1"/>
      </left>
      <right style="medium">
        <color rgb="FF7030A0"/>
      </right>
      <top style="hair">
        <color auto="1"/>
      </top>
      <bottom style="medium">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auto="1"/>
      </left>
      <right style="thin">
        <color auto="1"/>
      </right>
      <top style="medium">
        <color auto="1"/>
      </top>
      <bottom/>
      <diagonal/>
    </border>
    <border>
      <left style="thin">
        <color auto="1"/>
      </left>
      <right/>
      <top style="medium">
        <color auto="1"/>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s>
  <cellStyleXfs count="249">
    <xf numFmtId="0" fontId="0"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27" fillId="0" borderId="0" applyNumberFormat="0" applyFill="0" applyBorder="0" applyAlignment="0" applyProtection="0"/>
    <xf numFmtId="0" fontId="5"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4"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4" fillId="0" borderId="0"/>
    <xf numFmtId="0" fontId="3"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 fillId="0" borderId="0"/>
    <xf numFmtId="0" fontId="24" fillId="0" borderId="0">
      <alignment vertical="top"/>
      <protection locked="0"/>
    </xf>
    <xf numFmtId="0" fontId="20"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2" fillId="29" borderId="0" applyNumberFormat="0" applyBorder="0" applyAlignment="0" applyProtection="0"/>
    <xf numFmtId="0" fontId="8" fillId="26" borderId="0" applyNumberFormat="0" applyBorder="0" applyAlignment="0" applyProtection="0"/>
    <xf numFmtId="0" fontId="18" fillId="31" borderId="0" applyNumberFormat="0" applyBorder="0" applyAlignment="0" applyProtection="0"/>
    <xf numFmtId="0" fontId="16" fillId="30" borderId="1" applyNumberFormat="0" applyAlignment="0" applyProtection="0"/>
    <xf numFmtId="0" fontId="19" fillId="27" borderId="2" applyNumberFormat="0" applyAlignment="0" applyProtection="0"/>
    <xf numFmtId="0" fontId="9" fillId="27" borderId="1" applyNumberFormat="0" applyAlignment="0" applyProtection="0"/>
    <xf numFmtId="0" fontId="17" fillId="0" borderId="3" applyNumberFormat="0" applyFill="0" applyAlignment="0" applyProtection="0"/>
    <xf numFmtId="0" fontId="10" fillId="28" borderId="4" applyNumberFormat="0" applyAlignment="0" applyProtection="0"/>
    <xf numFmtId="0" fontId="22" fillId="0" borderId="0" applyNumberFormat="0" applyFill="0" applyBorder="0" applyAlignment="0" applyProtection="0"/>
    <xf numFmtId="0" fontId="11" fillId="0" borderId="0" applyNumberFormat="0" applyFill="0" applyBorder="0" applyAlignment="0" applyProtection="0"/>
    <xf numFmtId="0" fontId="21" fillId="0" borderId="8" applyNumberFormat="0" applyFill="0" applyAlignment="0" applyProtection="0"/>
    <xf numFmtId="0" fontId="7" fillId="20" borderId="0" applyNumberFormat="0" applyBorder="0" applyAlignment="0" applyProtection="0"/>
    <xf numFmtId="0" fontId="6" fillId="2" borderId="0" applyNumberFormat="0" applyBorder="0" applyAlignment="0" applyProtection="0"/>
    <xf numFmtId="0" fontId="6" fillId="8" borderId="0" applyNumberFormat="0" applyBorder="0" applyAlignment="0" applyProtection="0"/>
    <xf numFmtId="0" fontId="7" fillId="14" borderId="0" applyNumberFormat="0" applyBorder="0" applyAlignment="0" applyProtection="0"/>
    <xf numFmtId="0" fontId="7" fillId="21" borderId="0" applyNumberFormat="0" applyBorder="0" applyAlignment="0" applyProtection="0"/>
    <xf numFmtId="0" fontId="6" fillId="3" borderId="0" applyNumberFormat="0" applyBorder="0" applyAlignment="0" applyProtection="0"/>
    <xf numFmtId="0" fontId="6" fillId="9" borderId="0" applyNumberFormat="0" applyBorder="0" applyAlignment="0" applyProtection="0"/>
    <xf numFmtId="0" fontId="7" fillId="15" borderId="0" applyNumberFormat="0" applyBorder="0" applyAlignment="0" applyProtection="0"/>
    <xf numFmtId="0" fontId="7" fillId="22" borderId="0" applyNumberFormat="0" applyBorder="0" applyAlignment="0" applyProtection="0"/>
    <xf numFmtId="0" fontId="6" fillId="4" borderId="0" applyNumberFormat="0" applyBorder="0" applyAlignment="0" applyProtection="0"/>
    <xf numFmtId="0" fontId="6" fillId="10" borderId="0" applyNumberFormat="0" applyBorder="0" applyAlignment="0" applyProtection="0"/>
    <xf numFmtId="0" fontId="7" fillId="16" borderId="0" applyNumberFormat="0" applyBorder="0" applyAlignment="0" applyProtection="0"/>
    <xf numFmtId="0" fontId="7" fillId="23" borderId="0" applyNumberFormat="0" applyBorder="0" applyAlignment="0" applyProtection="0"/>
    <xf numFmtId="0" fontId="6" fillId="5" borderId="0" applyNumberFormat="0" applyBorder="0" applyAlignment="0" applyProtection="0"/>
    <xf numFmtId="0" fontId="6" fillId="11" borderId="0" applyNumberFormat="0" applyBorder="0" applyAlignment="0" applyProtection="0"/>
    <xf numFmtId="0" fontId="7" fillId="17" borderId="0" applyNumberFormat="0" applyBorder="0" applyAlignment="0" applyProtection="0"/>
    <xf numFmtId="0" fontId="7" fillId="24" borderId="0" applyNumberFormat="0" applyBorder="0" applyAlignment="0" applyProtection="0"/>
    <xf numFmtId="0" fontId="6" fillId="6" borderId="0" applyNumberFormat="0" applyBorder="0" applyAlignment="0" applyProtection="0"/>
    <xf numFmtId="0" fontId="6" fillId="12" borderId="0" applyNumberFormat="0" applyBorder="0" applyAlignment="0" applyProtection="0"/>
    <xf numFmtId="0" fontId="7" fillId="18" borderId="0" applyNumberFormat="0" applyBorder="0" applyAlignment="0" applyProtection="0"/>
    <xf numFmtId="0" fontId="7" fillId="25" borderId="0" applyNumberFormat="0" applyBorder="0" applyAlignment="0" applyProtection="0"/>
    <xf numFmtId="0" fontId="6" fillId="7" borderId="0" applyNumberFormat="0" applyBorder="0" applyAlignment="0" applyProtection="0"/>
    <xf numFmtId="0" fontId="6" fillId="13" borderId="0" applyNumberFormat="0" applyBorder="0" applyAlignment="0" applyProtection="0"/>
    <xf numFmtId="0" fontId="7" fillId="19" borderId="0" applyNumberFormat="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384">
    <xf numFmtId="0" fontId="0" fillId="0" borderId="0" xfId="0">
      <alignment vertical="top"/>
      <protection locked="0"/>
    </xf>
    <xf numFmtId="0" fontId="23" fillId="0" borderId="0" xfId="0" applyFont="1">
      <alignment vertical="top"/>
      <protection locked="0"/>
    </xf>
    <xf numFmtId="0" fontId="0" fillId="0" borderId="0" xfId="0" applyAlignment="1">
      <alignment vertical="top" wrapText="1"/>
      <protection locked="0"/>
    </xf>
    <xf numFmtId="0" fontId="0" fillId="0" borderId="17" xfId="0" applyBorder="1">
      <alignment vertical="top"/>
      <protection locked="0"/>
    </xf>
    <xf numFmtId="0" fontId="0" fillId="0" borderId="17" xfId="0" applyBorder="1" applyAlignment="1">
      <alignment vertical="top" wrapText="1"/>
      <protection locked="0"/>
    </xf>
    <xf numFmtId="0" fontId="23" fillId="0" borderId="17" xfId="0" applyFont="1" applyBorder="1" applyAlignment="1">
      <alignment vertical="top" wrapText="1"/>
      <protection locked="0"/>
    </xf>
    <xf numFmtId="0" fontId="23" fillId="35" borderId="17" xfId="0" applyFont="1" applyFill="1" applyBorder="1" applyAlignment="1">
      <alignment vertical="top" wrapText="1"/>
      <protection locked="0"/>
    </xf>
    <xf numFmtId="0" fontId="0" fillId="35" borderId="17" xfId="0" applyFill="1" applyBorder="1" applyAlignment="1">
      <alignment vertical="top" wrapText="1"/>
      <protection locked="0"/>
    </xf>
    <xf numFmtId="0" fontId="23" fillId="0" borderId="17" xfId="0" applyFont="1" applyBorder="1">
      <alignment vertical="top"/>
      <protection locked="0"/>
    </xf>
    <xf numFmtId="3" fontId="0" fillId="0" borderId="23" xfId="0" applyNumberFormat="1" applyBorder="1">
      <alignment vertical="top"/>
      <protection locked="0"/>
    </xf>
    <xf numFmtId="4" fontId="0" fillId="0" borderId="23" xfId="0" applyNumberFormat="1" applyBorder="1" applyAlignment="1">
      <alignment vertical="top" wrapText="1"/>
      <protection locked="0"/>
    </xf>
    <xf numFmtId="3" fontId="0" fillId="0" borderId="23" xfId="0" applyNumberFormat="1" applyBorder="1" applyAlignment="1">
      <alignment vertical="top" wrapText="1"/>
      <protection locked="0"/>
    </xf>
    <xf numFmtId="164" fontId="0" fillId="0" borderId="23" xfId="0" applyNumberFormat="1" applyBorder="1" applyAlignment="1">
      <alignment vertical="top" wrapText="1"/>
      <protection locked="0"/>
    </xf>
    <xf numFmtId="3" fontId="0" fillId="0" borderId="23" xfId="0" applyNumberFormat="1" applyBorder="1" applyAlignment="1">
      <alignment horizontal="center" vertical="top" wrapText="1"/>
      <protection locked="0"/>
    </xf>
    <xf numFmtId="3" fontId="0" fillId="0" borderId="25" xfId="0" applyNumberFormat="1" applyBorder="1" applyAlignment="1">
      <alignment vertical="top" wrapText="1"/>
      <protection locked="0"/>
    </xf>
    <xf numFmtId="3" fontId="0" fillId="0" borderId="27" xfId="0" applyNumberFormat="1" applyBorder="1" applyAlignment="1">
      <alignment vertical="top" wrapText="1"/>
      <protection locked="0"/>
    </xf>
    <xf numFmtId="3" fontId="0" fillId="0" borderId="29" xfId="0" applyNumberFormat="1" applyBorder="1" applyAlignment="1">
      <alignment vertical="top" wrapText="1"/>
      <protection locked="0"/>
    </xf>
    <xf numFmtId="3" fontId="0" fillId="0" borderId="31" xfId="0" applyNumberFormat="1" applyBorder="1" applyAlignment="1">
      <alignment vertical="top" wrapText="1"/>
      <protection locked="0"/>
    </xf>
    <xf numFmtId="4" fontId="0" fillId="0" borderId="32" xfId="0" applyNumberFormat="1" applyBorder="1" applyAlignment="1">
      <alignment vertical="top" wrapText="1"/>
      <protection locked="0"/>
    </xf>
    <xf numFmtId="3" fontId="0" fillId="0" borderId="32" xfId="0" applyNumberFormat="1" applyBorder="1" applyAlignment="1">
      <alignment vertical="top" wrapText="1"/>
      <protection locked="0"/>
    </xf>
    <xf numFmtId="4" fontId="0" fillId="0" borderId="29" xfId="0" applyNumberFormat="1" applyBorder="1" applyAlignment="1">
      <alignment vertical="top" wrapText="1"/>
      <protection locked="0"/>
    </xf>
    <xf numFmtId="4" fontId="0" fillId="0" borderId="31" xfId="0" applyNumberFormat="1" applyBorder="1" applyAlignment="1">
      <alignment vertical="top" wrapText="1"/>
      <protection locked="0"/>
    </xf>
    <xf numFmtId="4" fontId="0" fillId="0" borderId="26" xfId="0" applyNumberFormat="1" applyBorder="1" applyAlignment="1">
      <alignment vertical="top" wrapText="1"/>
      <protection locked="0"/>
    </xf>
    <xf numFmtId="0" fontId="0" fillId="33" borderId="25" xfId="0" applyFill="1" applyBorder="1" applyAlignment="1">
      <alignment horizontal="left" vertical="top" wrapText="1"/>
      <protection locked="0"/>
    </xf>
    <xf numFmtId="0" fontId="0" fillId="33" borderId="25" xfId="0" applyFill="1" applyBorder="1">
      <alignment vertical="top"/>
      <protection locked="0"/>
    </xf>
    <xf numFmtId="0" fontId="0" fillId="36" borderId="25" xfId="0" quotePrefix="1" applyFill="1" applyBorder="1" applyAlignment="1">
      <alignment horizontal="left" vertical="top" wrapText="1"/>
      <protection locked="0"/>
    </xf>
    <xf numFmtId="0" fontId="0" fillId="36" borderId="25" xfId="0" applyFill="1" applyBorder="1">
      <alignment vertical="top"/>
      <protection locked="0"/>
    </xf>
    <xf numFmtId="0" fontId="26" fillId="37" borderId="16" xfId="0" applyFont="1" applyFill="1" applyBorder="1" applyAlignment="1">
      <alignment vertical="top" wrapText="1"/>
      <protection locked="0"/>
    </xf>
    <xf numFmtId="4" fontId="30" fillId="36" borderId="0" xfId="0" applyNumberFormat="1" applyFont="1" applyFill="1" applyAlignment="1">
      <alignment horizontal="center" vertical="top" textRotation="180" wrapText="1"/>
      <protection locked="0"/>
    </xf>
    <xf numFmtId="165" fontId="0" fillId="40" borderId="25" xfId="0" applyNumberFormat="1" applyFill="1" applyBorder="1" applyAlignment="1">
      <alignment vertical="top" wrapText="1"/>
      <protection locked="0"/>
    </xf>
    <xf numFmtId="165" fontId="30" fillId="36" borderId="0" xfId="0" applyNumberFormat="1" applyFont="1" applyFill="1" applyAlignment="1">
      <alignment horizontal="center" vertical="top" textRotation="180" wrapText="1"/>
      <protection locked="0"/>
    </xf>
    <xf numFmtId="165" fontId="0" fillId="0" borderId="25" xfId="0" applyNumberFormat="1" applyBorder="1" applyAlignment="1">
      <alignment vertical="top" wrapText="1"/>
      <protection locked="0"/>
    </xf>
    <xf numFmtId="4" fontId="30" fillId="36" borderId="48" xfId="0" applyNumberFormat="1" applyFont="1" applyFill="1" applyBorder="1" applyAlignment="1">
      <alignment horizontal="center" vertical="top" textRotation="180" wrapText="1"/>
      <protection locked="0"/>
    </xf>
    <xf numFmtId="3" fontId="30" fillId="36" borderId="0" xfId="0" applyNumberFormat="1" applyFont="1" applyFill="1" applyAlignment="1">
      <alignment horizontal="center" vertical="top" textRotation="180" wrapText="1"/>
      <protection locked="0"/>
    </xf>
    <xf numFmtId="165" fontId="0" fillId="41" borderId="34" xfId="0" applyNumberFormat="1" applyFill="1" applyBorder="1" applyAlignment="1">
      <alignment vertical="top" wrapText="1"/>
      <protection locked="0"/>
    </xf>
    <xf numFmtId="165" fontId="0" fillId="39" borderId="34" xfId="0" applyNumberFormat="1" applyFill="1" applyBorder="1" applyAlignment="1">
      <alignment vertical="top" wrapText="1"/>
      <protection locked="0"/>
    </xf>
    <xf numFmtId="3" fontId="0" fillId="41" borderId="45" xfId="0" applyNumberFormat="1" applyFill="1" applyBorder="1" applyAlignment="1">
      <alignment vertical="top" wrapText="1"/>
      <protection locked="0"/>
    </xf>
    <xf numFmtId="4" fontId="30" fillId="36" borderId="47" xfId="0" applyNumberFormat="1" applyFont="1" applyFill="1" applyBorder="1" applyAlignment="1">
      <alignment horizontal="center" vertical="top" textRotation="180" wrapText="1"/>
      <protection locked="0"/>
    </xf>
    <xf numFmtId="165" fontId="0" fillId="41" borderId="25" xfId="0" applyNumberFormat="1" applyFill="1" applyBorder="1" applyAlignment="1">
      <alignment vertical="top" wrapText="1"/>
      <protection locked="0"/>
    </xf>
    <xf numFmtId="3" fontId="0" fillId="0" borderId="45" xfId="0" applyNumberFormat="1" applyBorder="1" applyAlignment="1">
      <alignment vertical="top" wrapText="1"/>
      <protection locked="0"/>
    </xf>
    <xf numFmtId="165" fontId="0" fillId="39" borderId="25" xfId="0" applyNumberFormat="1" applyFill="1" applyBorder="1" applyAlignment="1">
      <alignment vertical="top" wrapText="1"/>
      <protection locked="0"/>
    </xf>
    <xf numFmtId="3" fontId="0" fillId="40" borderId="45" xfId="0" applyNumberFormat="1" applyFill="1" applyBorder="1" applyAlignment="1">
      <alignment vertical="top" wrapText="1"/>
      <protection locked="0"/>
    </xf>
    <xf numFmtId="165" fontId="0" fillId="40" borderId="34" xfId="0" applyNumberFormat="1" applyFill="1" applyBorder="1" applyAlignment="1">
      <alignment vertical="top" wrapText="1"/>
      <protection locked="0"/>
    </xf>
    <xf numFmtId="165" fontId="30" fillId="36" borderId="46" xfId="0" applyNumberFormat="1" applyFont="1" applyFill="1" applyBorder="1" applyAlignment="1">
      <alignment horizontal="center" vertical="top" textRotation="180" wrapText="1"/>
      <protection locked="0"/>
    </xf>
    <xf numFmtId="165" fontId="0" fillId="0" borderId="34" xfId="0" applyNumberFormat="1" applyBorder="1" applyAlignment="1">
      <alignment vertical="top" wrapText="1"/>
      <protection locked="0"/>
    </xf>
    <xf numFmtId="3" fontId="0" fillId="39" borderId="45" xfId="0" applyNumberFormat="1" applyFill="1" applyBorder="1" applyAlignment="1">
      <alignment vertical="top" wrapText="1"/>
      <protection locked="0"/>
    </xf>
    <xf numFmtId="4" fontId="0" fillId="0" borderId="25" xfId="0" applyNumberFormat="1" applyBorder="1" applyAlignment="1">
      <alignment vertical="top" wrapText="1"/>
      <protection locked="0"/>
    </xf>
    <xf numFmtId="164" fontId="0" fillId="0" borderId="25" xfId="0" applyNumberFormat="1" applyBorder="1" applyAlignment="1">
      <alignment vertical="top" wrapText="1"/>
      <protection locked="0"/>
    </xf>
    <xf numFmtId="3" fontId="31" fillId="36" borderId="21" xfId="43" applyNumberFormat="1" applyFont="1" applyFill="1" applyBorder="1" applyAlignment="1">
      <alignment horizontal="center" vertical="top" textRotation="180" wrapText="1"/>
      <protection locked="0"/>
    </xf>
    <xf numFmtId="3" fontId="0" fillId="0" borderId="25" xfId="0" applyNumberFormat="1" applyBorder="1">
      <alignment vertical="top"/>
      <protection locked="0"/>
    </xf>
    <xf numFmtId="3" fontId="0" fillId="0" borderId="25" xfId="0" applyNumberFormat="1" applyBorder="1" applyAlignment="1">
      <alignment horizontal="center" vertical="top" wrapText="1"/>
      <protection locked="0"/>
    </xf>
    <xf numFmtId="3" fontId="0" fillId="41" borderId="25" xfId="0" applyNumberFormat="1" applyFill="1" applyBorder="1">
      <alignment vertical="top"/>
      <protection locked="0"/>
    </xf>
    <xf numFmtId="3" fontId="0" fillId="41" borderId="25" xfId="0" applyNumberFormat="1" applyFill="1" applyBorder="1" applyAlignment="1">
      <alignment vertical="top" wrapText="1"/>
      <protection locked="0"/>
    </xf>
    <xf numFmtId="4" fontId="0" fillId="41" borderId="25" xfId="0" applyNumberFormat="1" applyFill="1" applyBorder="1" applyAlignment="1">
      <alignment vertical="top" wrapText="1"/>
      <protection locked="0"/>
    </xf>
    <xf numFmtId="3" fontId="0" fillId="39" borderId="25" xfId="0" applyNumberFormat="1" applyFill="1" applyBorder="1">
      <alignment vertical="top"/>
      <protection locked="0"/>
    </xf>
    <xf numFmtId="4" fontId="0" fillId="39" borderId="25" xfId="0" applyNumberFormat="1" applyFill="1" applyBorder="1" applyAlignment="1">
      <alignment vertical="top" wrapText="1"/>
      <protection locked="0"/>
    </xf>
    <xf numFmtId="3" fontId="0" fillId="39" borderId="25" xfId="0" applyNumberFormat="1" applyFill="1" applyBorder="1" applyAlignment="1">
      <alignment vertical="top" wrapText="1"/>
      <protection locked="0"/>
    </xf>
    <xf numFmtId="164" fontId="0" fillId="39" borderId="25" xfId="0" applyNumberFormat="1" applyFill="1" applyBorder="1" applyAlignment="1">
      <alignment vertical="top" wrapText="1"/>
      <protection locked="0"/>
    </xf>
    <xf numFmtId="3" fontId="0" fillId="39" borderId="25" xfId="0" applyNumberFormat="1" applyFill="1" applyBorder="1" applyAlignment="1">
      <alignment horizontal="center" vertical="top" wrapText="1"/>
      <protection locked="0"/>
    </xf>
    <xf numFmtId="3" fontId="0" fillId="40" borderId="25" xfId="0" applyNumberFormat="1" applyFill="1" applyBorder="1">
      <alignment vertical="top"/>
      <protection locked="0"/>
    </xf>
    <xf numFmtId="4" fontId="0" fillId="40" borderId="25" xfId="0" applyNumberFormat="1" applyFill="1" applyBorder="1" applyAlignment="1">
      <alignment vertical="top" wrapText="1"/>
      <protection locked="0"/>
    </xf>
    <xf numFmtId="3" fontId="0" fillId="40" borderId="25" xfId="0" applyNumberFormat="1" applyFill="1" applyBorder="1" applyAlignment="1">
      <alignment vertical="top" wrapText="1"/>
      <protection locked="0"/>
    </xf>
    <xf numFmtId="164" fontId="0" fillId="40" borderId="25" xfId="0" applyNumberFormat="1" applyFill="1" applyBorder="1" applyAlignment="1">
      <alignment vertical="top" wrapText="1"/>
      <protection locked="0"/>
    </xf>
    <xf numFmtId="3" fontId="0" fillId="40" borderId="25" xfId="0" applyNumberFormat="1" applyFill="1" applyBorder="1" applyAlignment="1">
      <alignment horizontal="center" vertical="top" wrapText="1"/>
      <protection locked="0"/>
    </xf>
    <xf numFmtId="164" fontId="0" fillId="41" borderId="25" xfId="0" applyNumberFormat="1" applyFill="1" applyBorder="1" applyAlignment="1">
      <alignment vertical="top" wrapText="1"/>
      <protection locked="0"/>
    </xf>
    <xf numFmtId="3" fontId="0" fillId="41" borderId="25" xfId="0" applyNumberFormat="1" applyFill="1" applyBorder="1" applyAlignment="1">
      <alignment horizontal="center" vertical="top" wrapText="1"/>
      <protection locked="0"/>
    </xf>
    <xf numFmtId="3" fontId="0" fillId="0" borderId="28" xfId="0" applyNumberFormat="1" applyBorder="1" applyAlignment="1">
      <alignment vertical="top" wrapText="1"/>
      <protection locked="0"/>
    </xf>
    <xf numFmtId="3" fontId="0" fillId="39" borderId="28" xfId="0" applyNumberFormat="1" applyFill="1" applyBorder="1" applyAlignment="1">
      <alignment vertical="top" wrapText="1"/>
      <protection locked="0"/>
    </xf>
    <xf numFmtId="3" fontId="0" fillId="40" borderId="28" xfId="0" applyNumberFormat="1" applyFill="1" applyBorder="1" applyAlignment="1">
      <alignment vertical="top" wrapText="1"/>
      <protection locked="0"/>
    </xf>
    <xf numFmtId="3" fontId="0" fillId="41" borderId="28" xfId="0" applyNumberFormat="1" applyFill="1" applyBorder="1" applyAlignment="1">
      <alignment vertical="top" wrapText="1"/>
      <protection locked="0"/>
    </xf>
    <xf numFmtId="3" fontId="0" fillId="0" borderId="30" xfId="0" applyNumberFormat="1" applyBorder="1" applyAlignment="1">
      <alignment vertical="top" wrapText="1"/>
      <protection locked="0"/>
    </xf>
    <xf numFmtId="3" fontId="0" fillId="39" borderId="30" xfId="0" applyNumberFormat="1" applyFill="1" applyBorder="1" applyAlignment="1">
      <alignment vertical="top" wrapText="1"/>
      <protection locked="0"/>
    </xf>
    <xf numFmtId="3" fontId="0" fillId="40" borderId="30" xfId="0" applyNumberFormat="1" applyFill="1" applyBorder="1" applyAlignment="1">
      <alignment vertical="top" wrapText="1"/>
      <protection locked="0"/>
    </xf>
    <xf numFmtId="3" fontId="0" fillId="41" borderId="30" xfId="0" applyNumberFormat="1" applyFill="1" applyBorder="1" applyAlignment="1">
      <alignment vertical="top" wrapText="1"/>
      <protection locked="0"/>
    </xf>
    <xf numFmtId="3" fontId="0" fillId="0" borderId="33" xfId="0" applyNumberFormat="1" applyBorder="1" applyAlignment="1">
      <alignment vertical="top" wrapText="1"/>
      <protection locked="0"/>
    </xf>
    <xf numFmtId="4" fontId="0" fillId="0" borderId="34" xfId="0" applyNumberFormat="1" applyBorder="1" applyAlignment="1">
      <alignment vertical="top" wrapText="1"/>
      <protection locked="0"/>
    </xf>
    <xf numFmtId="3" fontId="0" fillId="39" borderId="33" xfId="0" applyNumberFormat="1" applyFill="1" applyBorder="1" applyAlignment="1">
      <alignment vertical="top" wrapText="1"/>
      <protection locked="0"/>
    </xf>
    <xf numFmtId="4" fontId="0" fillId="39" borderId="34" xfId="0" applyNumberFormat="1" applyFill="1" applyBorder="1" applyAlignment="1">
      <alignment vertical="top" wrapText="1"/>
      <protection locked="0"/>
    </xf>
    <xf numFmtId="3" fontId="0" fillId="40" borderId="33" xfId="0" applyNumberFormat="1" applyFill="1" applyBorder="1" applyAlignment="1">
      <alignment vertical="top" wrapText="1"/>
      <protection locked="0"/>
    </xf>
    <xf numFmtId="4" fontId="0" fillId="40" borderId="34" xfId="0" applyNumberFormat="1" applyFill="1" applyBorder="1" applyAlignment="1">
      <alignment vertical="top" wrapText="1"/>
      <protection locked="0"/>
    </xf>
    <xf numFmtId="3" fontId="0" fillId="41" borderId="33" xfId="0" applyNumberFormat="1" applyFill="1" applyBorder="1" applyAlignment="1">
      <alignment vertical="top" wrapText="1"/>
      <protection locked="0"/>
    </xf>
    <xf numFmtId="4" fontId="0" fillId="41" borderId="34" xfId="0" applyNumberFormat="1" applyFill="1" applyBorder="1" applyAlignment="1">
      <alignment vertical="top" wrapText="1"/>
      <protection locked="0"/>
    </xf>
    <xf numFmtId="3" fontId="0" fillId="0" borderId="34" xfId="0" applyNumberFormat="1" applyBorder="1" applyAlignment="1">
      <alignment vertical="top" wrapText="1"/>
      <protection locked="0"/>
    </xf>
    <xf numFmtId="3" fontId="0" fillId="39" borderId="34" xfId="0" applyNumberFormat="1" applyFill="1" applyBorder="1" applyAlignment="1">
      <alignment vertical="top" wrapText="1"/>
      <protection locked="0"/>
    </xf>
    <xf numFmtId="3" fontId="0" fillId="40" borderId="34" xfId="0" applyNumberFormat="1" applyFill="1" applyBorder="1" applyAlignment="1">
      <alignment vertical="top" wrapText="1"/>
      <protection locked="0"/>
    </xf>
    <xf numFmtId="3" fontId="0" fillId="41" borderId="34" xfId="0" applyNumberFormat="1" applyFill="1" applyBorder="1" applyAlignment="1">
      <alignment vertical="top" wrapText="1"/>
      <protection locked="0"/>
    </xf>
    <xf numFmtId="4" fontId="0" fillId="0" borderId="30" xfId="0" applyNumberFormat="1" applyBorder="1" applyAlignment="1">
      <alignment vertical="top" wrapText="1"/>
      <protection locked="0"/>
    </xf>
    <xf numFmtId="4" fontId="0" fillId="39" borderId="30" xfId="0" applyNumberFormat="1" applyFill="1" applyBorder="1" applyAlignment="1">
      <alignment vertical="top" wrapText="1"/>
      <protection locked="0"/>
    </xf>
    <xf numFmtId="4" fontId="0" fillId="40" borderId="30" xfId="0" applyNumberFormat="1" applyFill="1" applyBorder="1" applyAlignment="1">
      <alignment vertical="top" wrapText="1"/>
      <protection locked="0"/>
    </xf>
    <xf numFmtId="4" fontId="0" fillId="41" borderId="30" xfId="0" applyNumberFormat="1" applyFill="1" applyBorder="1" applyAlignment="1">
      <alignment vertical="top" wrapText="1"/>
      <protection locked="0"/>
    </xf>
    <xf numFmtId="4" fontId="0" fillId="0" borderId="33" xfId="0" applyNumberFormat="1" applyBorder="1" applyAlignment="1">
      <alignment vertical="top" wrapText="1"/>
      <protection locked="0"/>
    </xf>
    <xf numFmtId="4" fontId="0" fillId="39" borderId="33" xfId="0" applyNumberFormat="1" applyFill="1" applyBorder="1" applyAlignment="1">
      <alignment vertical="top" wrapText="1"/>
      <protection locked="0"/>
    </xf>
    <xf numFmtId="4" fontId="0" fillId="40" borderId="33" xfId="0" applyNumberFormat="1" applyFill="1" applyBorder="1" applyAlignment="1">
      <alignment vertical="top" wrapText="1"/>
      <protection locked="0"/>
    </xf>
    <xf numFmtId="4" fontId="0" fillId="41" borderId="33" xfId="0" applyNumberFormat="1" applyFill="1" applyBorder="1" applyAlignment="1">
      <alignment vertical="top" wrapText="1"/>
      <protection locked="0"/>
    </xf>
    <xf numFmtId="4" fontId="23" fillId="0" borderId="16" xfId="0" applyNumberFormat="1" applyFont="1" applyBorder="1" applyAlignment="1">
      <alignment horizontal="center" vertical="center" wrapText="1"/>
      <protection locked="0"/>
    </xf>
    <xf numFmtId="4" fontId="0" fillId="0" borderId="40" xfId="0" applyNumberFormat="1" applyBorder="1" applyAlignment="1">
      <alignment vertical="top" wrapText="1"/>
      <protection locked="0"/>
    </xf>
    <xf numFmtId="4" fontId="0" fillId="39" borderId="40" xfId="0" applyNumberFormat="1" applyFill="1" applyBorder="1" applyAlignment="1">
      <alignment vertical="top" wrapText="1"/>
      <protection locked="0"/>
    </xf>
    <xf numFmtId="4" fontId="0" fillId="40" borderId="40" xfId="0" applyNumberFormat="1" applyFill="1" applyBorder="1" applyAlignment="1">
      <alignment vertical="top" wrapText="1"/>
      <protection locked="0"/>
    </xf>
    <xf numFmtId="4" fontId="0" fillId="41" borderId="40" xfId="0" applyNumberFormat="1" applyFill="1" applyBorder="1" applyAlignment="1">
      <alignment vertical="top" wrapText="1"/>
      <protection locked="0"/>
    </xf>
    <xf numFmtId="4" fontId="30" fillId="36" borderId="42" xfId="43" applyNumberFormat="1" applyFont="1" applyFill="1" applyBorder="1" applyAlignment="1">
      <alignment horizontal="center" vertical="top" textRotation="180" wrapText="1"/>
      <protection locked="0"/>
    </xf>
    <xf numFmtId="4" fontId="30" fillId="36" borderId="43" xfId="43" applyNumberFormat="1" applyFont="1" applyFill="1" applyBorder="1" applyAlignment="1">
      <alignment horizontal="center" vertical="top" textRotation="180" wrapText="1"/>
      <protection locked="0"/>
    </xf>
    <xf numFmtId="4" fontId="30" fillId="36" borderId="13" xfId="43" applyNumberFormat="1" applyFont="1" applyFill="1" applyBorder="1" applyAlignment="1">
      <alignment horizontal="center" vertical="top" textRotation="180" wrapText="1"/>
      <protection locked="0"/>
    </xf>
    <xf numFmtId="3" fontId="31" fillId="36" borderId="42" xfId="43" applyNumberFormat="1" applyFont="1" applyFill="1" applyBorder="1" applyAlignment="1">
      <alignment horizontal="center" vertical="top" textRotation="180" wrapText="1"/>
      <protection locked="0"/>
    </xf>
    <xf numFmtId="4" fontId="31" fillId="36" borderId="43" xfId="43" applyNumberFormat="1" applyFont="1" applyFill="1" applyBorder="1" applyAlignment="1">
      <alignment horizontal="center" vertical="top" textRotation="180" wrapText="1"/>
      <protection locked="0"/>
    </xf>
    <xf numFmtId="3" fontId="31" fillId="36" borderId="43" xfId="43" applyNumberFormat="1" applyFont="1" applyFill="1" applyBorder="1" applyAlignment="1">
      <alignment horizontal="center" vertical="top" textRotation="180" wrapText="1"/>
      <protection locked="0"/>
    </xf>
    <xf numFmtId="3" fontId="23" fillId="0" borderId="16" xfId="0" applyNumberFormat="1" applyFont="1" applyBorder="1" applyAlignment="1">
      <alignment horizontal="center" vertical="center" wrapText="1"/>
      <protection locked="0"/>
    </xf>
    <xf numFmtId="4" fontId="23" fillId="0" borderId="18" xfId="0" applyNumberFormat="1" applyFont="1" applyBorder="1" applyAlignment="1">
      <alignment horizontal="center" vertical="center" wrapText="1"/>
      <protection locked="0"/>
    </xf>
    <xf numFmtId="0" fontId="0" fillId="0" borderId="17" xfId="0" applyBorder="1" applyAlignment="1">
      <alignment vertical="top" textRotation="180" wrapText="1"/>
      <protection locked="0"/>
    </xf>
    <xf numFmtId="3" fontId="6" fillId="36" borderId="21" xfId="0" applyNumberFormat="1" applyFont="1" applyFill="1" applyBorder="1" applyAlignment="1">
      <alignment horizontal="left" vertical="top" textRotation="180" wrapText="1"/>
      <protection locked="0"/>
    </xf>
    <xf numFmtId="4" fontId="30" fillId="36" borderId="21" xfId="43" applyNumberFormat="1" applyFont="1" applyFill="1" applyBorder="1" applyAlignment="1">
      <alignment horizontal="left" vertical="top" textRotation="180" wrapText="1"/>
      <protection locked="0"/>
    </xf>
    <xf numFmtId="4" fontId="30" fillId="36" borderId="21" xfId="43" applyNumberFormat="1" applyFont="1" applyFill="1" applyBorder="1" applyAlignment="1">
      <alignment horizontal="center" vertical="top" textRotation="180" wrapText="1"/>
      <protection locked="0"/>
    </xf>
    <xf numFmtId="4" fontId="30" fillId="36" borderId="44" xfId="43" applyNumberFormat="1" applyFont="1" applyFill="1" applyBorder="1" applyAlignment="1">
      <alignment horizontal="center" vertical="top" textRotation="180" wrapText="1"/>
      <protection locked="0"/>
    </xf>
    <xf numFmtId="4" fontId="30" fillId="36" borderId="51" xfId="43" applyNumberFormat="1" applyFont="1" applyFill="1" applyBorder="1" applyAlignment="1">
      <alignment horizontal="center" vertical="top" textRotation="180" wrapText="1"/>
      <protection locked="0"/>
    </xf>
    <xf numFmtId="3" fontId="30" fillId="36" borderId="13" xfId="43" applyNumberFormat="1" applyFont="1" applyFill="1" applyBorder="1" applyAlignment="1">
      <alignment horizontal="center" vertical="top" textRotation="180" wrapText="1"/>
      <protection locked="0"/>
    </xf>
    <xf numFmtId="3" fontId="31" fillId="36" borderId="51" xfId="43" applyNumberFormat="1" applyFont="1" applyFill="1" applyBorder="1" applyAlignment="1">
      <alignment horizontal="center" vertical="top" textRotation="180" wrapText="1"/>
      <protection locked="0"/>
    </xf>
    <xf numFmtId="3" fontId="31" fillId="36" borderId="44" xfId="43" applyNumberFormat="1" applyFont="1" applyFill="1" applyBorder="1" applyAlignment="1">
      <alignment horizontal="center" vertical="top" textRotation="180" wrapText="1"/>
      <protection locked="0"/>
    </xf>
    <xf numFmtId="164" fontId="31" fillId="36" borderId="21" xfId="43" applyNumberFormat="1" applyFont="1" applyFill="1" applyBorder="1" applyAlignment="1">
      <alignment horizontal="center" vertical="top" textRotation="180" wrapText="1"/>
      <protection locked="0"/>
    </xf>
    <xf numFmtId="3" fontId="23" fillId="0" borderId="20" xfId="0" applyNumberFormat="1" applyFont="1" applyBorder="1" applyAlignment="1">
      <alignment horizontal="center" vertical="center"/>
      <protection locked="0"/>
    </xf>
    <xf numFmtId="4" fontId="23" fillId="35" borderId="14" xfId="0" applyNumberFormat="1" applyFont="1" applyFill="1" applyBorder="1" applyAlignment="1">
      <alignment horizontal="center" vertical="center" wrapText="1"/>
      <protection locked="0"/>
    </xf>
    <xf numFmtId="4" fontId="23" fillId="0" borderId="52" xfId="0" applyNumberFormat="1" applyFont="1" applyBorder="1" applyAlignment="1">
      <alignment horizontal="center" vertical="center" wrapText="1"/>
      <protection locked="0"/>
    </xf>
    <xf numFmtId="3" fontId="23" fillId="0" borderId="19" xfId="0" applyNumberFormat="1" applyFont="1" applyBorder="1" applyAlignment="1">
      <alignment horizontal="center" vertical="center" wrapText="1"/>
      <protection locked="0"/>
    </xf>
    <xf numFmtId="3" fontId="23" fillId="0" borderId="38" xfId="0" applyNumberFormat="1" applyFont="1" applyBorder="1" applyAlignment="1">
      <alignment horizontal="center" vertical="center" wrapText="1"/>
      <protection locked="0"/>
    </xf>
    <xf numFmtId="3" fontId="23" fillId="0" borderId="20" xfId="0" applyNumberFormat="1" applyFont="1" applyBorder="1" applyAlignment="1">
      <alignment horizontal="center" vertical="center" wrapText="1"/>
      <protection locked="0"/>
    </xf>
    <xf numFmtId="3" fontId="23" fillId="0" borderId="52" xfId="0" applyNumberFormat="1" applyFont="1" applyBorder="1" applyAlignment="1">
      <alignment horizontal="center" vertical="center" wrapText="1"/>
      <protection locked="0"/>
    </xf>
    <xf numFmtId="3" fontId="23" fillId="0" borderId="14" xfId="0" applyNumberFormat="1" applyFont="1" applyBorder="1" applyAlignment="1">
      <alignment horizontal="center" vertical="center" wrapText="1"/>
      <protection locked="0"/>
    </xf>
    <xf numFmtId="164" fontId="23" fillId="0" borderId="20" xfId="0" applyNumberFormat="1" applyFont="1" applyBorder="1" applyAlignment="1">
      <alignment horizontal="center" vertical="center" wrapText="1"/>
      <protection locked="0"/>
    </xf>
    <xf numFmtId="4" fontId="23" fillId="0" borderId="20" xfId="0" applyNumberFormat="1" applyFont="1" applyBorder="1" applyAlignment="1">
      <alignment horizontal="center" vertical="center" wrapText="1"/>
      <protection locked="0"/>
    </xf>
    <xf numFmtId="0" fontId="0" fillId="35" borderId="17" xfId="0" applyFill="1" applyBorder="1">
      <alignment vertical="top"/>
      <protection locked="0"/>
    </xf>
    <xf numFmtId="164" fontId="0" fillId="0" borderId="33" xfId="0" applyNumberFormat="1" applyBorder="1" applyAlignment="1">
      <alignment vertical="top" wrapText="1"/>
      <protection locked="0"/>
    </xf>
    <xf numFmtId="164" fontId="23" fillId="0" borderId="38" xfId="0" applyNumberFormat="1" applyFont="1" applyBorder="1" applyAlignment="1">
      <alignment horizontal="center" vertical="center" wrapText="1"/>
      <protection locked="0"/>
    </xf>
    <xf numFmtId="164" fontId="31" fillId="36" borderId="42" xfId="43" applyNumberFormat="1" applyFont="1" applyFill="1" applyBorder="1" applyAlignment="1">
      <alignment horizontal="center" vertical="top" textRotation="180" wrapText="1"/>
      <protection locked="0"/>
    </xf>
    <xf numFmtId="164" fontId="0" fillId="39" borderId="33" xfId="0" applyNumberFormat="1" applyFill="1" applyBorder="1" applyAlignment="1">
      <alignment vertical="top" wrapText="1"/>
      <protection locked="0"/>
    </xf>
    <xf numFmtId="164" fontId="0" fillId="40" borderId="33" xfId="0" applyNumberFormat="1" applyFill="1" applyBorder="1" applyAlignment="1">
      <alignment vertical="top" wrapText="1"/>
      <protection locked="0"/>
    </xf>
    <xf numFmtId="164" fontId="0" fillId="41" borderId="33" xfId="0" applyNumberFormat="1" applyFill="1" applyBorder="1" applyAlignment="1">
      <alignment vertical="top" wrapText="1"/>
      <protection locked="0"/>
    </xf>
    <xf numFmtId="0" fontId="23" fillId="36" borderId="16" xfId="0" applyFont="1" applyFill="1" applyBorder="1" applyAlignment="1">
      <alignment horizontal="left" vertical="top" wrapText="1"/>
      <protection locked="0"/>
    </xf>
    <xf numFmtId="0" fontId="23" fillId="36" borderId="54" xfId="0" applyFont="1" applyFill="1" applyBorder="1" applyAlignment="1">
      <alignment vertical="top" wrapText="1"/>
      <protection locked="0"/>
    </xf>
    <xf numFmtId="0" fontId="0" fillId="44" borderId="55" xfId="0" applyFill="1" applyBorder="1" applyAlignment="1">
      <alignment vertical="top" wrapText="1"/>
      <protection locked="0"/>
    </xf>
    <xf numFmtId="0" fontId="0" fillId="44" borderId="56" xfId="0" applyFill="1" applyBorder="1" applyAlignment="1">
      <alignment vertical="top" wrapText="1"/>
      <protection locked="0"/>
    </xf>
    <xf numFmtId="3" fontId="0" fillId="42" borderId="57" xfId="0" applyNumberFormat="1" applyFill="1" applyBorder="1" applyAlignment="1">
      <alignment horizontal="left" vertical="top" wrapText="1"/>
      <protection locked="0"/>
    </xf>
    <xf numFmtId="3" fontId="0" fillId="42" borderId="58" xfId="0" applyNumberFormat="1" applyFill="1" applyBorder="1" applyAlignment="1">
      <alignment horizontal="left" vertical="top" wrapText="1"/>
      <protection locked="0"/>
    </xf>
    <xf numFmtId="0" fontId="0" fillId="43" borderId="59" xfId="0" applyFill="1" applyBorder="1" applyAlignment="1">
      <alignment horizontal="left" vertical="top" wrapText="1"/>
      <protection locked="0"/>
    </xf>
    <xf numFmtId="0" fontId="0" fillId="44" borderId="0" xfId="0" applyFill="1">
      <alignment vertical="top"/>
      <protection locked="0"/>
    </xf>
    <xf numFmtId="0" fontId="23" fillId="38" borderId="25" xfId="0" applyFont="1" applyFill="1" applyBorder="1">
      <alignment vertical="top"/>
      <protection locked="0"/>
    </xf>
    <xf numFmtId="0" fontId="23" fillId="38" borderId="25" xfId="0" applyFont="1" applyFill="1" applyBorder="1" applyAlignment="1">
      <alignment horizontal="left" vertical="top" wrapText="1"/>
      <protection locked="0"/>
    </xf>
    <xf numFmtId="0" fontId="0" fillId="37" borderId="16" xfId="0" applyFill="1" applyBorder="1" applyAlignment="1">
      <alignment horizontal="left" vertical="top" wrapText="1"/>
      <protection locked="0"/>
    </xf>
    <xf numFmtId="0" fontId="0" fillId="0" borderId="17" xfId="0" applyBorder="1" applyAlignment="1">
      <alignment horizontal="left" vertical="top"/>
      <protection locked="0"/>
    </xf>
    <xf numFmtId="3" fontId="0" fillId="37" borderId="61" xfId="0" applyNumberFormat="1" applyFill="1" applyBorder="1" applyAlignment="1">
      <alignment horizontal="left" vertical="center" wrapText="1"/>
      <protection locked="0"/>
    </xf>
    <xf numFmtId="3" fontId="0" fillId="37" borderId="62" xfId="0" applyNumberFormat="1" applyFill="1" applyBorder="1" applyAlignment="1">
      <alignment horizontal="left" vertical="center" wrapText="1"/>
      <protection locked="0"/>
    </xf>
    <xf numFmtId="3" fontId="0" fillId="37" borderId="63" xfId="0" applyNumberFormat="1" applyFill="1" applyBorder="1" applyAlignment="1">
      <alignment horizontal="left" vertical="center" wrapText="1"/>
      <protection locked="0"/>
    </xf>
    <xf numFmtId="0" fontId="26" fillId="0" borderId="17" xfId="0" applyFont="1" applyBorder="1">
      <alignment vertical="top"/>
      <protection locked="0"/>
    </xf>
    <xf numFmtId="4" fontId="0" fillId="33" borderId="33" xfId="0" applyNumberFormat="1" applyFill="1" applyBorder="1" applyAlignment="1">
      <alignment horizontal="center" vertical="center" wrapText="1"/>
      <protection locked="0"/>
    </xf>
    <xf numFmtId="4" fontId="0" fillId="37" borderId="33" xfId="0" applyNumberFormat="1" applyFill="1" applyBorder="1" applyAlignment="1">
      <alignment horizontal="center" vertical="center" wrapText="1"/>
      <protection locked="0"/>
    </xf>
    <xf numFmtId="4" fontId="0" fillId="34" borderId="33" xfId="0" applyNumberFormat="1" applyFill="1" applyBorder="1" applyAlignment="1">
      <alignment vertical="top" wrapText="1"/>
      <protection locked="0"/>
    </xf>
    <xf numFmtId="4" fontId="0" fillId="34" borderId="35" xfId="0" applyNumberFormat="1" applyFill="1" applyBorder="1" applyAlignment="1">
      <alignment vertical="top" wrapText="1"/>
      <protection locked="0"/>
    </xf>
    <xf numFmtId="4" fontId="0" fillId="33" borderId="34" xfId="0" applyNumberFormat="1" applyFill="1" applyBorder="1" applyAlignment="1">
      <alignment horizontal="center" vertical="center" wrapText="1"/>
      <protection locked="0"/>
    </xf>
    <xf numFmtId="4" fontId="0" fillId="37" borderId="34" xfId="0" applyNumberFormat="1" applyFill="1" applyBorder="1" applyAlignment="1">
      <alignment horizontal="center" vertical="center" wrapText="1"/>
      <protection locked="0"/>
    </xf>
    <xf numFmtId="4" fontId="0" fillId="34" borderId="34" xfId="0" applyNumberFormat="1" applyFill="1" applyBorder="1" applyAlignment="1">
      <alignment vertical="top" wrapText="1"/>
      <protection locked="0"/>
    </xf>
    <xf numFmtId="4" fontId="0" fillId="34" borderId="37" xfId="0" applyNumberFormat="1" applyFill="1" applyBorder="1" applyAlignment="1">
      <alignment vertical="top" wrapText="1"/>
      <protection locked="0"/>
    </xf>
    <xf numFmtId="4" fontId="0" fillId="33" borderId="25" xfId="0" applyNumberFormat="1" applyFill="1" applyBorder="1" applyAlignment="1">
      <alignment horizontal="center" vertical="center" wrapText="1"/>
      <protection locked="0"/>
    </xf>
    <xf numFmtId="4" fontId="0" fillId="37" borderId="25" xfId="0" applyNumberFormat="1" applyFill="1" applyBorder="1" applyAlignment="1">
      <alignment horizontal="center" vertical="center" wrapText="1"/>
      <protection locked="0"/>
    </xf>
    <xf numFmtId="4" fontId="0" fillId="34" borderId="25" xfId="0" applyNumberFormat="1" applyFill="1" applyBorder="1" applyAlignment="1">
      <alignment vertical="top" wrapText="1"/>
      <protection locked="0"/>
    </xf>
    <xf numFmtId="4" fontId="0" fillId="34" borderId="36" xfId="0" applyNumberFormat="1" applyFill="1" applyBorder="1" applyAlignment="1">
      <alignment vertical="top" wrapText="1"/>
      <protection locked="0"/>
    </xf>
    <xf numFmtId="4" fontId="0" fillId="33" borderId="40" xfId="0" applyNumberFormat="1" applyFill="1" applyBorder="1" applyAlignment="1">
      <alignment horizontal="center" vertical="center" wrapText="1"/>
      <protection locked="0"/>
    </xf>
    <xf numFmtId="4" fontId="0" fillId="37" borderId="40" xfId="0" applyNumberFormat="1" applyFill="1" applyBorder="1" applyAlignment="1">
      <alignment horizontal="center" vertical="center" wrapText="1"/>
      <protection locked="0"/>
    </xf>
    <xf numFmtId="4" fontId="0" fillId="34" borderId="40" xfId="0" applyNumberFormat="1" applyFill="1" applyBorder="1" applyAlignment="1">
      <alignment vertical="top" wrapText="1"/>
      <protection locked="0"/>
    </xf>
    <xf numFmtId="4" fontId="0" fillId="34" borderId="41" xfId="0" applyNumberFormat="1" applyFill="1" applyBorder="1" applyAlignment="1">
      <alignment vertical="top" wrapText="1"/>
      <protection locked="0"/>
    </xf>
    <xf numFmtId="4" fontId="0" fillId="33" borderId="30" xfId="0" applyNumberFormat="1" applyFill="1" applyBorder="1" applyAlignment="1">
      <alignment horizontal="center" vertical="center" wrapText="1"/>
      <protection locked="0"/>
    </xf>
    <xf numFmtId="4" fontId="0" fillId="37" borderId="30" xfId="0" applyNumberFormat="1" applyFill="1" applyBorder="1" applyAlignment="1">
      <alignment horizontal="center" vertical="center" wrapText="1"/>
      <protection locked="0"/>
    </xf>
    <xf numFmtId="4" fontId="0" fillId="34" borderId="30" xfId="0" applyNumberFormat="1" applyFill="1" applyBorder="1" applyAlignment="1">
      <alignment vertical="top" wrapText="1"/>
      <protection locked="0"/>
    </xf>
    <xf numFmtId="4" fontId="0" fillId="34" borderId="15" xfId="0" applyNumberFormat="1" applyFill="1" applyBorder="1" applyAlignment="1">
      <alignment vertical="top" wrapText="1"/>
      <protection locked="0"/>
    </xf>
    <xf numFmtId="3" fontId="0" fillId="33" borderId="25" xfId="0" applyNumberFormat="1" applyFill="1" applyBorder="1" applyAlignment="1">
      <alignment horizontal="center" vertical="center" wrapText="1"/>
      <protection locked="0"/>
    </xf>
    <xf numFmtId="3" fontId="0" fillId="37" borderId="25" xfId="0" applyNumberFormat="1" applyFill="1" applyBorder="1" applyAlignment="1">
      <alignment horizontal="center" vertical="center" wrapText="1"/>
      <protection locked="0"/>
    </xf>
    <xf numFmtId="3" fontId="0" fillId="34" borderId="25" xfId="0" applyNumberFormat="1" applyFill="1" applyBorder="1" applyAlignment="1">
      <alignment vertical="top" wrapText="1"/>
      <protection locked="0"/>
    </xf>
    <xf numFmtId="3" fontId="0" fillId="34" borderId="36" xfId="0" applyNumberFormat="1" applyFill="1" applyBorder="1" applyAlignment="1">
      <alignment vertical="top" wrapText="1"/>
      <protection locked="0"/>
    </xf>
    <xf numFmtId="164" fontId="0" fillId="33" borderId="33" xfId="0" applyNumberFormat="1" applyFill="1" applyBorder="1" applyAlignment="1">
      <alignment horizontal="center" vertical="center" wrapText="1"/>
      <protection locked="0"/>
    </xf>
    <xf numFmtId="164" fontId="0" fillId="37" borderId="33" xfId="0" applyNumberFormat="1" applyFill="1" applyBorder="1" applyAlignment="1">
      <alignment horizontal="center" vertical="center" wrapText="1"/>
      <protection locked="0"/>
    </xf>
    <xf numFmtId="164" fontId="0" fillId="34" borderId="33" xfId="0" applyNumberFormat="1" applyFill="1" applyBorder="1" applyAlignment="1">
      <alignment vertical="top" wrapText="1"/>
      <protection locked="0"/>
    </xf>
    <xf numFmtId="164" fontId="0" fillId="34" borderId="35" xfId="0" applyNumberFormat="1" applyFill="1" applyBorder="1" applyAlignment="1">
      <alignment vertical="top" wrapText="1"/>
      <protection locked="0"/>
    </xf>
    <xf numFmtId="164" fontId="0" fillId="33" borderId="25" xfId="0" applyNumberFormat="1" applyFill="1" applyBorder="1" applyAlignment="1">
      <alignment horizontal="center" vertical="center" wrapText="1"/>
      <protection locked="0"/>
    </xf>
    <xf numFmtId="164" fontId="0" fillId="37" borderId="25" xfId="0" applyNumberFormat="1" applyFill="1" applyBorder="1" applyAlignment="1">
      <alignment horizontal="center" vertical="center" wrapText="1"/>
      <protection locked="0"/>
    </xf>
    <xf numFmtId="164" fontId="0" fillId="34" borderId="25" xfId="0" applyNumberFormat="1" applyFill="1" applyBorder="1" applyAlignment="1">
      <alignment vertical="top" wrapText="1"/>
      <protection locked="0"/>
    </xf>
    <xf numFmtId="164" fontId="0" fillId="34" borderId="36" xfId="0" applyNumberFormat="1" applyFill="1" applyBorder="1" applyAlignment="1">
      <alignment vertical="top" wrapText="1"/>
      <protection locked="0"/>
    </xf>
    <xf numFmtId="3" fontId="0" fillId="33" borderId="45" xfId="0" applyNumberFormat="1" applyFill="1" applyBorder="1" applyAlignment="1">
      <alignment horizontal="center" vertical="center" wrapText="1"/>
      <protection locked="0"/>
    </xf>
    <xf numFmtId="3" fontId="0" fillId="37" borderId="45" xfId="0" applyNumberFormat="1" applyFill="1" applyBorder="1" applyAlignment="1">
      <alignment horizontal="center" vertical="center" wrapText="1"/>
      <protection locked="0"/>
    </xf>
    <xf numFmtId="3" fontId="0" fillId="34" borderId="45" xfId="0" applyNumberFormat="1" applyFill="1" applyBorder="1" applyAlignment="1">
      <alignment vertical="top" wrapText="1"/>
      <protection locked="0"/>
    </xf>
    <xf numFmtId="3" fontId="0" fillId="34" borderId="50" xfId="0" applyNumberFormat="1" applyFill="1" applyBorder="1" applyAlignment="1">
      <alignment vertical="top" wrapText="1"/>
      <protection locked="0"/>
    </xf>
    <xf numFmtId="3" fontId="0" fillId="33" borderId="28" xfId="0" applyNumberFormat="1" applyFill="1" applyBorder="1" applyAlignment="1">
      <alignment horizontal="center" vertical="center" wrapText="1"/>
      <protection locked="0"/>
    </xf>
    <xf numFmtId="3" fontId="0" fillId="37" borderId="28" xfId="0" applyNumberFormat="1" applyFill="1" applyBorder="1" applyAlignment="1">
      <alignment horizontal="center" vertical="center" wrapText="1"/>
      <protection locked="0"/>
    </xf>
    <xf numFmtId="3" fontId="0" fillId="34" borderId="28" xfId="0" applyNumberFormat="1" applyFill="1" applyBorder="1" applyAlignment="1">
      <alignment vertical="top" wrapText="1"/>
      <protection locked="0"/>
    </xf>
    <xf numFmtId="3" fontId="0" fillId="34" borderId="49" xfId="0" applyNumberFormat="1" applyFill="1" applyBorder="1" applyAlignment="1">
      <alignment vertical="top" wrapText="1"/>
      <protection locked="0"/>
    </xf>
    <xf numFmtId="3" fontId="0" fillId="33" borderId="33" xfId="0" applyNumberFormat="1" applyFill="1" applyBorder="1" applyAlignment="1">
      <alignment horizontal="center" vertical="center" wrapText="1"/>
      <protection locked="0"/>
    </xf>
    <xf numFmtId="3" fontId="0" fillId="37" borderId="33" xfId="0" applyNumberFormat="1" applyFill="1" applyBorder="1" applyAlignment="1">
      <alignment horizontal="center" vertical="center" wrapText="1"/>
      <protection locked="0"/>
    </xf>
    <xf numFmtId="3" fontId="0" fillId="34" borderId="33" xfId="0" applyNumberFormat="1" applyFill="1" applyBorder="1" applyAlignment="1">
      <alignment vertical="top" wrapText="1"/>
      <protection locked="0"/>
    </xf>
    <xf numFmtId="3" fontId="0" fillId="34" borderId="35" xfId="0" applyNumberFormat="1" applyFill="1" applyBorder="1" applyAlignment="1">
      <alignment vertical="top" wrapText="1"/>
      <protection locked="0"/>
    </xf>
    <xf numFmtId="3" fontId="0" fillId="33" borderId="30" xfId="0" applyNumberFormat="1" applyFill="1" applyBorder="1" applyAlignment="1">
      <alignment horizontal="center" vertical="center" wrapText="1"/>
      <protection locked="0"/>
    </xf>
    <xf numFmtId="3" fontId="0" fillId="37" borderId="30" xfId="0" applyNumberFormat="1" applyFill="1" applyBorder="1" applyAlignment="1">
      <alignment horizontal="center" vertical="center" wrapText="1"/>
      <protection locked="0"/>
    </xf>
    <xf numFmtId="3" fontId="0" fillId="34" borderId="30" xfId="0" applyNumberFormat="1" applyFill="1" applyBorder="1" applyAlignment="1">
      <alignment vertical="top" wrapText="1"/>
      <protection locked="0"/>
    </xf>
    <xf numFmtId="3" fontId="0" fillId="34" borderId="15" xfId="0" applyNumberFormat="1" applyFill="1" applyBorder="1" applyAlignment="1">
      <alignment vertical="top" wrapText="1"/>
      <protection locked="0"/>
    </xf>
    <xf numFmtId="3" fontId="0" fillId="33" borderId="34" xfId="0" applyNumberFormat="1" applyFill="1" applyBorder="1" applyAlignment="1">
      <alignment horizontal="center" vertical="center" wrapText="1"/>
      <protection locked="0"/>
    </xf>
    <xf numFmtId="3" fontId="0" fillId="37" borderId="34" xfId="0" applyNumberFormat="1" applyFill="1" applyBorder="1" applyAlignment="1">
      <alignment horizontal="center" vertical="center" wrapText="1"/>
      <protection locked="0"/>
    </xf>
    <xf numFmtId="3" fontId="0" fillId="34" borderId="34" xfId="0" applyNumberFormat="1" applyFill="1" applyBorder="1" applyAlignment="1">
      <alignment vertical="top" wrapText="1"/>
      <protection locked="0"/>
    </xf>
    <xf numFmtId="3" fontId="0" fillId="34" borderId="37" xfId="0" applyNumberFormat="1" applyFill="1" applyBorder="1" applyAlignment="1">
      <alignment vertical="top" wrapText="1"/>
      <protection locked="0"/>
    </xf>
    <xf numFmtId="3" fontId="0" fillId="34" borderId="25" xfId="0" applyNumberFormat="1" applyFill="1" applyBorder="1" applyAlignment="1">
      <alignment horizontal="center" vertical="top" wrapText="1"/>
      <protection locked="0"/>
    </xf>
    <xf numFmtId="3" fontId="0" fillId="34" borderId="36" xfId="0" applyNumberFormat="1" applyFill="1" applyBorder="1" applyAlignment="1">
      <alignment horizontal="center" vertical="top" wrapText="1"/>
      <protection locked="0"/>
    </xf>
    <xf numFmtId="165" fontId="0" fillId="33" borderId="25" xfId="0" applyNumberFormat="1" applyFill="1" applyBorder="1" applyAlignment="1">
      <alignment horizontal="center" vertical="center" wrapText="1"/>
      <protection locked="0"/>
    </xf>
    <xf numFmtId="165" fontId="0" fillId="37" borderId="25" xfId="0" applyNumberFormat="1" applyFill="1" applyBorder="1" applyAlignment="1">
      <alignment horizontal="center" vertical="center" wrapText="1"/>
      <protection locked="0"/>
    </xf>
    <xf numFmtId="165" fontId="0" fillId="34" borderId="25" xfId="0" applyNumberFormat="1" applyFill="1" applyBorder="1" applyAlignment="1">
      <alignment vertical="top" wrapText="1"/>
      <protection locked="0"/>
    </xf>
    <xf numFmtId="165" fontId="0" fillId="34" borderId="36" xfId="0" applyNumberFormat="1" applyFill="1" applyBorder="1" applyAlignment="1">
      <alignment vertical="top" wrapText="1"/>
      <protection locked="0"/>
    </xf>
    <xf numFmtId="165" fontId="0" fillId="33" borderId="34" xfId="0" applyNumberFormat="1" applyFill="1" applyBorder="1" applyAlignment="1">
      <alignment horizontal="center" vertical="center" wrapText="1"/>
      <protection locked="0"/>
    </xf>
    <xf numFmtId="165" fontId="0" fillId="37" borderId="34" xfId="0" applyNumberFormat="1" applyFill="1" applyBorder="1" applyAlignment="1">
      <alignment horizontal="center" vertical="center" wrapText="1"/>
      <protection locked="0"/>
    </xf>
    <xf numFmtId="165" fontId="0" fillId="34" borderId="34" xfId="0" applyNumberFormat="1" applyFill="1" applyBorder="1" applyAlignment="1">
      <alignment vertical="top" wrapText="1"/>
      <protection locked="0"/>
    </xf>
    <xf numFmtId="165" fontId="0" fillId="34" borderId="37" xfId="0" applyNumberFormat="1" applyFill="1" applyBorder="1" applyAlignment="1">
      <alignment vertical="top" wrapText="1"/>
      <protection locked="0"/>
    </xf>
    <xf numFmtId="3" fontId="31" fillId="36" borderId="20" xfId="43" applyNumberFormat="1" applyFont="1" applyFill="1" applyBorder="1" applyAlignment="1">
      <alignment horizontal="center" vertical="top" textRotation="180" wrapText="1"/>
      <protection locked="0"/>
    </xf>
    <xf numFmtId="3" fontId="31" fillId="36" borderId="20" xfId="187" applyNumberFormat="1" applyFont="1" applyFill="1" applyBorder="1" applyAlignment="1">
      <alignment horizontal="center" vertical="top" textRotation="180" wrapText="1"/>
      <protection locked="0"/>
    </xf>
    <xf numFmtId="4" fontId="31" fillId="36" borderId="20" xfId="187" applyNumberFormat="1" applyFont="1" applyFill="1" applyBorder="1" applyAlignment="1">
      <alignment horizontal="center" vertical="top" textRotation="180" wrapText="1"/>
      <protection locked="0"/>
    </xf>
    <xf numFmtId="3" fontId="0" fillId="33" borderId="25" xfId="0" applyNumberFormat="1" applyFill="1" applyBorder="1" applyAlignment="1">
      <alignment horizontal="center" vertical="center"/>
      <protection locked="0"/>
    </xf>
    <xf numFmtId="3" fontId="0" fillId="37" borderId="25" xfId="0" applyNumberFormat="1" applyFill="1" applyBorder="1" applyAlignment="1">
      <alignment horizontal="center" vertical="center"/>
      <protection locked="0"/>
    </xf>
    <xf numFmtId="3" fontId="0" fillId="34" borderId="25" xfId="0" applyNumberFormat="1" applyFill="1" applyBorder="1">
      <alignment vertical="top"/>
      <protection locked="0"/>
    </xf>
    <xf numFmtId="3" fontId="0" fillId="34" borderId="36" xfId="0" applyNumberFormat="1" applyFill="1" applyBorder="1">
      <alignment vertical="top"/>
      <protection locked="0"/>
    </xf>
    <xf numFmtId="0" fontId="0" fillId="33" borderId="25" xfId="0" applyFill="1" applyBorder="1" applyAlignment="1">
      <alignment vertical="top" wrapText="1"/>
      <protection locked="0"/>
    </xf>
    <xf numFmtId="3" fontId="0" fillId="37" borderId="25" xfId="0" applyNumberFormat="1" applyFill="1" applyBorder="1">
      <alignment vertical="top"/>
      <protection locked="0"/>
    </xf>
    <xf numFmtId="4" fontId="0" fillId="37" borderId="33" xfId="0" applyNumberFormat="1" applyFill="1" applyBorder="1" applyAlignment="1">
      <alignment vertical="top" wrapText="1"/>
      <protection locked="0"/>
    </xf>
    <xf numFmtId="4" fontId="0" fillId="37" borderId="34" xfId="0" applyNumberFormat="1" applyFill="1" applyBorder="1" applyAlignment="1">
      <alignment vertical="top" wrapText="1"/>
      <protection locked="0"/>
    </xf>
    <xf numFmtId="4" fontId="0" fillId="37" borderId="25" xfId="0" applyNumberFormat="1" applyFill="1" applyBorder="1" applyAlignment="1">
      <alignment vertical="top" wrapText="1"/>
      <protection locked="0"/>
    </xf>
    <xf numFmtId="4" fontId="0" fillId="37" borderId="40" xfId="0" applyNumberFormat="1" applyFill="1" applyBorder="1" applyAlignment="1">
      <alignment vertical="top" wrapText="1"/>
      <protection locked="0"/>
    </xf>
    <xf numFmtId="4" fontId="0" fillId="37" borderId="30" xfId="0" applyNumberFormat="1" applyFill="1" applyBorder="1" applyAlignment="1">
      <alignment vertical="top" wrapText="1"/>
      <protection locked="0"/>
    </xf>
    <xf numFmtId="3" fontId="0" fillId="37" borderId="25" xfId="0" applyNumberFormat="1" applyFill="1" applyBorder="1" applyAlignment="1">
      <alignment vertical="top" wrapText="1"/>
      <protection locked="0"/>
    </xf>
    <xf numFmtId="164" fontId="0" fillId="37" borderId="33" xfId="0" applyNumberFormat="1" applyFill="1" applyBorder="1" applyAlignment="1">
      <alignment vertical="top" wrapText="1"/>
      <protection locked="0"/>
    </xf>
    <xf numFmtId="164" fontId="0" fillId="37" borderId="25" xfId="0" applyNumberFormat="1" applyFill="1" applyBorder="1" applyAlignment="1">
      <alignment vertical="top" wrapText="1"/>
      <protection locked="0"/>
    </xf>
    <xf numFmtId="165" fontId="0" fillId="37" borderId="25" xfId="0" applyNumberFormat="1" applyFill="1" applyBorder="1" applyAlignment="1">
      <alignment vertical="top" wrapText="1"/>
      <protection locked="0"/>
    </xf>
    <xf numFmtId="165" fontId="0" fillId="37" borderId="34" xfId="0" applyNumberFormat="1" applyFill="1" applyBorder="1" applyAlignment="1">
      <alignment vertical="top" wrapText="1"/>
      <protection locked="0"/>
    </xf>
    <xf numFmtId="3" fontId="0" fillId="37" borderId="45" xfId="0" applyNumberFormat="1" applyFill="1" applyBorder="1" applyAlignment="1">
      <alignment vertical="top" wrapText="1"/>
      <protection locked="0"/>
    </xf>
    <xf numFmtId="3" fontId="0" fillId="37" borderId="28" xfId="0" applyNumberFormat="1" applyFill="1" applyBorder="1" applyAlignment="1">
      <alignment vertical="top" wrapText="1"/>
      <protection locked="0"/>
    </xf>
    <xf numFmtId="3" fontId="0" fillId="37" borderId="33" xfId="0" applyNumberFormat="1" applyFill="1" applyBorder="1" applyAlignment="1">
      <alignment vertical="top" wrapText="1"/>
      <protection locked="0"/>
    </xf>
    <xf numFmtId="3" fontId="0" fillId="37" borderId="30" xfId="0" applyNumberFormat="1" applyFill="1" applyBorder="1" applyAlignment="1">
      <alignment vertical="top" wrapText="1"/>
      <protection locked="0"/>
    </xf>
    <xf numFmtId="3" fontId="0" fillId="37" borderId="34" xfId="0" applyNumberFormat="1" applyFill="1" applyBorder="1" applyAlignment="1">
      <alignment vertical="top" wrapText="1"/>
      <protection locked="0"/>
    </xf>
    <xf numFmtId="3" fontId="0" fillId="37" borderId="25" xfId="0" applyNumberFormat="1" applyFill="1" applyBorder="1" applyAlignment="1">
      <alignment horizontal="center" vertical="top" wrapText="1"/>
      <protection locked="0"/>
    </xf>
    <xf numFmtId="0" fontId="0" fillId="36" borderId="25" xfId="0" applyFill="1" applyBorder="1" applyAlignment="1">
      <alignment vertical="top" wrapText="1"/>
      <protection locked="0"/>
    </xf>
    <xf numFmtId="0" fontId="0" fillId="44" borderId="0" xfId="0" applyFill="1" applyAlignment="1">
      <alignment vertical="top" wrapText="1"/>
      <protection locked="0"/>
    </xf>
    <xf numFmtId="0" fontId="33" fillId="0" borderId="0" xfId="0" applyFont="1" applyAlignment="1">
      <alignment horizontal="right" vertical="top" wrapText="1"/>
      <protection locked="0"/>
    </xf>
    <xf numFmtId="0" fontId="33" fillId="0" borderId="0" xfId="0" applyFont="1" applyAlignment="1">
      <alignment horizontal="left" vertical="top" wrapText="1"/>
      <protection locked="0"/>
    </xf>
    <xf numFmtId="0" fontId="33" fillId="32" borderId="0" xfId="0" applyFont="1" applyFill="1" applyAlignment="1">
      <alignment horizontal="left" vertical="top" wrapText="1"/>
      <protection locked="0"/>
    </xf>
    <xf numFmtId="0" fontId="30" fillId="32" borderId="0" xfId="0" applyFont="1" applyFill="1" applyAlignment="1">
      <alignment horizontal="left" vertical="top" wrapText="1"/>
      <protection locked="0"/>
    </xf>
    <xf numFmtId="0" fontId="34" fillId="32" borderId="0" xfId="41" applyFont="1" applyFill="1" applyAlignment="1" applyProtection="1">
      <alignment horizontal="left" vertical="top" wrapText="1"/>
      <protection locked="0"/>
    </xf>
    <xf numFmtId="0" fontId="0" fillId="0" borderId="9" xfId="0" applyBorder="1">
      <alignment vertical="top"/>
      <protection locked="0"/>
    </xf>
    <xf numFmtId="0" fontId="0" fillId="0" borderId="9" xfId="0" applyBorder="1" applyAlignment="1">
      <alignment horizontal="left" vertical="top"/>
      <protection locked="0"/>
    </xf>
    <xf numFmtId="0" fontId="26" fillId="0" borderId="9" xfId="0" applyFont="1" applyBorder="1">
      <alignment vertical="top"/>
      <protection locked="0"/>
    </xf>
    <xf numFmtId="0" fontId="0" fillId="0" borderId="64" xfId="0" applyBorder="1">
      <alignment vertical="top"/>
      <protection locked="0"/>
    </xf>
    <xf numFmtId="0" fontId="0" fillId="0" borderId="64" xfId="0" applyBorder="1" applyAlignment="1">
      <alignment vertical="top" wrapText="1"/>
      <protection locked="0"/>
    </xf>
    <xf numFmtId="0" fontId="0" fillId="0" borderId="64" xfId="0" applyBorder="1" applyAlignment="1">
      <alignment horizontal="left" vertical="top" wrapText="1"/>
      <protection locked="0"/>
    </xf>
    <xf numFmtId="0" fontId="26" fillId="0" borderId="64" xfId="0" applyFont="1" applyBorder="1" applyAlignment="1">
      <alignment vertical="top" wrapText="1"/>
      <protection locked="0"/>
    </xf>
    <xf numFmtId="0" fontId="0" fillId="0" borderId="64" xfId="0" applyBorder="1" applyAlignment="1">
      <alignment horizontal="left" vertical="top"/>
      <protection locked="0"/>
    </xf>
    <xf numFmtId="0" fontId="26" fillId="0" borderId="64" xfId="0" applyFont="1" applyBorder="1">
      <alignment vertical="top"/>
      <protection locked="0"/>
    </xf>
    <xf numFmtId="0" fontId="25" fillId="0" borderId="64" xfId="0" applyFont="1" applyBorder="1" applyAlignment="1">
      <alignment horizontal="left" vertical="top" wrapText="1"/>
      <protection locked="0"/>
    </xf>
    <xf numFmtId="0" fontId="0" fillId="0" borderId="65" xfId="0" applyBorder="1" applyAlignment="1">
      <alignment vertical="top" wrapText="1"/>
      <protection locked="0"/>
    </xf>
    <xf numFmtId="0" fontId="0" fillId="0" borderId="65" xfId="0" applyBorder="1" applyAlignment="1">
      <alignment horizontal="left" vertical="top" wrapText="1"/>
      <protection locked="0"/>
    </xf>
    <xf numFmtId="0" fontId="26" fillId="0" borderId="65" xfId="0" applyFont="1" applyBorder="1" applyAlignment="1">
      <alignment vertical="top" wrapText="1"/>
      <protection locked="0"/>
    </xf>
    <xf numFmtId="0" fontId="25" fillId="37" borderId="16" xfId="0" applyFont="1" applyFill="1" applyBorder="1" applyAlignment="1">
      <alignment horizontal="left" vertical="top" wrapText="1"/>
      <protection locked="0"/>
    </xf>
    <xf numFmtId="0" fontId="23" fillId="45" borderId="12" xfId="0" applyFont="1" applyFill="1" applyBorder="1" applyAlignment="1">
      <alignment vertical="top" wrapText="1"/>
      <protection locked="0"/>
    </xf>
    <xf numFmtId="0" fontId="0" fillId="45" borderId="10" xfId="0" applyFill="1" applyBorder="1" applyAlignment="1">
      <alignment vertical="top" wrapText="1"/>
      <protection locked="0"/>
    </xf>
    <xf numFmtId="0" fontId="23" fillId="45" borderId="10" xfId="0" applyFont="1" applyFill="1" applyBorder="1" applyAlignment="1">
      <alignment vertical="top" wrapText="1"/>
      <protection locked="0"/>
    </xf>
    <xf numFmtId="0" fontId="0" fillId="46" borderId="11" xfId="0" applyFill="1" applyBorder="1" applyAlignment="1">
      <alignment vertical="top" wrapText="1"/>
      <protection locked="0"/>
    </xf>
    <xf numFmtId="0" fontId="23" fillId="47" borderId="57" xfId="0" applyFont="1" applyFill="1" applyBorder="1" applyAlignment="1">
      <alignment horizontal="left" vertical="top" wrapText="1"/>
      <protection locked="0"/>
    </xf>
    <xf numFmtId="0" fontId="0" fillId="47" borderId="58" xfId="0" applyFill="1" applyBorder="1" applyAlignment="1">
      <alignment vertical="top" wrapText="1"/>
      <protection locked="0"/>
    </xf>
    <xf numFmtId="0" fontId="0" fillId="47" borderId="59" xfId="0" applyFill="1" applyBorder="1" applyAlignment="1">
      <alignment vertical="top" wrapText="1"/>
      <protection locked="0"/>
    </xf>
    <xf numFmtId="0" fontId="30" fillId="0" borderId="64" xfId="0" applyFont="1" applyBorder="1" applyAlignment="1">
      <alignment horizontal="right" vertical="top"/>
      <protection locked="0"/>
    </xf>
    <xf numFmtId="0" fontId="30" fillId="0" borderId="64" xfId="0" applyFont="1" applyBorder="1" applyAlignment="1">
      <alignment horizontal="left" vertical="top" wrapText="1"/>
      <protection locked="0"/>
    </xf>
    <xf numFmtId="0" fontId="33" fillId="0" borderId="64" xfId="0" applyFont="1" applyBorder="1" applyAlignment="1">
      <alignment horizontal="right" vertical="top" wrapText="1"/>
      <protection locked="0"/>
    </xf>
    <xf numFmtId="0" fontId="34" fillId="0" borderId="64" xfId="41" applyFont="1" applyBorder="1" applyAlignment="1" applyProtection="1">
      <alignment horizontal="left" vertical="top" wrapText="1"/>
      <protection locked="0"/>
    </xf>
    <xf numFmtId="0" fontId="33" fillId="0" borderId="64" xfId="0" applyFont="1" applyBorder="1" applyAlignment="1">
      <alignment horizontal="left" vertical="top" wrapText="1"/>
      <protection locked="0"/>
    </xf>
    <xf numFmtId="0" fontId="23" fillId="36" borderId="19" xfId="0" applyFont="1" applyFill="1" applyBorder="1" applyAlignment="1">
      <alignment horizontal="left" vertical="top" wrapText="1"/>
      <protection locked="0"/>
    </xf>
    <xf numFmtId="0" fontId="0" fillId="37" borderId="19" xfId="0" applyFill="1" applyBorder="1">
      <alignment vertical="top"/>
      <protection locked="0"/>
    </xf>
    <xf numFmtId="0" fontId="0" fillId="0" borderId="66" xfId="0" applyBorder="1">
      <alignment vertical="top"/>
      <protection locked="0"/>
    </xf>
    <xf numFmtId="0" fontId="0" fillId="0" borderId="67" xfId="0" applyBorder="1">
      <alignment vertical="top"/>
      <protection locked="0"/>
    </xf>
    <xf numFmtId="0" fontId="0" fillId="0" borderId="67" xfId="0" applyBorder="1" applyAlignment="1">
      <alignment vertical="top" wrapText="1"/>
      <protection locked="0"/>
    </xf>
    <xf numFmtId="0" fontId="23" fillId="0" borderId="68" xfId="0" applyFont="1" applyBorder="1">
      <alignment vertical="top"/>
      <protection locked="0"/>
    </xf>
    <xf numFmtId="0" fontId="23" fillId="0" borderId="69" xfId="0" applyFont="1" applyBorder="1">
      <alignment vertical="top"/>
      <protection locked="0"/>
    </xf>
    <xf numFmtId="0" fontId="35" fillId="37" borderId="0" xfId="0" applyFont="1" applyFill="1" applyAlignment="1">
      <alignment horizontal="center" vertical="center" wrapText="1"/>
      <protection locked="0"/>
    </xf>
    <xf numFmtId="0" fontId="36" fillId="37" borderId="0" xfId="0" applyFont="1" applyFill="1" applyAlignment="1">
      <alignment horizontal="center" vertical="center" wrapText="1"/>
      <protection locked="0"/>
    </xf>
    <xf numFmtId="0" fontId="0" fillId="0" borderId="64" xfId="0" applyBorder="1" applyAlignment="1">
      <alignment vertical="top" wrapText="1"/>
      <protection locked="0"/>
    </xf>
    <xf numFmtId="0" fontId="23" fillId="34" borderId="19" xfId="0" applyFont="1" applyFill="1" applyBorder="1" applyAlignment="1">
      <alignment horizontal="center" vertical="center" wrapText="1"/>
      <protection locked="0"/>
    </xf>
    <xf numFmtId="0" fontId="0" fillId="34" borderId="19" xfId="0" applyFill="1" applyBorder="1" applyAlignment="1">
      <alignment horizontal="center" vertical="center" wrapText="1"/>
      <protection locked="0"/>
    </xf>
    <xf numFmtId="0" fontId="23" fillId="34" borderId="16" xfId="0" applyFont="1" applyFill="1" applyBorder="1" applyAlignment="1">
      <alignment horizontal="center" vertical="center"/>
      <protection locked="0"/>
    </xf>
    <xf numFmtId="0" fontId="23" fillId="34" borderId="19" xfId="0" applyFont="1" applyFill="1" applyBorder="1" applyAlignment="1">
      <alignment horizontal="center" vertical="center"/>
      <protection locked="0"/>
    </xf>
    <xf numFmtId="0" fontId="0" fillId="44" borderId="55" xfId="0" applyFill="1" applyBorder="1">
      <alignment vertical="top"/>
      <protection locked="0"/>
    </xf>
    <xf numFmtId="0" fontId="0" fillId="0" borderId="60" xfId="0" applyBorder="1">
      <alignment vertical="top"/>
      <protection locked="0"/>
    </xf>
    <xf numFmtId="0" fontId="0" fillId="0" borderId="56" xfId="0" applyBorder="1">
      <alignment vertical="top"/>
      <protection locked="0"/>
    </xf>
    <xf numFmtId="0" fontId="0" fillId="0" borderId="64" xfId="0" applyBorder="1" applyAlignment="1">
      <alignment horizontal="right" vertical="top" wrapText="1"/>
      <protection locked="0"/>
    </xf>
    <xf numFmtId="0" fontId="0" fillId="0" borderId="64" xfId="0" applyBorder="1">
      <alignment vertical="top"/>
      <protection locked="0"/>
    </xf>
    <xf numFmtId="0" fontId="0" fillId="0" borderId="70" xfId="0" applyBorder="1" applyAlignment="1">
      <alignment vertical="top" wrapText="1"/>
      <protection locked="0"/>
    </xf>
    <xf numFmtId="0" fontId="0" fillId="0" borderId="71" xfId="0" applyBorder="1" applyAlignment="1">
      <alignment vertical="top" wrapText="1"/>
      <protection locked="0"/>
    </xf>
    <xf numFmtId="0" fontId="0" fillId="0" borderId="65" xfId="0" applyBorder="1" applyAlignment="1">
      <alignment vertical="top" wrapText="1"/>
      <protection locked="0"/>
    </xf>
    <xf numFmtId="0" fontId="32" fillId="0" borderId="0" xfId="0" quotePrefix="1" applyFont="1" applyAlignment="1">
      <alignment horizontal="center" vertical="center" wrapText="1"/>
      <protection locked="0"/>
    </xf>
    <xf numFmtId="0" fontId="0" fillId="0" borderId="23" xfId="0" applyNumberFormat="1" applyBorder="1">
      <alignment vertical="top"/>
      <protection locked="0"/>
    </xf>
    <xf numFmtId="0" fontId="0" fillId="0" borderId="23" xfId="0" applyNumberFormat="1" applyBorder="1" applyAlignment="1">
      <alignment vertical="top" wrapText="1"/>
      <protection locked="0"/>
    </xf>
    <xf numFmtId="0" fontId="0" fillId="0" borderId="27" xfId="0" applyNumberFormat="1" applyBorder="1" applyAlignment="1">
      <alignment vertical="top" wrapText="1"/>
      <protection locked="0"/>
    </xf>
    <xf numFmtId="0" fontId="0" fillId="0" borderId="34" xfId="0" applyNumberFormat="1" applyBorder="1" applyAlignment="1">
      <alignment vertical="top" wrapText="1"/>
      <protection locked="0"/>
    </xf>
    <xf numFmtId="0" fontId="0" fillId="0" borderId="25" xfId="0" applyNumberFormat="1" applyBorder="1" applyAlignment="1">
      <alignment vertical="top" wrapText="1"/>
      <protection locked="0"/>
    </xf>
    <xf numFmtId="0" fontId="0" fillId="0" borderId="23" xfId="0" applyNumberFormat="1" applyBorder="1" applyAlignment="1">
      <alignment horizontal="center" vertical="top" wrapText="1"/>
      <protection locked="0"/>
    </xf>
    <xf numFmtId="0" fontId="0" fillId="33" borderId="25" xfId="0" applyNumberFormat="1" applyFill="1" applyBorder="1" applyAlignment="1">
      <alignment horizontal="center" vertical="center"/>
      <protection locked="0"/>
    </xf>
    <xf numFmtId="0" fontId="0" fillId="33" borderId="25" xfId="0" applyNumberFormat="1" applyFill="1" applyBorder="1" applyAlignment="1">
      <alignment horizontal="center" vertical="center" wrapText="1"/>
      <protection locked="0"/>
    </xf>
    <xf numFmtId="0" fontId="0" fillId="33" borderId="28" xfId="0" applyNumberFormat="1" applyFill="1" applyBorder="1" applyAlignment="1">
      <alignment horizontal="center" vertical="center" wrapText="1"/>
      <protection locked="0"/>
    </xf>
    <xf numFmtId="0" fontId="0" fillId="33" borderId="34" xfId="0" applyNumberFormat="1" applyFill="1" applyBorder="1" applyAlignment="1">
      <alignment horizontal="center" vertical="center" wrapText="1"/>
      <protection locked="0"/>
    </xf>
    <xf numFmtId="0" fontId="0" fillId="37" borderId="25" xfId="0" applyNumberFormat="1" applyFill="1" applyBorder="1" applyAlignment="1">
      <alignment horizontal="center" vertical="center"/>
      <protection locked="0"/>
    </xf>
    <xf numFmtId="0" fontId="0" fillId="37" borderId="25" xfId="0" applyNumberFormat="1" applyFill="1" applyBorder="1" applyAlignment="1">
      <alignment horizontal="center" vertical="center" wrapText="1"/>
      <protection locked="0"/>
    </xf>
    <xf numFmtId="0" fontId="0" fillId="37" borderId="28" xfId="0" applyNumberFormat="1" applyFill="1" applyBorder="1" applyAlignment="1">
      <alignment horizontal="center" vertical="center" wrapText="1"/>
      <protection locked="0"/>
    </xf>
    <xf numFmtId="0" fontId="0" fillId="37" borderId="34" xfId="0" applyNumberFormat="1" applyFill="1" applyBorder="1" applyAlignment="1">
      <alignment horizontal="center" vertical="center" wrapText="1"/>
      <protection locked="0"/>
    </xf>
    <xf numFmtId="0" fontId="0" fillId="34" borderId="25" xfId="0" applyNumberFormat="1" applyFill="1" applyBorder="1">
      <alignment vertical="top"/>
      <protection locked="0"/>
    </xf>
    <xf numFmtId="0" fontId="0" fillId="34" borderId="25" xfId="0" applyNumberFormat="1" applyFill="1" applyBorder="1" applyAlignment="1">
      <alignment vertical="top" wrapText="1"/>
      <protection locked="0"/>
    </xf>
    <xf numFmtId="0" fontId="0" fillId="34" borderId="28" xfId="0" applyNumberFormat="1" applyFill="1" applyBorder="1" applyAlignment="1">
      <alignment vertical="top" wrapText="1"/>
      <protection locked="0"/>
    </xf>
    <xf numFmtId="0" fontId="0" fillId="34" borderId="34" xfId="0" applyNumberFormat="1" applyFill="1" applyBorder="1" applyAlignment="1">
      <alignment vertical="top" wrapText="1"/>
      <protection locked="0"/>
    </xf>
    <xf numFmtId="0" fontId="0" fillId="34" borderId="25" xfId="0" applyNumberFormat="1" applyFill="1" applyBorder="1" applyAlignment="1">
      <alignment horizontal="center" vertical="top" wrapText="1"/>
      <protection locked="0"/>
    </xf>
    <xf numFmtId="0" fontId="0" fillId="34" borderId="36" xfId="0" applyNumberFormat="1" applyFill="1" applyBorder="1">
      <alignment vertical="top"/>
      <protection locked="0"/>
    </xf>
    <xf numFmtId="0" fontId="0" fillId="34" borderId="36" xfId="0" applyNumberFormat="1" applyFill="1" applyBorder="1" applyAlignment="1">
      <alignment vertical="top" wrapText="1"/>
      <protection locked="0"/>
    </xf>
    <xf numFmtId="0" fontId="0" fillId="34" borderId="49" xfId="0" applyNumberFormat="1" applyFill="1" applyBorder="1" applyAlignment="1">
      <alignment vertical="top" wrapText="1"/>
      <protection locked="0"/>
    </xf>
    <xf numFmtId="0" fontId="0" fillId="34" borderId="37" xfId="0" applyNumberFormat="1" applyFill="1" applyBorder="1" applyAlignment="1">
      <alignment vertical="top" wrapText="1"/>
      <protection locked="0"/>
    </xf>
    <xf numFmtId="0" fontId="0" fillId="34" borderId="36" xfId="0" applyNumberFormat="1" applyFill="1" applyBorder="1" applyAlignment="1">
      <alignment horizontal="center" vertical="top" wrapText="1"/>
      <protection locked="0"/>
    </xf>
    <xf numFmtId="0" fontId="23" fillId="0" borderId="20" xfId="0" applyNumberFormat="1" applyFont="1" applyBorder="1" applyAlignment="1">
      <alignment horizontal="left" vertical="center"/>
      <protection locked="0"/>
    </xf>
    <xf numFmtId="0" fontId="23" fillId="0" borderId="20" xfId="0" applyNumberFormat="1" applyFont="1" applyBorder="1" applyAlignment="1">
      <alignment horizontal="center" vertical="center"/>
      <protection locked="0"/>
    </xf>
    <xf numFmtId="0" fontId="23" fillId="0" borderId="20" xfId="0" applyNumberFormat="1" applyFont="1" applyBorder="1" applyAlignment="1">
      <alignment horizontal="center" vertical="center" wrapText="1"/>
      <protection locked="0"/>
    </xf>
    <xf numFmtId="0" fontId="23" fillId="0" borderId="20" xfId="0" quotePrefix="1" applyNumberFormat="1" applyFont="1" applyBorder="1" applyAlignment="1">
      <alignment horizontal="center" vertical="center" wrapText="1"/>
      <protection locked="0"/>
    </xf>
    <xf numFmtId="0" fontId="23" fillId="0" borderId="52" xfId="0" applyNumberFormat="1" applyFont="1" applyBorder="1" applyAlignment="1">
      <alignment horizontal="center" vertical="center" wrapText="1"/>
      <protection locked="0"/>
    </xf>
    <xf numFmtId="0" fontId="23" fillId="0" borderId="16" xfId="0" applyNumberFormat="1" applyFont="1" applyBorder="1" applyAlignment="1">
      <alignment horizontal="center" vertical="center" wrapText="1"/>
      <protection locked="0"/>
    </xf>
    <xf numFmtId="0" fontId="23" fillId="0" borderId="53" xfId="0" applyNumberFormat="1" applyFont="1" applyBorder="1" applyAlignment="1">
      <alignment horizontal="center" vertical="center" wrapText="1"/>
      <protection locked="0"/>
    </xf>
    <xf numFmtId="0" fontId="23" fillId="0" borderId="18" xfId="0" applyNumberFormat="1" applyFont="1" applyBorder="1" applyAlignment="1">
      <alignment horizontal="center" vertical="center" wrapText="1"/>
      <protection locked="0"/>
    </xf>
    <xf numFmtId="0" fontId="0" fillId="0" borderId="19" xfId="0" applyNumberFormat="1" applyBorder="1" applyAlignment="1">
      <alignment horizontal="center" vertical="center" wrapText="1"/>
      <protection locked="0"/>
    </xf>
    <xf numFmtId="0" fontId="23" fillId="0" borderId="16" xfId="0" applyNumberFormat="1" applyFont="1" applyBorder="1" applyAlignment="1">
      <alignment horizontal="center" vertical="center" wrapText="1"/>
      <protection locked="0"/>
    </xf>
    <xf numFmtId="0" fontId="0" fillId="0" borderId="16" xfId="0" applyNumberFormat="1" applyBorder="1" applyAlignment="1">
      <alignment horizontal="center" vertical="center" wrapText="1"/>
      <protection locked="0"/>
    </xf>
    <xf numFmtId="0" fontId="23" fillId="0" borderId="38" xfId="0" applyNumberFormat="1" applyFont="1" applyBorder="1" applyAlignment="1">
      <alignment horizontal="center" vertical="center" wrapText="1"/>
      <protection locked="0"/>
    </xf>
    <xf numFmtId="0" fontId="23" fillId="0" borderId="39" xfId="0" applyNumberFormat="1" applyFont="1" applyBorder="1" applyAlignment="1">
      <alignment horizontal="center" vertical="center" wrapText="1"/>
      <protection locked="0"/>
    </xf>
    <xf numFmtId="0" fontId="23" fillId="0" borderId="19" xfId="0" applyNumberFormat="1" applyFont="1" applyBorder="1" applyAlignment="1">
      <alignment horizontal="center" vertical="center" wrapText="1"/>
      <protection locked="0"/>
    </xf>
    <xf numFmtId="0" fontId="23" fillId="0" borderId="14" xfId="0" applyNumberFormat="1" applyFont="1" applyBorder="1" applyAlignment="1">
      <alignment horizontal="center" vertical="center" wrapText="1"/>
      <protection locked="0"/>
    </xf>
    <xf numFmtId="0" fontId="23" fillId="0" borderId="39" xfId="0" applyNumberFormat="1" applyFont="1" applyBorder="1" applyAlignment="1">
      <alignment horizontal="center" vertical="center" wrapText="1"/>
      <protection locked="0"/>
    </xf>
    <xf numFmtId="0" fontId="0" fillId="0" borderId="53" xfId="0" applyNumberFormat="1" applyBorder="1" applyAlignment="1">
      <alignment horizontal="center" vertical="center" wrapText="1"/>
      <protection locked="0"/>
    </xf>
    <xf numFmtId="0" fontId="0" fillId="0" borderId="20" xfId="0" applyNumberFormat="1" applyBorder="1" applyAlignment="1">
      <alignment horizontal="center" vertical="center" wrapText="1"/>
      <protection locked="0"/>
    </xf>
    <xf numFmtId="0" fontId="0" fillId="0" borderId="39" xfId="0" applyNumberFormat="1" applyBorder="1" applyAlignment="1">
      <alignment horizontal="center" vertical="center" wrapText="1"/>
      <protection locked="0"/>
    </xf>
    <xf numFmtId="0" fontId="21" fillId="36" borderId="21" xfId="0" applyNumberFormat="1" applyFont="1" applyFill="1" applyBorder="1" applyAlignment="1">
      <alignment horizontal="left" vertical="top"/>
      <protection locked="0"/>
    </xf>
    <xf numFmtId="0" fontId="6" fillId="36" borderId="21" xfId="0" applyNumberFormat="1" applyFont="1" applyFill="1" applyBorder="1" applyAlignment="1">
      <alignment horizontal="left" vertical="top" textRotation="180" wrapText="1"/>
      <protection locked="0"/>
    </xf>
    <xf numFmtId="0" fontId="21" fillId="36" borderId="21" xfId="0" applyNumberFormat="1" applyFont="1" applyFill="1" applyBorder="1" applyAlignment="1">
      <alignment horizontal="center" vertical="top" textRotation="180" wrapText="1"/>
      <protection locked="0"/>
    </xf>
    <xf numFmtId="0" fontId="6" fillId="36" borderId="21" xfId="0" applyNumberFormat="1" applyFont="1" applyFill="1" applyBorder="1" applyAlignment="1">
      <alignment horizontal="left" wrapText="1"/>
      <protection locked="0"/>
    </xf>
    <xf numFmtId="0" fontId="21" fillId="36" borderId="21" xfId="0" applyNumberFormat="1" applyFont="1" applyFill="1" applyBorder="1" applyAlignment="1">
      <alignment horizontal="left" wrapText="1"/>
      <protection locked="0"/>
    </xf>
    <xf numFmtId="0" fontId="6" fillId="36" borderId="21" xfId="0" applyNumberFormat="1" applyFont="1" applyFill="1" applyBorder="1" applyAlignment="1">
      <alignment horizontal="center" vertical="top" textRotation="180" wrapText="1"/>
      <protection locked="0"/>
    </xf>
    <xf numFmtId="0" fontId="21" fillId="36" borderId="51" xfId="0" applyNumberFormat="1" applyFont="1" applyFill="1" applyBorder="1" applyAlignment="1">
      <alignment horizontal="left" wrapText="1"/>
      <protection locked="0"/>
    </xf>
    <xf numFmtId="0" fontId="6" fillId="36" borderId="44" xfId="43" applyNumberFormat="1" applyFont="1" applyFill="1" applyBorder="1" applyAlignment="1">
      <alignment horizontal="left" wrapText="1"/>
      <protection locked="0"/>
    </xf>
    <xf numFmtId="0" fontId="6" fillId="36" borderId="21" xfId="43" applyNumberFormat="1" applyFont="1" applyFill="1" applyBorder="1" applyAlignment="1">
      <alignment horizontal="left" wrapText="1"/>
      <protection locked="0"/>
    </xf>
    <xf numFmtId="0" fontId="6" fillId="36" borderId="43" xfId="43" applyNumberFormat="1" applyFont="1" applyFill="1" applyBorder="1" applyAlignment="1">
      <alignment horizontal="left" wrapText="1"/>
      <protection locked="0"/>
    </xf>
    <xf numFmtId="0" fontId="31" fillId="36" borderId="21" xfId="43" applyNumberFormat="1" applyFont="1" applyFill="1" applyBorder="1" applyAlignment="1">
      <alignment horizontal="center" vertical="top" textRotation="180" wrapText="1"/>
      <protection locked="0"/>
    </xf>
    <xf numFmtId="0" fontId="31" fillId="36" borderId="20" xfId="187" applyNumberFormat="1" applyFont="1" applyFill="1" applyBorder="1" applyAlignment="1">
      <alignment horizontal="center" vertical="top" textRotation="180" wrapText="1"/>
      <protection locked="0"/>
    </xf>
    <xf numFmtId="0" fontId="6" fillId="36" borderId="21" xfId="0" applyNumberFormat="1" applyFont="1" applyFill="1" applyBorder="1" applyAlignment="1">
      <alignment horizontal="left" vertical="top" wrapText="1"/>
      <protection locked="0"/>
    </xf>
    <xf numFmtId="0" fontId="0" fillId="0" borderId="25" xfId="0" applyNumberFormat="1" applyBorder="1">
      <alignment vertical="top"/>
      <protection locked="0"/>
    </xf>
    <xf numFmtId="0" fontId="0" fillId="0" borderId="28" xfId="0" applyNumberFormat="1" applyBorder="1" applyAlignment="1">
      <alignment vertical="top" wrapText="1"/>
      <protection locked="0"/>
    </xf>
    <xf numFmtId="0" fontId="0" fillId="0" borderId="25" xfId="0" applyNumberFormat="1" applyBorder="1" applyAlignment="1">
      <alignment horizontal="center" vertical="top" wrapText="1"/>
      <protection locked="0"/>
    </xf>
    <xf numFmtId="0" fontId="23" fillId="0" borderId="22" xfId="0" applyNumberFormat="1" applyFont="1" applyBorder="1" applyAlignment="1">
      <alignment vertical="top"/>
      <protection locked="0"/>
    </xf>
    <xf numFmtId="0" fontId="23" fillId="33" borderId="24" xfId="0" applyNumberFormat="1" applyFont="1" applyFill="1" applyBorder="1" applyAlignment="1">
      <alignment vertical="top"/>
      <protection locked="0"/>
    </xf>
    <xf numFmtId="0" fontId="23" fillId="33" borderId="24" xfId="0" quotePrefix="1" applyNumberFormat="1" applyFont="1" applyFill="1" applyBorder="1" applyAlignment="1">
      <alignment vertical="top"/>
      <protection locked="0"/>
    </xf>
    <xf numFmtId="0" fontId="23" fillId="37" borderId="24" xfId="0" quotePrefix="1" applyNumberFormat="1" applyFont="1" applyFill="1" applyBorder="1" applyAlignment="1">
      <alignment vertical="top"/>
      <protection locked="0"/>
    </xf>
    <xf numFmtId="0" fontId="23" fillId="33" borderId="25" xfId="0" applyNumberFormat="1" applyFont="1" applyFill="1" applyBorder="1" applyAlignment="1">
      <alignment vertical="top"/>
      <protection locked="0"/>
    </xf>
    <xf numFmtId="0" fontId="23" fillId="34" borderId="24" xfId="0" applyNumberFormat="1" applyFont="1" applyFill="1" applyBorder="1" applyAlignment="1">
      <alignment vertical="top"/>
      <protection locked="0"/>
    </xf>
    <xf numFmtId="0" fontId="23" fillId="34" borderId="36" xfId="0" applyNumberFormat="1" applyFont="1" applyFill="1" applyBorder="1" applyAlignment="1">
      <alignment vertical="top"/>
      <protection locked="0"/>
    </xf>
    <xf numFmtId="0" fontId="23" fillId="0" borderId="24" xfId="0" applyNumberFormat="1" applyFont="1" applyBorder="1" applyAlignment="1">
      <alignment vertical="top"/>
      <protection locked="0"/>
    </xf>
    <xf numFmtId="0" fontId="23" fillId="39" borderId="24" xfId="0" applyNumberFormat="1" applyFont="1" applyFill="1" applyBorder="1" applyAlignment="1">
      <alignment vertical="top"/>
      <protection locked="0"/>
    </xf>
    <xf numFmtId="0" fontId="0" fillId="39" borderId="25" xfId="0" applyNumberFormat="1" applyFill="1" applyBorder="1">
      <alignment vertical="top"/>
      <protection locked="0"/>
    </xf>
    <xf numFmtId="0" fontId="0" fillId="39" borderId="25" xfId="0" applyNumberFormat="1" applyFill="1" applyBorder="1" applyAlignment="1">
      <alignment vertical="top" wrapText="1"/>
      <protection locked="0"/>
    </xf>
    <xf numFmtId="0" fontId="0" fillId="39" borderId="28" xfId="0" applyNumberFormat="1" applyFill="1" applyBorder="1" applyAlignment="1">
      <alignment vertical="top" wrapText="1"/>
      <protection locked="0"/>
    </xf>
    <xf numFmtId="0" fontId="0" fillId="39" borderId="34" xfId="0" applyNumberFormat="1" applyFill="1" applyBorder="1" applyAlignment="1">
      <alignment vertical="top" wrapText="1"/>
      <protection locked="0"/>
    </xf>
    <xf numFmtId="0" fontId="0" fillId="39" borderId="25" xfId="0" applyNumberFormat="1" applyFill="1" applyBorder="1" applyAlignment="1">
      <alignment horizontal="center" vertical="top" wrapText="1"/>
      <protection locked="0"/>
    </xf>
    <xf numFmtId="0" fontId="23" fillId="40" borderId="24" xfId="0" applyNumberFormat="1" applyFont="1" applyFill="1" applyBorder="1" applyAlignment="1">
      <alignment vertical="top"/>
      <protection locked="0"/>
    </xf>
    <xf numFmtId="0" fontId="0" fillId="40" borderId="25" xfId="0" applyNumberFormat="1" applyFill="1" applyBorder="1">
      <alignment vertical="top"/>
      <protection locked="0"/>
    </xf>
    <xf numFmtId="0" fontId="0" fillId="40" borderId="25" xfId="0" applyNumberFormat="1" applyFill="1" applyBorder="1" applyAlignment="1">
      <alignment vertical="top" wrapText="1"/>
      <protection locked="0"/>
    </xf>
    <xf numFmtId="0" fontId="0" fillId="40" borderId="28" xfId="0" applyNumberFormat="1" applyFill="1" applyBorder="1" applyAlignment="1">
      <alignment vertical="top" wrapText="1"/>
      <protection locked="0"/>
    </xf>
    <xf numFmtId="0" fontId="0" fillId="40" borderId="34" xfId="0" applyNumberFormat="1" applyFill="1" applyBorder="1" applyAlignment="1">
      <alignment vertical="top" wrapText="1"/>
      <protection locked="0"/>
    </xf>
    <xf numFmtId="0" fontId="0" fillId="40" borderId="25" xfId="0" applyNumberFormat="1" applyFill="1" applyBorder="1" applyAlignment="1">
      <alignment horizontal="center" vertical="top" wrapText="1"/>
      <protection locked="0"/>
    </xf>
    <xf numFmtId="0" fontId="23" fillId="41" borderId="24" xfId="0" applyNumberFormat="1" applyFont="1" applyFill="1" applyBorder="1" applyAlignment="1">
      <alignment vertical="top"/>
      <protection locked="0"/>
    </xf>
    <xf numFmtId="0" fontId="0" fillId="41" borderId="25" xfId="0" applyNumberFormat="1" applyFill="1" applyBorder="1">
      <alignment vertical="top"/>
      <protection locked="0"/>
    </xf>
    <xf numFmtId="0" fontId="0" fillId="41" borderId="25" xfId="0" applyNumberFormat="1" applyFill="1" applyBorder="1" applyAlignment="1">
      <alignment vertical="top" wrapText="1"/>
      <protection locked="0"/>
    </xf>
    <xf numFmtId="0" fontId="0" fillId="41" borderId="28" xfId="0" applyNumberFormat="1" applyFill="1" applyBorder="1" applyAlignment="1">
      <alignment vertical="top" wrapText="1"/>
      <protection locked="0"/>
    </xf>
    <xf numFmtId="0" fontId="0" fillId="41" borderId="34" xfId="0" applyNumberFormat="1" applyFill="1" applyBorder="1" applyAlignment="1">
      <alignment vertical="top" wrapText="1"/>
      <protection locked="0"/>
    </xf>
    <xf numFmtId="0" fontId="0" fillId="41" borderId="25" xfId="0" applyNumberFormat="1" applyFill="1" applyBorder="1" applyAlignment="1">
      <alignment horizontal="center" vertical="top" wrapText="1"/>
      <protection locked="0"/>
    </xf>
    <xf numFmtId="0" fontId="23" fillId="37" borderId="24" xfId="0" applyNumberFormat="1" applyFont="1" applyFill="1" applyBorder="1" applyAlignment="1">
      <alignment vertical="top"/>
      <protection locked="0"/>
    </xf>
    <xf numFmtId="0" fontId="0" fillId="37" borderId="25" xfId="0" applyNumberFormat="1" applyFill="1" applyBorder="1">
      <alignment vertical="top"/>
      <protection locked="0"/>
    </xf>
    <xf numFmtId="0" fontId="0" fillId="37" borderId="25" xfId="0" applyNumberFormat="1" applyFill="1" applyBorder="1" applyAlignment="1">
      <alignment vertical="top" wrapText="1"/>
      <protection locked="0"/>
    </xf>
    <xf numFmtId="0" fontId="0" fillId="37" borderId="28" xfId="0" applyNumberFormat="1" applyFill="1" applyBorder="1" applyAlignment="1">
      <alignment vertical="top" wrapText="1"/>
      <protection locked="0"/>
    </xf>
    <xf numFmtId="0" fontId="0" fillId="37" borderId="34" xfId="0" applyNumberFormat="1" applyFill="1" applyBorder="1" applyAlignment="1">
      <alignment vertical="top" wrapText="1"/>
      <protection locked="0"/>
    </xf>
    <xf numFmtId="0" fontId="0" fillId="37" borderId="25" xfId="0" applyNumberFormat="1" applyFill="1" applyBorder="1" applyAlignment="1">
      <alignment horizontal="center" vertical="top" wrapText="1"/>
      <protection locked="0"/>
    </xf>
  </cellXfs>
  <cellStyles count="249">
    <cellStyle name="20% - Accent1" xfId="18" builtinId="30" customBuiltin="1"/>
    <cellStyle name="20% - Accent1 2" xfId="61" xr:uid="{8D1E7D43-D21E-438E-80D7-9B698B77B30C}"/>
    <cellStyle name="20% - Accent1 3" xfId="103" xr:uid="{7C17BB95-DF41-4337-9BDD-A8FB6AC74A0A}"/>
    <cellStyle name="20% - Accent1 4" xfId="146" xr:uid="{6215F5B7-82A5-41A4-A65F-B7E7E1628BAE}"/>
    <cellStyle name="20% - Accent1 5" xfId="205" xr:uid="{CB3BDAFD-4A41-409C-9EFE-C734BCEB8A89}"/>
    <cellStyle name="20% - Accent2" xfId="22" builtinId="34" customBuiltin="1"/>
    <cellStyle name="20% - Accent2 2" xfId="65" xr:uid="{1CC7DD7C-2DE3-4506-A892-9B166B94A37C}"/>
    <cellStyle name="20% - Accent2 3" xfId="107" xr:uid="{AA58C700-52E2-4072-8E9B-11BF6FF7BE07}"/>
    <cellStyle name="20% - Accent2 4" xfId="150" xr:uid="{981958F5-65A2-4631-88C7-8DFB0B8C12DB}"/>
    <cellStyle name="20% - Accent2 5" xfId="209" xr:uid="{0BE27E19-133E-433E-A72C-AA0A444E9BDE}"/>
    <cellStyle name="20% - Accent3" xfId="26" builtinId="38" customBuiltin="1"/>
    <cellStyle name="20% - Accent3 2" xfId="69" xr:uid="{3CF8B745-F41E-4C0E-9CD2-4561C39C5747}"/>
    <cellStyle name="20% - Accent3 3" xfId="111" xr:uid="{7FEBE66E-0443-4D73-BBAD-4C32E70096E9}"/>
    <cellStyle name="20% - Accent3 4" xfId="154" xr:uid="{34AFCA30-F33F-4E1F-8D71-7C80B030356E}"/>
    <cellStyle name="20% - Accent3 5" xfId="213" xr:uid="{58464942-7065-4903-B602-EF5E00D206E0}"/>
    <cellStyle name="20% - Accent4" xfId="30" builtinId="42" customBuiltin="1"/>
    <cellStyle name="20% - Accent4 2" xfId="73" xr:uid="{0E85AE32-E4A3-44A4-B872-207FC7ED9C78}"/>
    <cellStyle name="20% - Accent4 3" xfId="115" xr:uid="{29FF731D-3F62-4E99-861D-5865BE6BCDE9}"/>
    <cellStyle name="20% - Accent4 4" xfId="158" xr:uid="{54EF5ACB-6A5E-43BD-ADF2-EA9A757F2190}"/>
    <cellStyle name="20% - Accent4 5" xfId="217" xr:uid="{217D4D77-1EA2-4800-86A6-18A3B5E1D663}"/>
    <cellStyle name="20% - Accent5" xfId="34" builtinId="46" customBuiltin="1"/>
    <cellStyle name="20% - Accent5 2" xfId="77" xr:uid="{18CCCA61-0ADD-4445-B17E-2ADA922102FF}"/>
    <cellStyle name="20% - Accent5 3" xfId="119" xr:uid="{CA7556A2-7ACB-49EE-B8AB-579455E97A78}"/>
    <cellStyle name="20% - Accent5 4" xfId="162" xr:uid="{3A1EFCCA-F4E3-4794-B089-44717116B085}"/>
    <cellStyle name="20% - Accent5 5" xfId="221" xr:uid="{B9D2CB1E-BC33-467C-8521-CE5301B945E0}"/>
    <cellStyle name="20% - Accent6" xfId="38" builtinId="50" customBuiltin="1"/>
    <cellStyle name="20% - Accent6 2" xfId="81" xr:uid="{09307BD7-4958-4062-BE94-D33BFEDEA88F}"/>
    <cellStyle name="20% - Accent6 3" xfId="123" xr:uid="{44B59CB1-3083-4A9B-B537-F2BB996CFFBD}"/>
    <cellStyle name="20% - Accent6 4" xfId="166" xr:uid="{708A2DE0-0B9D-4E9F-9048-89674CBE8A07}"/>
    <cellStyle name="20% - Accent6 5" xfId="225" xr:uid="{1B6A4B39-C184-4C60-B7B4-A05E5C255994}"/>
    <cellStyle name="40% - Accent1" xfId="19" builtinId="31" customBuiltin="1"/>
    <cellStyle name="40% - Accent1 2" xfId="62" xr:uid="{A4E9F341-C827-4A64-9A66-A102A4524B8A}"/>
    <cellStyle name="40% - Accent1 3" xfId="104" xr:uid="{7CD9967A-019D-4AC8-A797-346A617A06A2}"/>
    <cellStyle name="40% - Accent1 4" xfId="147" xr:uid="{EE1255F8-D1CC-40D5-9A91-1D3391023AF2}"/>
    <cellStyle name="40% - Accent1 5" xfId="206" xr:uid="{FE1D66E8-2DCB-487F-8771-48C7D12DE863}"/>
    <cellStyle name="40% - Accent2" xfId="23" builtinId="35" customBuiltin="1"/>
    <cellStyle name="40% - Accent2 2" xfId="66" xr:uid="{25D465B4-C90E-425A-A214-9DD1AB4BCE7E}"/>
    <cellStyle name="40% - Accent2 3" xfId="108" xr:uid="{F41BC576-A283-4A50-8C3A-C21A07D39F94}"/>
    <cellStyle name="40% - Accent2 4" xfId="151" xr:uid="{38130762-417B-49EA-87D8-C44D46C2E5A2}"/>
    <cellStyle name="40% - Accent2 5" xfId="210" xr:uid="{5B9D6786-F4CA-4861-B5D1-35693970D934}"/>
    <cellStyle name="40% - Accent3" xfId="27" builtinId="39" customBuiltin="1"/>
    <cellStyle name="40% - Accent3 2" xfId="70" xr:uid="{B8CF10A9-E8EF-4D6F-BD80-B506F635C8A0}"/>
    <cellStyle name="40% - Accent3 3" xfId="112" xr:uid="{079677AC-EEC5-47E5-A9FC-84431ABE92E8}"/>
    <cellStyle name="40% - Accent3 4" xfId="155" xr:uid="{6BA0BC11-B20A-4E0F-98A0-2C253C68410F}"/>
    <cellStyle name="40% - Accent3 5" xfId="214" xr:uid="{9AA03503-91B6-4F7E-806E-97A43E92F015}"/>
    <cellStyle name="40% - Accent4" xfId="31" builtinId="43" customBuiltin="1"/>
    <cellStyle name="40% - Accent4 2" xfId="74" xr:uid="{CEC98C1A-E498-4787-8C07-D5A192442966}"/>
    <cellStyle name="40% - Accent4 3" xfId="116" xr:uid="{9876A809-3E7A-49B6-93B3-83F96D7B3534}"/>
    <cellStyle name="40% - Accent4 4" xfId="159" xr:uid="{F5FE80FB-0056-475C-8603-E758C5432787}"/>
    <cellStyle name="40% - Accent4 5" xfId="218" xr:uid="{FEF33D89-9F48-43A9-89CD-C4E28546175F}"/>
    <cellStyle name="40% - Accent5" xfId="35" builtinId="47" customBuiltin="1"/>
    <cellStyle name="40% - Accent5 2" xfId="78" xr:uid="{10C3AD14-B284-412A-8BF7-8D4C4A28704E}"/>
    <cellStyle name="40% - Accent5 3" xfId="120" xr:uid="{27D225A1-B03E-44D9-BA09-7FFF51975CC1}"/>
    <cellStyle name="40% - Accent5 4" xfId="163" xr:uid="{F6B94EA8-2B32-42DC-B3E2-C81F5D776114}"/>
    <cellStyle name="40% - Accent5 5" xfId="222" xr:uid="{B52B3956-D9CF-4194-BE93-51F66113D30B}"/>
    <cellStyle name="40% - Accent6" xfId="39" builtinId="51" customBuiltin="1"/>
    <cellStyle name="40% - Accent6 2" xfId="82" xr:uid="{CED8F576-51FB-455F-9CDF-24E4F4062F90}"/>
    <cellStyle name="40% - Accent6 3" xfId="124" xr:uid="{1A0F6C39-3246-4CBF-9FFB-12915247A024}"/>
    <cellStyle name="40% - Accent6 4" xfId="167" xr:uid="{8125142D-5E83-4FF1-8BDF-2B65DD0C5E67}"/>
    <cellStyle name="40% - Accent6 5" xfId="226" xr:uid="{39DEE1A6-342B-4DDF-8D38-514E31D02721}"/>
    <cellStyle name="60% - Accent1" xfId="20" builtinId="32" customBuiltin="1"/>
    <cellStyle name="60% - Accent1 2" xfId="63" xr:uid="{2B392023-37EC-450F-AA73-5365340D33F1}"/>
    <cellStyle name="60% - Accent1 3" xfId="105" xr:uid="{F749605A-E9DD-4978-9BD7-D3B2425F6876}"/>
    <cellStyle name="60% - Accent1 4" xfId="148" xr:uid="{645C415B-7A2A-488C-AD59-967005A39672}"/>
    <cellStyle name="60% - Accent1 5" xfId="207" xr:uid="{0F7CB8EE-25D4-4665-84CE-5BB4C0074D20}"/>
    <cellStyle name="60% - Accent2" xfId="24" builtinId="36" customBuiltin="1"/>
    <cellStyle name="60% - Accent2 2" xfId="67" xr:uid="{6EAD3CAC-91EB-4B37-86F2-B292EC6C81BD}"/>
    <cellStyle name="60% - Accent2 3" xfId="109" xr:uid="{7504F29F-E473-45E9-BAA8-788D1D38F261}"/>
    <cellStyle name="60% - Accent2 4" xfId="152" xr:uid="{049A4F40-9106-468A-80E1-9F964F0ABB14}"/>
    <cellStyle name="60% - Accent2 5" xfId="211" xr:uid="{3BD22D54-1B91-468A-9DAF-762E2CA4F0AF}"/>
    <cellStyle name="60% - Accent3" xfId="28" builtinId="40" customBuiltin="1"/>
    <cellStyle name="60% - Accent3 2" xfId="71" xr:uid="{06AC97CD-ADBC-4AA3-BDCD-EB87E9D329C3}"/>
    <cellStyle name="60% - Accent3 3" xfId="113" xr:uid="{4D2FD137-CF7B-40EF-AFE2-B4747143D5C0}"/>
    <cellStyle name="60% - Accent3 4" xfId="156" xr:uid="{D9374AD3-A50D-4B19-A48F-C9CFE6A7FBFC}"/>
    <cellStyle name="60% - Accent3 5" xfId="215" xr:uid="{F42F93E5-CCF7-4D38-9A59-9B5FB13B01C1}"/>
    <cellStyle name="60% - Accent4" xfId="32" builtinId="44" customBuiltin="1"/>
    <cellStyle name="60% - Accent4 2" xfId="75" xr:uid="{DE539494-F6FD-4A00-A5B3-F434AF33E49C}"/>
    <cellStyle name="60% - Accent4 3" xfId="117" xr:uid="{B0A87EF8-EF80-411B-A760-0AD608F7DB65}"/>
    <cellStyle name="60% - Accent4 4" xfId="160" xr:uid="{EC2CA10D-1E41-4590-A1B9-37B69D9A897B}"/>
    <cellStyle name="60% - Accent4 5" xfId="219" xr:uid="{A50FF9AF-8C04-4C50-86A0-7F98B35E508A}"/>
    <cellStyle name="60% - Accent5" xfId="36" builtinId="48" customBuiltin="1"/>
    <cellStyle name="60% - Accent5 2" xfId="79" xr:uid="{0D2DB31B-9AFF-4F74-B17B-C74AFC3A8635}"/>
    <cellStyle name="60% - Accent5 3" xfId="121" xr:uid="{BF9D3FA6-DA05-470D-8BC4-CDCE19969386}"/>
    <cellStyle name="60% - Accent5 4" xfId="164" xr:uid="{1C2A3078-34EC-45D4-8271-57BFD24EBC2A}"/>
    <cellStyle name="60% - Accent5 5" xfId="223" xr:uid="{5FF57A1D-2875-436D-AAE8-0C095DDE81C6}"/>
    <cellStyle name="60% - Accent6" xfId="40" builtinId="52" customBuiltin="1"/>
    <cellStyle name="60% - Accent6 2" xfId="83" xr:uid="{A2882937-3BF3-41DA-ACEC-7DC8DC7EDF2A}"/>
    <cellStyle name="60% - Accent6 3" xfId="125" xr:uid="{19D7CCD4-61C1-473D-9433-397FAA8CEA4F}"/>
    <cellStyle name="60% - Accent6 4" xfId="168" xr:uid="{A71E8D6D-4423-4383-97B5-1A30F228F69A}"/>
    <cellStyle name="60% - Accent6 5" xfId="227" xr:uid="{FB37A5B5-DFD9-4703-890D-3A152AE373E3}"/>
    <cellStyle name="Accent1" xfId="17" builtinId="29" customBuiltin="1"/>
    <cellStyle name="Accent1 2" xfId="60" xr:uid="{512521D1-C292-4073-9637-6FA1784145C3}"/>
    <cellStyle name="Accent1 3" xfId="102" xr:uid="{8200CE10-6577-485A-9200-93F5D8240A42}"/>
    <cellStyle name="Accent1 4" xfId="145" xr:uid="{9D0C6AA9-4E36-4858-B054-073FF4DB135D}"/>
    <cellStyle name="Accent1 5" xfId="204" xr:uid="{F0B84624-5E3A-4F7B-90CD-A6809F4E648F}"/>
    <cellStyle name="Accent2" xfId="21" builtinId="33" customBuiltin="1"/>
    <cellStyle name="Accent2 2" xfId="64" xr:uid="{8BFDEF3C-DBD5-4997-88F9-E8AE2E980653}"/>
    <cellStyle name="Accent2 3" xfId="106" xr:uid="{36E9F709-CD0B-4FF8-9767-DDDD3AF3E2E0}"/>
    <cellStyle name="Accent2 4" xfId="149" xr:uid="{3D860539-F24E-4619-B159-5A43D5D01F00}"/>
    <cellStyle name="Accent2 5" xfId="208" xr:uid="{A623401C-DB11-4619-B1B8-2EF1D6D25F4C}"/>
    <cellStyle name="Accent3" xfId="25" builtinId="37" customBuiltin="1"/>
    <cellStyle name="Accent3 2" xfId="68" xr:uid="{1559733C-30BB-43E7-8BE5-62715E4CB2D7}"/>
    <cellStyle name="Accent3 3" xfId="110" xr:uid="{69360E67-EFFB-4A93-9155-7FAB9893C096}"/>
    <cellStyle name="Accent3 4" xfId="153" xr:uid="{94711F54-DFF7-41CC-9814-759A39B29702}"/>
    <cellStyle name="Accent3 5" xfId="212" xr:uid="{3366472F-272A-4140-B1FD-66B389AD97A0}"/>
    <cellStyle name="Accent4" xfId="29" builtinId="41" customBuiltin="1"/>
    <cellStyle name="Accent4 2" xfId="72" xr:uid="{C4E44833-1E16-48A3-BFFC-DE74E4AF42D3}"/>
    <cellStyle name="Accent4 3" xfId="114" xr:uid="{6701504E-5242-44CB-BD4C-8E0070DFBC4C}"/>
    <cellStyle name="Accent4 4" xfId="157" xr:uid="{69CFCCF5-4BC3-4627-9429-9BD5884E64A6}"/>
    <cellStyle name="Accent4 5" xfId="216" xr:uid="{617A37C6-836D-4CE6-ABBC-7CA0BF556AA5}"/>
    <cellStyle name="Accent5" xfId="33" builtinId="45" customBuiltin="1"/>
    <cellStyle name="Accent5 2" xfId="76" xr:uid="{3C20C253-4E24-4110-87EC-64F6AC8BAEF3}"/>
    <cellStyle name="Accent5 3" xfId="118" xr:uid="{B1D3B32B-9453-4930-BEE7-52467A7C509A}"/>
    <cellStyle name="Accent5 4" xfId="161" xr:uid="{A87F8E91-ACA9-4DBF-8678-619D8ED6B555}"/>
    <cellStyle name="Accent5 5" xfId="220" xr:uid="{2F2A50DA-194B-44D5-882E-8965B9C7B7D4}"/>
    <cellStyle name="Accent6" xfId="37" builtinId="49" customBuiltin="1"/>
    <cellStyle name="Accent6 2" xfId="80" xr:uid="{667C5AE1-DFE2-4F61-8431-F5839FF2179F}"/>
    <cellStyle name="Accent6 3" xfId="122" xr:uid="{8590AF37-53CC-4D15-AA4A-BE55B7B370FC}"/>
    <cellStyle name="Accent6 4" xfId="165" xr:uid="{8B6182EA-90C9-47F5-BBB1-0BE23A6908BE}"/>
    <cellStyle name="Accent6 5" xfId="224" xr:uid="{9B951925-9E28-44A3-95CA-26C441B332A8}"/>
    <cellStyle name="Bad" xfId="7" builtinId="27" customBuiltin="1"/>
    <cellStyle name="Bad 2" xfId="50" xr:uid="{E643046B-BBB5-4CFE-BC80-B4FF74423DE4}"/>
    <cellStyle name="Bad 3" xfId="92" xr:uid="{DC561B52-6A11-4911-BD51-6482FE31B72D}"/>
    <cellStyle name="Bad 4" xfId="135" xr:uid="{03CA63D1-076C-4BA4-B589-07559B453A4C}"/>
    <cellStyle name="Bad 5" xfId="194" xr:uid="{C8129BA1-C7D4-459B-9F17-D751B493291B}"/>
    <cellStyle name="Calculation" xfId="11" builtinId="22" customBuiltin="1"/>
    <cellStyle name="Calculation 2" xfId="54" xr:uid="{BA6AF4CB-F47E-4562-A0AA-660C326647FD}"/>
    <cellStyle name="Calculation 3" xfId="96" xr:uid="{60C0C1EF-D817-464E-A3C4-E62FFC3AF736}"/>
    <cellStyle name="Calculation 4" xfId="139" xr:uid="{D8067A2C-5946-4455-AC99-17F66C59F95C}"/>
    <cellStyle name="Calculation 5" xfId="198" xr:uid="{1C52E952-9C8B-4DE5-9F8B-4CC84DB72DD0}"/>
    <cellStyle name="Check Cell" xfId="13" builtinId="23" customBuiltin="1"/>
    <cellStyle name="Check Cell 2" xfId="56" xr:uid="{80DC7978-3478-42DE-9D09-0BDBD20D5606}"/>
    <cellStyle name="Check Cell 3" xfId="98" xr:uid="{85C15806-1FDE-4AB3-BF40-DEBC5CB3FC04}"/>
    <cellStyle name="Check Cell 4" xfId="141" xr:uid="{431E1927-B2EC-4187-89B9-2A782AE5A407}"/>
    <cellStyle name="Check Cell 5" xfId="200" xr:uid="{151E5DAA-BA2A-4785-9351-946B23B02889}"/>
    <cellStyle name="Explanatory Text" xfId="15" builtinId="53" customBuiltin="1"/>
    <cellStyle name="Explanatory Text 2" xfId="58" xr:uid="{AC82EBF6-C28B-4FE2-AC7B-45C5D13E7A83}"/>
    <cellStyle name="Explanatory Text 3" xfId="100" xr:uid="{69226780-3242-4D49-B63F-B6B3FB1160A4}"/>
    <cellStyle name="Explanatory Text 4" xfId="143" xr:uid="{6AA6ABE1-5937-4FE8-93ED-38EBD7DCC4D1}"/>
    <cellStyle name="Explanatory Text 5" xfId="202" xr:uid="{CB7A44B1-A39E-4DD2-B2FF-6B36B2876753}"/>
    <cellStyle name="Good" xfId="6" builtinId="26" customBuiltin="1"/>
    <cellStyle name="Good 2" xfId="49" xr:uid="{E48D1DAE-C787-4023-BC09-BAB57BEBDBB9}"/>
    <cellStyle name="Good 3" xfId="91" xr:uid="{17CCAC5F-D19E-44E2-9DDF-C44F0FE5FD61}"/>
    <cellStyle name="Good 4" xfId="134" xr:uid="{FBF8D65E-2EB8-4A29-BCBB-C20401FEDDA5}"/>
    <cellStyle name="Good 5" xfId="193" xr:uid="{A7F75E68-11F1-474E-8DDA-2224A92B39C5}"/>
    <cellStyle name="Heading 1" xfId="2" builtinId="16" customBuiltin="1"/>
    <cellStyle name="Heading 1 2" xfId="45" xr:uid="{799CB0E2-77F3-4919-8A20-4391D13C503B}"/>
    <cellStyle name="Heading 1 3" xfId="87" xr:uid="{E3BC9324-F062-4567-B549-E29B77149746}"/>
    <cellStyle name="Heading 1 4" xfId="130" xr:uid="{2D8E2710-8424-458A-A8EE-9A64F6848BCB}"/>
    <cellStyle name="Heading 1 5" xfId="189" xr:uid="{62EAD6C2-F00F-42CC-8435-7B1F5711C929}"/>
    <cellStyle name="Heading 2" xfId="3" builtinId="17" customBuiltin="1"/>
    <cellStyle name="Heading 2 2" xfId="46" xr:uid="{B67C4FEE-20B2-4652-8CB8-073D731F4230}"/>
    <cellStyle name="Heading 2 3" xfId="88" xr:uid="{7B64432E-C10A-4670-BDB7-61BD79481DEB}"/>
    <cellStyle name="Heading 2 4" xfId="131" xr:uid="{64BEF601-6043-4476-8AF5-5E7F3D5B4EC1}"/>
    <cellStyle name="Heading 2 5" xfId="190" xr:uid="{7FC548AE-048D-4811-80FD-57972AED3A0C}"/>
    <cellStyle name="Heading 3" xfId="4" builtinId="18" customBuiltin="1"/>
    <cellStyle name="Heading 3 2" xfId="47" xr:uid="{1A5D16FB-3AA4-4A21-B512-181CE1E360D1}"/>
    <cellStyle name="Heading 3 3" xfId="89" xr:uid="{44E6BF61-F4AB-4304-819E-D92D14B87400}"/>
    <cellStyle name="Heading 3 4" xfId="132" xr:uid="{65D36E2C-FB36-4463-B072-0B99DBF3568B}"/>
    <cellStyle name="Heading 3 5" xfId="191" xr:uid="{13EF1153-277D-40BA-8BBF-87D274FDC7D6}"/>
    <cellStyle name="Heading 4" xfId="5" builtinId="19" customBuiltin="1"/>
    <cellStyle name="Heading 4 2" xfId="48" xr:uid="{9DFC37FB-2228-40CB-9F15-491E1BB53DBE}"/>
    <cellStyle name="Heading 4 3" xfId="90" xr:uid="{BED0F5EF-67DC-4906-BB9E-6738A517D9CC}"/>
    <cellStyle name="Heading 4 4" xfId="133" xr:uid="{DE4D18E3-47A5-45C6-806B-96D4BD0FD26D}"/>
    <cellStyle name="Heading 4 5" xfId="192" xr:uid="{C9F3A354-CE80-49B1-8F23-F18862992CDF}"/>
    <cellStyle name="Hyperlink" xfId="41" builtinId="8" customBuiltin="1"/>
    <cellStyle name="Input" xfId="9" builtinId="20" customBuiltin="1"/>
    <cellStyle name="Input 2" xfId="52" xr:uid="{C20D9C2E-FCE2-4E3B-ACE9-4B23FA9DA4F9}"/>
    <cellStyle name="Input 3" xfId="94" xr:uid="{D0F0266A-37D2-40D7-B268-67720A18CD94}"/>
    <cellStyle name="Input 4" xfId="137" xr:uid="{099A94C5-11D1-49A5-BE9C-0A889B3BEA59}"/>
    <cellStyle name="Input 5" xfId="196" xr:uid="{1D95554D-526A-4D49-9B40-716E28BAF66F}"/>
    <cellStyle name="Linked Cell" xfId="12" builtinId="24" customBuiltin="1"/>
    <cellStyle name="Linked Cell 2" xfId="55" xr:uid="{7362586D-676F-4BC3-BE0A-4575F2109219}"/>
    <cellStyle name="Linked Cell 3" xfId="97" xr:uid="{92A79788-B55C-4AC7-BF27-3AE6184A0A65}"/>
    <cellStyle name="Linked Cell 4" xfId="140" xr:uid="{C53CCEE0-62D8-4170-BD80-23FDB71D211A}"/>
    <cellStyle name="Linked Cell 5" xfId="199" xr:uid="{5094FCE0-4DB1-48DA-ADFB-017A503BA302}"/>
    <cellStyle name="Neutral" xfId="8" builtinId="28" customBuiltin="1"/>
    <cellStyle name="Neutral 2" xfId="51" xr:uid="{4175EA86-75BF-4DE0-809F-1A78D3E039BC}"/>
    <cellStyle name="Neutral 3" xfId="93" xr:uid="{2F20FAAE-E920-4570-A1A9-2C1806469A27}"/>
    <cellStyle name="Neutral 4" xfId="136" xr:uid="{2DFE6C79-0278-4BB4-8004-0BCF41697859}"/>
    <cellStyle name="Neutral 5" xfId="195" xr:uid="{DF07CF2C-6A7B-4686-9D27-582532220F59}"/>
    <cellStyle name="Normal" xfId="0" builtinId="0" customBuiltin="1"/>
    <cellStyle name="Normal 2" xfId="43" xr:uid="{BB41419C-AF9F-42A8-9DB5-1AC5B35D24B6}"/>
    <cellStyle name="Normal 3" xfId="42" xr:uid="{329CB84A-70D6-4E0C-9A40-2357A0C836C0}"/>
    <cellStyle name="Normal 3 2" xfId="126" xr:uid="{376610F4-B517-4AFC-B4A9-15864A3DE1F2}"/>
    <cellStyle name="Normal 3 2 2" xfId="171" xr:uid="{C6761ADD-1F22-49FC-9A50-23F1B18F28E0}"/>
    <cellStyle name="Normal 3 2 2 2" xfId="185" xr:uid="{5C1AEF08-7E27-40BC-864C-BE6B784CB70C}"/>
    <cellStyle name="Normal 3 2 2 2 2" xfId="248" xr:uid="{8DAC94A3-0EB3-4CF1-A980-D10EB0E74740}"/>
    <cellStyle name="Normal 3 2 2 3" xfId="178" xr:uid="{70DB6AD8-4210-4B91-A747-33E6AB7214F5}"/>
    <cellStyle name="Normal 3 2 2 3 2" xfId="241" xr:uid="{574259C2-1A4F-4772-9DDD-C0D49ED5CE6E}"/>
    <cellStyle name="Normal 3 2 2 4" xfId="234" xr:uid="{6EEAF3E1-327D-4A15-93B1-003490D659B7}"/>
    <cellStyle name="Normal 3 2 3" xfId="181" xr:uid="{D172115A-7514-40C4-910E-9541EC3CC7FD}"/>
    <cellStyle name="Normal 3 2 3 2" xfId="244" xr:uid="{E04C27C8-15CA-471B-AEC8-E85626445D7E}"/>
    <cellStyle name="Normal 3 2 4" xfId="174" xr:uid="{A1D226FB-3E7A-4A1F-AB29-F7C2AC263866}"/>
    <cellStyle name="Normal 3 2 4 2" xfId="237" xr:uid="{784A2C24-32D1-4112-A9AD-7DE3C626E2A4}"/>
    <cellStyle name="Normal 3 2 5" xfId="230" xr:uid="{DF949BF3-B6DC-4851-9F02-CF8033BB7AF5}"/>
    <cellStyle name="Normal 3 3" xfId="169" xr:uid="{AEF5F3BA-F366-4A64-AE4D-24461B100848}"/>
    <cellStyle name="Normal 3 3 2" xfId="183" xr:uid="{158465A6-2AAD-4EE7-803D-38B447E3BE17}"/>
    <cellStyle name="Normal 3 3 2 2" xfId="246" xr:uid="{D56DD0A9-5D1E-48F3-83D7-8D34B0D5A6F0}"/>
    <cellStyle name="Normal 3 3 3" xfId="176" xr:uid="{7B2DFD96-704E-4287-B9F3-13C17ABB67B6}"/>
    <cellStyle name="Normal 3 3 3 2" xfId="239" xr:uid="{6951533F-3E84-464A-A25B-6EAE4752070C}"/>
    <cellStyle name="Normal 3 3 4" xfId="232" xr:uid="{6269E71B-F1AB-40F2-9D10-C29BC5D22139}"/>
    <cellStyle name="Normal 3 4" xfId="179" xr:uid="{94AE1039-CEF8-47D9-9160-4CDDABD8B8D4}"/>
    <cellStyle name="Normal 3 4 2" xfId="242" xr:uid="{90DAE6F4-2F97-45A6-84A6-EEFF29BBAC26}"/>
    <cellStyle name="Normal 3 5" xfId="172" xr:uid="{CBB5B519-EC5D-4CEB-B710-645130F4F71B}"/>
    <cellStyle name="Normal 3 5 2" xfId="235" xr:uid="{FB22035A-4F12-43E2-B3E2-A4ABD13E9003}"/>
    <cellStyle name="Normal 3 6" xfId="228" xr:uid="{D94D9AD0-0980-4598-9225-F6003A6581BF}"/>
    <cellStyle name="Normal 4" xfId="85" xr:uid="{BBF08C06-95A4-44AB-A823-21A0474A9F06}"/>
    <cellStyle name="Normal 5" xfId="84" xr:uid="{344C7F9B-F11C-4E0F-A62E-7F133330ADCF}"/>
    <cellStyle name="Normal 5 2" xfId="170" xr:uid="{82BCB12A-4F26-47F6-97BD-B6BDD8C64F2A}"/>
    <cellStyle name="Normal 5 2 2" xfId="184" xr:uid="{8335AC62-D963-485D-B476-A06F6D36DC2A}"/>
    <cellStyle name="Normal 5 2 2 2" xfId="247" xr:uid="{140A3626-EEE9-4259-B276-3C332DD7B5D6}"/>
    <cellStyle name="Normal 5 2 3" xfId="177" xr:uid="{2B03EDC7-BDC0-47AB-8629-9A11AC7D8187}"/>
    <cellStyle name="Normal 5 2 3 2" xfId="240" xr:uid="{37C9ADF1-8D62-44C3-BE49-8A4B6A17173C}"/>
    <cellStyle name="Normal 5 2 4" xfId="233" xr:uid="{D18156BC-DDDC-45FD-B145-9E3236F9DCF1}"/>
    <cellStyle name="Normal 5 3" xfId="180" xr:uid="{D5F684D9-92A5-486C-91F0-64394385C015}"/>
    <cellStyle name="Normal 5 3 2" xfId="243" xr:uid="{5DEDD7C8-0D3A-40A2-AF53-FAAA3EFB1953}"/>
    <cellStyle name="Normal 5 4" xfId="173" xr:uid="{D7CFEC58-4A58-4010-AEBA-7B7F0D3E7196}"/>
    <cellStyle name="Normal 5 4 2" xfId="236" xr:uid="{E4D7261A-B646-4BB9-8EB7-CDD0A45DE83A}"/>
    <cellStyle name="Normal 5 5" xfId="229" xr:uid="{3FE15435-ACB2-41E4-BF48-40AE8938036C}"/>
    <cellStyle name="Normal 6" xfId="128" xr:uid="{67ED3062-612B-4157-85B4-271530D3116F}"/>
    <cellStyle name="Normal 7" xfId="127" xr:uid="{6768F696-1C8D-46CE-8D05-3306DDDB02C6}"/>
    <cellStyle name="Normal 7 2" xfId="182" xr:uid="{D6815A32-C283-401C-8B1D-F71D250FCD50}"/>
    <cellStyle name="Normal 7 2 2" xfId="245" xr:uid="{ED52C6C4-B379-4E77-9286-B8137B4AC7DE}"/>
    <cellStyle name="Normal 7 3" xfId="175" xr:uid="{8AAF518D-1053-489D-8542-7D14C03F41F9}"/>
    <cellStyle name="Normal 7 3 2" xfId="238" xr:uid="{C71034A0-5DB7-4E42-95F2-4AA43EF0182B}"/>
    <cellStyle name="Normal 7 4" xfId="231" xr:uid="{CDEA94B0-A5B7-40BB-B532-184F6546041F}"/>
    <cellStyle name="Normal 8" xfId="187" xr:uid="{BB8C80BF-563A-4B4A-BEA1-EAD077E6372C}"/>
    <cellStyle name="Normal 9" xfId="186" xr:uid="{D02B47A1-D3E2-4CB4-824E-6061CF3CF345}"/>
    <cellStyle name="Output" xfId="10" builtinId="21" customBuiltin="1"/>
    <cellStyle name="Output 2" xfId="53" xr:uid="{48C89C2E-7180-4C22-9A38-4C95116C0807}"/>
    <cellStyle name="Output 3" xfId="95" xr:uid="{B4B4D634-DCD0-44F2-B157-468D5F11A50B}"/>
    <cellStyle name="Output 4" xfId="138" xr:uid="{8D6C89E2-5530-4EEC-9E78-E99DF97161A8}"/>
    <cellStyle name="Output 5" xfId="197" xr:uid="{598E719C-0B8E-48B3-95B8-4F30629CE8F3}"/>
    <cellStyle name="Title" xfId="1" builtinId="15" customBuiltin="1"/>
    <cellStyle name="Title 2" xfId="44" xr:uid="{EAAECEF8-B399-4F35-8734-2F2461E0FA7B}"/>
    <cellStyle name="Title 3" xfId="86" xr:uid="{ADEE4D9A-4BC8-4936-AEBB-B2773B32C075}"/>
    <cellStyle name="Title 4" xfId="129" xr:uid="{B5BD8303-4726-49DB-9814-EBD4B549EE32}"/>
    <cellStyle name="Title 5" xfId="188" xr:uid="{BF3B918F-5DE5-4937-85F9-6F7B6789F752}"/>
    <cellStyle name="Total" xfId="16" builtinId="25" customBuiltin="1"/>
    <cellStyle name="Total 2" xfId="59" xr:uid="{DA6975B0-2243-4966-A4D3-334E00A61ABC}"/>
    <cellStyle name="Total 3" xfId="101" xr:uid="{B4174D26-0710-45BC-AA72-F96303594A4E}"/>
    <cellStyle name="Total 4" xfId="144" xr:uid="{01807767-A00C-4A63-8890-753E357A244E}"/>
    <cellStyle name="Total 5" xfId="203" xr:uid="{60AFDED1-4217-4D6A-8642-F0C1C088FD5D}"/>
    <cellStyle name="Warning Text" xfId="14" builtinId="11" customBuiltin="1"/>
    <cellStyle name="Warning Text 2" xfId="57" xr:uid="{D913F1E6-384E-4841-AA25-3F06BDFB2D11}"/>
    <cellStyle name="Warning Text 3" xfId="99" xr:uid="{69D902D3-2FFF-465A-AAA7-631A6A6D2F4B}"/>
    <cellStyle name="Warning Text 4" xfId="142" xr:uid="{6E9D9BEB-C71D-4932-9B45-5FD593FC1910}"/>
    <cellStyle name="Warning Text 5" xfId="201" xr:uid="{B8D2EA6E-B755-4A25-96B2-58781C602B98}"/>
  </cellStyles>
  <dxfs count="2">
    <dxf>
      <font>
        <color rgb="FF9C0006"/>
      </font>
      <fill>
        <patternFill>
          <bgColor rgb="FFFFC7CE"/>
        </patternFill>
      </fill>
    </dxf>
    <dxf>
      <numFmt numFmtId="0" formatCode="General"/>
    </dxf>
  </dxfs>
  <tableStyles count="0" defaultTableStyle="TableStyleMedium2" defaultPivotStyle="PivotStyleLight16"/>
  <colors>
    <mruColors>
      <color rgb="FFCCECFF"/>
      <color rgb="FFA9F3C0"/>
      <color rgb="FFFFFFCC"/>
      <color rgb="FFCCFFCC"/>
      <color rgb="FFFFCC99"/>
      <color rgb="FFFFCCFF"/>
      <color rgb="FFC7A1E3"/>
      <color rgb="FFFF66CC"/>
      <color rgb="FF99CCFF"/>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microsoft.com/office/2006/relationships/vbaProject" Target="vbaProject.bin"/><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523875</xdr:colOff>
          <xdr:row>0</xdr:row>
          <xdr:rowOff>0</xdr:rowOff>
        </xdr:from>
        <xdr:to>
          <xdr:col>3</xdr:col>
          <xdr:colOff>3486150</xdr:colOff>
          <xdr:row>0</xdr:row>
          <xdr:rowOff>257175</xdr:rowOff>
        </xdr:to>
        <xdr:sp macro="" textlink="">
          <xdr:nvSpPr>
            <xdr:cNvPr id="105473" name="SheetGetIndexSQLButton" hidden="1">
              <a:extLst>
                <a:ext uri="{63B3BB69-23CF-44E3-9099-C40C66FF867C}">
                  <a14:compatExt spid="_x0000_s105473"/>
                </a:ext>
                <a:ext uri="{FF2B5EF4-FFF2-40B4-BE49-F238E27FC236}">
                  <a16:creationId xmlns:a16="http://schemas.microsoft.com/office/drawing/2014/main" id="{00000000-0008-0000-0000-0000019C01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0</xdr:row>
          <xdr:rowOff>0</xdr:rowOff>
        </xdr:from>
        <xdr:to>
          <xdr:col>4</xdr:col>
          <xdr:colOff>1838325</xdr:colOff>
          <xdr:row>24</xdr:row>
          <xdr:rowOff>0</xdr:rowOff>
        </xdr:to>
        <xdr:sp macro="" textlink="">
          <xdr:nvSpPr>
            <xdr:cNvPr id="107521" name="DisplaySelection" hidden="1">
              <a:extLst>
                <a:ext uri="{63B3BB69-23CF-44E3-9099-C40C66FF867C}">
                  <a14:compatExt spid="_x0000_s107521"/>
                </a:ext>
                <a:ext uri="{FF2B5EF4-FFF2-40B4-BE49-F238E27FC236}">
                  <a16:creationId xmlns:a16="http://schemas.microsoft.com/office/drawing/2014/main" id="{00000000-0008-0000-0200-000001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1057275</xdr:colOff>
          <xdr:row>0</xdr:row>
          <xdr:rowOff>0</xdr:rowOff>
        </xdr:from>
        <xdr:to>
          <xdr:col>6</xdr:col>
          <xdr:colOff>1619250</xdr:colOff>
          <xdr:row>24</xdr:row>
          <xdr:rowOff>0</xdr:rowOff>
        </xdr:to>
        <xdr:sp macro="" textlink="">
          <xdr:nvSpPr>
            <xdr:cNvPr id="107522" name="SheetRemoveFilterButton" hidden="1">
              <a:extLst>
                <a:ext uri="{63B3BB69-23CF-44E3-9099-C40C66FF867C}">
                  <a14:compatExt spid="_x0000_s107522"/>
                </a:ext>
                <a:ext uri="{FF2B5EF4-FFF2-40B4-BE49-F238E27FC236}">
                  <a16:creationId xmlns:a16="http://schemas.microsoft.com/office/drawing/2014/main" id="{00000000-0008-0000-0200-000002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1828800</xdr:colOff>
          <xdr:row>0</xdr:row>
          <xdr:rowOff>0</xdr:rowOff>
        </xdr:from>
        <xdr:to>
          <xdr:col>6</xdr:col>
          <xdr:colOff>428625</xdr:colOff>
          <xdr:row>24</xdr:row>
          <xdr:rowOff>0</xdr:rowOff>
        </xdr:to>
        <xdr:sp macro="" textlink="">
          <xdr:nvSpPr>
            <xdr:cNvPr id="107523" name="SheetSetupButton" hidden="1">
              <a:extLst>
                <a:ext uri="{63B3BB69-23CF-44E3-9099-C40C66FF867C}">
                  <a14:compatExt spid="_x0000_s107523"/>
                </a:ext>
                <a:ext uri="{FF2B5EF4-FFF2-40B4-BE49-F238E27FC236}">
                  <a16:creationId xmlns:a16="http://schemas.microsoft.com/office/drawing/2014/main" id="{00000000-0008-0000-0200-000003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419100</xdr:colOff>
          <xdr:row>0</xdr:row>
          <xdr:rowOff>0</xdr:rowOff>
        </xdr:from>
        <xdr:to>
          <xdr:col>6</xdr:col>
          <xdr:colOff>1057275</xdr:colOff>
          <xdr:row>24</xdr:row>
          <xdr:rowOff>0</xdr:rowOff>
        </xdr:to>
        <xdr:sp macro="" textlink="">
          <xdr:nvSpPr>
            <xdr:cNvPr id="107524" name="SheetCommentButton" hidden="1">
              <a:extLst>
                <a:ext uri="{63B3BB69-23CF-44E3-9099-C40C66FF867C}">
                  <a14:compatExt spid="_x0000_s107524"/>
                </a:ext>
                <a:ext uri="{FF2B5EF4-FFF2-40B4-BE49-F238E27FC236}">
                  <a16:creationId xmlns:a16="http://schemas.microsoft.com/office/drawing/2014/main" id="{00000000-0008-0000-0200-000004A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5BB86884-244C-47FC-B9FC-17D5708D65BB}" autoFormatId="16" applyNumberFormats="0" applyBorderFormats="0" applyFontFormats="0" applyPatternFormats="0" applyAlignmentFormats="0" applyWidthHeightFormats="0">
  <queryTableRefresh nextId="7">
    <queryTableFields count="1">
      <queryTableField id="6" name="--SQLXL_Index Source Cod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3C8DA42-86CC-4E90-B3A5-DF3735053C8C}" name="SQLXL_INDEX" displayName="SQLXL_INDEX" ref="D3:D21835" tableType="queryTable" totalsRowShown="0">
  <autoFilter ref="D3:D21835" xr:uid="{03C8DA42-86CC-4E90-B3A5-DF3735053C8C}"/>
  <tableColumns count="1">
    <tableColumn id="1" xr3:uid="{2CC7CF0B-3971-47A9-A971-CA7230EFE8C0}" uniqueName="1" name="--SQLXL_Index Source Code" queryTableFieldId="6"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https://github.com/SQLXL/SQLXL"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ustomProperty" Target="../customProperty7.bin"/><Relationship Id="rId13" Type="http://schemas.openxmlformats.org/officeDocument/2006/relationships/control" Target="../activeX/activeX3.xml"/><Relationship Id="rId18" Type="http://schemas.openxmlformats.org/officeDocument/2006/relationships/image" Target="../media/image5.emf"/><Relationship Id="rId3" Type="http://schemas.openxmlformats.org/officeDocument/2006/relationships/customProperty" Target="../customProperty2.bin"/><Relationship Id="rId7" Type="http://schemas.openxmlformats.org/officeDocument/2006/relationships/customProperty" Target="../customProperty6.bin"/><Relationship Id="rId12" Type="http://schemas.openxmlformats.org/officeDocument/2006/relationships/image" Target="../media/image2.emf"/><Relationship Id="rId17" Type="http://schemas.openxmlformats.org/officeDocument/2006/relationships/control" Target="../activeX/activeX5.xml"/><Relationship Id="rId2" Type="http://schemas.openxmlformats.org/officeDocument/2006/relationships/customProperty" Target="../customProperty1.bin"/><Relationship Id="rId16" Type="http://schemas.openxmlformats.org/officeDocument/2006/relationships/image" Target="../media/image4.emf"/><Relationship Id="rId1" Type="http://schemas.openxmlformats.org/officeDocument/2006/relationships/printerSettings" Target="../printerSettings/printerSettings3.bin"/><Relationship Id="rId6" Type="http://schemas.openxmlformats.org/officeDocument/2006/relationships/customProperty" Target="../customProperty5.bin"/><Relationship Id="rId11" Type="http://schemas.openxmlformats.org/officeDocument/2006/relationships/control" Target="../activeX/activeX2.xml"/><Relationship Id="rId5" Type="http://schemas.openxmlformats.org/officeDocument/2006/relationships/customProperty" Target="../customProperty4.bin"/><Relationship Id="rId15" Type="http://schemas.openxmlformats.org/officeDocument/2006/relationships/control" Target="../activeX/activeX4.xml"/><Relationship Id="rId10" Type="http://schemas.openxmlformats.org/officeDocument/2006/relationships/vmlDrawing" Target="../drawings/vmlDrawing3.vml"/><Relationship Id="rId19" Type="http://schemas.openxmlformats.org/officeDocument/2006/relationships/comments" Target="../comments2.xml"/><Relationship Id="rId4" Type="http://schemas.openxmlformats.org/officeDocument/2006/relationships/customProperty" Target="../customProperty3.bin"/><Relationship Id="rId9" Type="http://schemas.openxmlformats.org/officeDocument/2006/relationships/drawing" Target="../drawings/drawing2.xml"/><Relationship Id="rId14" Type="http://schemas.openxmlformats.org/officeDocument/2006/relationships/image" Target="../media/image3.emf"/></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D46B5-7D60-4436-A287-F2C1A00AAC0D}">
  <sheetPr codeName="Sheet7">
    <tabColor rgb="FFFFC000"/>
  </sheetPr>
  <dimension ref="A1:D21835"/>
  <sheetViews>
    <sheetView tabSelected="1" workbookViewId="0">
      <selection activeCell="K8" sqref="K8"/>
    </sheetView>
  </sheetViews>
  <sheetFormatPr defaultRowHeight="12.75" x14ac:dyDescent="0.15"/>
  <cols>
    <col min="1" max="1" width="7.3984375" style="239" bestFit="1" customWidth="1"/>
    <col min="2" max="2" width="147" style="240" customWidth="1"/>
    <col min="3" max="3" width="4.59765625" style="241" customWidth="1"/>
    <col min="4" max="4" width="81.59765625" bestFit="1" customWidth="1"/>
  </cols>
  <sheetData>
    <row r="1" spans="1:4" ht="24" customHeight="1" x14ac:dyDescent="0.15">
      <c r="A1" s="277" t="s">
        <v>16724</v>
      </c>
      <c r="B1" s="278"/>
      <c r="D1" s="1"/>
    </row>
    <row r="2" spans="1:4" ht="57.75" customHeight="1" x14ac:dyDescent="0.15">
      <c r="A2" s="278"/>
      <c r="B2" s="278"/>
      <c r="D2" s="292" t="s">
        <v>13326</v>
      </c>
    </row>
    <row r="3" spans="1:4" x14ac:dyDescent="0.15">
      <c r="A3" s="265" t="s">
        <v>13345</v>
      </c>
      <c r="B3" s="266" t="s">
        <v>13346</v>
      </c>
      <c r="C3" s="242"/>
      <c r="D3" t="s">
        <v>13327</v>
      </c>
    </row>
    <row r="4" spans="1:4" ht="38.25" x14ac:dyDescent="0.15">
      <c r="A4" s="267">
        <v>1</v>
      </c>
      <c r="B4" s="268" t="s">
        <v>13347</v>
      </c>
      <c r="C4" s="243"/>
      <c r="D4" t="s">
        <v>13344</v>
      </c>
    </row>
    <row r="5" spans="1:4" ht="38.25" x14ac:dyDescent="0.15">
      <c r="A5" s="267">
        <v>2</v>
      </c>
      <c r="B5" s="269" t="s">
        <v>16718</v>
      </c>
      <c r="D5" t="s">
        <v>7</v>
      </c>
    </row>
    <row r="6" spans="1:4" x14ac:dyDescent="0.15">
      <c r="A6" s="267">
        <v>3</v>
      </c>
      <c r="B6" s="269" t="s">
        <v>16709</v>
      </c>
      <c r="D6" t="s">
        <v>338</v>
      </c>
    </row>
    <row r="7" spans="1:4" x14ac:dyDescent="0.15">
      <c r="A7" s="267">
        <v>4</v>
      </c>
      <c r="B7" s="269" t="s">
        <v>16710</v>
      </c>
      <c r="D7" t="s">
        <v>339</v>
      </c>
    </row>
    <row r="8" spans="1:4" ht="114.75" x14ac:dyDescent="0.15">
      <c r="A8" s="267">
        <v>5</v>
      </c>
      <c r="B8" s="269" t="s">
        <v>16719</v>
      </c>
      <c r="D8" t="s">
        <v>340</v>
      </c>
    </row>
    <row r="9" spans="1:4" ht="267.75" x14ac:dyDescent="0.15">
      <c r="A9" s="267">
        <v>6</v>
      </c>
      <c r="B9" s="269" t="s">
        <v>16720</v>
      </c>
      <c r="C9" s="241" t="s">
        <v>16712</v>
      </c>
      <c r="D9" t="s">
        <v>341</v>
      </c>
    </row>
    <row r="10" spans="1:4" x14ac:dyDescent="0.15">
      <c r="A10" s="267">
        <v>7</v>
      </c>
      <c r="B10" s="269" t="s">
        <v>16713</v>
      </c>
      <c r="D10" t="s">
        <v>7</v>
      </c>
    </row>
    <row r="11" spans="1:4" x14ac:dyDescent="0.15">
      <c r="D11" t="s">
        <v>339</v>
      </c>
    </row>
    <row r="12" spans="1:4" x14ac:dyDescent="0.15">
      <c r="D12" t="s">
        <v>342</v>
      </c>
    </row>
    <row r="13" spans="1:4" x14ac:dyDescent="0.15">
      <c r="D13" t="s">
        <v>7</v>
      </c>
    </row>
    <row r="14" spans="1:4" x14ac:dyDescent="0.15">
      <c r="D14" t="s">
        <v>12486</v>
      </c>
    </row>
    <row r="15" spans="1:4" x14ac:dyDescent="0.15">
      <c r="D15" t="s">
        <v>12159</v>
      </c>
    </row>
    <row r="16" spans="1:4" x14ac:dyDescent="0.15">
      <c r="D16" t="s">
        <v>343</v>
      </c>
    </row>
    <row r="17" spans="4:4" x14ac:dyDescent="0.15">
      <c r="D17" t="s">
        <v>7</v>
      </c>
    </row>
    <row r="18" spans="4:4" x14ac:dyDescent="0.15">
      <c r="D18" t="s">
        <v>344</v>
      </c>
    </row>
    <row r="19" spans="4:4" x14ac:dyDescent="0.15">
      <c r="D19" t="s">
        <v>11974</v>
      </c>
    </row>
    <row r="20" spans="4:4" x14ac:dyDescent="0.15">
      <c r="D20" t="s">
        <v>11451</v>
      </c>
    </row>
    <row r="21" spans="4:4" x14ac:dyDescent="0.15">
      <c r="D21" t="s">
        <v>7</v>
      </c>
    </row>
    <row r="22" spans="4:4" x14ac:dyDescent="0.15">
      <c r="D22" t="s">
        <v>11452</v>
      </c>
    </row>
    <row r="23" spans="4:4" x14ac:dyDescent="0.15">
      <c r="D23" t="s">
        <v>7</v>
      </c>
    </row>
    <row r="24" spans="4:4" x14ac:dyDescent="0.15">
      <c r="D24" t="s">
        <v>11453</v>
      </c>
    </row>
    <row r="25" spans="4:4" x14ac:dyDescent="0.15">
      <c r="D25" t="s">
        <v>7</v>
      </c>
    </row>
    <row r="26" spans="4:4" x14ac:dyDescent="0.15">
      <c r="D26" t="s">
        <v>11454</v>
      </c>
    </row>
    <row r="27" spans="4:4" x14ac:dyDescent="0.15">
      <c r="D27" t="s">
        <v>11975</v>
      </c>
    </row>
    <row r="28" spans="4:4" x14ac:dyDescent="0.15">
      <c r="D28" t="s">
        <v>7</v>
      </c>
    </row>
    <row r="29" spans="4:4" x14ac:dyDescent="0.15">
      <c r="D29" t="s">
        <v>11976</v>
      </c>
    </row>
    <row r="30" spans="4:4" x14ac:dyDescent="0.15">
      <c r="D30" t="s">
        <v>11977</v>
      </c>
    </row>
    <row r="31" spans="4:4" x14ac:dyDescent="0.15">
      <c r="D31" t="s">
        <v>7</v>
      </c>
    </row>
    <row r="32" spans="4:4" x14ac:dyDescent="0.15">
      <c r="D32" t="s">
        <v>346</v>
      </c>
    </row>
    <row r="33" spans="4:4" x14ac:dyDescent="0.15">
      <c r="D33" t="s">
        <v>7</v>
      </c>
    </row>
    <row r="34" spans="4:4" x14ac:dyDescent="0.15">
      <c r="D34" t="s">
        <v>344</v>
      </c>
    </row>
    <row r="35" spans="4:4" x14ac:dyDescent="0.15">
      <c r="D35" t="s">
        <v>11455</v>
      </c>
    </row>
    <row r="36" spans="4:4" x14ac:dyDescent="0.15">
      <c r="D36" t="s">
        <v>13328</v>
      </c>
    </row>
    <row r="37" spans="4:4" x14ac:dyDescent="0.15">
      <c r="D37" t="s">
        <v>13329</v>
      </c>
    </row>
    <row r="38" spans="4:4" x14ac:dyDescent="0.15">
      <c r="D38" t="s">
        <v>13330</v>
      </c>
    </row>
    <row r="39" spans="4:4" x14ac:dyDescent="0.15">
      <c r="D39" t="s">
        <v>7</v>
      </c>
    </row>
    <row r="40" spans="4:4" x14ac:dyDescent="0.15">
      <c r="D40" t="s">
        <v>13331</v>
      </c>
    </row>
    <row r="41" spans="4:4" x14ac:dyDescent="0.15">
      <c r="D41" t="s">
        <v>13332</v>
      </c>
    </row>
    <row r="42" spans="4:4" x14ac:dyDescent="0.15">
      <c r="D42" t="s">
        <v>7</v>
      </c>
    </row>
    <row r="43" spans="4:4" x14ac:dyDescent="0.15">
      <c r="D43" t="s">
        <v>13333</v>
      </c>
    </row>
    <row r="44" spans="4:4" x14ac:dyDescent="0.15">
      <c r="D44" t="s">
        <v>13334</v>
      </c>
    </row>
    <row r="45" spans="4:4" x14ac:dyDescent="0.15">
      <c r="D45" t="s">
        <v>13335</v>
      </c>
    </row>
    <row r="46" spans="4:4" x14ac:dyDescent="0.15">
      <c r="D46" t="s">
        <v>7</v>
      </c>
    </row>
    <row r="47" spans="4:4" x14ac:dyDescent="0.15">
      <c r="D47" t="s">
        <v>13336</v>
      </c>
    </row>
    <row r="48" spans="4:4" x14ac:dyDescent="0.15">
      <c r="D48" t="s">
        <v>7</v>
      </c>
    </row>
    <row r="49" spans="4:4" x14ac:dyDescent="0.15">
      <c r="D49" t="s">
        <v>13337</v>
      </c>
    </row>
    <row r="50" spans="4:4" x14ac:dyDescent="0.15">
      <c r="D50" t="s">
        <v>346</v>
      </c>
    </row>
    <row r="51" spans="4:4" x14ac:dyDescent="0.15">
      <c r="D51" t="s">
        <v>7</v>
      </c>
    </row>
    <row r="52" spans="4:4" x14ac:dyDescent="0.15">
      <c r="D52" t="s">
        <v>347</v>
      </c>
    </row>
    <row r="53" spans="4:4" x14ac:dyDescent="0.15">
      <c r="D53" t="s">
        <v>7</v>
      </c>
    </row>
    <row r="54" spans="4:4" x14ac:dyDescent="0.15">
      <c r="D54" t="s">
        <v>348</v>
      </c>
    </row>
    <row r="55" spans="4:4" x14ac:dyDescent="0.15">
      <c r="D55" t="s">
        <v>349</v>
      </c>
    </row>
    <row r="56" spans="4:4" x14ac:dyDescent="0.15">
      <c r="D56" t="s">
        <v>348</v>
      </c>
    </row>
    <row r="57" spans="4:4" x14ac:dyDescent="0.15">
      <c r="D57" t="s">
        <v>350</v>
      </c>
    </row>
    <row r="58" spans="4:4" x14ac:dyDescent="0.15">
      <c r="D58" t="s">
        <v>351</v>
      </c>
    </row>
    <row r="59" spans="4:4" x14ac:dyDescent="0.15">
      <c r="D59" t="s">
        <v>352</v>
      </c>
    </row>
    <row r="60" spans="4:4" x14ac:dyDescent="0.15">
      <c r="D60" t="s">
        <v>353</v>
      </c>
    </row>
    <row r="61" spans="4:4" x14ac:dyDescent="0.15">
      <c r="D61" t="s">
        <v>354</v>
      </c>
    </row>
    <row r="62" spans="4:4" x14ac:dyDescent="0.15">
      <c r="D62" t="s">
        <v>355</v>
      </c>
    </row>
    <row r="63" spans="4:4" x14ac:dyDescent="0.15">
      <c r="D63" t="s">
        <v>356</v>
      </c>
    </row>
    <row r="64" spans="4:4" x14ac:dyDescent="0.15">
      <c r="D64" t="s">
        <v>357</v>
      </c>
    </row>
    <row r="65" spans="4:4" x14ac:dyDescent="0.15">
      <c r="D65" t="s">
        <v>358</v>
      </c>
    </row>
    <row r="66" spans="4:4" x14ac:dyDescent="0.15">
      <c r="D66" t="s">
        <v>7</v>
      </c>
    </row>
    <row r="67" spans="4:4" x14ac:dyDescent="0.15">
      <c r="D67" t="s">
        <v>344</v>
      </c>
    </row>
    <row r="68" spans="4:4" x14ac:dyDescent="0.15">
      <c r="D68" t="s">
        <v>12445</v>
      </c>
    </row>
    <row r="69" spans="4:4" x14ac:dyDescent="0.15">
      <c r="D69" t="s">
        <v>346</v>
      </c>
    </row>
    <row r="70" spans="4:4" x14ac:dyDescent="0.15">
      <c r="D70" t="s">
        <v>10416</v>
      </c>
    </row>
    <row r="71" spans="4:4" x14ac:dyDescent="0.15">
      <c r="D71" t="s">
        <v>7</v>
      </c>
    </row>
    <row r="72" spans="4:4" x14ac:dyDescent="0.15">
      <c r="D72" t="s">
        <v>348</v>
      </c>
    </row>
    <row r="73" spans="4:4" x14ac:dyDescent="0.15">
      <c r="D73" t="s">
        <v>417</v>
      </c>
    </row>
    <row r="74" spans="4:4" x14ac:dyDescent="0.15">
      <c r="D74" t="s">
        <v>418</v>
      </c>
    </row>
    <row r="75" spans="4:4" x14ac:dyDescent="0.15">
      <c r="D75" t="s">
        <v>348</v>
      </c>
    </row>
    <row r="76" spans="4:4" x14ac:dyDescent="0.15">
      <c r="D76" t="s">
        <v>419</v>
      </c>
    </row>
    <row r="77" spans="4:4" x14ac:dyDescent="0.15">
      <c r="D77" t="s">
        <v>420</v>
      </c>
    </row>
    <row r="78" spans="4:4" x14ac:dyDescent="0.15">
      <c r="D78" t="s">
        <v>7</v>
      </c>
    </row>
    <row r="79" spans="4:4" x14ac:dyDescent="0.15">
      <c r="D79" t="s">
        <v>423</v>
      </c>
    </row>
    <row r="80" spans="4:4" x14ac:dyDescent="0.15">
      <c r="D80" t="s">
        <v>382</v>
      </c>
    </row>
    <row r="81" spans="4:4" x14ac:dyDescent="0.15">
      <c r="D81" t="s">
        <v>424</v>
      </c>
    </row>
    <row r="82" spans="4:4" x14ac:dyDescent="0.15">
      <c r="D82" t="s">
        <v>425</v>
      </c>
    </row>
    <row r="83" spans="4:4" x14ac:dyDescent="0.15">
      <c r="D83" t="s">
        <v>426</v>
      </c>
    </row>
    <row r="84" spans="4:4" x14ac:dyDescent="0.15">
      <c r="D84" t="s">
        <v>427</v>
      </c>
    </row>
    <row r="85" spans="4:4" x14ac:dyDescent="0.15">
      <c r="D85" t="s">
        <v>428</v>
      </c>
    </row>
    <row r="86" spans="4:4" x14ac:dyDescent="0.15">
      <c r="D86" t="s">
        <v>429</v>
      </c>
    </row>
    <row r="87" spans="4:4" x14ac:dyDescent="0.15">
      <c r="D87" t="s">
        <v>427</v>
      </c>
    </row>
    <row r="88" spans="4:4" x14ac:dyDescent="0.15">
      <c r="D88" t="s">
        <v>430</v>
      </c>
    </row>
    <row r="89" spans="4:4" x14ac:dyDescent="0.15">
      <c r="D89" t="s">
        <v>431</v>
      </c>
    </row>
    <row r="90" spans="4:4" x14ac:dyDescent="0.15">
      <c r="D90" t="s">
        <v>432</v>
      </c>
    </row>
    <row r="91" spans="4:4" x14ac:dyDescent="0.15">
      <c r="D91" t="s">
        <v>433</v>
      </c>
    </row>
    <row r="92" spans="4:4" x14ac:dyDescent="0.15">
      <c r="D92" t="s">
        <v>434</v>
      </c>
    </row>
    <row r="93" spans="4:4" x14ac:dyDescent="0.15">
      <c r="D93" t="s">
        <v>435</v>
      </c>
    </row>
    <row r="94" spans="4:4" x14ac:dyDescent="0.15">
      <c r="D94" t="s">
        <v>12487</v>
      </c>
    </row>
    <row r="95" spans="4:4" x14ac:dyDescent="0.15">
      <c r="D95" t="s">
        <v>436</v>
      </c>
    </row>
    <row r="96" spans="4:4" x14ac:dyDescent="0.15">
      <c r="D96" t="s">
        <v>437</v>
      </c>
    </row>
    <row r="97" spans="4:4" x14ac:dyDescent="0.15">
      <c r="D97" t="s">
        <v>7</v>
      </c>
    </row>
    <row r="98" spans="4:4" x14ac:dyDescent="0.15">
      <c r="D98" t="s">
        <v>438</v>
      </c>
    </row>
    <row r="99" spans="4:4" x14ac:dyDescent="0.15">
      <c r="D99" t="s">
        <v>7</v>
      </c>
    </row>
    <row r="100" spans="4:4" x14ac:dyDescent="0.15">
      <c r="D100" t="s">
        <v>439</v>
      </c>
    </row>
    <row r="101" spans="4:4" x14ac:dyDescent="0.15">
      <c r="D101" t="s">
        <v>7</v>
      </c>
    </row>
    <row r="102" spans="4:4" x14ac:dyDescent="0.15">
      <c r="D102" t="s">
        <v>440</v>
      </c>
    </row>
    <row r="103" spans="4:4" x14ac:dyDescent="0.15">
      <c r="D103" t="s">
        <v>441</v>
      </c>
    </row>
    <row r="104" spans="4:4" x14ac:dyDescent="0.15">
      <c r="D104" t="s">
        <v>442</v>
      </c>
    </row>
    <row r="105" spans="4:4" x14ac:dyDescent="0.15">
      <c r="D105" t="s">
        <v>443</v>
      </c>
    </row>
    <row r="106" spans="4:4" x14ac:dyDescent="0.15">
      <c r="D106" t="s">
        <v>444</v>
      </c>
    </row>
    <row r="107" spans="4:4" x14ac:dyDescent="0.15">
      <c r="D107" t="s">
        <v>388</v>
      </c>
    </row>
    <row r="108" spans="4:4" x14ac:dyDescent="0.15">
      <c r="D108" t="s">
        <v>7</v>
      </c>
    </row>
    <row r="109" spans="4:4" x14ac:dyDescent="0.15">
      <c r="D109" t="s">
        <v>348</v>
      </c>
    </row>
    <row r="110" spans="4:4" x14ac:dyDescent="0.15">
      <c r="D110" t="s">
        <v>361</v>
      </c>
    </row>
    <row r="111" spans="4:4" x14ac:dyDescent="0.15">
      <c r="D111" t="s">
        <v>348</v>
      </c>
    </row>
    <row r="112" spans="4:4" x14ac:dyDescent="0.15">
      <c r="D112" t="s">
        <v>12446</v>
      </c>
    </row>
    <row r="113" spans="4:4" x14ac:dyDescent="0.15">
      <c r="D113" t="s">
        <v>15</v>
      </c>
    </row>
    <row r="114" spans="4:4" x14ac:dyDescent="0.15">
      <c r="D114" t="s">
        <v>7</v>
      </c>
    </row>
    <row r="115" spans="4:4" x14ac:dyDescent="0.15">
      <c r="D115" t="s">
        <v>12447</v>
      </c>
    </row>
    <row r="116" spans="4:4" x14ac:dyDescent="0.15">
      <c r="D116" t="s">
        <v>362</v>
      </c>
    </row>
    <row r="117" spans="4:4" x14ac:dyDescent="0.15">
      <c r="D117" t="s">
        <v>363</v>
      </c>
    </row>
    <row r="118" spans="4:4" x14ac:dyDescent="0.15">
      <c r="D118" t="s">
        <v>364</v>
      </c>
    </row>
    <row r="119" spans="4:4" x14ac:dyDescent="0.15">
      <c r="D119" t="s">
        <v>14</v>
      </c>
    </row>
    <row r="120" spans="4:4" x14ac:dyDescent="0.15">
      <c r="D120" t="s">
        <v>365</v>
      </c>
    </row>
    <row r="121" spans="4:4" x14ac:dyDescent="0.15">
      <c r="D121" t="s">
        <v>366</v>
      </c>
    </row>
    <row r="122" spans="4:4" x14ac:dyDescent="0.15">
      <c r="D122" t="s">
        <v>367</v>
      </c>
    </row>
    <row r="123" spans="4:4" x14ac:dyDescent="0.15">
      <c r="D123" t="s">
        <v>368</v>
      </c>
    </row>
    <row r="124" spans="4:4" x14ac:dyDescent="0.15">
      <c r="D124" t="s">
        <v>369</v>
      </c>
    </row>
    <row r="125" spans="4:4" x14ac:dyDescent="0.15">
      <c r="D125" t="s">
        <v>370</v>
      </c>
    </row>
    <row r="126" spans="4:4" x14ac:dyDescent="0.15">
      <c r="D126" t="s">
        <v>371</v>
      </c>
    </row>
    <row r="127" spans="4:4" x14ac:dyDescent="0.15">
      <c r="D127" t="s">
        <v>370</v>
      </c>
    </row>
    <row r="128" spans="4:4" x14ac:dyDescent="0.15">
      <c r="D128" t="s">
        <v>372</v>
      </c>
    </row>
    <row r="129" spans="4:4" x14ac:dyDescent="0.15">
      <c r="D129" t="s">
        <v>370</v>
      </c>
    </row>
    <row r="130" spans="4:4" x14ac:dyDescent="0.15">
      <c r="D130" t="s">
        <v>373</v>
      </c>
    </row>
    <row r="131" spans="4:4" x14ac:dyDescent="0.15">
      <c r="D131" t="s">
        <v>374</v>
      </c>
    </row>
    <row r="132" spans="4:4" x14ac:dyDescent="0.15">
      <c r="D132" t="s">
        <v>375</v>
      </c>
    </row>
    <row r="133" spans="4:4" x14ac:dyDescent="0.15">
      <c r="D133" t="s">
        <v>376</v>
      </c>
    </row>
    <row r="134" spans="4:4" x14ac:dyDescent="0.15">
      <c r="D134" t="s">
        <v>377</v>
      </c>
    </row>
    <row r="135" spans="4:4" x14ac:dyDescent="0.15">
      <c r="D135" t="s">
        <v>378</v>
      </c>
    </row>
    <row r="136" spans="4:4" x14ac:dyDescent="0.15">
      <c r="D136" t="s">
        <v>7</v>
      </c>
    </row>
    <row r="137" spans="4:4" x14ac:dyDescent="0.15">
      <c r="D137" t="s">
        <v>379</v>
      </c>
    </row>
    <row r="138" spans="4:4" x14ac:dyDescent="0.15">
      <c r="D138" t="s">
        <v>12488</v>
      </c>
    </row>
    <row r="139" spans="4:4" x14ac:dyDescent="0.15">
      <c r="D139" t="s">
        <v>380</v>
      </c>
    </row>
    <row r="140" spans="4:4" x14ac:dyDescent="0.15">
      <c r="D140" t="s">
        <v>18</v>
      </c>
    </row>
    <row r="141" spans="4:4" x14ac:dyDescent="0.15">
      <c r="D141" t="s">
        <v>7</v>
      </c>
    </row>
    <row r="142" spans="4:4" x14ac:dyDescent="0.15">
      <c r="D142" t="s">
        <v>381</v>
      </c>
    </row>
    <row r="143" spans="4:4" x14ac:dyDescent="0.15">
      <c r="D143" t="s">
        <v>382</v>
      </c>
    </row>
    <row r="144" spans="4:4" x14ac:dyDescent="0.15">
      <c r="D144" t="s">
        <v>383</v>
      </c>
    </row>
    <row r="145" spans="4:4" x14ac:dyDescent="0.15">
      <c r="D145" t="s">
        <v>384</v>
      </c>
    </row>
    <row r="146" spans="4:4" x14ac:dyDescent="0.15">
      <c r="D146" t="s">
        <v>385</v>
      </c>
    </row>
    <row r="147" spans="4:4" x14ac:dyDescent="0.15">
      <c r="D147" t="s">
        <v>383</v>
      </c>
    </row>
    <row r="148" spans="4:4" x14ac:dyDescent="0.15">
      <c r="D148" t="s">
        <v>386</v>
      </c>
    </row>
    <row r="149" spans="4:4" x14ac:dyDescent="0.15">
      <c r="D149" t="s">
        <v>386</v>
      </c>
    </row>
    <row r="150" spans="4:4" x14ac:dyDescent="0.15">
      <c r="D150" t="s">
        <v>386</v>
      </c>
    </row>
    <row r="151" spans="4:4" x14ac:dyDescent="0.15">
      <c r="D151" t="s">
        <v>7</v>
      </c>
    </row>
    <row r="152" spans="4:4" x14ac:dyDescent="0.15">
      <c r="D152" t="s">
        <v>387</v>
      </c>
    </row>
    <row r="153" spans="4:4" x14ac:dyDescent="0.15">
      <c r="D153" t="s">
        <v>388</v>
      </c>
    </row>
    <row r="154" spans="4:4" x14ac:dyDescent="0.15">
      <c r="D154" t="s">
        <v>7</v>
      </c>
    </row>
    <row r="155" spans="4:4" x14ac:dyDescent="0.15">
      <c r="D155" t="s">
        <v>348</v>
      </c>
    </row>
    <row r="156" spans="4:4" x14ac:dyDescent="0.15">
      <c r="D156" t="s">
        <v>389</v>
      </c>
    </row>
    <row r="157" spans="4:4" x14ac:dyDescent="0.15">
      <c r="D157" t="s">
        <v>348</v>
      </c>
    </row>
    <row r="158" spans="4:4" x14ac:dyDescent="0.15">
      <c r="D158" t="s">
        <v>390</v>
      </c>
    </row>
    <row r="159" spans="4:4" x14ac:dyDescent="0.15">
      <c r="D159" t="s">
        <v>391</v>
      </c>
    </row>
    <row r="160" spans="4:4" x14ac:dyDescent="0.15">
      <c r="D160" t="s">
        <v>392</v>
      </c>
    </row>
    <row r="161" spans="4:4" x14ac:dyDescent="0.15">
      <c r="D161" t="s">
        <v>352</v>
      </c>
    </row>
    <row r="162" spans="4:4" x14ac:dyDescent="0.15">
      <c r="D162" t="s">
        <v>353</v>
      </c>
    </row>
    <row r="163" spans="4:4" x14ac:dyDescent="0.15">
      <c r="D163" t="s">
        <v>354</v>
      </c>
    </row>
    <row r="164" spans="4:4" x14ac:dyDescent="0.15">
      <c r="D164" t="s">
        <v>355</v>
      </c>
    </row>
    <row r="165" spans="4:4" x14ac:dyDescent="0.15">
      <c r="D165" t="s">
        <v>357</v>
      </c>
    </row>
    <row r="166" spans="4:4" x14ac:dyDescent="0.15">
      <c r="D166" t="s">
        <v>356</v>
      </c>
    </row>
    <row r="167" spans="4:4" x14ac:dyDescent="0.15">
      <c r="D167" t="s">
        <v>358</v>
      </c>
    </row>
    <row r="168" spans="4:4" x14ac:dyDescent="0.15">
      <c r="D168" t="s">
        <v>7</v>
      </c>
    </row>
    <row r="169" spans="4:4" x14ac:dyDescent="0.15">
      <c r="D169" t="s">
        <v>348</v>
      </c>
    </row>
    <row r="170" spans="4:4" x14ac:dyDescent="0.15">
      <c r="D170" t="s">
        <v>393</v>
      </c>
    </row>
    <row r="171" spans="4:4" x14ac:dyDescent="0.15">
      <c r="D171" t="s">
        <v>348</v>
      </c>
    </row>
    <row r="172" spans="4:4" x14ac:dyDescent="0.15">
      <c r="D172" t="s">
        <v>394</v>
      </c>
    </row>
    <row r="173" spans="4:4" x14ac:dyDescent="0.15">
      <c r="D173" t="s">
        <v>395</v>
      </c>
    </row>
    <row r="174" spans="4:4" x14ac:dyDescent="0.15">
      <c r="D174" t="s">
        <v>396</v>
      </c>
    </row>
    <row r="175" spans="4:4" x14ac:dyDescent="0.15">
      <c r="D175" t="s">
        <v>397</v>
      </c>
    </row>
    <row r="176" spans="4:4" x14ac:dyDescent="0.15">
      <c r="D176" t="s">
        <v>398</v>
      </c>
    </row>
    <row r="177" spans="4:4" x14ac:dyDescent="0.15">
      <c r="D177" t="s">
        <v>399</v>
      </c>
    </row>
    <row r="178" spans="4:4" x14ac:dyDescent="0.15">
      <c r="D178" t="s">
        <v>400</v>
      </c>
    </row>
    <row r="179" spans="4:4" x14ac:dyDescent="0.15">
      <c r="D179" t="s">
        <v>401</v>
      </c>
    </row>
    <row r="180" spans="4:4" x14ac:dyDescent="0.15">
      <c r="D180" t="s">
        <v>402</v>
      </c>
    </row>
    <row r="181" spans="4:4" x14ac:dyDescent="0.15">
      <c r="D181" t="s">
        <v>403</v>
      </c>
    </row>
    <row r="182" spans="4:4" x14ac:dyDescent="0.15">
      <c r="D182" t="s">
        <v>404</v>
      </c>
    </row>
    <row r="183" spans="4:4" x14ac:dyDescent="0.15">
      <c r="D183" t="s">
        <v>405</v>
      </c>
    </row>
    <row r="184" spans="4:4" x14ac:dyDescent="0.15">
      <c r="D184" t="s">
        <v>406</v>
      </c>
    </row>
    <row r="185" spans="4:4" x14ac:dyDescent="0.15">
      <c r="D185" t="s">
        <v>407</v>
      </c>
    </row>
    <row r="186" spans="4:4" x14ac:dyDescent="0.15">
      <c r="D186" t="s">
        <v>408</v>
      </c>
    </row>
    <row r="187" spans="4:4" x14ac:dyDescent="0.15">
      <c r="D187" t="s">
        <v>409</v>
      </c>
    </row>
    <row r="188" spans="4:4" x14ac:dyDescent="0.15">
      <c r="D188" t="s">
        <v>410</v>
      </c>
    </row>
    <row r="189" spans="4:4" x14ac:dyDescent="0.15">
      <c r="D189" t="s">
        <v>411</v>
      </c>
    </row>
    <row r="190" spans="4:4" x14ac:dyDescent="0.15">
      <c r="D190" t="s">
        <v>412</v>
      </c>
    </row>
    <row r="191" spans="4:4" x14ac:dyDescent="0.15">
      <c r="D191" t="s">
        <v>413</v>
      </c>
    </row>
    <row r="192" spans="4:4" x14ac:dyDescent="0.15">
      <c r="D192" t="s">
        <v>414</v>
      </c>
    </row>
    <row r="193" spans="4:4" x14ac:dyDescent="0.15">
      <c r="D193" t="s">
        <v>7</v>
      </c>
    </row>
    <row r="194" spans="4:4" x14ac:dyDescent="0.15">
      <c r="D194" t="s">
        <v>415</v>
      </c>
    </row>
    <row r="195" spans="4:4" x14ac:dyDescent="0.15">
      <c r="D195" t="s">
        <v>416</v>
      </c>
    </row>
    <row r="196" spans="4:4" x14ac:dyDescent="0.15">
      <c r="D196" t="s">
        <v>7</v>
      </c>
    </row>
    <row r="197" spans="4:4" x14ac:dyDescent="0.15">
      <c r="D197" t="s">
        <v>348</v>
      </c>
    </row>
    <row r="198" spans="4:4" x14ac:dyDescent="0.15">
      <c r="D198" t="s">
        <v>417</v>
      </c>
    </row>
    <row r="199" spans="4:4" x14ac:dyDescent="0.15">
      <c r="D199" t="s">
        <v>418</v>
      </c>
    </row>
    <row r="200" spans="4:4" x14ac:dyDescent="0.15">
      <c r="D200" t="s">
        <v>348</v>
      </c>
    </row>
    <row r="201" spans="4:4" x14ac:dyDescent="0.15">
      <c r="D201" t="s">
        <v>7</v>
      </c>
    </row>
    <row r="202" spans="4:4" x14ac:dyDescent="0.15">
      <c r="D202" t="s">
        <v>338</v>
      </c>
    </row>
    <row r="203" spans="4:4" x14ac:dyDescent="0.15">
      <c r="D203" t="s">
        <v>419</v>
      </c>
    </row>
    <row r="204" spans="4:4" x14ac:dyDescent="0.15">
      <c r="D204" t="s">
        <v>420</v>
      </c>
    </row>
    <row r="205" spans="4:4" x14ac:dyDescent="0.15">
      <c r="D205" t="s">
        <v>421</v>
      </c>
    </row>
    <row r="206" spans="4:4" x14ac:dyDescent="0.15">
      <c r="D206" t="s">
        <v>343</v>
      </c>
    </row>
    <row r="207" spans="4:4" x14ac:dyDescent="0.15">
      <c r="D207" t="s">
        <v>7</v>
      </c>
    </row>
    <row r="208" spans="4:4" x14ac:dyDescent="0.15">
      <c r="D208" t="s">
        <v>422</v>
      </c>
    </row>
    <row r="209" spans="4:4" x14ac:dyDescent="0.15">
      <c r="D209" t="s">
        <v>7</v>
      </c>
    </row>
    <row r="210" spans="4:4" x14ac:dyDescent="0.15">
      <c r="D210" t="s">
        <v>423</v>
      </c>
    </row>
    <row r="211" spans="4:4" x14ac:dyDescent="0.15">
      <c r="D211" t="s">
        <v>382</v>
      </c>
    </row>
    <row r="212" spans="4:4" x14ac:dyDescent="0.15">
      <c r="D212" t="s">
        <v>424</v>
      </c>
    </row>
    <row r="213" spans="4:4" x14ac:dyDescent="0.15">
      <c r="D213" t="s">
        <v>425</v>
      </c>
    </row>
    <row r="214" spans="4:4" x14ac:dyDescent="0.15">
      <c r="D214" t="s">
        <v>426</v>
      </c>
    </row>
    <row r="215" spans="4:4" x14ac:dyDescent="0.15">
      <c r="D215" t="s">
        <v>427</v>
      </c>
    </row>
    <row r="216" spans="4:4" x14ac:dyDescent="0.15">
      <c r="D216" t="s">
        <v>428</v>
      </c>
    </row>
    <row r="217" spans="4:4" x14ac:dyDescent="0.15">
      <c r="D217" t="s">
        <v>429</v>
      </c>
    </row>
    <row r="218" spans="4:4" x14ac:dyDescent="0.15">
      <c r="D218" t="s">
        <v>427</v>
      </c>
    </row>
    <row r="219" spans="4:4" x14ac:dyDescent="0.15">
      <c r="D219" t="s">
        <v>430</v>
      </c>
    </row>
    <row r="220" spans="4:4" x14ac:dyDescent="0.15">
      <c r="D220" t="s">
        <v>431</v>
      </c>
    </row>
    <row r="221" spans="4:4" x14ac:dyDescent="0.15">
      <c r="D221" t="s">
        <v>432</v>
      </c>
    </row>
    <row r="222" spans="4:4" x14ac:dyDescent="0.15">
      <c r="D222" t="s">
        <v>433</v>
      </c>
    </row>
    <row r="223" spans="4:4" x14ac:dyDescent="0.15">
      <c r="D223" t="s">
        <v>434</v>
      </c>
    </row>
    <row r="224" spans="4:4" x14ac:dyDescent="0.15">
      <c r="D224" t="s">
        <v>435</v>
      </c>
    </row>
    <row r="225" spans="4:4" x14ac:dyDescent="0.15">
      <c r="D225" t="s">
        <v>12487</v>
      </c>
    </row>
    <row r="226" spans="4:4" x14ac:dyDescent="0.15">
      <c r="D226" t="s">
        <v>436</v>
      </c>
    </row>
    <row r="227" spans="4:4" x14ac:dyDescent="0.15">
      <c r="D227" t="s">
        <v>437</v>
      </c>
    </row>
    <row r="228" spans="4:4" x14ac:dyDescent="0.15">
      <c r="D228" t="s">
        <v>7</v>
      </c>
    </row>
    <row r="229" spans="4:4" x14ac:dyDescent="0.15">
      <c r="D229" t="s">
        <v>438</v>
      </c>
    </row>
    <row r="230" spans="4:4" x14ac:dyDescent="0.15">
      <c r="D230" t="s">
        <v>7</v>
      </c>
    </row>
    <row r="231" spans="4:4" x14ac:dyDescent="0.15">
      <c r="D231" t="s">
        <v>439</v>
      </c>
    </row>
    <row r="232" spans="4:4" x14ac:dyDescent="0.15">
      <c r="D232" t="s">
        <v>7</v>
      </c>
    </row>
    <row r="233" spans="4:4" x14ac:dyDescent="0.15">
      <c r="D233" t="s">
        <v>440</v>
      </c>
    </row>
    <row r="234" spans="4:4" x14ac:dyDescent="0.15">
      <c r="D234" t="s">
        <v>441</v>
      </c>
    </row>
    <row r="235" spans="4:4" x14ac:dyDescent="0.15">
      <c r="D235" t="s">
        <v>442</v>
      </c>
    </row>
    <row r="236" spans="4:4" x14ac:dyDescent="0.15">
      <c r="D236" t="s">
        <v>443</v>
      </c>
    </row>
    <row r="237" spans="4:4" x14ac:dyDescent="0.15">
      <c r="D237" t="s">
        <v>444</v>
      </c>
    </row>
    <row r="238" spans="4:4" x14ac:dyDescent="0.15">
      <c r="D238" t="s">
        <v>388</v>
      </c>
    </row>
    <row r="239" spans="4:4" x14ac:dyDescent="0.15">
      <c r="D239" t="s">
        <v>7</v>
      </c>
    </row>
    <row r="240" spans="4:4" x14ac:dyDescent="0.15">
      <c r="D240" t="s">
        <v>348</v>
      </c>
    </row>
    <row r="241" spans="4:4" x14ac:dyDescent="0.15">
      <c r="D241" t="s">
        <v>445</v>
      </c>
    </row>
    <row r="242" spans="4:4" x14ac:dyDescent="0.15">
      <c r="D242" t="s">
        <v>348</v>
      </c>
    </row>
    <row r="243" spans="4:4" x14ac:dyDescent="0.15">
      <c r="D243" t="s">
        <v>446</v>
      </c>
    </row>
    <row r="244" spans="4:4" x14ac:dyDescent="0.15">
      <c r="D244" t="s">
        <v>447</v>
      </c>
    </row>
    <row r="245" spans="4:4" x14ac:dyDescent="0.15">
      <c r="D245" t="s">
        <v>448</v>
      </c>
    </row>
    <row r="246" spans="4:4" x14ac:dyDescent="0.15">
      <c r="D246" t="s">
        <v>449</v>
      </c>
    </row>
    <row r="247" spans="4:4" x14ac:dyDescent="0.15">
      <c r="D247" t="s">
        <v>450</v>
      </c>
    </row>
    <row r="248" spans="4:4" x14ac:dyDescent="0.15">
      <c r="D248" t="s">
        <v>451</v>
      </c>
    </row>
    <row r="249" spans="4:4" x14ac:dyDescent="0.15">
      <c r="D249" t="s">
        <v>452</v>
      </c>
    </row>
    <row r="250" spans="4:4" x14ac:dyDescent="0.15">
      <c r="D250" t="s">
        <v>11456</v>
      </c>
    </row>
    <row r="251" spans="4:4" x14ac:dyDescent="0.15">
      <c r="D251" t="s">
        <v>12489</v>
      </c>
    </row>
    <row r="252" spans="4:4" x14ac:dyDescent="0.15">
      <c r="D252" t="s">
        <v>7</v>
      </c>
    </row>
    <row r="253" spans="4:4" x14ac:dyDescent="0.15">
      <c r="D253" t="s">
        <v>453</v>
      </c>
    </row>
    <row r="254" spans="4:4" x14ac:dyDescent="0.15">
      <c r="D254" t="s">
        <v>7</v>
      </c>
    </row>
    <row r="255" spans="4:4" x14ac:dyDescent="0.15">
      <c r="D255" t="s">
        <v>348</v>
      </c>
    </row>
    <row r="256" spans="4:4" x14ac:dyDescent="0.15">
      <c r="D256" t="s">
        <v>454</v>
      </c>
    </row>
    <row r="257" spans="4:4" x14ac:dyDescent="0.15">
      <c r="D257" t="s">
        <v>348</v>
      </c>
    </row>
    <row r="258" spans="4:4" x14ac:dyDescent="0.15">
      <c r="D258" t="s">
        <v>455</v>
      </c>
    </row>
    <row r="259" spans="4:4" x14ac:dyDescent="0.15">
      <c r="D259" t="s">
        <v>456</v>
      </c>
    </row>
    <row r="260" spans="4:4" x14ac:dyDescent="0.15">
      <c r="D260" t="s">
        <v>457</v>
      </c>
    </row>
    <row r="261" spans="4:4" x14ac:dyDescent="0.15">
      <c r="D261" t="s">
        <v>7</v>
      </c>
    </row>
    <row r="262" spans="4:4" x14ac:dyDescent="0.15">
      <c r="D262" t="s">
        <v>458</v>
      </c>
    </row>
    <row r="263" spans="4:4" x14ac:dyDescent="0.15">
      <c r="D263" t="s">
        <v>459</v>
      </c>
    </row>
    <row r="264" spans="4:4" x14ac:dyDescent="0.15">
      <c r="D264" t="s">
        <v>460</v>
      </c>
    </row>
    <row r="265" spans="4:4" x14ac:dyDescent="0.15">
      <c r="D265" t="s">
        <v>461</v>
      </c>
    </row>
    <row r="266" spans="4:4" x14ac:dyDescent="0.15">
      <c r="D266" t="s">
        <v>462</v>
      </c>
    </row>
    <row r="267" spans="4:4" x14ac:dyDescent="0.15">
      <c r="D267" t="s">
        <v>463</v>
      </c>
    </row>
    <row r="268" spans="4:4" x14ac:dyDescent="0.15">
      <c r="D268" t="s">
        <v>464</v>
      </c>
    </row>
    <row r="269" spans="4:4" x14ac:dyDescent="0.15">
      <c r="D269" t="s">
        <v>12490</v>
      </c>
    </row>
    <row r="270" spans="4:4" x14ac:dyDescent="0.15">
      <c r="D270" t="s">
        <v>7</v>
      </c>
    </row>
    <row r="271" spans="4:4" x14ac:dyDescent="0.15">
      <c r="D271" t="s">
        <v>465</v>
      </c>
    </row>
    <row r="272" spans="4:4" x14ac:dyDescent="0.15">
      <c r="D272" t="s">
        <v>466</v>
      </c>
    </row>
    <row r="273" spans="4:4" x14ac:dyDescent="0.15">
      <c r="D273" t="s">
        <v>465</v>
      </c>
    </row>
    <row r="274" spans="4:4" x14ac:dyDescent="0.15">
      <c r="D274" t="s">
        <v>467</v>
      </c>
    </row>
    <row r="275" spans="4:4" x14ac:dyDescent="0.15">
      <c r="D275" t="s">
        <v>12491</v>
      </c>
    </row>
    <row r="276" spans="4:4" x14ac:dyDescent="0.15">
      <c r="D276" t="s">
        <v>468</v>
      </c>
    </row>
    <row r="277" spans="4:4" x14ac:dyDescent="0.15">
      <c r="D277" t="s">
        <v>469</v>
      </c>
    </row>
    <row r="278" spans="4:4" x14ac:dyDescent="0.15">
      <c r="D278" t="s">
        <v>470</v>
      </c>
    </row>
    <row r="279" spans="4:4" x14ac:dyDescent="0.15">
      <c r="D279" t="s">
        <v>471</v>
      </c>
    </row>
    <row r="280" spans="4:4" x14ac:dyDescent="0.15">
      <c r="D280" t="s">
        <v>472</v>
      </c>
    </row>
    <row r="281" spans="4:4" x14ac:dyDescent="0.15">
      <c r="D281" t="s">
        <v>14</v>
      </c>
    </row>
    <row r="282" spans="4:4" x14ac:dyDescent="0.15">
      <c r="D282" t="s">
        <v>473</v>
      </c>
    </row>
    <row r="283" spans="4:4" x14ac:dyDescent="0.15">
      <c r="D283" t="s">
        <v>7</v>
      </c>
    </row>
    <row r="284" spans="4:4" x14ac:dyDescent="0.15">
      <c r="D284" t="s">
        <v>474</v>
      </c>
    </row>
    <row r="285" spans="4:4" x14ac:dyDescent="0.15">
      <c r="D285" t="s">
        <v>475</v>
      </c>
    </row>
    <row r="286" spans="4:4" x14ac:dyDescent="0.15">
      <c r="D286" t="s">
        <v>12492</v>
      </c>
    </row>
    <row r="287" spans="4:4" x14ac:dyDescent="0.15">
      <c r="D287" t="s">
        <v>7</v>
      </c>
    </row>
    <row r="288" spans="4:4" x14ac:dyDescent="0.15">
      <c r="D288" t="s">
        <v>12493</v>
      </c>
    </row>
    <row r="289" spans="4:4" x14ac:dyDescent="0.15">
      <c r="D289" t="s">
        <v>7</v>
      </c>
    </row>
    <row r="290" spans="4:4" x14ac:dyDescent="0.15">
      <c r="D290" t="s">
        <v>465</v>
      </c>
    </row>
    <row r="291" spans="4:4" x14ac:dyDescent="0.15">
      <c r="D291" t="s">
        <v>476</v>
      </c>
    </row>
    <row r="292" spans="4:4" x14ac:dyDescent="0.15">
      <c r="D292" t="s">
        <v>465</v>
      </c>
    </row>
    <row r="293" spans="4:4" x14ac:dyDescent="0.15">
      <c r="D293" t="s">
        <v>477</v>
      </c>
    </row>
    <row r="294" spans="4:4" x14ac:dyDescent="0.15">
      <c r="D294" t="s">
        <v>382</v>
      </c>
    </row>
    <row r="295" spans="4:4" x14ac:dyDescent="0.15">
      <c r="D295" t="s">
        <v>478</v>
      </c>
    </row>
    <row r="296" spans="4:4" x14ac:dyDescent="0.15">
      <c r="D296" t="s">
        <v>479</v>
      </c>
    </row>
    <row r="297" spans="4:4" x14ac:dyDescent="0.15">
      <c r="D297" t="s">
        <v>388</v>
      </c>
    </row>
    <row r="298" spans="4:4" x14ac:dyDescent="0.15">
      <c r="D298" t="s">
        <v>7</v>
      </c>
    </row>
    <row r="299" spans="4:4" x14ac:dyDescent="0.15">
      <c r="D299" t="s">
        <v>465</v>
      </c>
    </row>
    <row r="300" spans="4:4" x14ac:dyDescent="0.15">
      <c r="D300" t="s">
        <v>480</v>
      </c>
    </row>
    <row r="301" spans="4:4" x14ac:dyDescent="0.15">
      <c r="D301" t="s">
        <v>465</v>
      </c>
    </row>
    <row r="302" spans="4:4" x14ac:dyDescent="0.15">
      <c r="D302" t="s">
        <v>467</v>
      </c>
    </row>
    <row r="303" spans="4:4" x14ac:dyDescent="0.15">
      <c r="D303" t="s">
        <v>12491</v>
      </c>
    </row>
    <row r="304" spans="4:4" x14ac:dyDescent="0.15">
      <c r="D304" t="s">
        <v>468</v>
      </c>
    </row>
    <row r="305" spans="4:4" x14ac:dyDescent="0.15">
      <c r="D305" t="s">
        <v>469</v>
      </c>
    </row>
    <row r="306" spans="4:4" x14ac:dyDescent="0.15">
      <c r="D306" t="s">
        <v>470</v>
      </c>
    </row>
    <row r="307" spans="4:4" x14ac:dyDescent="0.15">
      <c r="D307" t="s">
        <v>481</v>
      </c>
    </row>
    <row r="308" spans="4:4" x14ac:dyDescent="0.15">
      <c r="D308" t="s">
        <v>14</v>
      </c>
    </row>
    <row r="309" spans="4:4" x14ac:dyDescent="0.15">
      <c r="D309" t="s">
        <v>482</v>
      </c>
    </row>
    <row r="310" spans="4:4" x14ac:dyDescent="0.15">
      <c r="D310" t="s">
        <v>7</v>
      </c>
    </row>
    <row r="311" spans="4:4" x14ac:dyDescent="0.15">
      <c r="D311" t="s">
        <v>12494</v>
      </c>
    </row>
    <row r="312" spans="4:4" x14ac:dyDescent="0.15">
      <c r="D312" t="s">
        <v>483</v>
      </c>
    </row>
    <row r="313" spans="4:4" x14ac:dyDescent="0.15">
      <c r="D313" t="s">
        <v>484</v>
      </c>
    </row>
    <row r="314" spans="4:4" x14ac:dyDescent="0.15">
      <c r="D314" t="s">
        <v>7</v>
      </c>
    </row>
    <row r="315" spans="4:4" x14ac:dyDescent="0.15">
      <c r="D315" t="s">
        <v>465</v>
      </c>
    </row>
    <row r="316" spans="4:4" x14ac:dyDescent="0.15">
      <c r="D316" t="s">
        <v>485</v>
      </c>
    </row>
    <row r="317" spans="4:4" x14ac:dyDescent="0.15">
      <c r="D317" t="s">
        <v>465</v>
      </c>
    </row>
    <row r="318" spans="4:4" x14ac:dyDescent="0.15">
      <c r="D318" t="s">
        <v>477</v>
      </c>
    </row>
    <row r="319" spans="4:4" x14ac:dyDescent="0.15">
      <c r="D319" t="s">
        <v>382</v>
      </c>
    </row>
    <row r="320" spans="4:4" x14ac:dyDescent="0.15">
      <c r="D320" t="s">
        <v>486</v>
      </c>
    </row>
    <row r="321" spans="4:4" x14ac:dyDescent="0.15">
      <c r="D321" t="s">
        <v>479</v>
      </c>
    </row>
    <row r="322" spans="4:4" x14ac:dyDescent="0.15">
      <c r="D322" t="s">
        <v>388</v>
      </c>
    </row>
    <row r="323" spans="4:4" x14ac:dyDescent="0.15">
      <c r="D323" t="s">
        <v>7</v>
      </c>
    </row>
    <row r="324" spans="4:4" x14ac:dyDescent="0.15">
      <c r="D324" t="s">
        <v>465</v>
      </c>
    </row>
    <row r="325" spans="4:4" x14ac:dyDescent="0.15">
      <c r="D325" t="s">
        <v>487</v>
      </c>
    </row>
    <row r="326" spans="4:4" x14ac:dyDescent="0.15">
      <c r="D326" t="s">
        <v>465</v>
      </c>
    </row>
    <row r="327" spans="4:4" x14ac:dyDescent="0.15">
      <c r="D327" t="s">
        <v>467</v>
      </c>
    </row>
    <row r="328" spans="4:4" x14ac:dyDescent="0.15">
      <c r="D328" t="s">
        <v>12491</v>
      </c>
    </row>
    <row r="329" spans="4:4" x14ac:dyDescent="0.15">
      <c r="D329" t="s">
        <v>468</v>
      </c>
    </row>
    <row r="330" spans="4:4" x14ac:dyDescent="0.15">
      <c r="D330" t="s">
        <v>472</v>
      </c>
    </row>
    <row r="331" spans="4:4" x14ac:dyDescent="0.15">
      <c r="D331" t="s">
        <v>470</v>
      </c>
    </row>
    <row r="332" spans="4:4" x14ac:dyDescent="0.15">
      <c r="D332" t="s">
        <v>469</v>
      </c>
    </row>
    <row r="333" spans="4:4" x14ac:dyDescent="0.15">
      <c r="D333" t="s">
        <v>14</v>
      </c>
    </row>
    <row r="334" spans="4:4" x14ac:dyDescent="0.15">
      <c r="D334" t="s">
        <v>488</v>
      </c>
    </row>
    <row r="335" spans="4:4" x14ac:dyDescent="0.15">
      <c r="D335" t="s">
        <v>7</v>
      </c>
    </row>
    <row r="336" spans="4:4" x14ac:dyDescent="0.15">
      <c r="D336" t="s">
        <v>12494</v>
      </c>
    </row>
    <row r="337" spans="4:4" x14ac:dyDescent="0.15">
      <c r="D337" t="s">
        <v>489</v>
      </c>
    </row>
    <row r="338" spans="4:4" x14ac:dyDescent="0.15">
      <c r="D338" t="s">
        <v>484</v>
      </c>
    </row>
    <row r="339" spans="4:4" x14ac:dyDescent="0.15">
      <c r="D339" t="s">
        <v>7</v>
      </c>
    </row>
    <row r="340" spans="4:4" x14ac:dyDescent="0.15">
      <c r="D340" t="s">
        <v>465</v>
      </c>
    </row>
    <row r="341" spans="4:4" x14ac:dyDescent="0.15">
      <c r="D341" t="s">
        <v>490</v>
      </c>
    </row>
    <row r="342" spans="4:4" x14ac:dyDescent="0.15">
      <c r="D342" t="s">
        <v>465</v>
      </c>
    </row>
    <row r="343" spans="4:4" x14ac:dyDescent="0.15">
      <c r="D343" t="s">
        <v>467</v>
      </c>
    </row>
    <row r="344" spans="4:4" x14ac:dyDescent="0.15">
      <c r="D344" t="s">
        <v>12491</v>
      </c>
    </row>
    <row r="345" spans="4:4" x14ac:dyDescent="0.15">
      <c r="D345" t="s">
        <v>491</v>
      </c>
    </row>
    <row r="346" spans="4:4" x14ac:dyDescent="0.15">
      <c r="D346" t="s">
        <v>95</v>
      </c>
    </row>
    <row r="347" spans="4:4" x14ac:dyDescent="0.15">
      <c r="D347" t="s">
        <v>472</v>
      </c>
    </row>
    <row r="348" spans="4:4" x14ac:dyDescent="0.15">
      <c r="D348" t="s">
        <v>14</v>
      </c>
    </row>
    <row r="349" spans="4:4" x14ac:dyDescent="0.15">
      <c r="D349" t="s">
        <v>492</v>
      </c>
    </row>
    <row r="350" spans="4:4" x14ac:dyDescent="0.15">
      <c r="D350" t="s">
        <v>493</v>
      </c>
    </row>
    <row r="351" spans="4:4" x14ac:dyDescent="0.15">
      <c r="D351" t="s">
        <v>494</v>
      </c>
    </row>
    <row r="352" spans="4:4" x14ac:dyDescent="0.15">
      <c r="D352" t="s">
        <v>495</v>
      </c>
    </row>
    <row r="353" spans="4:4" x14ac:dyDescent="0.15">
      <c r="D353" t="s">
        <v>458</v>
      </c>
    </row>
    <row r="354" spans="4:4" x14ac:dyDescent="0.15">
      <c r="D354" t="s">
        <v>496</v>
      </c>
    </row>
    <row r="355" spans="4:4" x14ac:dyDescent="0.15">
      <c r="D355" t="s">
        <v>497</v>
      </c>
    </row>
    <row r="356" spans="4:4" x14ac:dyDescent="0.15">
      <c r="D356" t="s">
        <v>498</v>
      </c>
    </row>
    <row r="357" spans="4:4" x14ac:dyDescent="0.15">
      <c r="D357" t="s">
        <v>499</v>
      </c>
    </row>
    <row r="358" spans="4:4" x14ac:dyDescent="0.15">
      <c r="D358" t="s">
        <v>500</v>
      </c>
    </row>
    <row r="359" spans="4:4" x14ac:dyDescent="0.15">
      <c r="D359" t="s">
        <v>501</v>
      </c>
    </row>
    <row r="360" spans="4:4" x14ac:dyDescent="0.15">
      <c r="D360" t="s">
        <v>502</v>
      </c>
    </row>
    <row r="361" spans="4:4" x14ac:dyDescent="0.15">
      <c r="D361" t="s">
        <v>503</v>
      </c>
    </row>
    <row r="362" spans="4:4" x14ac:dyDescent="0.15">
      <c r="D362" t="s">
        <v>504</v>
      </c>
    </row>
    <row r="363" spans="4:4" x14ac:dyDescent="0.15">
      <c r="D363" t="s">
        <v>505</v>
      </c>
    </row>
    <row r="364" spans="4:4" x14ac:dyDescent="0.15">
      <c r="D364" t="s">
        <v>506</v>
      </c>
    </row>
    <row r="365" spans="4:4" x14ac:dyDescent="0.15">
      <c r="D365" t="s">
        <v>507</v>
      </c>
    </row>
    <row r="366" spans="4:4" x14ac:dyDescent="0.15">
      <c r="D366" t="s">
        <v>508</v>
      </c>
    </row>
    <row r="367" spans="4:4" x14ac:dyDescent="0.15">
      <c r="D367" t="s">
        <v>509</v>
      </c>
    </row>
    <row r="368" spans="4:4" x14ac:dyDescent="0.15">
      <c r="D368" t="s">
        <v>510</v>
      </c>
    </row>
    <row r="369" spans="4:4" x14ac:dyDescent="0.15">
      <c r="D369" t="s">
        <v>511</v>
      </c>
    </row>
    <row r="370" spans="4:4" x14ac:dyDescent="0.15">
      <c r="D370" t="s">
        <v>512</v>
      </c>
    </row>
    <row r="371" spans="4:4" x14ac:dyDescent="0.15">
      <c r="D371" t="s">
        <v>513</v>
      </c>
    </row>
    <row r="372" spans="4:4" x14ac:dyDescent="0.15">
      <c r="D372" t="s">
        <v>514</v>
      </c>
    </row>
    <row r="373" spans="4:4" x14ac:dyDescent="0.15">
      <c r="D373" t="s">
        <v>515</v>
      </c>
    </row>
    <row r="374" spans="4:4" x14ac:dyDescent="0.15">
      <c r="D374" t="s">
        <v>516</v>
      </c>
    </row>
    <row r="375" spans="4:4" x14ac:dyDescent="0.15">
      <c r="D375" t="s">
        <v>517</v>
      </c>
    </row>
    <row r="376" spans="4:4" x14ac:dyDescent="0.15">
      <c r="D376" t="s">
        <v>518</v>
      </c>
    </row>
    <row r="377" spans="4:4" x14ac:dyDescent="0.15">
      <c r="D377" t="s">
        <v>519</v>
      </c>
    </row>
    <row r="378" spans="4:4" x14ac:dyDescent="0.15">
      <c r="D378" t="s">
        <v>520</v>
      </c>
    </row>
    <row r="379" spans="4:4" x14ac:dyDescent="0.15">
      <c r="D379" t="s">
        <v>521</v>
      </c>
    </row>
    <row r="380" spans="4:4" x14ac:dyDescent="0.15">
      <c r="D380" t="s">
        <v>522</v>
      </c>
    </row>
    <row r="381" spans="4:4" x14ac:dyDescent="0.15">
      <c r="D381" t="s">
        <v>523</v>
      </c>
    </row>
    <row r="382" spans="4:4" x14ac:dyDescent="0.15">
      <c r="D382" t="s">
        <v>524</v>
      </c>
    </row>
    <row r="383" spans="4:4" x14ac:dyDescent="0.15">
      <c r="D383" t="s">
        <v>525</v>
      </c>
    </row>
    <row r="384" spans="4:4" x14ac:dyDescent="0.15">
      <c r="D384" t="s">
        <v>526</v>
      </c>
    </row>
    <row r="385" spans="4:4" x14ac:dyDescent="0.15">
      <c r="D385" t="s">
        <v>527</v>
      </c>
    </row>
    <row r="386" spans="4:4" x14ac:dyDescent="0.15">
      <c r="D386" t="s">
        <v>528</v>
      </c>
    </row>
    <row r="387" spans="4:4" x14ac:dyDescent="0.15">
      <c r="D387" t="s">
        <v>529</v>
      </c>
    </row>
    <row r="388" spans="4:4" x14ac:dyDescent="0.15">
      <c r="D388" t="s">
        <v>530</v>
      </c>
    </row>
    <row r="389" spans="4:4" x14ac:dyDescent="0.15">
      <c r="D389" t="s">
        <v>531</v>
      </c>
    </row>
    <row r="390" spans="4:4" x14ac:dyDescent="0.15">
      <c r="D390" t="s">
        <v>532</v>
      </c>
    </row>
    <row r="391" spans="4:4" x14ac:dyDescent="0.15">
      <c r="D391" t="s">
        <v>533</v>
      </c>
    </row>
    <row r="392" spans="4:4" x14ac:dyDescent="0.15">
      <c r="D392" t="s">
        <v>534</v>
      </c>
    </row>
    <row r="393" spans="4:4" x14ac:dyDescent="0.15">
      <c r="D393" t="s">
        <v>535</v>
      </c>
    </row>
    <row r="394" spans="4:4" x14ac:dyDescent="0.15">
      <c r="D394" t="s">
        <v>536</v>
      </c>
    </row>
    <row r="395" spans="4:4" x14ac:dyDescent="0.15">
      <c r="D395" t="s">
        <v>537</v>
      </c>
    </row>
    <row r="396" spans="4:4" x14ac:dyDescent="0.15">
      <c r="D396" t="s">
        <v>538</v>
      </c>
    </row>
    <row r="397" spans="4:4" x14ac:dyDescent="0.15">
      <c r="D397" t="s">
        <v>539</v>
      </c>
    </row>
    <row r="398" spans="4:4" x14ac:dyDescent="0.15">
      <c r="D398" t="s">
        <v>540</v>
      </c>
    </row>
    <row r="399" spans="4:4" x14ac:dyDescent="0.15">
      <c r="D399" t="s">
        <v>541</v>
      </c>
    </row>
    <row r="400" spans="4:4" x14ac:dyDescent="0.15">
      <c r="D400" t="s">
        <v>542</v>
      </c>
    </row>
    <row r="401" spans="4:4" x14ac:dyDescent="0.15">
      <c r="D401" t="s">
        <v>543</v>
      </c>
    </row>
    <row r="402" spans="4:4" x14ac:dyDescent="0.15">
      <c r="D402" t="s">
        <v>544</v>
      </c>
    </row>
    <row r="403" spans="4:4" x14ac:dyDescent="0.15">
      <c r="D403" t="s">
        <v>545</v>
      </c>
    </row>
    <row r="404" spans="4:4" x14ac:dyDescent="0.15">
      <c r="D404" t="s">
        <v>546</v>
      </c>
    </row>
    <row r="405" spans="4:4" x14ac:dyDescent="0.15">
      <c r="D405" t="s">
        <v>547</v>
      </c>
    </row>
    <row r="406" spans="4:4" x14ac:dyDescent="0.15">
      <c r="D406" t="s">
        <v>548</v>
      </c>
    </row>
    <row r="407" spans="4:4" x14ac:dyDescent="0.15">
      <c r="D407" t="s">
        <v>549</v>
      </c>
    </row>
    <row r="408" spans="4:4" x14ac:dyDescent="0.15">
      <c r="D408" t="s">
        <v>550</v>
      </c>
    </row>
    <row r="409" spans="4:4" x14ac:dyDescent="0.15">
      <c r="D409" t="s">
        <v>551</v>
      </c>
    </row>
    <row r="410" spans="4:4" x14ac:dyDescent="0.15">
      <c r="D410" t="s">
        <v>552</v>
      </c>
    </row>
    <row r="411" spans="4:4" x14ac:dyDescent="0.15">
      <c r="D411" t="s">
        <v>7</v>
      </c>
    </row>
    <row r="412" spans="4:4" x14ac:dyDescent="0.15">
      <c r="D412" t="s">
        <v>465</v>
      </c>
    </row>
    <row r="413" spans="4:4" x14ac:dyDescent="0.15">
      <c r="D413" t="s">
        <v>553</v>
      </c>
    </row>
    <row r="414" spans="4:4" x14ac:dyDescent="0.15">
      <c r="D414" t="s">
        <v>465</v>
      </c>
    </row>
    <row r="415" spans="4:4" x14ac:dyDescent="0.15">
      <c r="D415" t="s">
        <v>467</v>
      </c>
    </row>
    <row r="416" spans="4:4" x14ac:dyDescent="0.15">
      <c r="D416" t="s">
        <v>12491</v>
      </c>
    </row>
    <row r="417" spans="4:4" x14ac:dyDescent="0.15">
      <c r="D417" t="s">
        <v>491</v>
      </c>
    </row>
    <row r="418" spans="4:4" x14ac:dyDescent="0.15">
      <c r="D418" t="s">
        <v>95</v>
      </c>
    </row>
    <row r="419" spans="4:4" x14ac:dyDescent="0.15">
      <c r="D419" t="s">
        <v>472</v>
      </c>
    </row>
    <row r="420" spans="4:4" x14ac:dyDescent="0.15">
      <c r="D420" t="s">
        <v>14</v>
      </c>
    </row>
    <row r="421" spans="4:4" x14ac:dyDescent="0.15">
      <c r="D421" t="s">
        <v>554</v>
      </c>
    </row>
    <row r="422" spans="4:4" x14ac:dyDescent="0.15">
      <c r="D422" t="s">
        <v>555</v>
      </c>
    </row>
    <row r="423" spans="4:4" x14ac:dyDescent="0.15">
      <c r="D423" t="s">
        <v>556</v>
      </c>
    </row>
    <row r="424" spans="4:4" x14ac:dyDescent="0.15">
      <c r="D424" t="s">
        <v>557</v>
      </c>
    </row>
    <row r="425" spans="4:4" x14ac:dyDescent="0.15">
      <c r="D425" t="s">
        <v>558</v>
      </c>
    </row>
    <row r="426" spans="4:4" x14ac:dyDescent="0.15">
      <c r="D426" t="s">
        <v>559</v>
      </c>
    </row>
    <row r="427" spans="4:4" x14ac:dyDescent="0.15">
      <c r="D427" t="s">
        <v>560</v>
      </c>
    </row>
    <row r="428" spans="4:4" x14ac:dyDescent="0.15">
      <c r="D428" t="s">
        <v>561</v>
      </c>
    </row>
    <row r="429" spans="4:4" x14ac:dyDescent="0.15">
      <c r="D429" t="s">
        <v>562</v>
      </c>
    </row>
    <row r="430" spans="4:4" x14ac:dyDescent="0.15">
      <c r="D430" t="s">
        <v>563</v>
      </c>
    </row>
    <row r="431" spans="4:4" x14ac:dyDescent="0.15">
      <c r="D431" t="s">
        <v>564</v>
      </c>
    </row>
    <row r="432" spans="4:4" x14ac:dyDescent="0.15">
      <c r="D432" t="s">
        <v>565</v>
      </c>
    </row>
    <row r="433" spans="4:4" x14ac:dyDescent="0.15">
      <c r="D433" t="s">
        <v>566</v>
      </c>
    </row>
    <row r="434" spans="4:4" x14ac:dyDescent="0.15">
      <c r="D434" t="s">
        <v>567</v>
      </c>
    </row>
    <row r="435" spans="4:4" x14ac:dyDescent="0.15">
      <c r="D435" t="s">
        <v>568</v>
      </c>
    </row>
    <row r="436" spans="4:4" x14ac:dyDescent="0.15">
      <c r="D436" t="s">
        <v>7</v>
      </c>
    </row>
    <row r="437" spans="4:4" x14ac:dyDescent="0.15">
      <c r="D437" t="s">
        <v>465</v>
      </c>
    </row>
    <row r="438" spans="4:4" x14ac:dyDescent="0.15">
      <c r="D438" t="s">
        <v>569</v>
      </c>
    </row>
    <row r="439" spans="4:4" x14ac:dyDescent="0.15">
      <c r="D439" t="s">
        <v>465</v>
      </c>
    </row>
    <row r="440" spans="4:4" x14ac:dyDescent="0.15">
      <c r="D440" t="s">
        <v>467</v>
      </c>
    </row>
    <row r="441" spans="4:4" x14ac:dyDescent="0.15">
      <c r="D441" t="s">
        <v>12491</v>
      </c>
    </row>
    <row r="442" spans="4:4" x14ac:dyDescent="0.15">
      <c r="D442" t="s">
        <v>491</v>
      </c>
    </row>
    <row r="443" spans="4:4" x14ac:dyDescent="0.15">
      <c r="D443" t="s">
        <v>95</v>
      </c>
    </row>
    <row r="444" spans="4:4" x14ac:dyDescent="0.15">
      <c r="D444" t="s">
        <v>472</v>
      </c>
    </row>
    <row r="445" spans="4:4" x14ac:dyDescent="0.15">
      <c r="D445" t="s">
        <v>14</v>
      </c>
    </row>
    <row r="446" spans="4:4" x14ac:dyDescent="0.15">
      <c r="D446" t="s">
        <v>570</v>
      </c>
    </row>
    <row r="447" spans="4:4" x14ac:dyDescent="0.15">
      <c r="D447" t="s">
        <v>571</v>
      </c>
    </row>
    <row r="448" spans="4:4" x14ac:dyDescent="0.15">
      <c r="D448" t="s">
        <v>572</v>
      </c>
    </row>
    <row r="449" spans="4:4" x14ac:dyDescent="0.15">
      <c r="D449" t="s">
        <v>7</v>
      </c>
    </row>
    <row r="450" spans="4:4" x14ac:dyDescent="0.15">
      <c r="D450" t="s">
        <v>573</v>
      </c>
    </row>
    <row r="451" spans="4:4" x14ac:dyDescent="0.15">
      <c r="D451" t="s">
        <v>574</v>
      </c>
    </row>
    <row r="452" spans="4:4" x14ac:dyDescent="0.15">
      <c r="D452" t="s">
        <v>575</v>
      </c>
    </row>
    <row r="453" spans="4:4" x14ac:dyDescent="0.15">
      <c r="D453" t="s">
        <v>12491</v>
      </c>
    </row>
    <row r="454" spans="4:4" x14ac:dyDescent="0.15">
      <c r="D454" t="s">
        <v>491</v>
      </c>
    </row>
    <row r="455" spans="4:4" x14ac:dyDescent="0.15">
      <c r="D455" t="s">
        <v>95</v>
      </c>
    </row>
    <row r="456" spans="4:4" x14ac:dyDescent="0.15">
      <c r="D456" t="s">
        <v>472</v>
      </c>
    </row>
    <row r="457" spans="4:4" x14ac:dyDescent="0.15">
      <c r="D457" t="s">
        <v>14</v>
      </c>
    </row>
    <row r="458" spans="4:4" x14ac:dyDescent="0.15">
      <c r="D458" t="s">
        <v>576</v>
      </c>
    </row>
    <row r="459" spans="4:4" x14ac:dyDescent="0.15">
      <c r="D459" t="s">
        <v>7</v>
      </c>
    </row>
    <row r="460" spans="4:4" x14ac:dyDescent="0.15">
      <c r="D460" t="s">
        <v>577</v>
      </c>
    </row>
    <row r="461" spans="4:4" x14ac:dyDescent="0.15">
      <c r="D461" t="s">
        <v>7</v>
      </c>
    </row>
    <row r="462" spans="4:4" x14ac:dyDescent="0.15">
      <c r="D462" t="s">
        <v>578</v>
      </c>
    </row>
    <row r="463" spans="4:4" x14ac:dyDescent="0.15">
      <c r="D463" t="s">
        <v>7</v>
      </c>
    </row>
    <row r="464" spans="4:4" x14ac:dyDescent="0.15">
      <c r="D464" t="s">
        <v>465</v>
      </c>
    </row>
    <row r="465" spans="4:4" x14ac:dyDescent="0.15">
      <c r="D465" t="s">
        <v>579</v>
      </c>
    </row>
    <row r="466" spans="4:4" x14ac:dyDescent="0.15">
      <c r="D466" t="s">
        <v>465</v>
      </c>
    </row>
    <row r="467" spans="4:4" x14ac:dyDescent="0.15">
      <c r="D467" t="s">
        <v>580</v>
      </c>
    </row>
    <row r="468" spans="4:4" x14ac:dyDescent="0.15">
      <c r="D468" t="s">
        <v>581</v>
      </c>
    </row>
    <row r="469" spans="4:4" x14ac:dyDescent="0.15">
      <c r="D469" t="s">
        <v>582</v>
      </c>
    </row>
    <row r="470" spans="4:4" x14ac:dyDescent="0.15">
      <c r="D470" t="s">
        <v>583</v>
      </c>
    </row>
    <row r="471" spans="4:4" x14ac:dyDescent="0.15">
      <c r="D471" t="s">
        <v>584</v>
      </c>
    </row>
    <row r="472" spans="4:4" x14ac:dyDescent="0.15">
      <c r="D472" t="s">
        <v>585</v>
      </c>
    </row>
    <row r="473" spans="4:4" x14ac:dyDescent="0.15">
      <c r="D473" t="s">
        <v>586</v>
      </c>
    </row>
    <row r="474" spans="4:4" x14ac:dyDescent="0.15">
      <c r="D474" t="s">
        <v>587</v>
      </c>
    </row>
    <row r="475" spans="4:4" x14ac:dyDescent="0.15">
      <c r="D475" t="s">
        <v>588</v>
      </c>
    </row>
    <row r="476" spans="4:4" x14ac:dyDescent="0.15">
      <c r="D476" t="s">
        <v>589</v>
      </c>
    </row>
    <row r="477" spans="4:4" x14ac:dyDescent="0.15">
      <c r="D477" t="s">
        <v>590</v>
      </c>
    </row>
    <row r="478" spans="4:4" x14ac:dyDescent="0.15">
      <c r="D478" t="s">
        <v>591</v>
      </c>
    </row>
    <row r="479" spans="4:4" x14ac:dyDescent="0.15">
      <c r="D479" t="s">
        <v>592</v>
      </c>
    </row>
    <row r="480" spans="4:4" x14ac:dyDescent="0.15">
      <c r="D480" t="s">
        <v>593</v>
      </c>
    </row>
    <row r="481" spans="4:4" x14ac:dyDescent="0.15">
      <c r="D481" t="s">
        <v>594</v>
      </c>
    </row>
    <row r="482" spans="4:4" x14ac:dyDescent="0.15">
      <c r="D482" t="s">
        <v>595</v>
      </c>
    </row>
    <row r="483" spans="4:4" x14ac:dyDescent="0.15">
      <c r="D483" t="s">
        <v>596</v>
      </c>
    </row>
    <row r="484" spans="4:4" x14ac:dyDescent="0.15">
      <c r="D484" t="s">
        <v>597</v>
      </c>
    </row>
    <row r="485" spans="4:4" x14ac:dyDescent="0.15">
      <c r="D485" t="s">
        <v>598</v>
      </c>
    </row>
    <row r="486" spans="4:4" x14ac:dyDescent="0.15">
      <c r="D486" t="s">
        <v>599</v>
      </c>
    </row>
    <row r="487" spans="4:4" x14ac:dyDescent="0.15">
      <c r="D487" t="s">
        <v>600</v>
      </c>
    </row>
    <row r="488" spans="4:4" x14ac:dyDescent="0.15">
      <c r="D488" t="s">
        <v>601</v>
      </c>
    </row>
    <row r="489" spans="4:4" x14ac:dyDescent="0.15">
      <c r="D489" t="s">
        <v>602</v>
      </c>
    </row>
    <row r="490" spans="4:4" x14ac:dyDescent="0.15">
      <c r="D490" t="s">
        <v>603</v>
      </c>
    </row>
    <row r="491" spans="4:4" x14ac:dyDescent="0.15">
      <c r="D491" t="s">
        <v>604</v>
      </c>
    </row>
    <row r="492" spans="4:4" x14ac:dyDescent="0.15">
      <c r="D492" t="s">
        <v>605</v>
      </c>
    </row>
    <row r="493" spans="4:4" x14ac:dyDescent="0.15">
      <c r="D493" t="s">
        <v>606</v>
      </c>
    </row>
    <row r="494" spans="4:4" x14ac:dyDescent="0.15">
      <c r="D494" t="s">
        <v>13</v>
      </c>
    </row>
    <row r="495" spans="4:4" x14ac:dyDescent="0.15">
      <c r="D495" t="s">
        <v>467</v>
      </c>
    </row>
    <row r="496" spans="4:4" x14ac:dyDescent="0.15">
      <c r="D496" t="s">
        <v>12491</v>
      </c>
    </row>
    <row r="497" spans="4:4" x14ac:dyDescent="0.15">
      <c r="D497" t="s">
        <v>491</v>
      </c>
    </row>
    <row r="498" spans="4:4" x14ac:dyDescent="0.15">
      <c r="D498" t="s">
        <v>95</v>
      </c>
    </row>
    <row r="499" spans="4:4" x14ac:dyDescent="0.15">
      <c r="D499" t="s">
        <v>472</v>
      </c>
    </row>
    <row r="500" spans="4:4" x14ac:dyDescent="0.15">
      <c r="D500" t="s">
        <v>14</v>
      </c>
    </row>
    <row r="501" spans="4:4" x14ac:dyDescent="0.15">
      <c r="D501" t="s">
        <v>607</v>
      </c>
    </row>
    <row r="502" spans="4:4" x14ac:dyDescent="0.15">
      <c r="D502" t="s">
        <v>608</v>
      </c>
    </row>
    <row r="503" spans="4:4" x14ac:dyDescent="0.15">
      <c r="D503" t="s">
        <v>609</v>
      </c>
    </row>
    <row r="504" spans="4:4" x14ac:dyDescent="0.15">
      <c r="D504" t="s">
        <v>610</v>
      </c>
    </row>
    <row r="505" spans="4:4" x14ac:dyDescent="0.15">
      <c r="D505" t="s">
        <v>611</v>
      </c>
    </row>
    <row r="506" spans="4:4" x14ac:dyDescent="0.15">
      <c r="D506" t="s">
        <v>612</v>
      </c>
    </row>
    <row r="507" spans="4:4" x14ac:dyDescent="0.15">
      <c r="D507" t="s">
        <v>458</v>
      </c>
    </row>
    <row r="508" spans="4:4" x14ac:dyDescent="0.15">
      <c r="D508" t="s">
        <v>496</v>
      </c>
    </row>
    <row r="509" spans="4:4" x14ac:dyDescent="0.15">
      <c r="D509" t="s">
        <v>497</v>
      </c>
    </row>
    <row r="510" spans="4:4" x14ac:dyDescent="0.15">
      <c r="D510" t="s">
        <v>613</v>
      </c>
    </row>
    <row r="511" spans="4:4" x14ac:dyDescent="0.15">
      <c r="D511" t="s">
        <v>614</v>
      </c>
    </row>
    <row r="512" spans="4:4" x14ac:dyDescent="0.15">
      <c r="D512" t="s">
        <v>615</v>
      </c>
    </row>
    <row r="513" spans="4:4" x14ac:dyDescent="0.15">
      <c r="D513" t="s">
        <v>616</v>
      </c>
    </row>
    <row r="514" spans="4:4" x14ac:dyDescent="0.15">
      <c r="D514" t="s">
        <v>617</v>
      </c>
    </row>
    <row r="515" spans="4:4" x14ac:dyDescent="0.15">
      <c r="D515" t="s">
        <v>618</v>
      </c>
    </row>
    <row r="516" spans="4:4" x14ac:dyDescent="0.15">
      <c r="D516" t="s">
        <v>619</v>
      </c>
    </row>
    <row r="517" spans="4:4" x14ac:dyDescent="0.15">
      <c r="D517" t="s">
        <v>620</v>
      </c>
    </row>
    <row r="518" spans="4:4" x14ac:dyDescent="0.15">
      <c r="D518" t="s">
        <v>621</v>
      </c>
    </row>
    <row r="519" spans="4:4" x14ac:dyDescent="0.15">
      <c r="D519" t="s">
        <v>622</v>
      </c>
    </row>
    <row r="520" spans="4:4" x14ac:dyDescent="0.15">
      <c r="D520" t="s">
        <v>623</v>
      </c>
    </row>
    <row r="521" spans="4:4" x14ac:dyDescent="0.15">
      <c r="D521" t="s">
        <v>624</v>
      </c>
    </row>
    <row r="522" spans="4:4" x14ac:dyDescent="0.15">
      <c r="D522" t="s">
        <v>625</v>
      </c>
    </row>
    <row r="523" spans="4:4" x14ac:dyDescent="0.15">
      <c r="D523" t="s">
        <v>626</v>
      </c>
    </row>
    <row r="524" spans="4:4" x14ac:dyDescent="0.15">
      <c r="D524" t="s">
        <v>627</v>
      </c>
    </row>
    <row r="525" spans="4:4" x14ac:dyDescent="0.15">
      <c r="D525" t="s">
        <v>628</v>
      </c>
    </row>
    <row r="526" spans="4:4" x14ac:dyDescent="0.15">
      <c r="D526" t="s">
        <v>629</v>
      </c>
    </row>
    <row r="527" spans="4:4" x14ac:dyDescent="0.15">
      <c r="D527" t="s">
        <v>630</v>
      </c>
    </row>
    <row r="528" spans="4:4" x14ac:dyDescent="0.15">
      <c r="D528" t="s">
        <v>631</v>
      </c>
    </row>
    <row r="529" spans="4:4" x14ac:dyDescent="0.15">
      <c r="D529" t="s">
        <v>632</v>
      </c>
    </row>
    <row r="530" spans="4:4" x14ac:dyDescent="0.15">
      <c r="D530" t="s">
        <v>633</v>
      </c>
    </row>
    <row r="531" spans="4:4" x14ac:dyDescent="0.15">
      <c r="D531" t="s">
        <v>634</v>
      </c>
    </row>
    <row r="532" spans="4:4" x14ac:dyDescent="0.15">
      <c r="D532" t="s">
        <v>635</v>
      </c>
    </row>
    <row r="533" spans="4:4" x14ac:dyDescent="0.15">
      <c r="D533" t="s">
        <v>636</v>
      </c>
    </row>
    <row r="534" spans="4:4" x14ac:dyDescent="0.15">
      <c r="D534" t="s">
        <v>637</v>
      </c>
    </row>
    <row r="535" spans="4:4" x14ac:dyDescent="0.15">
      <c r="D535" t="s">
        <v>638</v>
      </c>
    </row>
    <row r="536" spans="4:4" x14ac:dyDescent="0.15">
      <c r="D536" t="s">
        <v>639</v>
      </c>
    </row>
    <row r="537" spans="4:4" x14ac:dyDescent="0.15">
      <c r="D537" t="s">
        <v>640</v>
      </c>
    </row>
    <row r="538" spans="4:4" x14ac:dyDescent="0.15">
      <c r="D538" t="s">
        <v>641</v>
      </c>
    </row>
    <row r="539" spans="4:4" x14ac:dyDescent="0.15">
      <c r="D539" t="s">
        <v>642</v>
      </c>
    </row>
    <row r="540" spans="4:4" x14ac:dyDescent="0.15">
      <c r="D540" t="s">
        <v>643</v>
      </c>
    </row>
    <row r="541" spans="4:4" x14ac:dyDescent="0.15">
      <c r="D541" t="s">
        <v>644</v>
      </c>
    </row>
    <row r="542" spans="4:4" x14ac:dyDescent="0.15">
      <c r="D542" t="s">
        <v>645</v>
      </c>
    </row>
    <row r="543" spans="4:4" x14ac:dyDescent="0.15">
      <c r="D543" t="s">
        <v>646</v>
      </c>
    </row>
    <row r="544" spans="4:4" x14ac:dyDescent="0.15">
      <c r="D544" t="s">
        <v>647</v>
      </c>
    </row>
    <row r="545" spans="4:4" x14ac:dyDescent="0.15">
      <c r="D545" t="s">
        <v>648</v>
      </c>
    </row>
    <row r="546" spans="4:4" x14ac:dyDescent="0.15">
      <c r="D546" t="s">
        <v>649</v>
      </c>
    </row>
    <row r="547" spans="4:4" x14ac:dyDescent="0.15">
      <c r="D547" t="s">
        <v>650</v>
      </c>
    </row>
    <row r="548" spans="4:4" x14ac:dyDescent="0.15">
      <c r="D548" t="s">
        <v>651</v>
      </c>
    </row>
    <row r="549" spans="4:4" x14ac:dyDescent="0.15">
      <c r="D549" t="s">
        <v>652</v>
      </c>
    </row>
    <row r="550" spans="4:4" x14ac:dyDescent="0.15">
      <c r="D550" t="s">
        <v>653</v>
      </c>
    </row>
    <row r="551" spans="4:4" x14ac:dyDescent="0.15">
      <c r="D551" t="s">
        <v>654</v>
      </c>
    </row>
    <row r="552" spans="4:4" x14ac:dyDescent="0.15">
      <c r="D552" t="s">
        <v>655</v>
      </c>
    </row>
    <row r="553" spans="4:4" x14ac:dyDescent="0.15">
      <c r="D553" t="s">
        <v>656</v>
      </c>
    </row>
    <row r="554" spans="4:4" x14ac:dyDescent="0.15">
      <c r="D554" t="s">
        <v>657</v>
      </c>
    </row>
    <row r="555" spans="4:4" x14ac:dyDescent="0.15">
      <c r="D555" t="s">
        <v>636</v>
      </c>
    </row>
    <row r="556" spans="4:4" x14ac:dyDescent="0.15">
      <c r="D556" t="s">
        <v>658</v>
      </c>
    </row>
    <row r="557" spans="4:4" x14ac:dyDescent="0.15">
      <c r="D557" t="s">
        <v>659</v>
      </c>
    </row>
    <row r="558" spans="4:4" x14ac:dyDescent="0.15">
      <c r="D558" t="s">
        <v>660</v>
      </c>
    </row>
    <row r="559" spans="4:4" x14ac:dyDescent="0.15">
      <c r="D559" t="s">
        <v>661</v>
      </c>
    </row>
    <row r="560" spans="4:4" x14ac:dyDescent="0.15">
      <c r="D560" t="s">
        <v>662</v>
      </c>
    </row>
    <row r="561" spans="4:4" x14ac:dyDescent="0.15">
      <c r="D561" t="s">
        <v>663</v>
      </c>
    </row>
    <row r="562" spans="4:4" x14ac:dyDescent="0.15">
      <c r="D562" t="s">
        <v>664</v>
      </c>
    </row>
    <row r="563" spans="4:4" x14ac:dyDescent="0.15">
      <c r="D563" t="s">
        <v>7</v>
      </c>
    </row>
    <row r="564" spans="4:4" x14ac:dyDescent="0.15">
      <c r="D564" t="s">
        <v>465</v>
      </c>
    </row>
    <row r="565" spans="4:4" x14ac:dyDescent="0.15">
      <c r="D565" t="s">
        <v>665</v>
      </c>
    </row>
    <row r="566" spans="4:4" x14ac:dyDescent="0.15">
      <c r="D566" t="s">
        <v>465</v>
      </c>
    </row>
    <row r="567" spans="4:4" x14ac:dyDescent="0.15">
      <c r="D567" t="s">
        <v>580</v>
      </c>
    </row>
    <row r="568" spans="4:4" x14ac:dyDescent="0.15">
      <c r="D568" t="s">
        <v>666</v>
      </c>
    </row>
    <row r="569" spans="4:4" x14ac:dyDescent="0.15">
      <c r="D569" t="s">
        <v>13</v>
      </c>
    </row>
    <row r="570" spans="4:4" x14ac:dyDescent="0.15">
      <c r="D570" t="s">
        <v>467</v>
      </c>
    </row>
    <row r="571" spans="4:4" x14ac:dyDescent="0.15">
      <c r="D571" t="s">
        <v>12491</v>
      </c>
    </row>
    <row r="572" spans="4:4" x14ac:dyDescent="0.15">
      <c r="D572" t="s">
        <v>491</v>
      </c>
    </row>
    <row r="573" spans="4:4" x14ac:dyDescent="0.15">
      <c r="D573" t="s">
        <v>95</v>
      </c>
    </row>
    <row r="574" spans="4:4" x14ac:dyDescent="0.15">
      <c r="D574" t="s">
        <v>472</v>
      </c>
    </row>
    <row r="575" spans="4:4" x14ac:dyDescent="0.15">
      <c r="D575" t="s">
        <v>14</v>
      </c>
    </row>
    <row r="576" spans="4:4" x14ac:dyDescent="0.15">
      <c r="D576" t="s">
        <v>607</v>
      </c>
    </row>
    <row r="577" spans="4:4" x14ac:dyDescent="0.15">
      <c r="D577" t="s">
        <v>608</v>
      </c>
    </row>
    <row r="578" spans="4:4" x14ac:dyDescent="0.15">
      <c r="D578" t="s">
        <v>609</v>
      </c>
    </row>
    <row r="579" spans="4:4" x14ac:dyDescent="0.15">
      <c r="D579" t="s">
        <v>610</v>
      </c>
    </row>
    <row r="580" spans="4:4" x14ac:dyDescent="0.15">
      <c r="D580" t="s">
        <v>667</v>
      </c>
    </row>
    <row r="581" spans="4:4" x14ac:dyDescent="0.15">
      <c r="D581" t="s">
        <v>458</v>
      </c>
    </row>
    <row r="582" spans="4:4" x14ac:dyDescent="0.15">
      <c r="D582" t="s">
        <v>496</v>
      </c>
    </row>
    <row r="583" spans="4:4" x14ac:dyDescent="0.15">
      <c r="D583" t="s">
        <v>497</v>
      </c>
    </row>
    <row r="584" spans="4:4" x14ac:dyDescent="0.15">
      <c r="D584" t="s">
        <v>613</v>
      </c>
    </row>
    <row r="585" spans="4:4" x14ac:dyDescent="0.15">
      <c r="D585" t="s">
        <v>614</v>
      </c>
    </row>
    <row r="586" spans="4:4" x14ac:dyDescent="0.15">
      <c r="D586" t="s">
        <v>668</v>
      </c>
    </row>
    <row r="587" spans="4:4" x14ac:dyDescent="0.15">
      <c r="D587" t="s">
        <v>669</v>
      </c>
    </row>
    <row r="588" spans="4:4" x14ac:dyDescent="0.15">
      <c r="D588" t="s">
        <v>670</v>
      </c>
    </row>
    <row r="589" spans="4:4" x14ac:dyDescent="0.15">
      <c r="D589" t="s">
        <v>671</v>
      </c>
    </row>
    <row r="590" spans="4:4" x14ac:dyDescent="0.15">
      <c r="D590" t="s">
        <v>672</v>
      </c>
    </row>
    <row r="591" spans="4:4" x14ac:dyDescent="0.15">
      <c r="D591" t="s">
        <v>673</v>
      </c>
    </row>
    <row r="592" spans="4:4" x14ac:dyDescent="0.15">
      <c r="D592" t="s">
        <v>674</v>
      </c>
    </row>
    <row r="593" spans="4:4" x14ac:dyDescent="0.15">
      <c r="D593" t="s">
        <v>675</v>
      </c>
    </row>
    <row r="594" spans="4:4" x14ac:dyDescent="0.15">
      <c r="D594" t="s">
        <v>676</v>
      </c>
    </row>
    <row r="595" spans="4:4" x14ac:dyDescent="0.15">
      <c r="D595" t="s">
        <v>677</v>
      </c>
    </row>
    <row r="596" spans="4:4" x14ac:dyDescent="0.15">
      <c r="D596" t="s">
        <v>678</v>
      </c>
    </row>
    <row r="597" spans="4:4" x14ac:dyDescent="0.15">
      <c r="D597" t="s">
        <v>679</v>
      </c>
    </row>
    <row r="598" spans="4:4" x14ac:dyDescent="0.15">
      <c r="D598" t="s">
        <v>680</v>
      </c>
    </row>
    <row r="599" spans="4:4" x14ac:dyDescent="0.15">
      <c r="D599" t="s">
        <v>681</v>
      </c>
    </row>
    <row r="600" spans="4:4" x14ac:dyDescent="0.15">
      <c r="D600" t="s">
        <v>682</v>
      </c>
    </row>
    <row r="601" spans="4:4" x14ac:dyDescent="0.15">
      <c r="D601" t="s">
        <v>683</v>
      </c>
    </row>
    <row r="602" spans="4:4" x14ac:dyDescent="0.15">
      <c r="D602" t="s">
        <v>684</v>
      </c>
    </row>
    <row r="603" spans="4:4" x14ac:dyDescent="0.15">
      <c r="D603" t="s">
        <v>685</v>
      </c>
    </row>
    <row r="604" spans="4:4" x14ac:dyDescent="0.15">
      <c r="D604" t="s">
        <v>686</v>
      </c>
    </row>
    <row r="605" spans="4:4" x14ac:dyDescent="0.15">
      <c r="D605" t="s">
        <v>687</v>
      </c>
    </row>
    <row r="606" spans="4:4" x14ac:dyDescent="0.15">
      <c r="D606" t="s">
        <v>688</v>
      </c>
    </row>
    <row r="607" spans="4:4" x14ac:dyDescent="0.15">
      <c r="D607" t="s">
        <v>689</v>
      </c>
    </row>
    <row r="608" spans="4:4" x14ac:dyDescent="0.15">
      <c r="D608" t="s">
        <v>690</v>
      </c>
    </row>
    <row r="609" spans="4:4" x14ac:dyDescent="0.15">
      <c r="D609" t="s">
        <v>691</v>
      </c>
    </row>
    <row r="610" spans="4:4" x14ac:dyDescent="0.15">
      <c r="D610" t="s">
        <v>692</v>
      </c>
    </row>
    <row r="611" spans="4:4" x14ac:dyDescent="0.15">
      <c r="D611" t="s">
        <v>693</v>
      </c>
    </row>
    <row r="612" spans="4:4" x14ac:dyDescent="0.15">
      <c r="D612" t="s">
        <v>694</v>
      </c>
    </row>
    <row r="613" spans="4:4" x14ac:dyDescent="0.15">
      <c r="D613" t="s">
        <v>695</v>
      </c>
    </row>
    <row r="614" spans="4:4" x14ac:dyDescent="0.15">
      <c r="D614" t="s">
        <v>661</v>
      </c>
    </row>
    <row r="615" spans="4:4" x14ac:dyDescent="0.15">
      <c r="D615" t="s">
        <v>662</v>
      </c>
    </row>
    <row r="616" spans="4:4" x14ac:dyDescent="0.15">
      <c r="D616" t="s">
        <v>663</v>
      </c>
    </row>
    <row r="617" spans="4:4" x14ac:dyDescent="0.15">
      <c r="D617" t="s">
        <v>664</v>
      </c>
    </row>
    <row r="618" spans="4:4" x14ac:dyDescent="0.15">
      <c r="D618" t="s">
        <v>7</v>
      </c>
    </row>
    <row r="619" spans="4:4" x14ac:dyDescent="0.15">
      <c r="D619" t="s">
        <v>348</v>
      </c>
    </row>
    <row r="620" spans="4:4" x14ac:dyDescent="0.15">
      <c r="D620" t="s">
        <v>696</v>
      </c>
    </row>
    <row r="621" spans="4:4" x14ac:dyDescent="0.15">
      <c r="D621" t="s">
        <v>697</v>
      </c>
    </row>
    <row r="622" spans="4:4" x14ac:dyDescent="0.15">
      <c r="D622" t="s">
        <v>698</v>
      </c>
    </row>
    <row r="623" spans="4:4" x14ac:dyDescent="0.15">
      <c r="D623" t="s">
        <v>348</v>
      </c>
    </row>
    <row r="624" spans="4:4" x14ac:dyDescent="0.15">
      <c r="D624" t="s">
        <v>699</v>
      </c>
    </row>
    <row r="625" spans="4:4" x14ac:dyDescent="0.15">
      <c r="D625" t="s">
        <v>7</v>
      </c>
    </row>
    <row r="626" spans="4:4" x14ac:dyDescent="0.15">
      <c r="D626" t="s">
        <v>338</v>
      </c>
    </row>
    <row r="627" spans="4:4" x14ac:dyDescent="0.15">
      <c r="D627" t="s">
        <v>12495</v>
      </c>
    </row>
    <row r="628" spans="4:4" x14ac:dyDescent="0.15">
      <c r="D628" t="s">
        <v>12496</v>
      </c>
    </row>
    <row r="629" spans="4:4" x14ac:dyDescent="0.15">
      <c r="D629" t="s">
        <v>700</v>
      </c>
    </row>
    <row r="630" spans="4:4" x14ac:dyDescent="0.15">
      <c r="D630" t="s">
        <v>343</v>
      </c>
    </row>
    <row r="631" spans="4:4" x14ac:dyDescent="0.15">
      <c r="D631" t="s">
        <v>7</v>
      </c>
    </row>
    <row r="632" spans="4:4" x14ac:dyDescent="0.15">
      <c r="D632" t="s">
        <v>701</v>
      </c>
    </row>
    <row r="633" spans="4:4" x14ac:dyDescent="0.15">
      <c r="D633" t="s">
        <v>702</v>
      </c>
    </row>
    <row r="634" spans="4:4" x14ac:dyDescent="0.15">
      <c r="D634" t="s">
        <v>703</v>
      </c>
    </row>
    <row r="635" spans="4:4" x14ac:dyDescent="0.15">
      <c r="D635" t="s">
        <v>704</v>
      </c>
    </row>
    <row r="636" spans="4:4" x14ac:dyDescent="0.15">
      <c r="D636" t="s">
        <v>705</v>
      </c>
    </row>
    <row r="637" spans="4:4" x14ac:dyDescent="0.15">
      <c r="D637" t="s">
        <v>706</v>
      </c>
    </row>
    <row r="638" spans="4:4" x14ac:dyDescent="0.15">
      <c r="D638" t="s">
        <v>707</v>
      </c>
    </row>
    <row r="639" spans="4:4" x14ac:dyDescent="0.15">
      <c r="D639" t="s">
        <v>708</v>
      </c>
    </row>
    <row r="640" spans="4:4" x14ac:dyDescent="0.15">
      <c r="D640" t="s">
        <v>709</v>
      </c>
    </row>
    <row r="641" spans="4:4" x14ac:dyDescent="0.15">
      <c r="D641" t="s">
        <v>710</v>
      </c>
    </row>
    <row r="642" spans="4:4" x14ac:dyDescent="0.15">
      <c r="D642" t="s">
        <v>711</v>
      </c>
    </row>
    <row r="643" spans="4:4" x14ac:dyDescent="0.15">
      <c r="D643" t="s">
        <v>712</v>
      </c>
    </row>
    <row r="644" spans="4:4" x14ac:dyDescent="0.15">
      <c r="D644" t="s">
        <v>713</v>
      </c>
    </row>
    <row r="645" spans="4:4" x14ac:dyDescent="0.15">
      <c r="D645" t="s">
        <v>714</v>
      </c>
    </row>
    <row r="646" spans="4:4" x14ac:dyDescent="0.15">
      <c r="D646" t="s">
        <v>715</v>
      </c>
    </row>
    <row r="647" spans="4:4" x14ac:dyDescent="0.15">
      <c r="D647" t="s">
        <v>716</v>
      </c>
    </row>
    <row r="648" spans="4:4" x14ac:dyDescent="0.15">
      <c r="D648" t="s">
        <v>717</v>
      </c>
    </row>
    <row r="649" spans="4:4" x14ac:dyDescent="0.15">
      <c r="D649" t="s">
        <v>718</v>
      </c>
    </row>
    <row r="650" spans="4:4" x14ac:dyDescent="0.15">
      <c r="D650" t="s">
        <v>719</v>
      </c>
    </row>
    <row r="651" spans="4:4" x14ac:dyDescent="0.15">
      <c r="D651" t="s">
        <v>707</v>
      </c>
    </row>
    <row r="652" spans="4:4" x14ac:dyDescent="0.15">
      <c r="D652" t="s">
        <v>720</v>
      </c>
    </row>
    <row r="653" spans="4:4" x14ac:dyDescent="0.15">
      <c r="D653" t="s">
        <v>721</v>
      </c>
    </row>
    <row r="654" spans="4:4" x14ac:dyDescent="0.15">
      <c r="D654" t="s">
        <v>707</v>
      </c>
    </row>
    <row r="655" spans="4:4" x14ac:dyDescent="0.15">
      <c r="D655" t="s">
        <v>722</v>
      </c>
    </row>
    <row r="656" spans="4:4" x14ac:dyDescent="0.15">
      <c r="D656" t="s">
        <v>723</v>
      </c>
    </row>
    <row r="657" spans="4:4" x14ac:dyDescent="0.15">
      <c r="D657" t="s">
        <v>707</v>
      </c>
    </row>
    <row r="658" spans="4:4" x14ac:dyDescent="0.15">
      <c r="D658" t="s">
        <v>724</v>
      </c>
    </row>
    <row r="659" spans="4:4" x14ac:dyDescent="0.15">
      <c r="D659" t="s">
        <v>725</v>
      </c>
    </row>
    <row r="660" spans="4:4" x14ac:dyDescent="0.15">
      <c r="D660" t="s">
        <v>726</v>
      </c>
    </row>
    <row r="661" spans="4:4" x14ac:dyDescent="0.15">
      <c r="D661" t="s">
        <v>707</v>
      </c>
    </row>
    <row r="662" spans="4:4" x14ac:dyDescent="0.15">
      <c r="D662" t="s">
        <v>727</v>
      </c>
    </row>
    <row r="663" spans="4:4" x14ac:dyDescent="0.15">
      <c r="D663" t="s">
        <v>707</v>
      </c>
    </row>
    <row r="664" spans="4:4" x14ac:dyDescent="0.15">
      <c r="D664" t="s">
        <v>728</v>
      </c>
    </row>
    <row r="665" spans="4:4" x14ac:dyDescent="0.15">
      <c r="D665" t="s">
        <v>729</v>
      </c>
    </row>
    <row r="666" spans="4:4" x14ac:dyDescent="0.15">
      <c r="D666" t="s">
        <v>730</v>
      </c>
    </row>
    <row r="667" spans="4:4" x14ac:dyDescent="0.15">
      <c r="D667" t="s">
        <v>707</v>
      </c>
    </row>
    <row r="668" spans="4:4" x14ac:dyDescent="0.15">
      <c r="D668" t="s">
        <v>731</v>
      </c>
    </row>
    <row r="669" spans="4:4" x14ac:dyDescent="0.15">
      <c r="D669" t="s">
        <v>732</v>
      </c>
    </row>
    <row r="670" spans="4:4" x14ac:dyDescent="0.15">
      <c r="D670" t="s">
        <v>707</v>
      </c>
    </row>
    <row r="671" spans="4:4" x14ac:dyDescent="0.15">
      <c r="D671" t="s">
        <v>733</v>
      </c>
    </row>
    <row r="672" spans="4:4" x14ac:dyDescent="0.15">
      <c r="D672" t="s">
        <v>734</v>
      </c>
    </row>
    <row r="673" spans="4:4" x14ac:dyDescent="0.15">
      <c r="D673" t="s">
        <v>735</v>
      </c>
    </row>
    <row r="674" spans="4:4" x14ac:dyDescent="0.15">
      <c r="D674" t="s">
        <v>707</v>
      </c>
    </row>
    <row r="675" spans="4:4" x14ac:dyDescent="0.15">
      <c r="D675" t="s">
        <v>736</v>
      </c>
    </row>
    <row r="676" spans="4:4" x14ac:dyDescent="0.15">
      <c r="D676" t="s">
        <v>737</v>
      </c>
    </row>
    <row r="677" spans="4:4" x14ac:dyDescent="0.15">
      <c r="D677" t="s">
        <v>738</v>
      </c>
    </row>
    <row r="678" spans="4:4" x14ac:dyDescent="0.15">
      <c r="D678" t="s">
        <v>739</v>
      </c>
    </row>
    <row r="679" spans="4:4" x14ac:dyDescent="0.15">
      <c r="D679" t="s">
        <v>13</v>
      </c>
    </row>
    <row r="680" spans="4:4" x14ac:dyDescent="0.15">
      <c r="D680" t="s">
        <v>740</v>
      </c>
    </row>
    <row r="681" spans="4:4" x14ac:dyDescent="0.15">
      <c r="D681" t="s">
        <v>12497</v>
      </c>
    </row>
    <row r="682" spans="4:4" x14ac:dyDescent="0.15">
      <c r="D682" t="s">
        <v>610</v>
      </c>
    </row>
    <row r="683" spans="4:4" x14ac:dyDescent="0.15">
      <c r="D683" t="s">
        <v>611</v>
      </c>
    </row>
    <row r="684" spans="4:4" x14ac:dyDescent="0.15">
      <c r="D684" t="s">
        <v>741</v>
      </c>
    </row>
    <row r="685" spans="4:4" x14ac:dyDescent="0.15">
      <c r="D685" t="s">
        <v>742</v>
      </c>
    </row>
    <row r="686" spans="4:4" x14ac:dyDescent="0.15">
      <c r="D686" t="s">
        <v>743</v>
      </c>
    </row>
    <row r="687" spans="4:4" x14ac:dyDescent="0.15">
      <c r="D687" t="s">
        <v>744</v>
      </c>
    </row>
    <row r="688" spans="4:4" x14ac:dyDescent="0.15">
      <c r="D688" t="s">
        <v>745</v>
      </c>
    </row>
    <row r="689" spans="4:4" x14ac:dyDescent="0.15">
      <c r="D689" t="s">
        <v>746</v>
      </c>
    </row>
    <row r="690" spans="4:4" x14ac:dyDescent="0.15">
      <c r="D690" t="s">
        <v>747</v>
      </c>
    </row>
    <row r="691" spans="4:4" x14ac:dyDescent="0.15">
      <c r="D691" t="s">
        <v>748</v>
      </c>
    </row>
    <row r="692" spans="4:4" x14ac:dyDescent="0.15">
      <c r="D692" t="s">
        <v>749</v>
      </c>
    </row>
    <row r="693" spans="4:4" x14ac:dyDescent="0.15">
      <c r="D693" t="s">
        <v>750</v>
      </c>
    </row>
    <row r="694" spans="4:4" x14ac:dyDescent="0.15">
      <c r="D694" t="s">
        <v>751</v>
      </c>
    </row>
    <row r="695" spans="4:4" x14ac:dyDescent="0.15">
      <c r="D695" t="s">
        <v>752</v>
      </c>
    </row>
    <row r="696" spans="4:4" x14ac:dyDescent="0.15">
      <c r="D696" t="s">
        <v>753</v>
      </c>
    </row>
    <row r="697" spans="4:4" x14ac:dyDescent="0.15">
      <c r="D697" t="s">
        <v>754</v>
      </c>
    </row>
    <row r="698" spans="4:4" x14ac:dyDescent="0.15">
      <c r="D698" t="s">
        <v>755</v>
      </c>
    </row>
    <row r="699" spans="4:4" x14ac:dyDescent="0.15">
      <c r="D699" t="s">
        <v>756</v>
      </c>
    </row>
    <row r="700" spans="4:4" x14ac:dyDescent="0.15">
      <c r="D700" t="s">
        <v>757</v>
      </c>
    </row>
    <row r="701" spans="4:4" x14ac:dyDescent="0.15">
      <c r="D701" t="s">
        <v>758</v>
      </c>
    </row>
    <row r="702" spans="4:4" x14ac:dyDescent="0.15">
      <c r="D702" t="s">
        <v>759</v>
      </c>
    </row>
    <row r="703" spans="4:4" x14ac:dyDescent="0.15">
      <c r="D703" t="s">
        <v>760</v>
      </c>
    </row>
    <row r="704" spans="4:4" x14ac:dyDescent="0.15">
      <c r="D704" t="s">
        <v>761</v>
      </c>
    </row>
    <row r="705" spans="4:4" x14ac:dyDescent="0.15">
      <c r="D705" t="s">
        <v>762</v>
      </c>
    </row>
    <row r="706" spans="4:4" x14ac:dyDescent="0.15">
      <c r="D706" t="s">
        <v>763</v>
      </c>
    </row>
    <row r="707" spans="4:4" x14ac:dyDescent="0.15">
      <c r="D707" t="s">
        <v>764</v>
      </c>
    </row>
    <row r="708" spans="4:4" x14ac:dyDescent="0.15">
      <c r="D708" t="s">
        <v>765</v>
      </c>
    </row>
    <row r="709" spans="4:4" x14ac:dyDescent="0.15">
      <c r="D709" t="s">
        <v>766</v>
      </c>
    </row>
    <row r="710" spans="4:4" x14ac:dyDescent="0.15">
      <c r="D710" t="s">
        <v>767</v>
      </c>
    </row>
    <row r="711" spans="4:4" x14ac:dyDescent="0.15">
      <c r="D711" t="s">
        <v>768</v>
      </c>
    </row>
    <row r="712" spans="4:4" x14ac:dyDescent="0.15">
      <c r="D712" t="s">
        <v>769</v>
      </c>
    </row>
    <row r="713" spans="4:4" x14ac:dyDescent="0.15">
      <c r="D713" t="s">
        <v>770</v>
      </c>
    </row>
    <row r="714" spans="4:4" x14ac:dyDescent="0.15">
      <c r="D714" t="s">
        <v>771</v>
      </c>
    </row>
    <row r="715" spans="4:4" x14ac:dyDescent="0.15">
      <c r="D715" t="s">
        <v>772</v>
      </c>
    </row>
    <row r="716" spans="4:4" x14ac:dyDescent="0.15">
      <c r="D716" t="s">
        <v>773</v>
      </c>
    </row>
    <row r="717" spans="4:4" x14ac:dyDescent="0.15">
      <c r="D717" t="s">
        <v>774</v>
      </c>
    </row>
    <row r="718" spans="4:4" x14ac:dyDescent="0.15">
      <c r="D718" t="s">
        <v>775</v>
      </c>
    </row>
    <row r="719" spans="4:4" x14ac:dyDescent="0.15">
      <c r="D719" t="s">
        <v>776</v>
      </c>
    </row>
    <row r="720" spans="4:4" x14ac:dyDescent="0.15">
      <c r="D720" t="s">
        <v>777</v>
      </c>
    </row>
    <row r="721" spans="4:4" x14ac:dyDescent="0.15">
      <c r="D721" t="s">
        <v>778</v>
      </c>
    </row>
    <row r="722" spans="4:4" x14ac:dyDescent="0.15">
      <c r="D722" t="s">
        <v>779</v>
      </c>
    </row>
    <row r="723" spans="4:4" x14ac:dyDescent="0.15">
      <c r="D723" t="s">
        <v>780</v>
      </c>
    </row>
    <row r="724" spans="4:4" x14ac:dyDescent="0.15">
      <c r="D724" t="s">
        <v>781</v>
      </c>
    </row>
    <row r="725" spans="4:4" x14ac:dyDescent="0.15">
      <c r="D725" t="s">
        <v>782</v>
      </c>
    </row>
    <row r="726" spans="4:4" x14ac:dyDescent="0.15">
      <c r="D726" t="s">
        <v>783</v>
      </c>
    </row>
    <row r="727" spans="4:4" x14ac:dyDescent="0.15">
      <c r="D727" t="s">
        <v>784</v>
      </c>
    </row>
    <row r="728" spans="4:4" x14ac:dyDescent="0.15">
      <c r="D728" t="s">
        <v>785</v>
      </c>
    </row>
    <row r="729" spans="4:4" x14ac:dyDescent="0.15">
      <c r="D729" t="s">
        <v>786</v>
      </c>
    </row>
    <row r="730" spans="4:4" x14ac:dyDescent="0.15">
      <c r="D730" t="s">
        <v>787</v>
      </c>
    </row>
    <row r="731" spans="4:4" x14ac:dyDescent="0.15">
      <c r="D731" t="s">
        <v>788</v>
      </c>
    </row>
    <row r="732" spans="4:4" x14ac:dyDescent="0.15">
      <c r="D732" t="s">
        <v>789</v>
      </c>
    </row>
    <row r="733" spans="4:4" x14ac:dyDescent="0.15">
      <c r="D733" t="s">
        <v>790</v>
      </c>
    </row>
    <row r="734" spans="4:4" x14ac:dyDescent="0.15">
      <c r="D734" t="s">
        <v>791</v>
      </c>
    </row>
    <row r="735" spans="4:4" x14ac:dyDescent="0.15">
      <c r="D735" t="s">
        <v>792</v>
      </c>
    </row>
    <row r="736" spans="4:4" x14ac:dyDescent="0.15">
      <c r="D736" t="s">
        <v>793</v>
      </c>
    </row>
    <row r="737" spans="4:4" x14ac:dyDescent="0.15">
      <c r="D737" t="s">
        <v>794</v>
      </c>
    </row>
    <row r="738" spans="4:4" x14ac:dyDescent="0.15">
      <c r="D738" t="s">
        <v>795</v>
      </c>
    </row>
    <row r="739" spans="4:4" x14ac:dyDescent="0.15">
      <c r="D739" t="s">
        <v>796</v>
      </c>
    </row>
    <row r="740" spans="4:4" x14ac:dyDescent="0.15">
      <c r="D740" t="s">
        <v>797</v>
      </c>
    </row>
    <row r="741" spans="4:4" x14ac:dyDescent="0.15">
      <c r="D741" t="s">
        <v>798</v>
      </c>
    </row>
    <row r="742" spans="4:4" x14ac:dyDescent="0.15">
      <c r="D742" t="s">
        <v>799</v>
      </c>
    </row>
    <row r="743" spans="4:4" x14ac:dyDescent="0.15">
      <c r="D743" t="s">
        <v>800</v>
      </c>
    </row>
    <row r="744" spans="4:4" x14ac:dyDescent="0.15">
      <c r="D744" t="s">
        <v>801</v>
      </c>
    </row>
    <row r="745" spans="4:4" x14ac:dyDescent="0.15">
      <c r="D745" t="s">
        <v>802</v>
      </c>
    </row>
    <row r="746" spans="4:4" x14ac:dyDescent="0.15">
      <c r="D746" t="s">
        <v>803</v>
      </c>
    </row>
    <row r="747" spans="4:4" x14ac:dyDescent="0.15">
      <c r="D747" t="s">
        <v>804</v>
      </c>
    </row>
    <row r="748" spans="4:4" x14ac:dyDescent="0.15">
      <c r="D748" t="s">
        <v>805</v>
      </c>
    </row>
    <row r="749" spans="4:4" x14ac:dyDescent="0.15">
      <c r="D749" t="s">
        <v>806</v>
      </c>
    </row>
    <row r="750" spans="4:4" x14ac:dyDescent="0.15">
      <c r="D750" t="s">
        <v>807</v>
      </c>
    </row>
    <row r="751" spans="4:4" x14ac:dyDescent="0.15">
      <c r="D751" t="s">
        <v>808</v>
      </c>
    </row>
    <row r="752" spans="4:4" x14ac:dyDescent="0.15">
      <c r="D752" t="s">
        <v>809</v>
      </c>
    </row>
    <row r="753" spans="4:4" x14ac:dyDescent="0.15">
      <c r="D753" t="s">
        <v>810</v>
      </c>
    </row>
    <row r="754" spans="4:4" x14ac:dyDescent="0.15">
      <c r="D754" t="s">
        <v>811</v>
      </c>
    </row>
    <row r="755" spans="4:4" x14ac:dyDescent="0.15">
      <c r="D755" t="s">
        <v>812</v>
      </c>
    </row>
    <row r="756" spans="4:4" x14ac:dyDescent="0.15">
      <c r="D756" t="s">
        <v>813</v>
      </c>
    </row>
    <row r="757" spans="4:4" x14ac:dyDescent="0.15">
      <c r="D757" t="s">
        <v>814</v>
      </c>
    </row>
    <row r="758" spans="4:4" x14ac:dyDescent="0.15">
      <c r="D758" t="s">
        <v>815</v>
      </c>
    </row>
    <row r="759" spans="4:4" x14ac:dyDescent="0.15">
      <c r="D759" t="s">
        <v>816</v>
      </c>
    </row>
    <row r="760" spans="4:4" x14ac:dyDescent="0.15">
      <c r="D760" t="s">
        <v>817</v>
      </c>
    </row>
    <row r="761" spans="4:4" x14ac:dyDescent="0.15">
      <c r="D761" t="s">
        <v>818</v>
      </c>
    </row>
    <row r="762" spans="4:4" x14ac:dyDescent="0.15">
      <c r="D762" t="s">
        <v>819</v>
      </c>
    </row>
    <row r="763" spans="4:4" x14ac:dyDescent="0.15">
      <c r="D763" t="s">
        <v>820</v>
      </c>
    </row>
    <row r="764" spans="4:4" x14ac:dyDescent="0.15">
      <c r="D764" t="s">
        <v>821</v>
      </c>
    </row>
    <row r="765" spans="4:4" x14ac:dyDescent="0.15">
      <c r="D765" t="s">
        <v>822</v>
      </c>
    </row>
    <row r="766" spans="4:4" x14ac:dyDescent="0.15">
      <c r="D766" t="s">
        <v>823</v>
      </c>
    </row>
    <row r="767" spans="4:4" x14ac:dyDescent="0.15">
      <c r="D767" t="s">
        <v>824</v>
      </c>
    </row>
    <row r="768" spans="4:4" x14ac:dyDescent="0.15">
      <c r="D768" t="s">
        <v>825</v>
      </c>
    </row>
    <row r="769" spans="4:4" x14ac:dyDescent="0.15">
      <c r="D769" t="s">
        <v>826</v>
      </c>
    </row>
    <row r="770" spans="4:4" x14ac:dyDescent="0.15">
      <c r="D770" t="s">
        <v>827</v>
      </c>
    </row>
    <row r="771" spans="4:4" x14ac:dyDescent="0.15">
      <c r="D771" t="s">
        <v>828</v>
      </c>
    </row>
    <row r="772" spans="4:4" x14ac:dyDescent="0.15">
      <c r="D772" t="s">
        <v>829</v>
      </c>
    </row>
    <row r="773" spans="4:4" x14ac:dyDescent="0.15">
      <c r="D773" t="s">
        <v>830</v>
      </c>
    </row>
    <row r="774" spans="4:4" x14ac:dyDescent="0.15">
      <c r="D774" t="s">
        <v>831</v>
      </c>
    </row>
    <row r="775" spans="4:4" x14ac:dyDescent="0.15">
      <c r="D775" t="s">
        <v>832</v>
      </c>
    </row>
    <row r="776" spans="4:4" x14ac:dyDescent="0.15">
      <c r="D776" t="s">
        <v>833</v>
      </c>
    </row>
    <row r="777" spans="4:4" x14ac:dyDescent="0.15">
      <c r="D777" t="s">
        <v>834</v>
      </c>
    </row>
    <row r="778" spans="4:4" x14ac:dyDescent="0.15">
      <c r="D778" t="s">
        <v>835</v>
      </c>
    </row>
    <row r="779" spans="4:4" x14ac:dyDescent="0.15">
      <c r="D779" t="s">
        <v>836</v>
      </c>
    </row>
    <row r="780" spans="4:4" x14ac:dyDescent="0.15">
      <c r="D780" t="s">
        <v>837</v>
      </c>
    </row>
    <row r="781" spans="4:4" x14ac:dyDescent="0.15">
      <c r="D781" t="s">
        <v>838</v>
      </c>
    </row>
    <row r="782" spans="4:4" x14ac:dyDescent="0.15">
      <c r="D782" t="s">
        <v>839</v>
      </c>
    </row>
    <row r="783" spans="4:4" x14ac:dyDescent="0.15">
      <c r="D783" t="s">
        <v>840</v>
      </c>
    </row>
    <row r="784" spans="4:4" x14ac:dyDescent="0.15">
      <c r="D784" t="s">
        <v>841</v>
      </c>
    </row>
    <row r="785" spans="4:4" x14ac:dyDescent="0.15">
      <c r="D785" t="s">
        <v>842</v>
      </c>
    </row>
    <row r="786" spans="4:4" x14ac:dyDescent="0.15">
      <c r="D786" t="s">
        <v>843</v>
      </c>
    </row>
    <row r="787" spans="4:4" x14ac:dyDescent="0.15">
      <c r="D787" t="s">
        <v>844</v>
      </c>
    </row>
    <row r="788" spans="4:4" x14ac:dyDescent="0.15">
      <c r="D788" t="s">
        <v>845</v>
      </c>
    </row>
    <row r="789" spans="4:4" x14ac:dyDescent="0.15">
      <c r="D789" t="s">
        <v>846</v>
      </c>
    </row>
    <row r="790" spans="4:4" x14ac:dyDescent="0.15">
      <c r="D790" t="s">
        <v>847</v>
      </c>
    </row>
    <row r="791" spans="4:4" x14ac:dyDescent="0.15">
      <c r="D791" t="s">
        <v>848</v>
      </c>
    </row>
    <row r="792" spans="4:4" x14ac:dyDescent="0.15">
      <c r="D792" t="s">
        <v>849</v>
      </c>
    </row>
    <row r="793" spans="4:4" x14ac:dyDescent="0.15">
      <c r="D793" t="s">
        <v>850</v>
      </c>
    </row>
    <row r="794" spans="4:4" x14ac:dyDescent="0.15">
      <c r="D794" t="s">
        <v>851</v>
      </c>
    </row>
    <row r="795" spans="4:4" x14ac:dyDescent="0.15">
      <c r="D795" t="s">
        <v>852</v>
      </c>
    </row>
    <row r="796" spans="4:4" x14ac:dyDescent="0.15">
      <c r="D796" t="s">
        <v>853</v>
      </c>
    </row>
    <row r="797" spans="4:4" x14ac:dyDescent="0.15">
      <c r="D797" t="s">
        <v>854</v>
      </c>
    </row>
    <row r="798" spans="4:4" x14ac:dyDescent="0.15">
      <c r="D798" t="s">
        <v>855</v>
      </c>
    </row>
    <row r="799" spans="4:4" x14ac:dyDescent="0.15">
      <c r="D799" t="s">
        <v>856</v>
      </c>
    </row>
    <row r="800" spans="4:4" x14ac:dyDescent="0.15">
      <c r="D800" t="s">
        <v>857</v>
      </c>
    </row>
    <row r="801" spans="4:4" x14ac:dyDescent="0.15">
      <c r="D801" t="s">
        <v>858</v>
      </c>
    </row>
    <row r="802" spans="4:4" x14ac:dyDescent="0.15">
      <c r="D802" t="s">
        <v>859</v>
      </c>
    </row>
    <row r="803" spans="4:4" x14ac:dyDescent="0.15">
      <c r="D803" t="s">
        <v>860</v>
      </c>
    </row>
    <row r="804" spans="4:4" x14ac:dyDescent="0.15">
      <c r="D804" t="s">
        <v>861</v>
      </c>
    </row>
    <row r="805" spans="4:4" x14ac:dyDescent="0.15">
      <c r="D805" t="s">
        <v>862</v>
      </c>
    </row>
    <row r="806" spans="4:4" x14ac:dyDescent="0.15">
      <c r="D806" t="s">
        <v>863</v>
      </c>
    </row>
    <row r="807" spans="4:4" x14ac:dyDescent="0.15">
      <c r="D807" t="s">
        <v>864</v>
      </c>
    </row>
    <row r="808" spans="4:4" x14ac:dyDescent="0.15">
      <c r="D808" t="s">
        <v>865</v>
      </c>
    </row>
    <row r="809" spans="4:4" x14ac:dyDescent="0.15">
      <c r="D809" t="s">
        <v>866</v>
      </c>
    </row>
    <row r="810" spans="4:4" x14ac:dyDescent="0.15">
      <c r="D810" t="s">
        <v>7</v>
      </c>
    </row>
    <row r="811" spans="4:4" x14ac:dyDescent="0.15">
      <c r="D811" t="s">
        <v>867</v>
      </c>
    </row>
    <row r="812" spans="4:4" x14ac:dyDescent="0.15">
      <c r="D812" t="s">
        <v>382</v>
      </c>
    </row>
    <row r="813" spans="4:4" x14ac:dyDescent="0.15">
      <c r="D813" t="s">
        <v>424</v>
      </c>
    </row>
    <row r="814" spans="4:4" x14ac:dyDescent="0.15">
      <c r="D814" t="s">
        <v>868</v>
      </c>
    </row>
    <row r="815" spans="4:4" x14ac:dyDescent="0.15">
      <c r="D815" t="s">
        <v>12498</v>
      </c>
    </row>
    <row r="816" spans="4:4" x14ac:dyDescent="0.15">
      <c r="D816" t="s">
        <v>869</v>
      </c>
    </row>
    <row r="817" spans="4:4" x14ac:dyDescent="0.15">
      <c r="D817" t="s">
        <v>870</v>
      </c>
    </row>
    <row r="818" spans="4:4" x14ac:dyDescent="0.15">
      <c r="D818" t="s">
        <v>388</v>
      </c>
    </row>
    <row r="819" spans="4:4" x14ac:dyDescent="0.15">
      <c r="D819" t="s">
        <v>871</v>
      </c>
    </row>
    <row r="820" spans="4:4" x14ac:dyDescent="0.15">
      <c r="D820" t="s">
        <v>382</v>
      </c>
    </row>
    <row r="821" spans="4:4" x14ac:dyDescent="0.15">
      <c r="D821" t="s">
        <v>12499</v>
      </c>
    </row>
    <row r="822" spans="4:4" x14ac:dyDescent="0.15">
      <c r="D822" t="s">
        <v>872</v>
      </c>
    </row>
    <row r="823" spans="4:4" x14ac:dyDescent="0.15">
      <c r="D823" t="s">
        <v>12500</v>
      </c>
    </row>
    <row r="824" spans="4:4" x14ac:dyDescent="0.15">
      <c r="D824" t="s">
        <v>12501</v>
      </c>
    </row>
    <row r="825" spans="4:4" x14ac:dyDescent="0.15">
      <c r="D825" t="s">
        <v>873</v>
      </c>
    </row>
    <row r="826" spans="4:4" x14ac:dyDescent="0.15">
      <c r="D826" t="s">
        <v>874</v>
      </c>
    </row>
    <row r="827" spans="4:4" x14ac:dyDescent="0.15">
      <c r="D827" t="s">
        <v>875</v>
      </c>
    </row>
    <row r="828" spans="4:4" x14ac:dyDescent="0.15">
      <c r="D828" t="s">
        <v>388</v>
      </c>
    </row>
    <row r="829" spans="4:4" x14ac:dyDescent="0.15">
      <c r="D829" t="s">
        <v>7</v>
      </c>
    </row>
    <row r="830" spans="4:4" x14ac:dyDescent="0.15">
      <c r="D830" t="s">
        <v>338</v>
      </c>
    </row>
    <row r="831" spans="4:4" x14ac:dyDescent="0.15">
      <c r="D831" t="s">
        <v>12502</v>
      </c>
    </row>
    <row r="832" spans="4:4" x14ac:dyDescent="0.15">
      <c r="D832" t="s">
        <v>343</v>
      </c>
    </row>
    <row r="833" spans="4:4" x14ac:dyDescent="0.15">
      <c r="D833" t="s">
        <v>7</v>
      </c>
    </row>
    <row r="834" spans="4:4" x14ac:dyDescent="0.15">
      <c r="D834" t="s">
        <v>348</v>
      </c>
    </row>
    <row r="835" spans="4:4" x14ac:dyDescent="0.15">
      <c r="D835" t="s">
        <v>876</v>
      </c>
    </row>
    <row r="836" spans="4:4" x14ac:dyDescent="0.15">
      <c r="D836" t="s">
        <v>348</v>
      </c>
    </row>
    <row r="837" spans="4:4" x14ac:dyDescent="0.15">
      <c r="D837" t="s">
        <v>877</v>
      </c>
    </row>
    <row r="838" spans="4:4" x14ac:dyDescent="0.15">
      <c r="D838" t="s">
        <v>7</v>
      </c>
    </row>
    <row r="839" spans="4:4" x14ac:dyDescent="0.15">
      <c r="D839" t="s">
        <v>338</v>
      </c>
    </row>
    <row r="840" spans="4:4" x14ac:dyDescent="0.15">
      <c r="D840" t="s">
        <v>12503</v>
      </c>
    </row>
    <row r="841" spans="4:4" x14ac:dyDescent="0.15">
      <c r="D841" t="s">
        <v>12504</v>
      </c>
    </row>
    <row r="842" spans="4:4" x14ac:dyDescent="0.15">
      <c r="D842" t="s">
        <v>343</v>
      </c>
    </row>
    <row r="843" spans="4:4" x14ac:dyDescent="0.15">
      <c r="D843" t="s">
        <v>7</v>
      </c>
    </row>
    <row r="844" spans="4:4" x14ac:dyDescent="0.15">
      <c r="D844" t="s">
        <v>580</v>
      </c>
    </row>
    <row r="845" spans="4:4" x14ac:dyDescent="0.15">
      <c r="D845" t="s">
        <v>878</v>
      </c>
    </row>
    <row r="846" spans="4:4" x14ac:dyDescent="0.15">
      <c r="D846" t="s">
        <v>879</v>
      </c>
    </row>
    <row r="847" spans="4:4" x14ac:dyDescent="0.15">
      <c r="D847" t="s">
        <v>880</v>
      </c>
    </row>
    <row r="848" spans="4:4" x14ac:dyDescent="0.15">
      <c r="D848" t="s">
        <v>13</v>
      </c>
    </row>
    <row r="849" spans="4:4" x14ac:dyDescent="0.15">
      <c r="D849" t="s">
        <v>740</v>
      </c>
    </row>
    <row r="850" spans="4:4" x14ac:dyDescent="0.15">
      <c r="D850" t="s">
        <v>12505</v>
      </c>
    </row>
    <row r="851" spans="4:4" x14ac:dyDescent="0.15">
      <c r="D851" t="s">
        <v>610</v>
      </c>
    </row>
    <row r="852" spans="4:4" x14ac:dyDescent="0.15">
      <c r="D852" t="s">
        <v>667</v>
      </c>
    </row>
    <row r="853" spans="4:4" x14ac:dyDescent="0.15">
      <c r="D853" t="s">
        <v>881</v>
      </c>
    </row>
    <row r="854" spans="4:4" x14ac:dyDescent="0.15">
      <c r="D854" t="s">
        <v>882</v>
      </c>
    </row>
    <row r="855" spans="4:4" x14ac:dyDescent="0.15">
      <c r="D855" t="s">
        <v>883</v>
      </c>
    </row>
    <row r="856" spans="4:4" x14ac:dyDescent="0.15">
      <c r="D856" t="s">
        <v>884</v>
      </c>
    </row>
    <row r="857" spans="4:4" x14ac:dyDescent="0.15">
      <c r="D857" t="s">
        <v>885</v>
      </c>
    </row>
    <row r="858" spans="4:4" x14ac:dyDescent="0.15">
      <c r="D858" t="s">
        <v>886</v>
      </c>
    </row>
    <row r="859" spans="4:4" x14ac:dyDescent="0.15">
      <c r="D859" t="s">
        <v>887</v>
      </c>
    </row>
    <row r="860" spans="4:4" x14ac:dyDescent="0.15">
      <c r="D860" t="s">
        <v>888</v>
      </c>
    </row>
    <row r="861" spans="4:4" x14ac:dyDescent="0.15">
      <c r="D861" t="s">
        <v>889</v>
      </c>
    </row>
    <row r="862" spans="4:4" x14ac:dyDescent="0.15">
      <c r="D862" t="s">
        <v>890</v>
      </c>
    </row>
    <row r="863" spans="4:4" x14ac:dyDescent="0.15">
      <c r="D863" t="s">
        <v>891</v>
      </c>
    </row>
    <row r="864" spans="4:4" x14ac:dyDescent="0.15">
      <c r="D864" t="s">
        <v>892</v>
      </c>
    </row>
    <row r="865" spans="4:4" x14ac:dyDescent="0.15">
      <c r="D865" t="s">
        <v>893</v>
      </c>
    </row>
    <row r="866" spans="4:4" x14ac:dyDescent="0.15">
      <c r="D866" t="s">
        <v>894</v>
      </c>
    </row>
    <row r="867" spans="4:4" x14ac:dyDescent="0.15">
      <c r="D867" t="s">
        <v>895</v>
      </c>
    </row>
    <row r="868" spans="4:4" x14ac:dyDescent="0.15">
      <c r="D868" t="s">
        <v>745</v>
      </c>
    </row>
    <row r="869" spans="4:4" x14ac:dyDescent="0.15">
      <c r="D869" t="s">
        <v>896</v>
      </c>
    </row>
    <row r="870" spans="4:4" x14ac:dyDescent="0.15">
      <c r="D870" t="s">
        <v>897</v>
      </c>
    </row>
    <row r="871" spans="4:4" x14ac:dyDescent="0.15">
      <c r="D871" t="s">
        <v>898</v>
      </c>
    </row>
    <row r="872" spans="4:4" x14ac:dyDescent="0.15">
      <c r="D872" t="s">
        <v>899</v>
      </c>
    </row>
    <row r="873" spans="4:4" x14ac:dyDescent="0.15">
      <c r="D873" t="s">
        <v>900</v>
      </c>
    </row>
    <row r="874" spans="4:4" x14ac:dyDescent="0.15">
      <c r="D874" t="s">
        <v>901</v>
      </c>
    </row>
    <row r="875" spans="4:4" x14ac:dyDescent="0.15">
      <c r="D875" t="s">
        <v>902</v>
      </c>
    </row>
    <row r="876" spans="4:4" x14ac:dyDescent="0.15">
      <c r="D876" t="s">
        <v>903</v>
      </c>
    </row>
    <row r="877" spans="4:4" x14ac:dyDescent="0.15">
      <c r="D877" t="s">
        <v>7</v>
      </c>
    </row>
    <row r="878" spans="4:4" x14ac:dyDescent="0.15">
      <c r="D878" t="s">
        <v>348</v>
      </c>
    </row>
    <row r="879" spans="4:4" x14ac:dyDescent="0.15">
      <c r="D879" t="s">
        <v>904</v>
      </c>
    </row>
    <row r="880" spans="4:4" x14ac:dyDescent="0.15">
      <c r="D880" t="s">
        <v>348</v>
      </c>
    </row>
    <row r="881" spans="4:4" x14ac:dyDescent="0.15">
      <c r="D881" t="s">
        <v>905</v>
      </c>
    </row>
    <row r="882" spans="4:4" x14ac:dyDescent="0.15">
      <c r="D882" t="s">
        <v>7</v>
      </c>
    </row>
    <row r="883" spans="4:4" x14ac:dyDescent="0.15">
      <c r="D883" t="s">
        <v>338</v>
      </c>
    </row>
    <row r="884" spans="4:4" x14ac:dyDescent="0.15">
      <c r="D884" t="s">
        <v>12506</v>
      </c>
    </row>
    <row r="885" spans="4:4" x14ac:dyDescent="0.15">
      <c r="D885" t="s">
        <v>12504</v>
      </c>
    </row>
    <row r="886" spans="4:4" x14ac:dyDescent="0.15">
      <c r="D886" t="s">
        <v>343</v>
      </c>
    </row>
    <row r="887" spans="4:4" x14ac:dyDescent="0.15">
      <c r="D887" t="s">
        <v>7</v>
      </c>
    </row>
    <row r="888" spans="4:4" x14ac:dyDescent="0.15">
      <c r="D888" t="s">
        <v>580</v>
      </c>
    </row>
    <row r="889" spans="4:4" x14ac:dyDescent="0.15">
      <c r="D889" t="s">
        <v>906</v>
      </c>
    </row>
    <row r="890" spans="4:4" x14ac:dyDescent="0.15">
      <c r="D890" t="s">
        <v>907</v>
      </c>
    </row>
    <row r="891" spans="4:4" x14ac:dyDescent="0.15">
      <c r="D891" t="s">
        <v>13</v>
      </c>
    </row>
    <row r="892" spans="4:4" x14ac:dyDescent="0.15">
      <c r="D892" t="s">
        <v>740</v>
      </c>
    </row>
    <row r="893" spans="4:4" x14ac:dyDescent="0.15">
      <c r="D893" t="s">
        <v>12507</v>
      </c>
    </row>
    <row r="894" spans="4:4" x14ac:dyDescent="0.15">
      <c r="D894" t="s">
        <v>610</v>
      </c>
    </row>
    <row r="895" spans="4:4" x14ac:dyDescent="0.15">
      <c r="D895" t="s">
        <v>667</v>
      </c>
    </row>
    <row r="896" spans="4:4" x14ac:dyDescent="0.15">
      <c r="D896" t="s">
        <v>881</v>
      </c>
    </row>
    <row r="897" spans="4:4" x14ac:dyDescent="0.15">
      <c r="D897" t="s">
        <v>882</v>
      </c>
    </row>
    <row r="898" spans="4:4" x14ac:dyDescent="0.15">
      <c r="D898" t="s">
        <v>908</v>
      </c>
    </row>
    <row r="899" spans="4:4" x14ac:dyDescent="0.15">
      <c r="D899" t="s">
        <v>909</v>
      </c>
    </row>
    <row r="900" spans="4:4" x14ac:dyDescent="0.15">
      <c r="D900" t="s">
        <v>910</v>
      </c>
    </row>
    <row r="901" spans="4:4" x14ac:dyDescent="0.15">
      <c r="D901" t="s">
        <v>911</v>
      </c>
    </row>
    <row r="902" spans="4:4" x14ac:dyDescent="0.15">
      <c r="D902" t="s">
        <v>912</v>
      </c>
    </row>
    <row r="903" spans="4:4" x14ac:dyDescent="0.15">
      <c r="D903" t="s">
        <v>913</v>
      </c>
    </row>
    <row r="904" spans="4:4" x14ac:dyDescent="0.15">
      <c r="D904" t="s">
        <v>914</v>
      </c>
    </row>
    <row r="905" spans="4:4" x14ac:dyDescent="0.15">
      <c r="D905" t="s">
        <v>915</v>
      </c>
    </row>
    <row r="906" spans="4:4" x14ac:dyDescent="0.15">
      <c r="D906" t="s">
        <v>916</v>
      </c>
    </row>
    <row r="907" spans="4:4" x14ac:dyDescent="0.15">
      <c r="D907" t="s">
        <v>917</v>
      </c>
    </row>
    <row r="908" spans="4:4" x14ac:dyDescent="0.15">
      <c r="D908" t="s">
        <v>918</v>
      </c>
    </row>
    <row r="909" spans="4:4" x14ac:dyDescent="0.15">
      <c r="D909" t="s">
        <v>919</v>
      </c>
    </row>
    <row r="910" spans="4:4" x14ac:dyDescent="0.15">
      <c r="D910" t="s">
        <v>920</v>
      </c>
    </row>
    <row r="911" spans="4:4" x14ac:dyDescent="0.15">
      <c r="D911" t="s">
        <v>921</v>
      </c>
    </row>
    <row r="912" spans="4:4" x14ac:dyDescent="0.15">
      <c r="D912" t="s">
        <v>922</v>
      </c>
    </row>
    <row r="913" spans="4:4" x14ac:dyDescent="0.15">
      <c r="D913" t="s">
        <v>923</v>
      </c>
    </row>
    <row r="914" spans="4:4" x14ac:dyDescent="0.15">
      <c r="D914" t="s">
        <v>924</v>
      </c>
    </row>
    <row r="915" spans="4:4" x14ac:dyDescent="0.15">
      <c r="D915" t="s">
        <v>903</v>
      </c>
    </row>
    <row r="916" spans="4:4" x14ac:dyDescent="0.15">
      <c r="D916" t="s">
        <v>7</v>
      </c>
    </row>
    <row r="917" spans="4:4" x14ac:dyDescent="0.15">
      <c r="D917" t="s">
        <v>348</v>
      </c>
    </row>
    <row r="918" spans="4:4" x14ac:dyDescent="0.15">
      <c r="D918" t="s">
        <v>925</v>
      </c>
    </row>
    <row r="919" spans="4:4" x14ac:dyDescent="0.15">
      <c r="D919" t="s">
        <v>348</v>
      </c>
    </row>
    <row r="920" spans="4:4" x14ac:dyDescent="0.15">
      <c r="D920" t="s">
        <v>926</v>
      </c>
    </row>
    <row r="921" spans="4:4" x14ac:dyDescent="0.15">
      <c r="D921" t="s">
        <v>7</v>
      </c>
    </row>
    <row r="922" spans="4:4" x14ac:dyDescent="0.15">
      <c r="D922" t="s">
        <v>338</v>
      </c>
    </row>
    <row r="923" spans="4:4" x14ac:dyDescent="0.15">
      <c r="D923" t="s">
        <v>12508</v>
      </c>
    </row>
    <row r="924" spans="4:4" x14ac:dyDescent="0.15">
      <c r="D924" t="s">
        <v>12504</v>
      </c>
    </row>
    <row r="925" spans="4:4" x14ac:dyDescent="0.15">
      <c r="D925" t="s">
        <v>343</v>
      </c>
    </row>
    <row r="926" spans="4:4" x14ac:dyDescent="0.15">
      <c r="D926" t="s">
        <v>7</v>
      </c>
    </row>
    <row r="927" spans="4:4" x14ac:dyDescent="0.15">
      <c r="D927" t="s">
        <v>927</v>
      </c>
    </row>
    <row r="928" spans="4:4" x14ac:dyDescent="0.15">
      <c r="D928" t="s">
        <v>928</v>
      </c>
    </row>
    <row r="929" spans="4:4" x14ac:dyDescent="0.15">
      <c r="D929" t="s">
        <v>929</v>
      </c>
    </row>
    <row r="930" spans="4:4" x14ac:dyDescent="0.15">
      <c r="D930" t="s">
        <v>930</v>
      </c>
    </row>
    <row r="931" spans="4:4" x14ac:dyDescent="0.15">
      <c r="D931" t="s">
        <v>931</v>
      </c>
    </row>
    <row r="932" spans="4:4" x14ac:dyDescent="0.15">
      <c r="D932" t="s">
        <v>932</v>
      </c>
    </row>
    <row r="933" spans="4:4" x14ac:dyDescent="0.15">
      <c r="D933" t="s">
        <v>933</v>
      </c>
    </row>
    <row r="934" spans="4:4" x14ac:dyDescent="0.15">
      <c r="D934" t="s">
        <v>934</v>
      </c>
    </row>
    <row r="935" spans="4:4" x14ac:dyDescent="0.15">
      <c r="D935" t="s">
        <v>935</v>
      </c>
    </row>
    <row r="936" spans="4:4" x14ac:dyDescent="0.15">
      <c r="D936" t="s">
        <v>936</v>
      </c>
    </row>
    <row r="937" spans="4:4" x14ac:dyDescent="0.15">
      <c r="D937" t="s">
        <v>937</v>
      </c>
    </row>
    <row r="938" spans="4:4" x14ac:dyDescent="0.15">
      <c r="D938" t="s">
        <v>929</v>
      </c>
    </row>
    <row r="939" spans="4:4" x14ac:dyDescent="0.15">
      <c r="D939" t="s">
        <v>938</v>
      </c>
    </row>
    <row r="940" spans="4:4" x14ac:dyDescent="0.15">
      <c r="D940" t="s">
        <v>929</v>
      </c>
    </row>
    <row r="941" spans="4:4" x14ac:dyDescent="0.15">
      <c r="D941" t="s">
        <v>939</v>
      </c>
    </row>
    <row r="942" spans="4:4" x14ac:dyDescent="0.15">
      <c r="D942" t="s">
        <v>940</v>
      </c>
    </row>
    <row r="943" spans="4:4" x14ac:dyDescent="0.15">
      <c r="D943" t="s">
        <v>941</v>
      </c>
    </row>
    <row r="944" spans="4:4" x14ac:dyDescent="0.15">
      <c r="D944" t="s">
        <v>942</v>
      </c>
    </row>
    <row r="945" spans="4:4" x14ac:dyDescent="0.15">
      <c r="D945" t="s">
        <v>943</v>
      </c>
    </row>
    <row r="946" spans="4:4" x14ac:dyDescent="0.15">
      <c r="D946" t="s">
        <v>944</v>
      </c>
    </row>
    <row r="947" spans="4:4" x14ac:dyDescent="0.15">
      <c r="D947" t="s">
        <v>945</v>
      </c>
    </row>
    <row r="948" spans="4:4" x14ac:dyDescent="0.15">
      <c r="D948" t="s">
        <v>946</v>
      </c>
    </row>
    <row r="949" spans="4:4" x14ac:dyDescent="0.15">
      <c r="D949" t="s">
        <v>947</v>
      </c>
    </row>
    <row r="950" spans="4:4" x14ac:dyDescent="0.15">
      <c r="D950" t="s">
        <v>948</v>
      </c>
    </row>
    <row r="951" spans="4:4" x14ac:dyDescent="0.15">
      <c r="D951" t="s">
        <v>949</v>
      </c>
    </row>
    <row r="952" spans="4:4" x14ac:dyDescent="0.15">
      <c r="D952" t="s">
        <v>950</v>
      </c>
    </row>
    <row r="953" spans="4:4" x14ac:dyDescent="0.15">
      <c r="D953" t="s">
        <v>951</v>
      </c>
    </row>
    <row r="954" spans="4:4" x14ac:dyDescent="0.15">
      <c r="D954" t="s">
        <v>952</v>
      </c>
    </row>
    <row r="955" spans="4:4" x14ac:dyDescent="0.15">
      <c r="D955" t="s">
        <v>929</v>
      </c>
    </row>
    <row r="956" spans="4:4" x14ac:dyDescent="0.15">
      <c r="D956" t="s">
        <v>953</v>
      </c>
    </row>
    <row r="957" spans="4:4" x14ac:dyDescent="0.15">
      <c r="D957" t="s">
        <v>929</v>
      </c>
    </row>
    <row r="958" spans="4:4" x14ac:dyDescent="0.15">
      <c r="D958" t="s">
        <v>954</v>
      </c>
    </row>
    <row r="959" spans="4:4" x14ac:dyDescent="0.15">
      <c r="D959" t="s">
        <v>955</v>
      </c>
    </row>
    <row r="960" spans="4:4" x14ac:dyDescent="0.15">
      <c r="D960" t="s">
        <v>956</v>
      </c>
    </row>
    <row r="961" spans="4:4" x14ac:dyDescent="0.15">
      <c r="D961" t="s">
        <v>957</v>
      </c>
    </row>
    <row r="962" spans="4:4" x14ac:dyDescent="0.15">
      <c r="D962" t="s">
        <v>958</v>
      </c>
    </row>
    <row r="963" spans="4:4" x14ac:dyDescent="0.15">
      <c r="D963" t="s">
        <v>959</v>
      </c>
    </row>
    <row r="964" spans="4:4" x14ac:dyDescent="0.15">
      <c r="D964" t="s">
        <v>960</v>
      </c>
    </row>
    <row r="965" spans="4:4" x14ac:dyDescent="0.15">
      <c r="D965" t="s">
        <v>957</v>
      </c>
    </row>
    <row r="966" spans="4:4" x14ac:dyDescent="0.15">
      <c r="D966" t="s">
        <v>12509</v>
      </c>
    </row>
    <row r="967" spans="4:4" x14ac:dyDescent="0.15">
      <c r="D967" t="s">
        <v>12510</v>
      </c>
    </row>
    <row r="968" spans="4:4" x14ac:dyDescent="0.15">
      <c r="D968" t="s">
        <v>961</v>
      </c>
    </row>
    <row r="969" spans="4:4" x14ac:dyDescent="0.15">
      <c r="D969" t="s">
        <v>962</v>
      </c>
    </row>
    <row r="970" spans="4:4" x14ac:dyDescent="0.15">
      <c r="D970" t="s">
        <v>836</v>
      </c>
    </row>
    <row r="971" spans="4:4" x14ac:dyDescent="0.15">
      <c r="D971" t="s">
        <v>963</v>
      </c>
    </row>
    <row r="972" spans="4:4" x14ac:dyDescent="0.15">
      <c r="D972" t="s">
        <v>964</v>
      </c>
    </row>
    <row r="973" spans="4:4" x14ac:dyDescent="0.15">
      <c r="D973" t="s">
        <v>836</v>
      </c>
    </row>
    <row r="974" spans="4:4" x14ac:dyDescent="0.15">
      <c r="D974" t="s">
        <v>965</v>
      </c>
    </row>
    <row r="975" spans="4:4" x14ac:dyDescent="0.15">
      <c r="D975" t="s">
        <v>966</v>
      </c>
    </row>
    <row r="976" spans="4:4" x14ac:dyDescent="0.15">
      <c r="D976" t="s">
        <v>7</v>
      </c>
    </row>
    <row r="977" spans="4:4" x14ac:dyDescent="0.15">
      <c r="D977" t="s">
        <v>348</v>
      </c>
    </row>
    <row r="978" spans="4:4" x14ac:dyDescent="0.15">
      <c r="D978" t="s">
        <v>967</v>
      </c>
    </row>
    <row r="979" spans="4:4" x14ac:dyDescent="0.15">
      <c r="D979" t="s">
        <v>348</v>
      </c>
    </row>
    <row r="980" spans="4:4" x14ac:dyDescent="0.15">
      <c r="D980" t="s">
        <v>968</v>
      </c>
    </row>
    <row r="981" spans="4:4" x14ac:dyDescent="0.15">
      <c r="D981" t="s">
        <v>7</v>
      </c>
    </row>
    <row r="982" spans="4:4" x14ac:dyDescent="0.15">
      <c r="D982" t="s">
        <v>338</v>
      </c>
    </row>
    <row r="983" spans="4:4" x14ac:dyDescent="0.15">
      <c r="D983" t="s">
        <v>12511</v>
      </c>
    </row>
    <row r="984" spans="4:4" x14ac:dyDescent="0.15">
      <c r="D984" t="s">
        <v>12504</v>
      </c>
    </row>
    <row r="985" spans="4:4" x14ac:dyDescent="0.15">
      <c r="D985" t="s">
        <v>343</v>
      </c>
    </row>
    <row r="986" spans="4:4" x14ac:dyDescent="0.15">
      <c r="D986" t="s">
        <v>7</v>
      </c>
    </row>
    <row r="987" spans="4:4" x14ac:dyDescent="0.15">
      <c r="D987" t="s">
        <v>927</v>
      </c>
    </row>
    <row r="988" spans="4:4" x14ac:dyDescent="0.15">
      <c r="D988" t="s">
        <v>928</v>
      </c>
    </row>
    <row r="989" spans="4:4" x14ac:dyDescent="0.15">
      <c r="D989" t="s">
        <v>929</v>
      </c>
    </row>
    <row r="990" spans="4:4" x14ac:dyDescent="0.15">
      <c r="D990" t="s">
        <v>969</v>
      </c>
    </row>
    <row r="991" spans="4:4" x14ac:dyDescent="0.15">
      <c r="D991" t="s">
        <v>970</v>
      </c>
    </row>
    <row r="992" spans="4:4" x14ac:dyDescent="0.15">
      <c r="D992" t="s">
        <v>971</v>
      </c>
    </row>
    <row r="993" spans="4:4" x14ac:dyDescent="0.15">
      <c r="D993" t="s">
        <v>929</v>
      </c>
    </row>
    <row r="994" spans="4:4" x14ac:dyDescent="0.15">
      <c r="D994" t="s">
        <v>972</v>
      </c>
    </row>
    <row r="995" spans="4:4" x14ac:dyDescent="0.15">
      <c r="D995" t="s">
        <v>929</v>
      </c>
    </row>
    <row r="996" spans="4:4" x14ac:dyDescent="0.15">
      <c r="D996" t="s">
        <v>973</v>
      </c>
    </row>
    <row r="997" spans="4:4" x14ac:dyDescent="0.15">
      <c r="D997" t="s">
        <v>974</v>
      </c>
    </row>
    <row r="998" spans="4:4" x14ac:dyDescent="0.15">
      <c r="D998" t="s">
        <v>975</v>
      </c>
    </row>
    <row r="999" spans="4:4" x14ac:dyDescent="0.15">
      <c r="D999" t="s">
        <v>12512</v>
      </c>
    </row>
    <row r="1000" spans="4:4" x14ac:dyDescent="0.15">
      <c r="D1000" t="s">
        <v>12513</v>
      </c>
    </row>
    <row r="1001" spans="4:4" x14ac:dyDescent="0.15">
      <c r="D1001" t="s">
        <v>976</v>
      </c>
    </row>
    <row r="1002" spans="4:4" x14ac:dyDescent="0.15">
      <c r="D1002" t="s">
        <v>977</v>
      </c>
    </row>
    <row r="1003" spans="4:4" x14ac:dyDescent="0.15">
      <c r="D1003" t="s">
        <v>7</v>
      </c>
    </row>
    <row r="1004" spans="4:4" x14ac:dyDescent="0.15">
      <c r="D1004" t="s">
        <v>978</v>
      </c>
    </row>
    <row r="1005" spans="4:4" x14ac:dyDescent="0.15">
      <c r="D1005" t="s">
        <v>12514</v>
      </c>
    </row>
    <row r="1006" spans="4:4" x14ac:dyDescent="0.15">
      <c r="D1006" t="s">
        <v>979</v>
      </c>
    </row>
    <row r="1007" spans="4:4" x14ac:dyDescent="0.15">
      <c r="D1007" t="s">
        <v>12515</v>
      </c>
    </row>
    <row r="1008" spans="4:4" x14ac:dyDescent="0.15">
      <c r="D1008" t="s">
        <v>12516</v>
      </c>
    </row>
    <row r="1009" spans="4:4" x14ac:dyDescent="0.15">
      <c r="D1009" t="s">
        <v>980</v>
      </c>
    </row>
    <row r="1010" spans="4:4" x14ac:dyDescent="0.15">
      <c r="D1010" t="s">
        <v>981</v>
      </c>
    </row>
    <row r="1011" spans="4:4" x14ac:dyDescent="0.15">
      <c r="D1011" t="s">
        <v>982</v>
      </c>
    </row>
    <row r="1012" spans="4:4" x14ac:dyDescent="0.15">
      <c r="D1012" t="s">
        <v>983</v>
      </c>
    </row>
    <row r="1013" spans="4:4" x14ac:dyDescent="0.15">
      <c r="D1013" t="s">
        <v>14</v>
      </c>
    </row>
    <row r="1014" spans="4:4" x14ac:dyDescent="0.15">
      <c r="D1014" t="s">
        <v>984</v>
      </c>
    </row>
    <row r="1015" spans="4:4" x14ac:dyDescent="0.15">
      <c r="D1015" t="s">
        <v>7</v>
      </c>
    </row>
    <row r="1016" spans="4:4" x14ac:dyDescent="0.15">
      <c r="D1016" t="s">
        <v>348</v>
      </c>
    </row>
    <row r="1017" spans="4:4" x14ac:dyDescent="0.15">
      <c r="D1017" t="s">
        <v>985</v>
      </c>
    </row>
    <row r="1018" spans="4:4" x14ac:dyDescent="0.15">
      <c r="D1018" t="s">
        <v>986</v>
      </c>
    </row>
    <row r="1019" spans="4:4" x14ac:dyDescent="0.15">
      <c r="D1019" t="s">
        <v>987</v>
      </c>
    </row>
    <row r="1020" spans="4:4" x14ac:dyDescent="0.15">
      <c r="D1020" t="s">
        <v>988</v>
      </c>
    </row>
    <row r="1021" spans="4:4" x14ac:dyDescent="0.15">
      <c r="D1021" t="s">
        <v>989</v>
      </c>
    </row>
    <row r="1022" spans="4:4" x14ac:dyDescent="0.15">
      <c r="D1022" t="s">
        <v>990</v>
      </c>
    </row>
    <row r="1023" spans="4:4" x14ac:dyDescent="0.15">
      <c r="D1023" t="s">
        <v>991</v>
      </c>
    </row>
    <row r="1024" spans="4:4" x14ac:dyDescent="0.15">
      <c r="D1024" t="s">
        <v>348</v>
      </c>
    </row>
    <row r="1025" spans="4:4" x14ac:dyDescent="0.15">
      <c r="D1025" t="s">
        <v>992</v>
      </c>
    </row>
    <row r="1026" spans="4:4" x14ac:dyDescent="0.15">
      <c r="D1026" t="s">
        <v>7</v>
      </c>
    </row>
    <row r="1027" spans="4:4" x14ac:dyDescent="0.15">
      <c r="D1027" t="s">
        <v>338</v>
      </c>
    </row>
    <row r="1028" spans="4:4" x14ac:dyDescent="0.15">
      <c r="D1028" t="s">
        <v>12517</v>
      </c>
    </row>
    <row r="1029" spans="4:4" x14ac:dyDescent="0.15">
      <c r="D1029" t="s">
        <v>12504</v>
      </c>
    </row>
    <row r="1030" spans="4:4" x14ac:dyDescent="0.15">
      <c r="D1030" t="s">
        <v>343</v>
      </c>
    </row>
    <row r="1031" spans="4:4" x14ac:dyDescent="0.15">
      <c r="D1031" t="s">
        <v>7</v>
      </c>
    </row>
    <row r="1032" spans="4:4" x14ac:dyDescent="0.15">
      <c r="D1032" t="s">
        <v>993</v>
      </c>
    </row>
    <row r="1033" spans="4:4" x14ac:dyDescent="0.15">
      <c r="D1033" t="s">
        <v>994</v>
      </c>
    </row>
    <row r="1034" spans="4:4" x14ac:dyDescent="0.15">
      <c r="D1034" t="s">
        <v>995</v>
      </c>
    </row>
    <row r="1035" spans="4:4" x14ac:dyDescent="0.15">
      <c r="D1035" t="s">
        <v>996</v>
      </c>
    </row>
    <row r="1036" spans="4:4" x14ac:dyDescent="0.15">
      <c r="D1036" t="s">
        <v>997</v>
      </c>
    </row>
    <row r="1037" spans="4:4" x14ac:dyDescent="0.15">
      <c r="D1037" t="s">
        <v>998</v>
      </c>
    </row>
    <row r="1038" spans="4:4" x14ac:dyDescent="0.15">
      <c r="D1038" t="s">
        <v>999</v>
      </c>
    </row>
    <row r="1039" spans="4:4" x14ac:dyDescent="0.15">
      <c r="D1039" t="s">
        <v>1000</v>
      </c>
    </row>
    <row r="1040" spans="4:4" x14ac:dyDescent="0.15">
      <c r="D1040" t="s">
        <v>1001</v>
      </c>
    </row>
    <row r="1041" spans="4:4" x14ac:dyDescent="0.15">
      <c r="D1041" t="s">
        <v>1002</v>
      </c>
    </row>
    <row r="1042" spans="4:4" x14ac:dyDescent="0.15">
      <c r="D1042" t="s">
        <v>1003</v>
      </c>
    </row>
    <row r="1043" spans="4:4" x14ac:dyDescent="0.15">
      <c r="D1043" t="s">
        <v>1004</v>
      </c>
    </row>
    <row r="1044" spans="4:4" x14ac:dyDescent="0.15">
      <c r="D1044" t="s">
        <v>1005</v>
      </c>
    </row>
    <row r="1045" spans="4:4" x14ac:dyDescent="0.15">
      <c r="D1045" t="s">
        <v>1006</v>
      </c>
    </row>
    <row r="1046" spans="4:4" x14ac:dyDescent="0.15">
      <c r="D1046" t="s">
        <v>1007</v>
      </c>
    </row>
    <row r="1047" spans="4:4" x14ac:dyDescent="0.15">
      <c r="D1047" t="s">
        <v>1008</v>
      </c>
    </row>
    <row r="1048" spans="4:4" x14ac:dyDescent="0.15">
      <c r="D1048" t="s">
        <v>1009</v>
      </c>
    </row>
    <row r="1049" spans="4:4" x14ac:dyDescent="0.15">
      <c r="D1049" t="s">
        <v>12518</v>
      </c>
    </row>
    <row r="1050" spans="4:4" x14ac:dyDescent="0.15">
      <c r="D1050" t="s">
        <v>7</v>
      </c>
    </row>
    <row r="1051" spans="4:4" x14ac:dyDescent="0.15">
      <c r="D1051" t="s">
        <v>338</v>
      </c>
    </row>
    <row r="1052" spans="4:4" x14ac:dyDescent="0.15">
      <c r="D1052" t="s">
        <v>1010</v>
      </c>
    </row>
    <row r="1053" spans="4:4" x14ac:dyDescent="0.15">
      <c r="D1053" t="s">
        <v>343</v>
      </c>
    </row>
    <row r="1054" spans="4:4" x14ac:dyDescent="0.15">
      <c r="D1054" t="s">
        <v>7</v>
      </c>
    </row>
    <row r="1055" spans="4:4" x14ac:dyDescent="0.15">
      <c r="D1055" t="s">
        <v>495</v>
      </c>
    </row>
    <row r="1056" spans="4:4" x14ac:dyDescent="0.15">
      <c r="D1056" t="s">
        <v>1011</v>
      </c>
    </row>
    <row r="1057" spans="4:4" x14ac:dyDescent="0.15">
      <c r="D1057" t="s">
        <v>1012</v>
      </c>
    </row>
    <row r="1058" spans="4:4" x14ac:dyDescent="0.15">
      <c r="D1058" t="s">
        <v>1011</v>
      </c>
    </row>
    <row r="1059" spans="4:4" x14ac:dyDescent="0.15">
      <c r="D1059" t="s">
        <v>1013</v>
      </c>
    </row>
    <row r="1060" spans="4:4" x14ac:dyDescent="0.15">
      <c r="D1060" t="s">
        <v>1014</v>
      </c>
    </row>
    <row r="1061" spans="4:4" x14ac:dyDescent="0.15">
      <c r="D1061" t="s">
        <v>1015</v>
      </c>
    </row>
    <row r="1062" spans="4:4" x14ac:dyDescent="0.15">
      <c r="D1062" t="s">
        <v>1016</v>
      </c>
    </row>
    <row r="1063" spans="4:4" x14ac:dyDescent="0.15">
      <c r="D1063" t="s">
        <v>1017</v>
      </c>
    </row>
    <row r="1064" spans="4:4" x14ac:dyDescent="0.15">
      <c r="D1064" t="s">
        <v>1018</v>
      </c>
    </row>
    <row r="1065" spans="4:4" x14ac:dyDescent="0.15">
      <c r="D1065" t="s">
        <v>1019</v>
      </c>
    </row>
    <row r="1066" spans="4:4" x14ac:dyDescent="0.15">
      <c r="D1066" t="s">
        <v>1020</v>
      </c>
    </row>
    <row r="1067" spans="4:4" x14ac:dyDescent="0.15">
      <c r="D1067" t="s">
        <v>1021</v>
      </c>
    </row>
    <row r="1068" spans="4:4" x14ac:dyDescent="0.15">
      <c r="D1068" t="s">
        <v>1022</v>
      </c>
    </row>
    <row r="1069" spans="4:4" x14ac:dyDescent="0.15">
      <c r="D1069" t="s">
        <v>1023</v>
      </c>
    </row>
    <row r="1070" spans="4:4" x14ac:dyDescent="0.15">
      <c r="D1070" t="s">
        <v>1024</v>
      </c>
    </row>
    <row r="1071" spans="4:4" x14ac:dyDescent="0.15">
      <c r="D1071" t="s">
        <v>1025</v>
      </c>
    </row>
    <row r="1072" spans="4:4" x14ac:dyDescent="0.15">
      <c r="D1072" t="s">
        <v>1026</v>
      </c>
    </row>
    <row r="1073" spans="4:4" x14ac:dyDescent="0.15">
      <c r="D1073" t="s">
        <v>1027</v>
      </c>
    </row>
    <row r="1074" spans="4:4" x14ac:dyDescent="0.15">
      <c r="D1074" t="s">
        <v>1028</v>
      </c>
    </row>
    <row r="1075" spans="4:4" x14ac:dyDescent="0.15">
      <c r="D1075" t="s">
        <v>1025</v>
      </c>
    </row>
    <row r="1076" spans="4:4" x14ac:dyDescent="0.15">
      <c r="D1076" t="s">
        <v>1029</v>
      </c>
    </row>
    <row r="1077" spans="4:4" x14ac:dyDescent="0.15">
      <c r="D1077" t="s">
        <v>1030</v>
      </c>
    </row>
    <row r="1078" spans="4:4" x14ac:dyDescent="0.15">
      <c r="D1078" t="s">
        <v>1031</v>
      </c>
    </row>
    <row r="1079" spans="4:4" x14ac:dyDescent="0.15">
      <c r="D1079" t="s">
        <v>1032</v>
      </c>
    </row>
    <row r="1080" spans="4:4" x14ac:dyDescent="0.15">
      <c r="D1080" t="s">
        <v>1033</v>
      </c>
    </row>
    <row r="1081" spans="4:4" x14ac:dyDescent="0.15">
      <c r="D1081" t="s">
        <v>1034</v>
      </c>
    </row>
    <row r="1082" spans="4:4" x14ac:dyDescent="0.15">
      <c r="D1082" t="s">
        <v>1035</v>
      </c>
    </row>
    <row r="1083" spans="4:4" x14ac:dyDescent="0.15">
      <c r="D1083" t="s">
        <v>1036</v>
      </c>
    </row>
    <row r="1084" spans="4:4" x14ac:dyDescent="0.15">
      <c r="D1084" t="s">
        <v>1037</v>
      </c>
    </row>
    <row r="1085" spans="4:4" x14ac:dyDescent="0.15">
      <c r="D1085" t="s">
        <v>1038</v>
      </c>
    </row>
    <row r="1086" spans="4:4" x14ac:dyDescent="0.15">
      <c r="D1086" t="s">
        <v>1039</v>
      </c>
    </row>
    <row r="1087" spans="4:4" x14ac:dyDescent="0.15">
      <c r="D1087" t="s">
        <v>1040</v>
      </c>
    </row>
    <row r="1088" spans="4:4" x14ac:dyDescent="0.15">
      <c r="D1088" t="s">
        <v>1041</v>
      </c>
    </row>
    <row r="1089" spans="4:4" x14ac:dyDescent="0.15">
      <c r="D1089" t="s">
        <v>1035</v>
      </c>
    </row>
    <row r="1090" spans="4:4" x14ac:dyDescent="0.15">
      <c r="D1090" t="s">
        <v>1042</v>
      </c>
    </row>
    <row r="1091" spans="4:4" x14ac:dyDescent="0.15">
      <c r="D1091" t="s">
        <v>1043</v>
      </c>
    </row>
    <row r="1092" spans="4:4" x14ac:dyDescent="0.15">
      <c r="D1092" t="s">
        <v>1044</v>
      </c>
    </row>
    <row r="1093" spans="4:4" x14ac:dyDescent="0.15">
      <c r="D1093" t="s">
        <v>1045</v>
      </c>
    </row>
    <row r="1094" spans="4:4" x14ac:dyDescent="0.15">
      <c r="D1094" t="s">
        <v>1046</v>
      </c>
    </row>
    <row r="1095" spans="4:4" x14ac:dyDescent="0.15">
      <c r="D1095" t="s">
        <v>1047</v>
      </c>
    </row>
    <row r="1096" spans="4:4" x14ac:dyDescent="0.15">
      <c r="D1096" t="s">
        <v>12519</v>
      </c>
    </row>
    <row r="1097" spans="4:4" x14ac:dyDescent="0.15">
      <c r="D1097" t="s">
        <v>1048</v>
      </c>
    </row>
    <row r="1098" spans="4:4" x14ac:dyDescent="0.15">
      <c r="D1098" t="s">
        <v>1049</v>
      </c>
    </row>
    <row r="1099" spans="4:4" x14ac:dyDescent="0.15">
      <c r="D1099" t="s">
        <v>1050</v>
      </c>
    </row>
    <row r="1100" spans="4:4" x14ac:dyDescent="0.15">
      <c r="D1100" t="s">
        <v>1051</v>
      </c>
    </row>
    <row r="1101" spans="4:4" x14ac:dyDescent="0.15">
      <c r="D1101" t="s">
        <v>1052</v>
      </c>
    </row>
    <row r="1102" spans="4:4" x14ac:dyDescent="0.15">
      <c r="D1102" t="s">
        <v>976</v>
      </c>
    </row>
    <row r="1103" spans="4:4" x14ac:dyDescent="0.15">
      <c r="D1103" t="s">
        <v>1053</v>
      </c>
    </row>
    <row r="1104" spans="4:4" x14ac:dyDescent="0.15">
      <c r="D1104" t="s">
        <v>1054</v>
      </c>
    </row>
    <row r="1105" spans="4:4" x14ac:dyDescent="0.15">
      <c r="D1105" t="s">
        <v>1011</v>
      </c>
    </row>
    <row r="1106" spans="4:4" x14ac:dyDescent="0.15">
      <c r="D1106" t="s">
        <v>1055</v>
      </c>
    </row>
    <row r="1107" spans="4:4" x14ac:dyDescent="0.15">
      <c r="D1107" t="s">
        <v>1056</v>
      </c>
    </row>
    <row r="1108" spans="4:4" x14ac:dyDescent="0.15">
      <c r="D1108" t="s">
        <v>1057</v>
      </c>
    </row>
    <row r="1109" spans="4:4" x14ac:dyDescent="0.15">
      <c r="D1109" t="s">
        <v>1058</v>
      </c>
    </row>
    <row r="1110" spans="4:4" x14ac:dyDescent="0.15">
      <c r="D1110" t="s">
        <v>1059</v>
      </c>
    </row>
    <row r="1111" spans="4:4" x14ac:dyDescent="0.15">
      <c r="D1111" t="s">
        <v>1060</v>
      </c>
    </row>
    <row r="1112" spans="4:4" x14ac:dyDescent="0.15">
      <c r="D1112" t="s">
        <v>1061</v>
      </c>
    </row>
    <row r="1113" spans="4:4" x14ac:dyDescent="0.15">
      <c r="D1113" t="s">
        <v>976</v>
      </c>
    </row>
    <row r="1114" spans="4:4" x14ac:dyDescent="0.15">
      <c r="D1114" t="s">
        <v>1062</v>
      </c>
    </row>
    <row r="1115" spans="4:4" x14ac:dyDescent="0.15">
      <c r="D1115" t="s">
        <v>976</v>
      </c>
    </row>
    <row r="1116" spans="4:4" x14ac:dyDescent="0.15">
      <c r="D1116" t="s">
        <v>1063</v>
      </c>
    </row>
    <row r="1117" spans="4:4" x14ac:dyDescent="0.15">
      <c r="D1117" t="s">
        <v>1064</v>
      </c>
    </row>
    <row r="1118" spans="4:4" x14ac:dyDescent="0.15">
      <c r="D1118" t="s">
        <v>1065</v>
      </c>
    </row>
    <row r="1119" spans="4:4" x14ac:dyDescent="0.15">
      <c r="D1119" t="s">
        <v>1066</v>
      </c>
    </row>
    <row r="1120" spans="4:4" x14ac:dyDescent="0.15">
      <c r="D1120" t="s">
        <v>1067</v>
      </c>
    </row>
    <row r="1121" spans="4:4" x14ac:dyDescent="0.15">
      <c r="D1121" t="s">
        <v>1068</v>
      </c>
    </row>
    <row r="1122" spans="4:4" x14ac:dyDescent="0.15">
      <c r="D1122" t="s">
        <v>1069</v>
      </c>
    </row>
    <row r="1123" spans="4:4" x14ac:dyDescent="0.15">
      <c r="D1123" t="s">
        <v>1070</v>
      </c>
    </row>
    <row r="1124" spans="4:4" x14ac:dyDescent="0.15">
      <c r="D1124" t="s">
        <v>1071</v>
      </c>
    </row>
    <row r="1125" spans="4:4" x14ac:dyDescent="0.15">
      <c r="D1125" t="s">
        <v>1072</v>
      </c>
    </row>
    <row r="1126" spans="4:4" x14ac:dyDescent="0.15">
      <c r="D1126" t="s">
        <v>1073</v>
      </c>
    </row>
    <row r="1127" spans="4:4" x14ac:dyDescent="0.15">
      <c r="D1127" t="s">
        <v>12520</v>
      </c>
    </row>
    <row r="1128" spans="4:4" x14ac:dyDescent="0.15">
      <c r="D1128" t="s">
        <v>7</v>
      </c>
    </row>
    <row r="1129" spans="4:4" x14ac:dyDescent="0.15">
      <c r="D1129" t="s">
        <v>348</v>
      </c>
    </row>
    <row r="1130" spans="4:4" x14ac:dyDescent="0.15">
      <c r="D1130" t="s">
        <v>1074</v>
      </c>
    </row>
    <row r="1131" spans="4:4" x14ac:dyDescent="0.15">
      <c r="D1131" t="s">
        <v>348</v>
      </c>
    </row>
    <row r="1132" spans="4:4" x14ac:dyDescent="0.15">
      <c r="D1132" t="s">
        <v>1075</v>
      </c>
    </row>
    <row r="1133" spans="4:4" x14ac:dyDescent="0.15">
      <c r="D1133" t="s">
        <v>7</v>
      </c>
    </row>
    <row r="1134" spans="4:4" x14ac:dyDescent="0.15">
      <c r="D1134" t="s">
        <v>338</v>
      </c>
    </row>
    <row r="1135" spans="4:4" x14ac:dyDescent="0.15">
      <c r="D1135" t="s">
        <v>12521</v>
      </c>
    </row>
    <row r="1136" spans="4:4" x14ac:dyDescent="0.15">
      <c r="D1136" t="s">
        <v>12504</v>
      </c>
    </row>
    <row r="1137" spans="4:4" x14ac:dyDescent="0.15">
      <c r="D1137" t="s">
        <v>343</v>
      </c>
    </row>
    <row r="1138" spans="4:4" x14ac:dyDescent="0.15">
      <c r="D1138" t="s">
        <v>7</v>
      </c>
    </row>
    <row r="1139" spans="4:4" x14ac:dyDescent="0.15">
      <c r="D1139" t="s">
        <v>740</v>
      </c>
    </row>
    <row r="1140" spans="4:4" x14ac:dyDescent="0.15">
      <c r="D1140" t="s">
        <v>12522</v>
      </c>
    </row>
    <row r="1141" spans="4:4" x14ac:dyDescent="0.15">
      <c r="D1141" t="s">
        <v>495</v>
      </c>
    </row>
    <row r="1142" spans="4:4" x14ac:dyDescent="0.15">
      <c r="D1142" t="s">
        <v>1076</v>
      </c>
    </row>
    <row r="1143" spans="4:4" x14ac:dyDescent="0.15">
      <c r="D1143" t="s">
        <v>1077</v>
      </c>
    </row>
    <row r="1144" spans="4:4" x14ac:dyDescent="0.15">
      <c r="D1144" t="s">
        <v>1078</v>
      </c>
    </row>
    <row r="1145" spans="4:4" x14ac:dyDescent="0.15">
      <c r="D1145" t="s">
        <v>11457</v>
      </c>
    </row>
    <row r="1146" spans="4:4" x14ac:dyDescent="0.15">
      <c r="D1146" t="s">
        <v>11458</v>
      </c>
    </row>
    <row r="1147" spans="4:4" x14ac:dyDescent="0.15">
      <c r="D1147" t="s">
        <v>1079</v>
      </c>
    </row>
    <row r="1148" spans="4:4" x14ac:dyDescent="0.15">
      <c r="D1148" t="s">
        <v>1080</v>
      </c>
    </row>
    <row r="1149" spans="4:4" x14ac:dyDescent="0.15">
      <c r="D1149" t="s">
        <v>1081</v>
      </c>
    </row>
    <row r="1150" spans="4:4" x14ac:dyDescent="0.15">
      <c r="D1150" t="s">
        <v>1082</v>
      </c>
    </row>
    <row r="1151" spans="4:4" x14ac:dyDescent="0.15">
      <c r="D1151" t="s">
        <v>1083</v>
      </c>
    </row>
    <row r="1152" spans="4:4" x14ac:dyDescent="0.15">
      <c r="D1152" t="s">
        <v>1084</v>
      </c>
    </row>
    <row r="1153" spans="4:4" x14ac:dyDescent="0.15">
      <c r="D1153" t="s">
        <v>1085</v>
      </c>
    </row>
    <row r="1154" spans="4:4" x14ac:dyDescent="0.15">
      <c r="D1154" t="s">
        <v>1086</v>
      </c>
    </row>
    <row r="1155" spans="4:4" x14ac:dyDescent="0.15">
      <c r="D1155" t="s">
        <v>1087</v>
      </c>
    </row>
    <row r="1156" spans="4:4" x14ac:dyDescent="0.15">
      <c r="D1156" t="s">
        <v>1088</v>
      </c>
    </row>
    <row r="1157" spans="4:4" x14ac:dyDescent="0.15">
      <c r="D1157" t="s">
        <v>1089</v>
      </c>
    </row>
    <row r="1158" spans="4:4" x14ac:dyDescent="0.15">
      <c r="D1158" t="s">
        <v>1090</v>
      </c>
    </row>
    <row r="1159" spans="4:4" x14ac:dyDescent="0.15">
      <c r="D1159" t="s">
        <v>1091</v>
      </c>
    </row>
    <row r="1160" spans="4:4" x14ac:dyDescent="0.15">
      <c r="D1160" t="s">
        <v>1092</v>
      </c>
    </row>
    <row r="1161" spans="4:4" x14ac:dyDescent="0.15">
      <c r="D1161" t="s">
        <v>1093</v>
      </c>
    </row>
    <row r="1162" spans="4:4" x14ac:dyDescent="0.15">
      <c r="D1162" t="s">
        <v>1094</v>
      </c>
    </row>
    <row r="1163" spans="4:4" x14ac:dyDescent="0.15">
      <c r="D1163" t="s">
        <v>12523</v>
      </c>
    </row>
    <row r="1164" spans="4:4" x14ac:dyDescent="0.15">
      <c r="D1164" t="s">
        <v>1095</v>
      </c>
    </row>
    <row r="1165" spans="4:4" x14ac:dyDescent="0.15">
      <c r="D1165" t="s">
        <v>1096</v>
      </c>
    </row>
    <row r="1166" spans="4:4" x14ac:dyDescent="0.15">
      <c r="D1166" t="s">
        <v>903</v>
      </c>
    </row>
    <row r="1167" spans="4:4" x14ac:dyDescent="0.15">
      <c r="D1167" t="s">
        <v>7</v>
      </c>
    </row>
    <row r="1168" spans="4:4" x14ac:dyDescent="0.15">
      <c r="D1168" t="s">
        <v>348</v>
      </c>
    </row>
    <row r="1169" spans="4:4" x14ac:dyDescent="0.15">
      <c r="D1169" t="s">
        <v>1097</v>
      </c>
    </row>
    <row r="1170" spans="4:4" x14ac:dyDescent="0.15">
      <c r="D1170" t="s">
        <v>348</v>
      </c>
    </row>
    <row r="1171" spans="4:4" x14ac:dyDescent="0.15">
      <c r="D1171" t="s">
        <v>1098</v>
      </c>
    </row>
    <row r="1172" spans="4:4" x14ac:dyDescent="0.15">
      <c r="D1172" t="s">
        <v>7</v>
      </c>
    </row>
    <row r="1173" spans="4:4" x14ac:dyDescent="0.15">
      <c r="D1173" t="s">
        <v>580</v>
      </c>
    </row>
    <row r="1174" spans="4:4" x14ac:dyDescent="0.15">
      <c r="D1174" t="s">
        <v>1099</v>
      </c>
    </row>
    <row r="1175" spans="4:4" x14ac:dyDescent="0.15">
      <c r="D1175" t="s">
        <v>1100</v>
      </c>
    </row>
    <row r="1176" spans="4:4" x14ac:dyDescent="0.15">
      <c r="D1176" t="s">
        <v>1101</v>
      </c>
    </row>
    <row r="1177" spans="4:4" x14ac:dyDescent="0.15">
      <c r="D1177" t="s">
        <v>1102</v>
      </c>
    </row>
    <row r="1178" spans="4:4" x14ac:dyDescent="0.15">
      <c r="D1178" t="s">
        <v>1103</v>
      </c>
    </row>
    <row r="1179" spans="4:4" x14ac:dyDescent="0.15">
      <c r="D1179" t="s">
        <v>13</v>
      </c>
    </row>
    <row r="1180" spans="4:4" x14ac:dyDescent="0.15">
      <c r="D1180" t="s">
        <v>740</v>
      </c>
    </row>
    <row r="1181" spans="4:4" x14ac:dyDescent="0.15">
      <c r="D1181" t="s">
        <v>12524</v>
      </c>
    </row>
    <row r="1182" spans="4:4" x14ac:dyDescent="0.15">
      <c r="D1182" t="s">
        <v>610</v>
      </c>
    </row>
    <row r="1183" spans="4:4" x14ac:dyDescent="0.15">
      <c r="D1183" t="s">
        <v>611</v>
      </c>
    </row>
    <row r="1184" spans="4:4" x14ac:dyDescent="0.15">
      <c r="D1184" t="s">
        <v>1104</v>
      </c>
    </row>
    <row r="1185" spans="4:4" x14ac:dyDescent="0.15">
      <c r="D1185" t="s">
        <v>1105</v>
      </c>
    </row>
    <row r="1186" spans="4:4" x14ac:dyDescent="0.15">
      <c r="D1186" t="s">
        <v>1106</v>
      </c>
    </row>
    <row r="1187" spans="4:4" x14ac:dyDescent="0.15">
      <c r="D1187" t="s">
        <v>1107</v>
      </c>
    </row>
    <row r="1188" spans="4:4" x14ac:dyDescent="0.15">
      <c r="D1188" t="s">
        <v>1108</v>
      </c>
    </row>
    <row r="1189" spans="4:4" x14ac:dyDescent="0.15">
      <c r="D1189" t="s">
        <v>1107</v>
      </c>
    </row>
    <row r="1190" spans="4:4" x14ac:dyDescent="0.15">
      <c r="D1190" t="s">
        <v>1109</v>
      </c>
    </row>
    <row r="1191" spans="4:4" x14ac:dyDescent="0.15">
      <c r="D1191" t="s">
        <v>1110</v>
      </c>
    </row>
    <row r="1192" spans="4:4" x14ac:dyDescent="0.15">
      <c r="D1192" t="s">
        <v>1111</v>
      </c>
    </row>
    <row r="1193" spans="4:4" x14ac:dyDescent="0.15">
      <c r="D1193" t="s">
        <v>1112</v>
      </c>
    </row>
    <row r="1194" spans="4:4" x14ac:dyDescent="0.15">
      <c r="D1194" t="s">
        <v>1113</v>
      </c>
    </row>
    <row r="1195" spans="4:4" x14ac:dyDescent="0.15">
      <c r="D1195" t="s">
        <v>1114</v>
      </c>
    </row>
    <row r="1196" spans="4:4" x14ac:dyDescent="0.15">
      <c r="D1196" t="s">
        <v>1115</v>
      </c>
    </row>
    <row r="1197" spans="4:4" x14ac:dyDescent="0.15">
      <c r="D1197" t="s">
        <v>1116</v>
      </c>
    </row>
    <row r="1198" spans="4:4" x14ac:dyDescent="0.15">
      <c r="D1198" t="s">
        <v>1113</v>
      </c>
    </row>
    <row r="1199" spans="4:4" x14ac:dyDescent="0.15">
      <c r="D1199" t="s">
        <v>1117</v>
      </c>
    </row>
    <row r="1200" spans="4:4" x14ac:dyDescent="0.15">
      <c r="D1200" t="s">
        <v>1118</v>
      </c>
    </row>
    <row r="1201" spans="4:4" x14ac:dyDescent="0.15">
      <c r="D1201" t="s">
        <v>1113</v>
      </c>
    </row>
    <row r="1202" spans="4:4" x14ac:dyDescent="0.15">
      <c r="D1202" t="s">
        <v>1119</v>
      </c>
    </row>
    <row r="1203" spans="4:4" x14ac:dyDescent="0.15">
      <c r="D1203" t="s">
        <v>1120</v>
      </c>
    </row>
    <row r="1204" spans="4:4" x14ac:dyDescent="0.15">
      <c r="D1204" t="s">
        <v>1113</v>
      </c>
    </row>
    <row r="1205" spans="4:4" x14ac:dyDescent="0.15">
      <c r="D1205" t="s">
        <v>1121</v>
      </c>
    </row>
    <row r="1206" spans="4:4" x14ac:dyDescent="0.15">
      <c r="D1206" t="s">
        <v>1122</v>
      </c>
    </row>
    <row r="1207" spans="4:4" x14ac:dyDescent="0.15">
      <c r="D1207" t="s">
        <v>1123</v>
      </c>
    </row>
    <row r="1208" spans="4:4" x14ac:dyDescent="0.15">
      <c r="D1208" t="s">
        <v>1124</v>
      </c>
    </row>
    <row r="1209" spans="4:4" x14ac:dyDescent="0.15">
      <c r="D1209" t="s">
        <v>1125</v>
      </c>
    </row>
    <row r="1210" spans="4:4" x14ac:dyDescent="0.15">
      <c r="D1210" t="s">
        <v>1126</v>
      </c>
    </row>
    <row r="1211" spans="4:4" x14ac:dyDescent="0.15">
      <c r="D1211" t="s">
        <v>1127</v>
      </c>
    </row>
    <row r="1212" spans="4:4" x14ac:dyDescent="0.15">
      <c r="D1212" t="s">
        <v>1128</v>
      </c>
    </row>
    <row r="1213" spans="4:4" x14ac:dyDescent="0.15">
      <c r="D1213" t="s">
        <v>1129</v>
      </c>
    </row>
    <row r="1214" spans="4:4" x14ac:dyDescent="0.15">
      <c r="D1214" t="s">
        <v>1130</v>
      </c>
    </row>
    <row r="1215" spans="4:4" x14ac:dyDescent="0.15">
      <c r="D1215" t="s">
        <v>1131</v>
      </c>
    </row>
    <row r="1216" spans="4:4" x14ac:dyDescent="0.15">
      <c r="D1216" t="s">
        <v>1113</v>
      </c>
    </row>
    <row r="1217" spans="4:4" x14ac:dyDescent="0.15">
      <c r="D1217" t="s">
        <v>1132</v>
      </c>
    </row>
    <row r="1218" spans="4:4" x14ac:dyDescent="0.15">
      <c r="D1218" t="s">
        <v>1133</v>
      </c>
    </row>
    <row r="1219" spans="4:4" x14ac:dyDescent="0.15">
      <c r="D1219" t="s">
        <v>1134</v>
      </c>
    </row>
    <row r="1220" spans="4:4" x14ac:dyDescent="0.15">
      <c r="D1220" t="s">
        <v>1113</v>
      </c>
    </row>
    <row r="1221" spans="4:4" x14ac:dyDescent="0.15">
      <c r="D1221" t="s">
        <v>1135</v>
      </c>
    </row>
    <row r="1222" spans="4:4" x14ac:dyDescent="0.15">
      <c r="D1222" t="s">
        <v>1136</v>
      </c>
    </row>
    <row r="1223" spans="4:4" x14ac:dyDescent="0.15">
      <c r="D1223" t="s">
        <v>1137</v>
      </c>
    </row>
    <row r="1224" spans="4:4" x14ac:dyDescent="0.15">
      <c r="D1224" t="s">
        <v>1113</v>
      </c>
    </row>
    <row r="1225" spans="4:4" x14ac:dyDescent="0.15">
      <c r="D1225" t="s">
        <v>1138</v>
      </c>
    </row>
    <row r="1226" spans="4:4" x14ac:dyDescent="0.15">
      <c r="D1226" t="s">
        <v>1139</v>
      </c>
    </row>
    <row r="1227" spans="4:4" x14ac:dyDescent="0.15">
      <c r="D1227" t="s">
        <v>1113</v>
      </c>
    </row>
    <row r="1228" spans="4:4" x14ac:dyDescent="0.15">
      <c r="D1228" t="s">
        <v>1140</v>
      </c>
    </row>
    <row r="1229" spans="4:4" x14ac:dyDescent="0.15">
      <c r="D1229" t="s">
        <v>1141</v>
      </c>
    </row>
    <row r="1230" spans="4:4" x14ac:dyDescent="0.15">
      <c r="D1230" t="s">
        <v>1142</v>
      </c>
    </row>
    <row r="1231" spans="4:4" x14ac:dyDescent="0.15">
      <c r="D1231" t="s">
        <v>1143</v>
      </c>
    </row>
    <row r="1232" spans="4:4" x14ac:dyDescent="0.15">
      <c r="D1232" t="s">
        <v>1144</v>
      </c>
    </row>
    <row r="1233" spans="4:4" x14ac:dyDescent="0.15">
      <c r="D1233" t="s">
        <v>1145</v>
      </c>
    </row>
    <row r="1234" spans="4:4" x14ac:dyDescent="0.15">
      <c r="D1234" t="s">
        <v>1146</v>
      </c>
    </row>
    <row r="1235" spans="4:4" x14ac:dyDescent="0.15">
      <c r="D1235" t="s">
        <v>1147</v>
      </c>
    </row>
    <row r="1236" spans="4:4" x14ac:dyDescent="0.15">
      <c r="D1236" t="s">
        <v>1113</v>
      </c>
    </row>
    <row r="1237" spans="4:4" x14ac:dyDescent="0.15">
      <c r="D1237" t="s">
        <v>1148</v>
      </c>
    </row>
    <row r="1238" spans="4:4" x14ac:dyDescent="0.15">
      <c r="D1238" t="s">
        <v>1149</v>
      </c>
    </row>
    <row r="1239" spans="4:4" x14ac:dyDescent="0.15">
      <c r="D1239" t="s">
        <v>1150</v>
      </c>
    </row>
    <row r="1240" spans="4:4" x14ac:dyDescent="0.15">
      <c r="D1240" t="s">
        <v>1151</v>
      </c>
    </row>
    <row r="1241" spans="4:4" x14ac:dyDescent="0.15">
      <c r="D1241" t="s">
        <v>1152</v>
      </c>
    </row>
    <row r="1242" spans="4:4" x14ac:dyDescent="0.15">
      <c r="D1242" t="s">
        <v>1153</v>
      </c>
    </row>
    <row r="1243" spans="4:4" x14ac:dyDescent="0.15">
      <c r="D1243" t="s">
        <v>1154</v>
      </c>
    </row>
    <row r="1244" spans="4:4" x14ac:dyDescent="0.15">
      <c r="D1244" t="s">
        <v>1155</v>
      </c>
    </row>
    <row r="1245" spans="4:4" x14ac:dyDescent="0.15">
      <c r="D1245" t="s">
        <v>1156</v>
      </c>
    </row>
    <row r="1246" spans="4:4" x14ac:dyDescent="0.15">
      <c r="D1246" t="s">
        <v>1157</v>
      </c>
    </row>
    <row r="1247" spans="4:4" x14ac:dyDescent="0.15">
      <c r="D1247" t="s">
        <v>1158</v>
      </c>
    </row>
    <row r="1248" spans="4:4" x14ac:dyDescent="0.15">
      <c r="D1248" t="s">
        <v>1159</v>
      </c>
    </row>
    <row r="1249" spans="4:4" x14ac:dyDescent="0.15">
      <c r="D1249" t="s">
        <v>1160</v>
      </c>
    </row>
    <row r="1250" spans="4:4" x14ac:dyDescent="0.15">
      <c r="D1250" t="s">
        <v>1161</v>
      </c>
    </row>
    <row r="1251" spans="4:4" x14ac:dyDescent="0.15">
      <c r="D1251" t="s">
        <v>1162</v>
      </c>
    </row>
    <row r="1252" spans="4:4" x14ac:dyDescent="0.15">
      <c r="D1252" t="s">
        <v>1163</v>
      </c>
    </row>
    <row r="1253" spans="4:4" x14ac:dyDescent="0.15">
      <c r="D1253" t="s">
        <v>1164</v>
      </c>
    </row>
    <row r="1254" spans="4:4" x14ac:dyDescent="0.15">
      <c r="D1254" t="s">
        <v>1165</v>
      </c>
    </row>
    <row r="1255" spans="4:4" x14ac:dyDescent="0.15">
      <c r="D1255" t="s">
        <v>1166</v>
      </c>
    </row>
    <row r="1256" spans="4:4" x14ac:dyDescent="0.15">
      <c r="D1256" t="s">
        <v>1167</v>
      </c>
    </row>
    <row r="1257" spans="4:4" x14ac:dyDescent="0.15">
      <c r="D1257" t="s">
        <v>1168</v>
      </c>
    </row>
    <row r="1258" spans="4:4" x14ac:dyDescent="0.15">
      <c r="D1258" t="s">
        <v>1169</v>
      </c>
    </row>
    <row r="1259" spans="4:4" x14ac:dyDescent="0.15">
      <c r="D1259" t="s">
        <v>1170</v>
      </c>
    </row>
    <row r="1260" spans="4:4" x14ac:dyDescent="0.15">
      <c r="D1260" t="s">
        <v>1171</v>
      </c>
    </row>
    <row r="1261" spans="4:4" x14ac:dyDescent="0.15">
      <c r="D1261" t="s">
        <v>1172</v>
      </c>
    </row>
    <row r="1262" spans="4:4" x14ac:dyDescent="0.15">
      <c r="D1262" t="s">
        <v>1173</v>
      </c>
    </row>
    <row r="1263" spans="4:4" x14ac:dyDescent="0.15">
      <c r="D1263" t="s">
        <v>1174</v>
      </c>
    </row>
    <row r="1264" spans="4:4" x14ac:dyDescent="0.15">
      <c r="D1264" t="s">
        <v>1175</v>
      </c>
    </row>
    <row r="1265" spans="4:4" x14ac:dyDescent="0.15">
      <c r="D1265" t="s">
        <v>1176</v>
      </c>
    </row>
    <row r="1266" spans="4:4" x14ac:dyDescent="0.15">
      <c r="D1266" t="s">
        <v>1177</v>
      </c>
    </row>
    <row r="1267" spans="4:4" x14ac:dyDescent="0.15">
      <c r="D1267" t="s">
        <v>1178</v>
      </c>
    </row>
    <row r="1268" spans="4:4" x14ac:dyDescent="0.15">
      <c r="D1268" t="s">
        <v>1179</v>
      </c>
    </row>
    <row r="1269" spans="4:4" x14ac:dyDescent="0.15">
      <c r="D1269" t="s">
        <v>1180</v>
      </c>
    </row>
    <row r="1270" spans="4:4" x14ac:dyDescent="0.15">
      <c r="D1270" t="s">
        <v>1181</v>
      </c>
    </row>
    <row r="1271" spans="4:4" x14ac:dyDescent="0.15">
      <c r="D1271" t="s">
        <v>1182</v>
      </c>
    </row>
    <row r="1272" spans="4:4" x14ac:dyDescent="0.15">
      <c r="D1272" t="s">
        <v>1183</v>
      </c>
    </row>
    <row r="1273" spans="4:4" x14ac:dyDescent="0.15">
      <c r="D1273" t="s">
        <v>1184</v>
      </c>
    </row>
    <row r="1274" spans="4:4" x14ac:dyDescent="0.15">
      <c r="D1274" t="s">
        <v>1185</v>
      </c>
    </row>
    <row r="1275" spans="4:4" x14ac:dyDescent="0.15">
      <c r="D1275" t="s">
        <v>1186</v>
      </c>
    </row>
    <row r="1276" spans="4:4" x14ac:dyDescent="0.15">
      <c r="D1276" t="s">
        <v>1187</v>
      </c>
    </row>
    <row r="1277" spans="4:4" x14ac:dyDescent="0.15">
      <c r="D1277" t="s">
        <v>1188</v>
      </c>
    </row>
    <row r="1278" spans="4:4" x14ac:dyDescent="0.15">
      <c r="D1278" t="s">
        <v>1189</v>
      </c>
    </row>
    <row r="1279" spans="4:4" x14ac:dyDescent="0.15">
      <c r="D1279" t="s">
        <v>1190</v>
      </c>
    </row>
    <row r="1280" spans="4:4" x14ac:dyDescent="0.15">
      <c r="D1280" t="s">
        <v>1191</v>
      </c>
    </row>
    <row r="1281" spans="4:4" x14ac:dyDescent="0.15">
      <c r="D1281" t="s">
        <v>1192</v>
      </c>
    </row>
    <row r="1282" spans="4:4" x14ac:dyDescent="0.15">
      <c r="D1282" t="s">
        <v>1193</v>
      </c>
    </row>
    <row r="1283" spans="4:4" x14ac:dyDescent="0.15">
      <c r="D1283" t="s">
        <v>1194</v>
      </c>
    </row>
    <row r="1284" spans="4:4" x14ac:dyDescent="0.15">
      <c r="D1284" t="s">
        <v>1195</v>
      </c>
    </row>
    <row r="1285" spans="4:4" x14ac:dyDescent="0.15">
      <c r="D1285" t="s">
        <v>1196</v>
      </c>
    </row>
    <row r="1286" spans="4:4" x14ac:dyDescent="0.15">
      <c r="D1286" t="s">
        <v>1197</v>
      </c>
    </row>
    <row r="1287" spans="4:4" x14ac:dyDescent="0.15">
      <c r="D1287" t="s">
        <v>1198</v>
      </c>
    </row>
    <row r="1288" spans="4:4" x14ac:dyDescent="0.15">
      <c r="D1288" t="s">
        <v>1199</v>
      </c>
    </row>
    <row r="1289" spans="4:4" x14ac:dyDescent="0.15">
      <c r="D1289" t="s">
        <v>1200</v>
      </c>
    </row>
    <row r="1290" spans="4:4" x14ac:dyDescent="0.15">
      <c r="D1290" t="s">
        <v>1201</v>
      </c>
    </row>
    <row r="1291" spans="4:4" x14ac:dyDescent="0.15">
      <c r="D1291" t="s">
        <v>1202</v>
      </c>
    </row>
    <row r="1292" spans="4:4" x14ac:dyDescent="0.15">
      <c r="D1292" t="s">
        <v>1203</v>
      </c>
    </row>
    <row r="1293" spans="4:4" x14ac:dyDescent="0.15">
      <c r="D1293" t="s">
        <v>1204</v>
      </c>
    </row>
    <row r="1294" spans="4:4" x14ac:dyDescent="0.15">
      <c r="D1294" t="s">
        <v>1205</v>
      </c>
    </row>
    <row r="1295" spans="4:4" x14ac:dyDescent="0.15">
      <c r="D1295" t="s">
        <v>1206</v>
      </c>
    </row>
    <row r="1296" spans="4:4" x14ac:dyDescent="0.15">
      <c r="D1296" t="s">
        <v>1207</v>
      </c>
    </row>
    <row r="1297" spans="4:4" x14ac:dyDescent="0.15">
      <c r="D1297" t="s">
        <v>1208</v>
      </c>
    </row>
    <row r="1298" spans="4:4" x14ac:dyDescent="0.15">
      <c r="D1298" t="s">
        <v>1209</v>
      </c>
    </row>
    <row r="1299" spans="4:4" x14ac:dyDescent="0.15">
      <c r="D1299" t="s">
        <v>1210</v>
      </c>
    </row>
    <row r="1300" spans="4:4" x14ac:dyDescent="0.15">
      <c r="D1300" t="s">
        <v>1211</v>
      </c>
    </row>
    <row r="1301" spans="4:4" x14ac:dyDescent="0.15">
      <c r="D1301" t="s">
        <v>1105</v>
      </c>
    </row>
    <row r="1302" spans="4:4" x14ac:dyDescent="0.15">
      <c r="D1302" t="s">
        <v>1106</v>
      </c>
    </row>
    <row r="1303" spans="4:4" x14ac:dyDescent="0.15">
      <c r="D1303" t="s">
        <v>903</v>
      </c>
    </row>
    <row r="1304" spans="4:4" x14ac:dyDescent="0.15">
      <c r="D1304" t="s">
        <v>7</v>
      </c>
    </row>
    <row r="1305" spans="4:4" x14ac:dyDescent="0.15">
      <c r="D1305" t="s">
        <v>348</v>
      </c>
    </row>
    <row r="1306" spans="4:4" x14ac:dyDescent="0.15">
      <c r="D1306" t="s">
        <v>1212</v>
      </c>
    </row>
    <row r="1307" spans="4:4" x14ac:dyDescent="0.15">
      <c r="D1307" t="s">
        <v>1213</v>
      </c>
    </row>
    <row r="1308" spans="4:4" x14ac:dyDescent="0.15">
      <c r="D1308" t="s">
        <v>348</v>
      </c>
    </row>
    <row r="1309" spans="4:4" x14ac:dyDescent="0.15">
      <c r="D1309" t="s">
        <v>1214</v>
      </c>
    </row>
    <row r="1310" spans="4:4" x14ac:dyDescent="0.15">
      <c r="D1310" t="s">
        <v>7</v>
      </c>
    </row>
    <row r="1311" spans="4:4" x14ac:dyDescent="0.15">
      <c r="D1311" t="s">
        <v>338</v>
      </c>
    </row>
    <row r="1312" spans="4:4" x14ac:dyDescent="0.15">
      <c r="D1312" t="s">
        <v>12525</v>
      </c>
    </row>
    <row r="1313" spans="4:4" x14ac:dyDescent="0.15">
      <c r="D1313" t="s">
        <v>343</v>
      </c>
    </row>
    <row r="1314" spans="4:4" x14ac:dyDescent="0.15">
      <c r="D1314" t="s">
        <v>7</v>
      </c>
    </row>
    <row r="1315" spans="4:4" x14ac:dyDescent="0.15">
      <c r="D1315" t="s">
        <v>1215</v>
      </c>
    </row>
    <row r="1316" spans="4:4" x14ac:dyDescent="0.15">
      <c r="D1316" t="s">
        <v>1216</v>
      </c>
    </row>
    <row r="1317" spans="4:4" x14ac:dyDescent="0.15">
      <c r="D1317" t="s">
        <v>1217</v>
      </c>
    </row>
    <row r="1318" spans="4:4" x14ac:dyDescent="0.15">
      <c r="D1318" t="s">
        <v>1218</v>
      </c>
    </row>
    <row r="1319" spans="4:4" x14ac:dyDescent="0.15">
      <c r="D1319" t="s">
        <v>1219</v>
      </c>
    </row>
    <row r="1320" spans="4:4" x14ac:dyDescent="0.15">
      <c r="D1320" t="s">
        <v>1220</v>
      </c>
    </row>
    <row r="1321" spans="4:4" x14ac:dyDescent="0.15">
      <c r="D1321" t="s">
        <v>12526</v>
      </c>
    </row>
    <row r="1322" spans="4:4" x14ac:dyDescent="0.15">
      <c r="D1322" t="s">
        <v>12527</v>
      </c>
    </row>
    <row r="1323" spans="4:4" x14ac:dyDescent="0.15">
      <c r="D1323" t="s">
        <v>1221</v>
      </c>
    </row>
    <row r="1324" spans="4:4" x14ac:dyDescent="0.15">
      <c r="D1324" t="s">
        <v>1222</v>
      </c>
    </row>
    <row r="1325" spans="4:4" x14ac:dyDescent="0.15">
      <c r="D1325" t="s">
        <v>1210</v>
      </c>
    </row>
    <row r="1326" spans="4:4" x14ac:dyDescent="0.15">
      <c r="D1326" t="s">
        <v>1223</v>
      </c>
    </row>
    <row r="1327" spans="4:4" x14ac:dyDescent="0.15">
      <c r="D1327" t="s">
        <v>1224</v>
      </c>
    </row>
    <row r="1328" spans="4:4" x14ac:dyDescent="0.15">
      <c r="D1328" t="s">
        <v>7</v>
      </c>
    </row>
    <row r="1329" spans="4:4" x14ac:dyDescent="0.15">
      <c r="D1329" t="s">
        <v>12528</v>
      </c>
    </row>
    <row r="1330" spans="4:4" x14ac:dyDescent="0.15">
      <c r="D1330" t="s">
        <v>979</v>
      </c>
    </row>
    <row r="1331" spans="4:4" x14ac:dyDescent="0.15">
      <c r="D1331" t="s">
        <v>12529</v>
      </c>
    </row>
    <row r="1332" spans="4:4" x14ac:dyDescent="0.15">
      <c r="D1332" t="s">
        <v>12530</v>
      </c>
    </row>
    <row r="1333" spans="4:4" x14ac:dyDescent="0.15">
      <c r="D1333" t="s">
        <v>980</v>
      </c>
    </row>
    <row r="1334" spans="4:4" x14ac:dyDescent="0.15">
      <c r="D1334" t="s">
        <v>1225</v>
      </c>
    </row>
    <row r="1335" spans="4:4" x14ac:dyDescent="0.15">
      <c r="D1335" t="s">
        <v>14</v>
      </c>
    </row>
    <row r="1336" spans="4:4" x14ac:dyDescent="0.15">
      <c r="D1336" t="s">
        <v>984</v>
      </c>
    </row>
    <row r="1337" spans="4:4" x14ac:dyDescent="0.15">
      <c r="D1337" t="s">
        <v>7</v>
      </c>
    </row>
    <row r="1338" spans="4:4" x14ac:dyDescent="0.15">
      <c r="D1338" t="s">
        <v>348</v>
      </c>
    </row>
    <row r="1339" spans="4:4" x14ac:dyDescent="0.15">
      <c r="D1339" t="s">
        <v>1226</v>
      </c>
    </row>
    <row r="1340" spans="4:4" x14ac:dyDescent="0.15">
      <c r="D1340" t="s">
        <v>1227</v>
      </c>
    </row>
    <row r="1341" spans="4:4" x14ac:dyDescent="0.15">
      <c r="D1341" t="s">
        <v>1228</v>
      </c>
    </row>
    <row r="1342" spans="4:4" x14ac:dyDescent="0.15">
      <c r="D1342" t="s">
        <v>1229</v>
      </c>
    </row>
    <row r="1343" spans="4:4" x14ac:dyDescent="0.15">
      <c r="D1343" t="s">
        <v>1230</v>
      </c>
    </row>
    <row r="1344" spans="4:4" x14ac:dyDescent="0.15">
      <c r="D1344" t="s">
        <v>1231</v>
      </c>
    </row>
    <row r="1345" spans="4:4" x14ac:dyDescent="0.15">
      <c r="D1345" t="s">
        <v>1232</v>
      </c>
    </row>
    <row r="1346" spans="4:4" x14ac:dyDescent="0.15">
      <c r="D1346" t="s">
        <v>348</v>
      </c>
    </row>
    <row r="1347" spans="4:4" x14ac:dyDescent="0.15">
      <c r="D1347" t="s">
        <v>1233</v>
      </c>
    </row>
    <row r="1348" spans="4:4" x14ac:dyDescent="0.15">
      <c r="D1348" t="s">
        <v>7</v>
      </c>
    </row>
    <row r="1349" spans="4:4" x14ac:dyDescent="0.15">
      <c r="D1349" t="s">
        <v>348</v>
      </c>
    </row>
    <row r="1350" spans="4:4" x14ac:dyDescent="0.15">
      <c r="D1350" t="s">
        <v>1234</v>
      </c>
    </row>
    <row r="1351" spans="4:4" x14ac:dyDescent="0.15">
      <c r="D1351" t="s">
        <v>12531</v>
      </c>
    </row>
    <row r="1352" spans="4:4" x14ac:dyDescent="0.15">
      <c r="D1352" t="s">
        <v>348</v>
      </c>
    </row>
    <row r="1353" spans="4:4" x14ac:dyDescent="0.15">
      <c r="D1353" t="s">
        <v>1235</v>
      </c>
    </row>
    <row r="1354" spans="4:4" x14ac:dyDescent="0.15">
      <c r="D1354" t="s">
        <v>1236</v>
      </c>
    </row>
    <row r="1355" spans="4:4" x14ac:dyDescent="0.15">
      <c r="D1355" t="s">
        <v>1237</v>
      </c>
    </row>
    <row r="1356" spans="4:4" x14ac:dyDescent="0.15">
      <c r="D1356" t="s">
        <v>12532</v>
      </c>
    </row>
    <row r="1357" spans="4:4" x14ac:dyDescent="0.15">
      <c r="D1357" t="s">
        <v>836</v>
      </c>
    </row>
    <row r="1358" spans="4:4" x14ac:dyDescent="0.15">
      <c r="D1358" t="s">
        <v>12533</v>
      </c>
    </row>
    <row r="1359" spans="4:4" x14ac:dyDescent="0.15">
      <c r="D1359" t="s">
        <v>1238</v>
      </c>
    </row>
    <row r="1360" spans="4:4" x14ac:dyDescent="0.15">
      <c r="D1360" t="s">
        <v>836</v>
      </c>
    </row>
    <row r="1361" spans="4:4" x14ac:dyDescent="0.15">
      <c r="D1361" t="s">
        <v>12534</v>
      </c>
    </row>
    <row r="1362" spans="4:4" x14ac:dyDescent="0.15">
      <c r="D1362" t="s">
        <v>1239</v>
      </c>
    </row>
    <row r="1363" spans="4:4" x14ac:dyDescent="0.15">
      <c r="D1363" t="s">
        <v>1240</v>
      </c>
    </row>
    <row r="1364" spans="4:4" x14ac:dyDescent="0.15">
      <c r="D1364" t="s">
        <v>1241</v>
      </c>
    </row>
    <row r="1365" spans="4:4" x14ac:dyDescent="0.15">
      <c r="D1365" t="s">
        <v>1242</v>
      </c>
    </row>
    <row r="1366" spans="4:4" x14ac:dyDescent="0.15">
      <c r="D1366" t="s">
        <v>854</v>
      </c>
    </row>
    <row r="1367" spans="4:4" x14ac:dyDescent="0.15">
      <c r="D1367" t="s">
        <v>1243</v>
      </c>
    </row>
    <row r="1368" spans="4:4" x14ac:dyDescent="0.15">
      <c r="D1368" t="s">
        <v>1244</v>
      </c>
    </row>
    <row r="1369" spans="4:4" x14ac:dyDescent="0.15">
      <c r="D1369" t="s">
        <v>7</v>
      </c>
    </row>
    <row r="1370" spans="4:4" x14ac:dyDescent="0.15">
      <c r="D1370" t="s">
        <v>1245</v>
      </c>
    </row>
    <row r="1371" spans="4:4" x14ac:dyDescent="0.15">
      <c r="D1371" t="s">
        <v>7</v>
      </c>
    </row>
    <row r="1372" spans="4:4" x14ac:dyDescent="0.15">
      <c r="D1372" t="s">
        <v>1246</v>
      </c>
    </row>
    <row r="1373" spans="4:4" x14ac:dyDescent="0.15">
      <c r="D1373" t="s">
        <v>7</v>
      </c>
    </row>
    <row r="1374" spans="4:4" x14ac:dyDescent="0.15">
      <c r="D1374" t="s">
        <v>1247</v>
      </c>
    </row>
    <row r="1375" spans="4:4" x14ac:dyDescent="0.15">
      <c r="D1375" t="s">
        <v>1248</v>
      </c>
    </row>
    <row r="1376" spans="4:4" x14ac:dyDescent="0.15">
      <c r="D1376" t="s">
        <v>1247</v>
      </c>
    </row>
    <row r="1377" spans="4:4" x14ac:dyDescent="0.15">
      <c r="D1377" t="s">
        <v>382</v>
      </c>
    </row>
    <row r="1378" spans="4:4" x14ac:dyDescent="0.15">
      <c r="D1378" t="s">
        <v>1249</v>
      </c>
    </row>
    <row r="1379" spans="4:4" x14ac:dyDescent="0.15">
      <c r="D1379" t="s">
        <v>1250</v>
      </c>
    </row>
    <row r="1380" spans="4:4" x14ac:dyDescent="0.15">
      <c r="D1380" t="s">
        <v>1251</v>
      </c>
    </row>
    <row r="1381" spans="4:4" x14ac:dyDescent="0.15">
      <c r="D1381" t="s">
        <v>1252</v>
      </c>
    </row>
    <row r="1382" spans="4:4" x14ac:dyDescent="0.15">
      <c r="D1382" t="s">
        <v>7</v>
      </c>
    </row>
    <row r="1383" spans="4:4" x14ac:dyDescent="0.15">
      <c r="D1383" t="s">
        <v>1253</v>
      </c>
    </row>
    <row r="1384" spans="4:4" x14ac:dyDescent="0.15">
      <c r="D1384" t="s">
        <v>7</v>
      </c>
    </row>
    <row r="1385" spans="4:4" x14ac:dyDescent="0.15">
      <c r="D1385" t="s">
        <v>1254</v>
      </c>
    </row>
    <row r="1386" spans="4:4" x14ac:dyDescent="0.15">
      <c r="D1386" t="s">
        <v>1255</v>
      </c>
    </row>
    <row r="1387" spans="4:4" x14ac:dyDescent="0.15">
      <c r="D1387" t="s">
        <v>7</v>
      </c>
    </row>
    <row r="1388" spans="4:4" x14ac:dyDescent="0.15">
      <c r="D1388" t="s">
        <v>1256</v>
      </c>
    </row>
    <row r="1389" spans="4:4" x14ac:dyDescent="0.15">
      <c r="D1389" t="s">
        <v>1257</v>
      </c>
    </row>
    <row r="1390" spans="4:4" x14ac:dyDescent="0.15">
      <c r="D1390" t="s">
        <v>1256</v>
      </c>
    </row>
    <row r="1391" spans="4:4" x14ac:dyDescent="0.15">
      <c r="D1391" t="s">
        <v>1258</v>
      </c>
    </row>
    <row r="1392" spans="4:4" x14ac:dyDescent="0.15">
      <c r="D1392" t="s">
        <v>7</v>
      </c>
    </row>
    <row r="1393" spans="4:4" x14ac:dyDescent="0.15">
      <c r="D1393" t="s">
        <v>1259</v>
      </c>
    </row>
    <row r="1394" spans="4:4" x14ac:dyDescent="0.15">
      <c r="D1394" t="s">
        <v>1260</v>
      </c>
    </row>
    <row r="1395" spans="4:4" x14ac:dyDescent="0.15">
      <c r="D1395" t="s">
        <v>1261</v>
      </c>
    </row>
    <row r="1396" spans="4:4" x14ac:dyDescent="0.15">
      <c r="D1396" t="s">
        <v>1256</v>
      </c>
    </row>
    <row r="1397" spans="4:4" x14ac:dyDescent="0.15">
      <c r="D1397" t="s">
        <v>1262</v>
      </c>
    </row>
    <row r="1398" spans="4:4" x14ac:dyDescent="0.15">
      <c r="D1398" t="s">
        <v>1263</v>
      </c>
    </row>
    <row r="1399" spans="4:4" x14ac:dyDescent="0.15">
      <c r="D1399" t="s">
        <v>1256</v>
      </c>
    </row>
    <row r="1400" spans="4:4" x14ac:dyDescent="0.15">
      <c r="D1400" t="s">
        <v>580</v>
      </c>
    </row>
    <row r="1401" spans="4:4" x14ac:dyDescent="0.15">
      <c r="D1401" t="s">
        <v>1264</v>
      </c>
    </row>
    <row r="1402" spans="4:4" x14ac:dyDescent="0.15">
      <c r="D1402" t="s">
        <v>1265</v>
      </c>
    </row>
    <row r="1403" spans="4:4" x14ac:dyDescent="0.15">
      <c r="D1403" t="s">
        <v>12535</v>
      </c>
    </row>
    <row r="1404" spans="4:4" x14ac:dyDescent="0.15">
      <c r="D1404" t="s">
        <v>12536</v>
      </c>
    </row>
    <row r="1405" spans="4:4" x14ac:dyDescent="0.15">
      <c r="D1405" t="s">
        <v>610</v>
      </c>
    </row>
    <row r="1406" spans="4:4" x14ac:dyDescent="0.15">
      <c r="D1406" t="s">
        <v>611</v>
      </c>
    </row>
    <row r="1407" spans="4:4" x14ac:dyDescent="0.15">
      <c r="D1407" t="s">
        <v>1266</v>
      </c>
    </row>
    <row r="1408" spans="4:4" x14ac:dyDescent="0.15">
      <c r="D1408" t="s">
        <v>1267</v>
      </c>
    </row>
    <row r="1409" spans="4:4" x14ac:dyDescent="0.15">
      <c r="D1409" t="s">
        <v>1268</v>
      </c>
    </row>
    <row r="1410" spans="4:4" x14ac:dyDescent="0.15">
      <c r="D1410" t="s">
        <v>12448</v>
      </c>
    </row>
    <row r="1411" spans="4:4" x14ac:dyDescent="0.15">
      <c r="D1411" t="s">
        <v>1269</v>
      </c>
    </row>
    <row r="1412" spans="4:4" x14ac:dyDescent="0.15">
      <c r="D1412" t="s">
        <v>1270</v>
      </c>
    </row>
    <row r="1413" spans="4:4" x14ac:dyDescent="0.15">
      <c r="D1413" t="s">
        <v>1271</v>
      </c>
    </row>
    <row r="1414" spans="4:4" x14ac:dyDescent="0.15">
      <c r="D1414" t="s">
        <v>839</v>
      </c>
    </row>
    <row r="1415" spans="4:4" x14ac:dyDescent="0.15">
      <c r="D1415" t="s">
        <v>1272</v>
      </c>
    </row>
    <row r="1416" spans="4:4" x14ac:dyDescent="0.15">
      <c r="D1416" t="s">
        <v>7</v>
      </c>
    </row>
    <row r="1417" spans="4:4" x14ac:dyDescent="0.15">
      <c r="D1417" t="s">
        <v>1273</v>
      </c>
    </row>
    <row r="1418" spans="4:4" x14ac:dyDescent="0.15">
      <c r="D1418" t="s">
        <v>441</v>
      </c>
    </row>
    <row r="1419" spans="4:4" x14ac:dyDescent="0.15">
      <c r="D1419" t="s">
        <v>12537</v>
      </c>
    </row>
    <row r="1420" spans="4:4" x14ac:dyDescent="0.15">
      <c r="D1420" t="s">
        <v>1274</v>
      </c>
    </row>
    <row r="1421" spans="4:4" x14ac:dyDescent="0.15">
      <c r="D1421" t="s">
        <v>1275</v>
      </c>
    </row>
    <row r="1422" spans="4:4" x14ac:dyDescent="0.15">
      <c r="D1422" t="s">
        <v>1276</v>
      </c>
    </row>
    <row r="1423" spans="4:4" x14ac:dyDescent="0.15">
      <c r="D1423" t="s">
        <v>1277</v>
      </c>
    </row>
    <row r="1424" spans="4:4" x14ac:dyDescent="0.15">
      <c r="D1424" t="s">
        <v>1278</v>
      </c>
    </row>
    <row r="1425" spans="4:4" x14ac:dyDescent="0.15">
      <c r="D1425" t="s">
        <v>1279</v>
      </c>
    </row>
    <row r="1426" spans="4:4" x14ac:dyDescent="0.15">
      <c r="D1426" t="s">
        <v>444</v>
      </c>
    </row>
    <row r="1427" spans="4:4" x14ac:dyDescent="0.15">
      <c r="D1427" t="s">
        <v>7</v>
      </c>
    </row>
    <row r="1428" spans="4:4" x14ac:dyDescent="0.15">
      <c r="D1428" t="s">
        <v>577</v>
      </c>
    </row>
    <row r="1429" spans="4:4" x14ac:dyDescent="0.15">
      <c r="D1429" t="s">
        <v>7</v>
      </c>
    </row>
    <row r="1430" spans="4:4" x14ac:dyDescent="0.15">
      <c r="D1430" t="s">
        <v>388</v>
      </c>
    </row>
    <row r="1431" spans="4:4" x14ac:dyDescent="0.15">
      <c r="D1431" t="s">
        <v>1280</v>
      </c>
    </row>
    <row r="1432" spans="4:4" x14ac:dyDescent="0.15">
      <c r="D1432" t="s">
        <v>382</v>
      </c>
    </row>
    <row r="1433" spans="4:4" x14ac:dyDescent="0.15">
      <c r="D1433" t="s">
        <v>1281</v>
      </c>
    </row>
    <row r="1434" spans="4:4" x14ac:dyDescent="0.15">
      <c r="D1434" t="s">
        <v>1065</v>
      </c>
    </row>
    <row r="1435" spans="4:4" x14ac:dyDescent="0.15">
      <c r="D1435" t="s">
        <v>1282</v>
      </c>
    </row>
    <row r="1436" spans="4:4" x14ac:dyDescent="0.15">
      <c r="D1436" t="s">
        <v>1283</v>
      </c>
    </row>
    <row r="1437" spans="4:4" x14ac:dyDescent="0.15">
      <c r="D1437" t="s">
        <v>1284</v>
      </c>
    </row>
    <row r="1438" spans="4:4" x14ac:dyDescent="0.15">
      <c r="D1438" t="s">
        <v>1285</v>
      </c>
    </row>
    <row r="1439" spans="4:4" x14ac:dyDescent="0.15">
      <c r="D1439" t="s">
        <v>1286</v>
      </c>
    </row>
    <row r="1440" spans="4:4" x14ac:dyDescent="0.15">
      <c r="D1440" t="s">
        <v>1287</v>
      </c>
    </row>
    <row r="1441" spans="4:4" x14ac:dyDescent="0.15">
      <c r="D1441" t="s">
        <v>12538</v>
      </c>
    </row>
    <row r="1442" spans="4:4" x14ac:dyDescent="0.15">
      <c r="D1442" t="s">
        <v>388</v>
      </c>
    </row>
    <row r="1443" spans="4:4" x14ac:dyDescent="0.15">
      <c r="D1443" t="s">
        <v>7</v>
      </c>
    </row>
    <row r="1444" spans="4:4" x14ac:dyDescent="0.15">
      <c r="D1444" t="s">
        <v>1256</v>
      </c>
    </row>
    <row r="1445" spans="4:4" x14ac:dyDescent="0.15">
      <c r="D1445" t="s">
        <v>1288</v>
      </c>
    </row>
    <row r="1446" spans="4:4" x14ac:dyDescent="0.15">
      <c r="D1446" t="s">
        <v>1256</v>
      </c>
    </row>
    <row r="1447" spans="4:4" x14ac:dyDescent="0.15">
      <c r="D1447" t="s">
        <v>1289</v>
      </c>
    </row>
    <row r="1448" spans="4:4" x14ac:dyDescent="0.15">
      <c r="D1448" t="s">
        <v>7</v>
      </c>
    </row>
    <row r="1449" spans="4:4" x14ac:dyDescent="0.15">
      <c r="D1449" t="s">
        <v>1290</v>
      </c>
    </row>
    <row r="1450" spans="4:4" x14ac:dyDescent="0.15">
      <c r="D1450" t="s">
        <v>1291</v>
      </c>
    </row>
    <row r="1451" spans="4:4" x14ac:dyDescent="0.15">
      <c r="D1451" t="s">
        <v>1292</v>
      </c>
    </row>
    <row r="1452" spans="4:4" x14ac:dyDescent="0.15">
      <c r="D1452" t="s">
        <v>1256</v>
      </c>
    </row>
    <row r="1453" spans="4:4" x14ac:dyDescent="0.15">
      <c r="D1453" t="s">
        <v>1262</v>
      </c>
    </row>
    <row r="1454" spans="4:4" x14ac:dyDescent="0.15">
      <c r="D1454" t="s">
        <v>1263</v>
      </c>
    </row>
    <row r="1455" spans="4:4" x14ac:dyDescent="0.15">
      <c r="D1455" t="s">
        <v>1293</v>
      </c>
    </row>
    <row r="1456" spans="4:4" x14ac:dyDescent="0.15">
      <c r="D1456" t="s">
        <v>12539</v>
      </c>
    </row>
    <row r="1457" spans="4:4" x14ac:dyDescent="0.15">
      <c r="D1457" t="s">
        <v>1294</v>
      </c>
    </row>
    <row r="1458" spans="4:4" x14ac:dyDescent="0.15">
      <c r="D1458" t="s">
        <v>12540</v>
      </c>
    </row>
    <row r="1459" spans="4:4" x14ac:dyDescent="0.15">
      <c r="D1459" t="s">
        <v>1295</v>
      </c>
    </row>
    <row r="1460" spans="4:4" x14ac:dyDescent="0.15">
      <c r="D1460" t="s">
        <v>1296</v>
      </c>
    </row>
    <row r="1461" spans="4:4" x14ac:dyDescent="0.15">
      <c r="D1461" t="s">
        <v>1297</v>
      </c>
    </row>
    <row r="1462" spans="4:4" x14ac:dyDescent="0.15">
      <c r="D1462" t="s">
        <v>1298</v>
      </c>
    </row>
    <row r="1463" spans="4:4" x14ac:dyDescent="0.15">
      <c r="D1463" t="s">
        <v>1299</v>
      </c>
    </row>
    <row r="1464" spans="4:4" x14ac:dyDescent="0.15">
      <c r="D1464" t="s">
        <v>1300</v>
      </c>
    </row>
    <row r="1465" spans="4:4" x14ac:dyDescent="0.15">
      <c r="D1465" t="s">
        <v>1301</v>
      </c>
    </row>
    <row r="1466" spans="4:4" x14ac:dyDescent="0.15">
      <c r="D1466" t="s">
        <v>1302</v>
      </c>
    </row>
    <row r="1467" spans="4:4" x14ac:dyDescent="0.15">
      <c r="D1467" t="s">
        <v>1303</v>
      </c>
    </row>
    <row r="1468" spans="4:4" x14ac:dyDescent="0.15">
      <c r="D1468" t="s">
        <v>1304</v>
      </c>
    </row>
    <row r="1469" spans="4:4" x14ac:dyDescent="0.15">
      <c r="D1469" t="s">
        <v>1305</v>
      </c>
    </row>
    <row r="1470" spans="4:4" x14ac:dyDescent="0.15">
      <c r="D1470" t="s">
        <v>1272</v>
      </c>
    </row>
    <row r="1471" spans="4:4" x14ac:dyDescent="0.15">
      <c r="D1471" t="s">
        <v>7</v>
      </c>
    </row>
    <row r="1472" spans="4:4" x14ac:dyDescent="0.15">
      <c r="D1472" t="s">
        <v>1306</v>
      </c>
    </row>
    <row r="1473" spans="4:4" x14ac:dyDescent="0.15">
      <c r="D1473" t="s">
        <v>441</v>
      </c>
    </row>
    <row r="1474" spans="4:4" x14ac:dyDescent="0.15">
      <c r="D1474" t="s">
        <v>12541</v>
      </c>
    </row>
    <row r="1475" spans="4:4" x14ac:dyDescent="0.15">
      <c r="D1475" t="s">
        <v>1274</v>
      </c>
    </row>
    <row r="1476" spans="4:4" x14ac:dyDescent="0.15">
      <c r="D1476" t="s">
        <v>1275</v>
      </c>
    </row>
    <row r="1477" spans="4:4" x14ac:dyDescent="0.15">
      <c r="D1477" t="s">
        <v>1276</v>
      </c>
    </row>
    <row r="1478" spans="4:4" x14ac:dyDescent="0.15">
      <c r="D1478" t="s">
        <v>1277</v>
      </c>
    </row>
    <row r="1479" spans="4:4" x14ac:dyDescent="0.15">
      <c r="D1479" t="s">
        <v>1278</v>
      </c>
    </row>
    <row r="1480" spans="4:4" x14ac:dyDescent="0.15">
      <c r="D1480" t="s">
        <v>1279</v>
      </c>
    </row>
    <row r="1481" spans="4:4" x14ac:dyDescent="0.15">
      <c r="D1481" t="s">
        <v>444</v>
      </c>
    </row>
    <row r="1482" spans="4:4" x14ac:dyDescent="0.15">
      <c r="D1482" t="s">
        <v>7</v>
      </c>
    </row>
    <row r="1483" spans="4:4" x14ac:dyDescent="0.15">
      <c r="D1483" t="s">
        <v>577</v>
      </c>
    </row>
    <row r="1484" spans="4:4" x14ac:dyDescent="0.15">
      <c r="D1484" t="s">
        <v>7</v>
      </c>
    </row>
    <row r="1485" spans="4:4" x14ac:dyDescent="0.15">
      <c r="D1485" t="s">
        <v>388</v>
      </c>
    </row>
    <row r="1486" spans="4:4" x14ac:dyDescent="0.15">
      <c r="D1486" t="s">
        <v>1307</v>
      </c>
    </row>
    <row r="1487" spans="4:4" x14ac:dyDescent="0.15">
      <c r="D1487" t="s">
        <v>382</v>
      </c>
    </row>
    <row r="1488" spans="4:4" x14ac:dyDescent="0.15">
      <c r="D1488" t="s">
        <v>1281</v>
      </c>
    </row>
    <row r="1489" spans="4:4" x14ac:dyDescent="0.15">
      <c r="D1489" t="s">
        <v>1065</v>
      </c>
    </row>
    <row r="1490" spans="4:4" x14ac:dyDescent="0.15">
      <c r="D1490" t="s">
        <v>1308</v>
      </c>
    </row>
    <row r="1491" spans="4:4" x14ac:dyDescent="0.15">
      <c r="D1491" t="s">
        <v>1309</v>
      </c>
    </row>
    <row r="1492" spans="4:4" x14ac:dyDescent="0.15">
      <c r="D1492" t="s">
        <v>1310</v>
      </c>
    </row>
    <row r="1493" spans="4:4" x14ac:dyDescent="0.15">
      <c r="D1493" t="s">
        <v>1311</v>
      </c>
    </row>
    <row r="1494" spans="4:4" x14ac:dyDescent="0.15">
      <c r="D1494" t="s">
        <v>1312</v>
      </c>
    </row>
    <row r="1495" spans="4:4" x14ac:dyDescent="0.15">
      <c r="D1495" t="s">
        <v>1313</v>
      </c>
    </row>
    <row r="1496" spans="4:4" x14ac:dyDescent="0.15">
      <c r="D1496" t="s">
        <v>1314</v>
      </c>
    </row>
    <row r="1497" spans="4:4" x14ac:dyDescent="0.15">
      <c r="D1497" t="s">
        <v>1315</v>
      </c>
    </row>
    <row r="1498" spans="4:4" x14ac:dyDescent="0.15">
      <c r="D1498" t="s">
        <v>12542</v>
      </c>
    </row>
    <row r="1499" spans="4:4" x14ac:dyDescent="0.15">
      <c r="D1499" t="s">
        <v>388</v>
      </c>
    </row>
    <row r="1500" spans="4:4" x14ac:dyDescent="0.15">
      <c r="D1500" t="s">
        <v>7</v>
      </c>
    </row>
    <row r="1501" spans="4:4" x14ac:dyDescent="0.15">
      <c r="D1501" t="s">
        <v>1256</v>
      </c>
    </row>
    <row r="1502" spans="4:4" x14ac:dyDescent="0.15">
      <c r="D1502" t="s">
        <v>1316</v>
      </c>
    </row>
    <row r="1503" spans="4:4" x14ac:dyDescent="0.15">
      <c r="D1503" t="s">
        <v>1256</v>
      </c>
    </row>
    <row r="1504" spans="4:4" x14ac:dyDescent="0.15">
      <c r="D1504" t="s">
        <v>1317</v>
      </c>
    </row>
    <row r="1505" spans="4:4" x14ac:dyDescent="0.15">
      <c r="D1505" t="s">
        <v>7</v>
      </c>
    </row>
    <row r="1506" spans="4:4" x14ac:dyDescent="0.15">
      <c r="D1506" t="s">
        <v>1256</v>
      </c>
    </row>
    <row r="1507" spans="4:4" x14ac:dyDescent="0.15">
      <c r="D1507" t="s">
        <v>1262</v>
      </c>
    </row>
    <row r="1508" spans="4:4" x14ac:dyDescent="0.15">
      <c r="D1508" t="s">
        <v>1263</v>
      </c>
    </row>
    <row r="1509" spans="4:4" x14ac:dyDescent="0.15">
      <c r="D1509" t="s">
        <v>1256</v>
      </c>
    </row>
    <row r="1510" spans="4:4" x14ac:dyDescent="0.15">
      <c r="D1510" t="s">
        <v>580</v>
      </c>
    </row>
    <row r="1511" spans="4:4" x14ac:dyDescent="0.15">
      <c r="D1511" t="s">
        <v>1318</v>
      </c>
    </row>
    <row r="1512" spans="4:4" x14ac:dyDescent="0.15">
      <c r="D1512" t="s">
        <v>1319</v>
      </c>
    </row>
    <row r="1513" spans="4:4" x14ac:dyDescent="0.15">
      <c r="D1513" t="s">
        <v>1320</v>
      </c>
    </row>
    <row r="1514" spans="4:4" x14ac:dyDescent="0.15">
      <c r="D1514" t="s">
        <v>1321</v>
      </c>
    </row>
    <row r="1515" spans="4:4" x14ac:dyDescent="0.15">
      <c r="D1515" t="s">
        <v>1322</v>
      </c>
    </row>
    <row r="1516" spans="4:4" x14ac:dyDescent="0.15">
      <c r="D1516" t="s">
        <v>1323</v>
      </c>
    </row>
    <row r="1517" spans="4:4" x14ac:dyDescent="0.15">
      <c r="D1517" t="s">
        <v>1324</v>
      </c>
    </row>
    <row r="1518" spans="4:4" x14ac:dyDescent="0.15">
      <c r="D1518" t="s">
        <v>1325</v>
      </c>
    </row>
    <row r="1519" spans="4:4" x14ac:dyDescent="0.15">
      <c r="D1519" t="s">
        <v>1326</v>
      </c>
    </row>
    <row r="1520" spans="4:4" x14ac:dyDescent="0.15">
      <c r="D1520" t="s">
        <v>1265</v>
      </c>
    </row>
    <row r="1521" spans="4:4" x14ac:dyDescent="0.15">
      <c r="D1521" t="s">
        <v>12543</v>
      </c>
    </row>
    <row r="1522" spans="4:4" x14ac:dyDescent="0.15">
      <c r="D1522" t="s">
        <v>12544</v>
      </c>
    </row>
    <row r="1523" spans="4:4" x14ac:dyDescent="0.15">
      <c r="D1523" t="s">
        <v>610</v>
      </c>
    </row>
    <row r="1524" spans="4:4" x14ac:dyDescent="0.15">
      <c r="D1524" t="s">
        <v>1327</v>
      </c>
    </row>
    <row r="1525" spans="4:4" x14ac:dyDescent="0.15">
      <c r="D1525" t="s">
        <v>1328</v>
      </c>
    </row>
    <row r="1526" spans="4:4" x14ac:dyDescent="0.15">
      <c r="D1526" t="s">
        <v>1329</v>
      </c>
    </row>
    <row r="1527" spans="4:4" x14ac:dyDescent="0.15">
      <c r="D1527" t="s">
        <v>1330</v>
      </c>
    </row>
    <row r="1528" spans="4:4" x14ac:dyDescent="0.15">
      <c r="D1528" t="s">
        <v>1331</v>
      </c>
    </row>
    <row r="1529" spans="4:4" x14ac:dyDescent="0.15">
      <c r="D1529" t="s">
        <v>1332</v>
      </c>
    </row>
    <row r="1530" spans="4:4" x14ac:dyDescent="0.15">
      <c r="D1530" t="s">
        <v>1333</v>
      </c>
    </row>
    <row r="1531" spans="4:4" x14ac:dyDescent="0.15">
      <c r="D1531" t="s">
        <v>1334</v>
      </c>
    </row>
    <row r="1532" spans="4:4" x14ac:dyDescent="0.15">
      <c r="D1532" t="s">
        <v>1335</v>
      </c>
    </row>
    <row r="1533" spans="4:4" x14ac:dyDescent="0.15">
      <c r="D1533" t="s">
        <v>1336</v>
      </c>
    </row>
    <row r="1534" spans="4:4" x14ac:dyDescent="0.15">
      <c r="D1534" t="s">
        <v>1337</v>
      </c>
    </row>
    <row r="1535" spans="4:4" x14ac:dyDescent="0.15">
      <c r="D1535" t="s">
        <v>1338</v>
      </c>
    </row>
    <row r="1536" spans="4:4" x14ac:dyDescent="0.15">
      <c r="D1536" t="s">
        <v>1339</v>
      </c>
    </row>
    <row r="1537" spans="4:4" x14ac:dyDescent="0.15">
      <c r="D1537" t="s">
        <v>1340</v>
      </c>
    </row>
    <row r="1538" spans="4:4" x14ac:dyDescent="0.15">
      <c r="D1538" t="s">
        <v>1341</v>
      </c>
    </row>
    <row r="1539" spans="4:4" x14ac:dyDescent="0.15">
      <c r="D1539" t="s">
        <v>1342</v>
      </c>
    </row>
    <row r="1540" spans="4:4" x14ac:dyDescent="0.15">
      <c r="D1540" t="s">
        <v>1343</v>
      </c>
    </row>
    <row r="1541" spans="4:4" x14ac:dyDescent="0.15">
      <c r="D1541" t="s">
        <v>1344</v>
      </c>
    </row>
    <row r="1542" spans="4:4" x14ac:dyDescent="0.15">
      <c r="D1542" t="s">
        <v>1345</v>
      </c>
    </row>
    <row r="1543" spans="4:4" x14ac:dyDescent="0.15">
      <c r="D1543" t="s">
        <v>1346</v>
      </c>
    </row>
    <row r="1544" spans="4:4" x14ac:dyDescent="0.15">
      <c r="D1544" t="s">
        <v>1347</v>
      </c>
    </row>
    <row r="1545" spans="4:4" x14ac:dyDescent="0.15">
      <c r="D1545" t="s">
        <v>1348</v>
      </c>
    </row>
    <row r="1546" spans="4:4" x14ac:dyDescent="0.15">
      <c r="D1546" t="s">
        <v>1349</v>
      </c>
    </row>
    <row r="1547" spans="4:4" x14ac:dyDescent="0.15">
      <c r="D1547" t="s">
        <v>1350</v>
      </c>
    </row>
    <row r="1548" spans="4:4" x14ac:dyDescent="0.15">
      <c r="D1548" t="s">
        <v>1351</v>
      </c>
    </row>
    <row r="1549" spans="4:4" x14ac:dyDescent="0.15">
      <c r="D1549" t="s">
        <v>1352</v>
      </c>
    </row>
    <row r="1550" spans="4:4" x14ac:dyDescent="0.15">
      <c r="D1550" t="s">
        <v>1353</v>
      </c>
    </row>
    <row r="1551" spans="4:4" x14ac:dyDescent="0.15">
      <c r="D1551" t="s">
        <v>1354</v>
      </c>
    </row>
    <row r="1552" spans="4:4" x14ac:dyDescent="0.15">
      <c r="D1552" t="s">
        <v>1355</v>
      </c>
    </row>
    <row r="1553" spans="4:4" x14ac:dyDescent="0.15">
      <c r="D1553" t="s">
        <v>1356</v>
      </c>
    </row>
    <row r="1554" spans="4:4" x14ac:dyDescent="0.15">
      <c r="D1554" t="s">
        <v>1357</v>
      </c>
    </row>
    <row r="1555" spans="4:4" x14ac:dyDescent="0.15">
      <c r="D1555" t="s">
        <v>1358</v>
      </c>
    </row>
    <row r="1556" spans="4:4" x14ac:dyDescent="0.15">
      <c r="D1556" t="s">
        <v>1359</v>
      </c>
    </row>
    <row r="1557" spans="4:4" x14ac:dyDescent="0.15">
      <c r="D1557" t="s">
        <v>1360</v>
      </c>
    </row>
    <row r="1558" spans="4:4" x14ac:dyDescent="0.15">
      <c r="D1558" t="s">
        <v>1361</v>
      </c>
    </row>
    <row r="1559" spans="4:4" x14ac:dyDescent="0.15">
      <c r="D1559" t="s">
        <v>1362</v>
      </c>
    </row>
    <row r="1560" spans="4:4" x14ac:dyDescent="0.15">
      <c r="D1560" t="s">
        <v>1363</v>
      </c>
    </row>
    <row r="1561" spans="4:4" x14ac:dyDescent="0.15">
      <c r="D1561" t="s">
        <v>1364</v>
      </c>
    </row>
    <row r="1562" spans="4:4" x14ac:dyDescent="0.15">
      <c r="D1562" t="s">
        <v>1365</v>
      </c>
    </row>
    <row r="1563" spans="4:4" x14ac:dyDescent="0.15">
      <c r="D1563" t="s">
        <v>1366</v>
      </c>
    </row>
    <row r="1564" spans="4:4" x14ac:dyDescent="0.15">
      <c r="D1564" t="s">
        <v>1367</v>
      </c>
    </row>
    <row r="1565" spans="4:4" x14ac:dyDescent="0.15">
      <c r="D1565" t="s">
        <v>1368</v>
      </c>
    </row>
    <row r="1566" spans="4:4" x14ac:dyDescent="0.15">
      <c r="D1566" t="s">
        <v>1369</v>
      </c>
    </row>
    <row r="1567" spans="4:4" x14ac:dyDescent="0.15">
      <c r="D1567" t="s">
        <v>1370</v>
      </c>
    </row>
    <row r="1568" spans="4:4" x14ac:dyDescent="0.15">
      <c r="D1568" t="s">
        <v>1371</v>
      </c>
    </row>
    <row r="1569" spans="4:4" x14ac:dyDescent="0.15">
      <c r="D1569" t="s">
        <v>1372</v>
      </c>
    </row>
    <row r="1570" spans="4:4" x14ac:dyDescent="0.15">
      <c r="D1570" t="s">
        <v>1373</v>
      </c>
    </row>
    <row r="1571" spans="4:4" x14ac:dyDescent="0.15">
      <c r="D1571" t="s">
        <v>1374</v>
      </c>
    </row>
    <row r="1572" spans="4:4" x14ac:dyDescent="0.15">
      <c r="D1572" t="s">
        <v>1375</v>
      </c>
    </row>
    <row r="1573" spans="4:4" x14ac:dyDescent="0.15">
      <c r="D1573" t="s">
        <v>1376</v>
      </c>
    </row>
    <row r="1574" spans="4:4" x14ac:dyDescent="0.15">
      <c r="D1574" t="s">
        <v>1377</v>
      </c>
    </row>
    <row r="1575" spans="4:4" x14ac:dyDescent="0.15">
      <c r="D1575" t="s">
        <v>1378</v>
      </c>
    </row>
    <row r="1576" spans="4:4" x14ac:dyDescent="0.15">
      <c r="D1576" t="s">
        <v>1379</v>
      </c>
    </row>
    <row r="1577" spans="4:4" x14ac:dyDescent="0.15">
      <c r="D1577" t="s">
        <v>1380</v>
      </c>
    </row>
    <row r="1578" spans="4:4" x14ac:dyDescent="0.15">
      <c r="D1578" t="s">
        <v>1381</v>
      </c>
    </row>
    <row r="1579" spans="4:4" x14ac:dyDescent="0.15">
      <c r="D1579" t="s">
        <v>1382</v>
      </c>
    </row>
    <row r="1580" spans="4:4" x14ac:dyDescent="0.15">
      <c r="D1580" t="s">
        <v>1383</v>
      </c>
    </row>
    <row r="1581" spans="4:4" x14ac:dyDescent="0.15">
      <c r="D1581" t="s">
        <v>1384</v>
      </c>
    </row>
    <row r="1582" spans="4:4" x14ac:dyDescent="0.15">
      <c r="D1582" t="s">
        <v>1272</v>
      </c>
    </row>
    <row r="1583" spans="4:4" x14ac:dyDescent="0.15">
      <c r="D1583" t="s">
        <v>7</v>
      </c>
    </row>
    <row r="1584" spans="4:4" x14ac:dyDescent="0.15">
      <c r="D1584" t="s">
        <v>1385</v>
      </c>
    </row>
    <row r="1585" spans="4:4" x14ac:dyDescent="0.15">
      <c r="D1585" t="s">
        <v>382</v>
      </c>
    </row>
    <row r="1586" spans="4:4" x14ac:dyDescent="0.15">
      <c r="D1586" t="s">
        <v>12545</v>
      </c>
    </row>
    <row r="1587" spans="4:4" x14ac:dyDescent="0.15">
      <c r="D1587" t="s">
        <v>1386</v>
      </c>
    </row>
    <row r="1588" spans="4:4" x14ac:dyDescent="0.15">
      <c r="D1588" t="s">
        <v>1387</v>
      </c>
    </row>
    <row r="1589" spans="4:4" x14ac:dyDescent="0.15">
      <c r="D1589" t="s">
        <v>1388</v>
      </c>
    </row>
    <row r="1590" spans="4:4" x14ac:dyDescent="0.15">
      <c r="D1590" t="s">
        <v>1389</v>
      </c>
    </row>
    <row r="1591" spans="4:4" x14ac:dyDescent="0.15">
      <c r="D1591" t="s">
        <v>1390</v>
      </c>
    </row>
    <row r="1592" spans="4:4" x14ac:dyDescent="0.15">
      <c r="D1592" t="s">
        <v>1391</v>
      </c>
    </row>
    <row r="1593" spans="4:4" x14ac:dyDescent="0.15">
      <c r="D1593" t="s">
        <v>388</v>
      </c>
    </row>
    <row r="1594" spans="4:4" x14ac:dyDescent="0.15">
      <c r="D1594" t="s">
        <v>7</v>
      </c>
    </row>
    <row r="1595" spans="4:4" x14ac:dyDescent="0.15">
      <c r="D1595" t="s">
        <v>1392</v>
      </c>
    </row>
    <row r="1596" spans="4:4" x14ac:dyDescent="0.15">
      <c r="D1596" t="s">
        <v>7</v>
      </c>
    </row>
    <row r="1597" spans="4:4" x14ac:dyDescent="0.15">
      <c r="D1597" t="s">
        <v>1256</v>
      </c>
    </row>
    <row r="1598" spans="4:4" x14ac:dyDescent="0.15">
      <c r="D1598" t="s">
        <v>1393</v>
      </c>
    </row>
    <row r="1599" spans="4:4" x14ac:dyDescent="0.15">
      <c r="D1599" t="s">
        <v>1394</v>
      </c>
    </row>
    <row r="1600" spans="4:4" x14ac:dyDescent="0.15">
      <c r="D1600" t="s">
        <v>1395</v>
      </c>
    </row>
    <row r="1601" spans="4:4" x14ac:dyDescent="0.15">
      <c r="D1601" t="s">
        <v>1396</v>
      </c>
    </row>
    <row r="1602" spans="4:4" x14ac:dyDescent="0.15">
      <c r="D1602" t="s">
        <v>1397</v>
      </c>
    </row>
    <row r="1603" spans="4:4" x14ac:dyDescent="0.15">
      <c r="D1603" t="s">
        <v>1256</v>
      </c>
    </row>
    <row r="1604" spans="4:4" x14ac:dyDescent="0.15">
      <c r="D1604" t="s">
        <v>1398</v>
      </c>
    </row>
    <row r="1605" spans="4:4" x14ac:dyDescent="0.15">
      <c r="D1605" t="s">
        <v>7</v>
      </c>
    </row>
    <row r="1606" spans="4:4" x14ac:dyDescent="0.15">
      <c r="D1606" t="s">
        <v>12546</v>
      </c>
    </row>
    <row r="1607" spans="4:4" x14ac:dyDescent="0.15">
      <c r="D1607" t="s">
        <v>382</v>
      </c>
    </row>
    <row r="1608" spans="4:4" x14ac:dyDescent="0.15">
      <c r="D1608" t="s">
        <v>1256</v>
      </c>
    </row>
    <row r="1609" spans="4:4" x14ac:dyDescent="0.15">
      <c r="D1609" t="s">
        <v>1262</v>
      </c>
    </row>
    <row r="1610" spans="4:4" x14ac:dyDescent="0.15">
      <c r="D1610" t="s">
        <v>1263</v>
      </c>
    </row>
    <row r="1611" spans="4:4" x14ac:dyDescent="0.15">
      <c r="D1611" t="s">
        <v>1293</v>
      </c>
    </row>
    <row r="1612" spans="4:4" x14ac:dyDescent="0.15">
      <c r="D1612" t="s">
        <v>12547</v>
      </c>
    </row>
    <row r="1613" spans="4:4" x14ac:dyDescent="0.15">
      <c r="D1613" t="s">
        <v>12548</v>
      </c>
    </row>
    <row r="1614" spans="4:4" x14ac:dyDescent="0.15">
      <c r="D1614" t="s">
        <v>1399</v>
      </c>
    </row>
    <row r="1615" spans="4:4" x14ac:dyDescent="0.15">
      <c r="D1615" t="s">
        <v>1160</v>
      </c>
    </row>
    <row r="1616" spans="4:4" x14ac:dyDescent="0.15">
      <c r="D1616" t="s">
        <v>1400</v>
      </c>
    </row>
    <row r="1617" spans="4:4" x14ac:dyDescent="0.15">
      <c r="D1617" t="s">
        <v>1401</v>
      </c>
    </row>
    <row r="1618" spans="4:4" x14ac:dyDescent="0.15">
      <c r="D1618" t="s">
        <v>1402</v>
      </c>
    </row>
    <row r="1619" spans="4:4" x14ac:dyDescent="0.15">
      <c r="D1619" t="s">
        <v>1403</v>
      </c>
    </row>
    <row r="1620" spans="4:4" x14ac:dyDescent="0.15">
      <c r="D1620" t="s">
        <v>1404</v>
      </c>
    </row>
    <row r="1621" spans="4:4" x14ac:dyDescent="0.15">
      <c r="D1621" t="s">
        <v>1405</v>
      </c>
    </row>
    <row r="1622" spans="4:4" x14ac:dyDescent="0.15">
      <c r="D1622" t="s">
        <v>1406</v>
      </c>
    </row>
    <row r="1623" spans="4:4" x14ac:dyDescent="0.15">
      <c r="D1623" t="s">
        <v>1407</v>
      </c>
    </row>
    <row r="1624" spans="4:4" x14ac:dyDescent="0.15">
      <c r="D1624" t="s">
        <v>1408</v>
      </c>
    </row>
    <row r="1625" spans="4:4" x14ac:dyDescent="0.15">
      <c r="D1625" t="s">
        <v>1409</v>
      </c>
    </row>
    <row r="1626" spans="4:4" x14ac:dyDescent="0.15">
      <c r="D1626" t="s">
        <v>1410</v>
      </c>
    </row>
    <row r="1627" spans="4:4" x14ac:dyDescent="0.15">
      <c r="D1627" t="s">
        <v>1411</v>
      </c>
    </row>
    <row r="1628" spans="4:4" x14ac:dyDescent="0.15">
      <c r="D1628" t="s">
        <v>1412</v>
      </c>
    </row>
    <row r="1629" spans="4:4" x14ac:dyDescent="0.15">
      <c r="D1629" t="s">
        <v>1413</v>
      </c>
    </row>
    <row r="1630" spans="4:4" x14ac:dyDescent="0.15">
      <c r="D1630" t="s">
        <v>1414</v>
      </c>
    </row>
    <row r="1631" spans="4:4" x14ac:dyDescent="0.15">
      <c r="D1631" t="s">
        <v>7</v>
      </c>
    </row>
    <row r="1632" spans="4:4" x14ac:dyDescent="0.15">
      <c r="D1632" t="s">
        <v>1306</v>
      </c>
    </row>
    <row r="1633" spans="4:4" x14ac:dyDescent="0.15">
      <c r="D1633" t="s">
        <v>441</v>
      </c>
    </row>
    <row r="1634" spans="4:4" x14ac:dyDescent="0.15">
      <c r="D1634" t="s">
        <v>12549</v>
      </c>
    </row>
    <row r="1635" spans="4:4" x14ac:dyDescent="0.15">
      <c r="D1635" t="s">
        <v>1274</v>
      </c>
    </row>
    <row r="1636" spans="4:4" x14ac:dyDescent="0.15">
      <c r="D1636" t="s">
        <v>1275</v>
      </c>
    </row>
    <row r="1637" spans="4:4" x14ac:dyDescent="0.15">
      <c r="D1637" t="s">
        <v>1276</v>
      </c>
    </row>
    <row r="1638" spans="4:4" x14ac:dyDescent="0.15">
      <c r="D1638" t="s">
        <v>1277</v>
      </c>
    </row>
    <row r="1639" spans="4:4" x14ac:dyDescent="0.15">
      <c r="D1639" t="s">
        <v>1278</v>
      </c>
    </row>
    <row r="1640" spans="4:4" x14ac:dyDescent="0.15">
      <c r="D1640" t="s">
        <v>1279</v>
      </c>
    </row>
    <row r="1641" spans="4:4" x14ac:dyDescent="0.15">
      <c r="D1641" t="s">
        <v>444</v>
      </c>
    </row>
    <row r="1642" spans="4:4" x14ac:dyDescent="0.15">
      <c r="D1642" t="s">
        <v>7</v>
      </c>
    </row>
    <row r="1643" spans="4:4" x14ac:dyDescent="0.15">
      <c r="D1643" t="s">
        <v>577</v>
      </c>
    </row>
    <row r="1644" spans="4:4" x14ac:dyDescent="0.15">
      <c r="D1644" t="s">
        <v>388</v>
      </c>
    </row>
    <row r="1645" spans="4:4" x14ac:dyDescent="0.15">
      <c r="D1645" t="s">
        <v>1415</v>
      </c>
    </row>
    <row r="1646" spans="4:4" x14ac:dyDescent="0.15">
      <c r="D1646" t="s">
        <v>382</v>
      </c>
    </row>
    <row r="1647" spans="4:4" x14ac:dyDescent="0.15">
      <c r="D1647" t="s">
        <v>1281</v>
      </c>
    </row>
    <row r="1648" spans="4:4" x14ac:dyDescent="0.15">
      <c r="D1648" t="s">
        <v>1065</v>
      </c>
    </row>
    <row r="1649" spans="4:4" x14ac:dyDescent="0.15">
      <c r="D1649" t="s">
        <v>1416</v>
      </c>
    </row>
    <row r="1650" spans="4:4" x14ac:dyDescent="0.15">
      <c r="D1650" t="s">
        <v>1417</v>
      </c>
    </row>
    <row r="1651" spans="4:4" x14ac:dyDescent="0.15">
      <c r="D1651" t="s">
        <v>1418</v>
      </c>
    </row>
    <row r="1652" spans="4:4" x14ac:dyDescent="0.15">
      <c r="D1652" t="s">
        <v>1419</v>
      </c>
    </row>
    <row r="1653" spans="4:4" x14ac:dyDescent="0.15">
      <c r="D1653" t="s">
        <v>1420</v>
      </c>
    </row>
    <row r="1654" spans="4:4" x14ac:dyDescent="0.15">
      <c r="D1654" t="s">
        <v>1421</v>
      </c>
    </row>
    <row r="1655" spans="4:4" x14ac:dyDescent="0.15">
      <c r="D1655" t="s">
        <v>1422</v>
      </c>
    </row>
    <row r="1656" spans="4:4" x14ac:dyDescent="0.15">
      <c r="D1656" t="s">
        <v>1423</v>
      </c>
    </row>
    <row r="1657" spans="4:4" x14ac:dyDescent="0.15">
      <c r="D1657" t="s">
        <v>1424</v>
      </c>
    </row>
    <row r="1658" spans="4:4" x14ac:dyDescent="0.15">
      <c r="D1658" t="s">
        <v>1425</v>
      </c>
    </row>
    <row r="1659" spans="4:4" x14ac:dyDescent="0.15">
      <c r="D1659" t="s">
        <v>1426</v>
      </c>
    </row>
    <row r="1660" spans="4:4" x14ac:dyDescent="0.15">
      <c r="D1660" t="s">
        <v>1427</v>
      </c>
    </row>
    <row r="1661" spans="4:4" x14ac:dyDescent="0.15">
      <c r="D1661" t="s">
        <v>1428</v>
      </c>
    </row>
    <row r="1662" spans="4:4" x14ac:dyDescent="0.15">
      <c r="D1662" t="s">
        <v>12550</v>
      </c>
    </row>
    <row r="1663" spans="4:4" x14ac:dyDescent="0.15">
      <c r="D1663" t="s">
        <v>388</v>
      </c>
    </row>
    <row r="1664" spans="4:4" x14ac:dyDescent="0.15">
      <c r="D1664" t="s">
        <v>7</v>
      </c>
    </row>
    <row r="1665" spans="4:4" x14ac:dyDescent="0.15">
      <c r="D1665" t="s">
        <v>1256</v>
      </c>
    </row>
    <row r="1666" spans="4:4" x14ac:dyDescent="0.15">
      <c r="D1666" t="s">
        <v>1429</v>
      </c>
    </row>
    <row r="1667" spans="4:4" x14ac:dyDescent="0.15">
      <c r="D1667" t="s">
        <v>1256</v>
      </c>
    </row>
    <row r="1668" spans="4:4" x14ac:dyDescent="0.15">
      <c r="D1668" t="s">
        <v>1430</v>
      </c>
    </row>
    <row r="1669" spans="4:4" x14ac:dyDescent="0.15">
      <c r="D1669" t="s">
        <v>7</v>
      </c>
    </row>
    <row r="1670" spans="4:4" x14ac:dyDescent="0.15">
      <c r="D1670" t="s">
        <v>1262</v>
      </c>
    </row>
    <row r="1671" spans="4:4" x14ac:dyDescent="0.15">
      <c r="D1671" t="s">
        <v>1263</v>
      </c>
    </row>
    <row r="1672" spans="4:4" x14ac:dyDescent="0.15">
      <c r="D1672" t="s">
        <v>1293</v>
      </c>
    </row>
    <row r="1673" spans="4:4" x14ac:dyDescent="0.15">
      <c r="D1673" t="s">
        <v>12551</v>
      </c>
    </row>
    <row r="1674" spans="4:4" x14ac:dyDescent="0.15">
      <c r="D1674" t="s">
        <v>12552</v>
      </c>
    </row>
    <row r="1675" spans="4:4" x14ac:dyDescent="0.15">
      <c r="D1675" t="s">
        <v>495</v>
      </c>
    </row>
    <row r="1676" spans="4:4" x14ac:dyDescent="0.15">
      <c r="D1676" t="s">
        <v>1431</v>
      </c>
    </row>
    <row r="1677" spans="4:4" x14ac:dyDescent="0.15">
      <c r="D1677" t="s">
        <v>1432</v>
      </c>
    </row>
    <row r="1678" spans="4:4" x14ac:dyDescent="0.15">
      <c r="D1678" t="s">
        <v>1433</v>
      </c>
    </row>
    <row r="1679" spans="4:4" x14ac:dyDescent="0.15">
      <c r="D1679" t="s">
        <v>1434</v>
      </c>
    </row>
    <row r="1680" spans="4:4" x14ac:dyDescent="0.15">
      <c r="D1680" t="s">
        <v>1435</v>
      </c>
    </row>
    <row r="1681" spans="4:4" x14ac:dyDescent="0.15">
      <c r="D1681" t="s">
        <v>1436</v>
      </c>
    </row>
    <row r="1682" spans="4:4" x14ac:dyDescent="0.15">
      <c r="D1682" t="s">
        <v>7</v>
      </c>
    </row>
    <row r="1683" spans="4:4" x14ac:dyDescent="0.15">
      <c r="D1683" t="s">
        <v>1437</v>
      </c>
    </row>
    <row r="1684" spans="4:4" x14ac:dyDescent="0.15">
      <c r="D1684" t="s">
        <v>12553</v>
      </c>
    </row>
    <row r="1685" spans="4:4" x14ac:dyDescent="0.15">
      <c r="D1685" t="s">
        <v>1386</v>
      </c>
    </row>
    <row r="1686" spans="4:4" x14ac:dyDescent="0.15">
      <c r="D1686" t="s">
        <v>1387</v>
      </c>
    </row>
    <row r="1687" spans="4:4" x14ac:dyDescent="0.15">
      <c r="D1687" t="s">
        <v>1388</v>
      </c>
    </row>
    <row r="1688" spans="4:4" x14ac:dyDescent="0.15">
      <c r="D1688" t="s">
        <v>1389</v>
      </c>
    </row>
    <row r="1689" spans="4:4" x14ac:dyDescent="0.15">
      <c r="D1689" t="s">
        <v>1390</v>
      </c>
    </row>
    <row r="1690" spans="4:4" x14ac:dyDescent="0.15">
      <c r="D1690" t="s">
        <v>1391</v>
      </c>
    </row>
    <row r="1691" spans="4:4" x14ac:dyDescent="0.15">
      <c r="D1691" t="s">
        <v>1438</v>
      </c>
    </row>
    <row r="1692" spans="4:4" x14ac:dyDescent="0.15">
      <c r="D1692" t="s">
        <v>1392</v>
      </c>
    </row>
    <row r="1693" spans="4:4" x14ac:dyDescent="0.15">
      <c r="D1693" t="s">
        <v>7</v>
      </c>
    </row>
    <row r="1694" spans="4:4" x14ac:dyDescent="0.15">
      <c r="D1694" t="s">
        <v>978</v>
      </c>
    </row>
    <row r="1695" spans="4:4" x14ac:dyDescent="0.15">
      <c r="D1695" t="s">
        <v>1439</v>
      </c>
    </row>
    <row r="1696" spans="4:4" x14ac:dyDescent="0.15">
      <c r="D1696" t="s">
        <v>382</v>
      </c>
    </row>
    <row r="1697" spans="4:4" x14ac:dyDescent="0.15">
      <c r="D1697" t="s">
        <v>12554</v>
      </c>
    </row>
    <row r="1698" spans="4:4" x14ac:dyDescent="0.15">
      <c r="D1698" t="s">
        <v>872</v>
      </c>
    </row>
    <row r="1699" spans="4:4" x14ac:dyDescent="0.15">
      <c r="D1699" t="s">
        <v>12555</v>
      </c>
    </row>
    <row r="1700" spans="4:4" x14ac:dyDescent="0.15">
      <c r="D1700" t="s">
        <v>12556</v>
      </c>
    </row>
    <row r="1701" spans="4:4" x14ac:dyDescent="0.15">
      <c r="D1701" t="s">
        <v>873</v>
      </c>
    </row>
    <row r="1702" spans="4:4" x14ac:dyDescent="0.15">
      <c r="D1702" t="s">
        <v>1440</v>
      </c>
    </row>
    <row r="1703" spans="4:4" x14ac:dyDescent="0.15">
      <c r="D1703" t="s">
        <v>874</v>
      </c>
    </row>
    <row r="1704" spans="4:4" x14ac:dyDescent="0.15">
      <c r="D1704" t="s">
        <v>875</v>
      </c>
    </row>
    <row r="1705" spans="4:4" x14ac:dyDescent="0.15">
      <c r="D1705" t="s">
        <v>388</v>
      </c>
    </row>
    <row r="1706" spans="4:4" x14ac:dyDescent="0.15">
      <c r="D1706" t="s">
        <v>7</v>
      </c>
    </row>
    <row r="1707" spans="4:4" x14ac:dyDescent="0.15">
      <c r="D1707" t="s">
        <v>1256</v>
      </c>
    </row>
    <row r="1708" spans="4:4" x14ac:dyDescent="0.15">
      <c r="D1708" t="s">
        <v>12557</v>
      </c>
    </row>
    <row r="1709" spans="4:4" x14ac:dyDescent="0.15">
      <c r="D1709" t="s">
        <v>1256</v>
      </c>
    </row>
    <row r="1710" spans="4:4" x14ac:dyDescent="0.15">
      <c r="D1710" t="s">
        <v>1441</v>
      </c>
    </row>
    <row r="1711" spans="4:4" x14ac:dyDescent="0.15">
      <c r="D1711" t="s">
        <v>7</v>
      </c>
    </row>
    <row r="1712" spans="4:4" x14ac:dyDescent="0.15">
      <c r="D1712" t="s">
        <v>1262</v>
      </c>
    </row>
    <row r="1713" spans="4:4" x14ac:dyDescent="0.15">
      <c r="D1713" t="s">
        <v>1263</v>
      </c>
    </row>
    <row r="1714" spans="4:4" x14ac:dyDescent="0.15">
      <c r="D1714" t="s">
        <v>1256</v>
      </c>
    </row>
    <row r="1715" spans="4:4" x14ac:dyDescent="0.15">
      <c r="D1715" t="s">
        <v>580</v>
      </c>
    </row>
    <row r="1716" spans="4:4" x14ac:dyDescent="0.15">
      <c r="D1716" t="s">
        <v>1442</v>
      </c>
    </row>
    <row r="1717" spans="4:4" x14ac:dyDescent="0.15">
      <c r="D1717" t="s">
        <v>1443</v>
      </c>
    </row>
    <row r="1718" spans="4:4" x14ac:dyDescent="0.15">
      <c r="D1718" t="s">
        <v>1444</v>
      </c>
    </row>
    <row r="1719" spans="4:4" x14ac:dyDescent="0.15">
      <c r="D1719" t="s">
        <v>1445</v>
      </c>
    </row>
    <row r="1720" spans="4:4" x14ac:dyDescent="0.15">
      <c r="D1720" t="s">
        <v>1446</v>
      </c>
    </row>
    <row r="1721" spans="4:4" x14ac:dyDescent="0.15">
      <c r="D1721" t="s">
        <v>1447</v>
      </c>
    </row>
    <row r="1722" spans="4:4" x14ac:dyDescent="0.15">
      <c r="D1722" t="s">
        <v>1448</v>
      </c>
    </row>
    <row r="1723" spans="4:4" x14ac:dyDescent="0.15">
      <c r="D1723" t="s">
        <v>1449</v>
      </c>
    </row>
    <row r="1724" spans="4:4" x14ac:dyDescent="0.15">
      <c r="D1724" t="s">
        <v>1450</v>
      </c>
    </row>
    <row r="1725" spans="4:4" x14ac:dyDescent="0.15">
      <c r="D1725" t="s">
        <v>1451</v>
      </c>
    </row>
    <row r="1726" spans="4:4" x14ac:dyDescent="0.15">
      <c r="D1726" t="s">
        <v>1452</v>
      </c>
    </row>
    <row r="1727" spans="4:4" x14ac:dyDescent="0.15">
      <c r="D1727" t="s">
        <v>1453</v>
      </c>
    </row>
    <row r="1728" spans="4:4" x14ac:dyDescent="0.15">
      <c r="D1728" t="s">
        <v>1454</v>
      </c>
    </row>
    <row r="1729" spans="4:4" x14ac:dyDescent="0.15">
      <c r="D1729" t="s">
        <v>1455</v>
      </c>
    </row>
    <row r="1730" spans="4:4" x14ac:dyDescent="0.15">
      <c r="D1730" t="s">
        <v>1456</v>
      </c>
    </row>
    <row r="1731" spans="4:4" x14ac:dyDescent="0.15">
      <c r="D1731" t="s">
        <v>1457</v>
      </c>
    </row>
    <row r="1732" spans="4:4" x14ac:dyDescent="0.15">
      <c r="D1732" t="s">
        <v>1458</v>
      </c>
    </row>
    <row r="1733" spans="4:4" x14ac:dyDescent="0.15">
      <c r="D1733" t="s">
        <v>1459</v>
      </c>
    </row>
    <row r="1734" spans="4:4" x14ac:dyDescent="0.15">
      <c r="D1734" t="s">
        <v>1460</v>
      </c>
    </row>
    <row r="1735" spans="4:4" x14ac:dyDescent="0.15">
      <c r="D1735" t="s">
        <v>1461</v>
      </c>
    </row>
    <row r="1736" spans="4:4" x14ac:dyDescent="0.15">
      <c r="D1736" t="s">
        <v>1462</v>
      </c>
    </row>
    <row r="1737" spans="4:4" x14ac:dyDescent="0.15">
      <c r="D1737" t="s">
        <v>1463</v>
      </c>
    </row>
    <row r="1738" spans="4:4" x14ac:dyDescent="0.15">
      <c r="D1738" t="s">
        <v>1464</v>
      </c>
    </row>
    <row r="1739" spans="4:4" x14ac:dyDescent="0.15">
      <c r="D1739" t="s">
        <v>1465</v>
      </c>
    </row>
    <row r="1740" spans="4:4" x14ac:dyDescent="0.15">
      <c r="D1740" t="s">
        <v>1466</v>
      </c>
    </row>
    <row r="1741" spans="4:4" x14ac:dyDescent="0.15">
      <c r="D1741" t="s">
        <v>1467</v>
      </c>
    </row>
    <row r="1742" spans="4:4" x14ac:dyDescent="0.15">
      <c r="D1742" t="s">
        <v>1468</v>
      </c>
    </row>
    <row r="1743" spans="4:4" x14ac:dyDescent="0.15">
      <c r="D1743" t="s">
        <v>1469</v>
      </c>
    </row>
    <row r="1744" spans="4:4" x14ac:dyDescent="0.15">
      <c r="D1744" t="s">
        <v>1470</v>
      </c>
    </row>
    <row r="1745" spans="4:4" x14ac:dyDescent="0.15">
      <c r="D1745" t="s">
        <v>1471</v>
      </c>
    </row>
    <row r="1746" spans="4:4" x14ac:dyDescent="0.15">
      <c r="D1746" t="s">
        <v>1472</v>
      </c>
    </row>
    <row r="1747" spans="4:4" x14ac:dyDescent="0.15">
      <c r="D1747" t="s">
        <v>1473</v>
      </c>
    </row>
    <row r="1748" spans="4:4" x14ac:dyDescent="0.15">
      <c r="D1748" t="s">
        <v>1474</v>
      </c>
    </row>
    <row r="1749" spans="4:4" x14ac:dyDescent="0.15">
      <c r="D1749" t="s">
        <v>1475</v>
      </c>
    </row>
    <row r="1750" spans="4:4" x14ac:dyDescent="0.15">
      <c r="D1750" t="s">
        <v>1265</v>
      </c>
    </row>
    <row r="1751" spans="4:4" x14ac:dyDescent="0.15">
      <c r="D1751" t="s">
        <v>12558</v>
      </c>
    </row>
    <row r="1752" spans="4:4" x14ac:dyDescent="0.15">
      <c r="D1752" t="s">
        <v>12559</v>
      </c>
    </row>
    <row r="1753" spans="4:4" x14ac:dyDescent="0.15">
      <c r="D1753" t="s">
        <v>610</v>
      </c>
    </row>
    <row r="1754" spans="4:4" x14ac:dyDescent="0.15">
      <c r="D1754" t="s">
        <v>611</v>
      </c>
    </row>
    <row r="1755" spans="4:4" x14ac:dyDescent="0.15">
      <c r="D1755" t="s">
        <v>1476</v>
      </c>
    </row>
    <row r="1756" spans="4:4" x14ac:dyDescent="0.15">
      <c r="D1756" t="s">
        <v>1477</v>
      </c>
    </row>
    <row r="1757" spans="4:4" x14ac:dyDescent="0.15">
      <c r="D1757" t="s">
        <v>1478</v>
      </c>
    </row>
    <row r="1758" spans="4:4" x14ac:dyDescent="0.15">
      <c r="D1758" t="s">
        <v>1434</v>
      </c>
    </row>
    <row r="1759" spans="4:4" x14ac:dyDescent="0.15">
      <c r="D1759" t="s">
        <v>1433</v>
      </c>
    </row>
    <row r="1760" spans="4:4" x14ac:dyDescent="0.15">
      <c r="D1760" t="s">
        <v>1479</v>
      </c>
    </row>
    <row r="1761" spans="4:4" x14ac:dyDescent="0.15">
      <c r="D1761" t="s">
        <v>1480</v>
      </c>
    </row>
    <row r="1762" spans="4:4" x14ac:dyDescent="0.15">
      <c r="D1762" t="s">
        <v>1481</v>
      </c>
    </row>
    <row r="1763" spans="4:4" x14ac:dyDescent="0.15">
      <c r="D1763" t="s">
        <v>1482</v>
      </c>
    </row>
    <row r="1764" spans="4:4" x14ac:dyDescent="0.15">
      <c r="D1764" t="s">
        <v>1483</v>
      </c>
    </row>
    <row r="1765" spans="4:4" x14ac:dyDescent="0.15">
      <c r="D1765" t="s">
        <v>1484</v>
      </c>
    </row>
    <row r="1766" spans="4:4" x14ac:dyDescent="0.15">
      <c r="D1766" t="s">
        <v>1485</v>
      </c>
    </row>
    <row r="1767" spans="4:4" x14ac:dyDescent="0.15">
      <c r="D1767" t="s">
        <v>1486</v>
      </c>
    </row>
    <row r="1768" spans="4:4" x14ac:dyDescent="0.15">
      <c r="D1768" t="s">
        <v>1487</v>
      </c>
    </row>
    <row r="1769" spans="4:4" x14ac:dyDescent="0.15">
      <c r="D1769" t="s">
        <v>1488</v>
      </c>
    </row>
    <row r="1770" spans="4:4" x14ac:dyDescent="0.15">
      <c r="D1770" t="s">
        <v>1489</v>
      </c>
    </row>
    <row r="1771" spans="4:4" x14ac:dyDescent="0.15">
      <c r="D1771" t="s">
        <v>1490</v>
      </c>
    </row>
    <row r="1772" spans="4:4" x14ac:dyDescent="0.15">
      <c r="D1772" t="s">
        <v>1491</v>
      </c>
    </row>
    <row r="1773" spans="4:4" x14ac:dyDescent="0.15">
      <c r="D1773" t="s">
        <v>1492</v>
      </c>
    </row>
    <row r="1774" spans="4:4" x14ac:dyDescent="0.15">
      <c r="D1774" t="s">
        <v>1493</v>
      </c>
    </row>
    <row r="1775" spans="4:4" x14ac:dyDescent="0.15">
      <c r="D1775" t="s">
        <v>1494</v>
      </c>
    </row>
    <row r="1776" spans="4:4" x14ac:dyDescent="0.15">
      <c r="D1776" t="s">
        <v>1495</v>
      </c>
    </row>
    <row r="1777" spans="4:4" x14ac:dyDescent="0.15">
      <c r="D1777" t="s">
        <v>1496</v>
      </c>
    </row>
    <row r="1778" spans="4:4" x14ac:dyDescent="0.15">
      <c r="D1778" t="s">
        <v>1497</v>
      </c>
    </row>
    <row r="1779" spans="4:4" x14ac:dyDescent="0.15">
      <c r="D1779" t="s">
        <v>1498</v>
      </c>
    </row>
    <row r="1780" spans="4:4" x14ac:dyDescent="0.15">
      <c r="D1780" t="s">
        <v>1499</v>
      </c>
    </row>
    <row r="1781" spans="4:4" x14ac:dyDescent="0.15">
      <c r="D1781" t="s">
        <v>1500</v>
      </c>
    </row>
    <row r="1782" spans="4:4" x14ac:dyDescent="0.15">
      <c r="D1782" t="s">
        <v>1501</v>
      </c>
    </row>
    <row r="1783" spans="4:4" x14ac:dyDescent="0.15">
      <c r="D1783" t="s">
        <v>1502</v>
      </c>
    </row>
    <row r="1784" spans="4:4" x14ac:dyDescent="0.15">
      <c r="D1784" t="s">
        <v>1503</v>
      </c>
    </row>
    <row r="1785" spans="4:4" x14ac:dyDescent="0.15">
      <c r="D1785" t="s">
        <v>1504</v>
      </c>
    </row>
    <row r="1786" spans="4:4" x14ac:dyDescent="0.15">
      <c r="D1786" t="s">
        <v>1505</v>
      </c>
    </row>
    <row r="1787" spans="4:4" x14ac:dyDescent="0.15">
      <c r="D1787" t="s">
        <v>1506</v>
      </c>
    </row>
    <row r="1788" spans="4:4" x14ac:dyDescent="0.15">
      <c r="D1788" t="s">
        <v>1507</v>
      </c>
    </row>
    <row r="1789" spans="4:4" x14ac:dyDescent="0.15">
      <c r="D1789" t="s">
        <v>1508</v>
      </c>
    </row>
    <row r="1790" spans="4:4" x14ac:dyDescent="0.15">
      <c r="D1790" t="s">
        <v>1509</v>
      </c>
    </row>
    <row r="1791" spans="4:4" x14ac:dyDescent="0.15">
      <c r="D1791" t="s">
        <v>1510</v>
      </c>
    </row>
    <row r="1792" spans="4:4" x14ac:dyDescent="0.15">
      <c r="D1792" t="s">
        <v>1511</v>
      </c>
    </row>
    <row r="1793" spans="4:4" x14ac:dyDescent="0.15">
      <c r="D1793" t="s">
        <v>1512</v>
      </c>
    </row>
    <row r="1794" spans="4:4" x14ac:dyDescent="0.15">
      <c r="D1794" t="s">
        <v>1513</v>
      </c>
    </row>
    <row r="1795" spans="4:4" x14ac:dyDescent="0.15">
      <c r="D1795" t="s">
        <v>1510</v>
      </c>
    </row>
    <row r="1796" spans="4:4" x14ac:dyDescent="0.15">
      <c r="D1796" t="s">
        <v>1514</v>
      </c>
    </row>
    <row r="1797" spans="4:4" x14ac:dyDescent="0.15">
      <c r="D1797" t="s">
        <v>1515</v>
      </c>
    </row>
    <row r="1798" spans="4:4" x14ac:dyDescent="0.15">
      <c r="D1798" t="s">
        <v>1516</v>
      </c>
    </row>
    <row r="1799" spans="4:4" x14ac:dyDescent="0.15">
      <c r="D1799" t="s">
        <v>1517</v>
      </c>
    </row>
    <row r="1800" spans="4:4" x14ac:dyDescent="0.15">
      <c r="D1800" t="s">
        <v>1518</v>
      </c>
    </row>
    <row r="1801" spans="4:4" x14ac:dyDescent="0.15">
      <c r="D1801" t="s">
        <v>1519</v>
      </c>
    </row>
    <row r="1802" spans="4:4" x14ac:dyDescent="0.15">
      <c r="D1802" t="s">
        <v>1520</v>
      </c>
    </row>
    <row r="1803" spans="4:4" x14ac:dyDescent="0.15">
      <c r="D1803" t="s">
        <v>1521</v>
      </c>
    </row>
    <row r="1804" spans="4:4" x14ac:dyDescent="0.15">
      <c r="D1804" t="s">
        <v>1522</v>
      </c>
    </row>
    <row r="1805" spans="4:4" x14ac:dyDescent="0.15">
      <c r="D1805" t="s">
        <v>1510</v>
      </c>
    </row>
    <row r="1806" spans="4:4" x14ac:dyDescent="0.15">
      <c r="D1806" t="s">
        <v>1523</v>
      </c>
    </row>
    <row r="1807" spans="4:4" x14ac:dyDescent="0.15">
      <c r="D1807" t="s">
        <v>1510</v>
      </c>
    </row>
    <row r="1808" spans="4:4" x14ac:dyDescent="0.15">
      <c r="D1808" t="s">
        <v>1524</v>
      </c>
    </row>
    <row r="1809" spans="4:4" x14ac:dyDescent="0.15">
      <c r="D1809" t="s">
        <v>1510</v>
      </c>
    </row>
    <row r="1810" spans="4:4" x14ac:dyDescent="0.15">
      <c r="D1810" t="s">
        <v>1525</v>
      </c>
    </row>
    <row r="1811" spans="4:4" x14ac:dyDescent="0.15">
      <c r="D1811" t="s">
        <v>1510</v>
      </c>
    </row>
    <row r="1812" spans="4:4" x14ac:dyDescent="0.15">
      <c r="D1812" t="s">
        <v>1526</v>
      </c>
    </row>
    <row r="1813" spans="4:4" x14ac:dyDescent="0.15">
      <c r="D1813" t="s">
        <v>1527</v>
      </c>
    </row>
    <row r="1814" spans="4:4" x14ac:dyDescent="0.15">
      <c r="D1814" t="s">
        <v>1528</v>
      </c>
    </row>
    <row r="1815" spans="4:4" x14ac:dyDescent="0.15">
      <c r="D1815" t="s">
        <v>1529</v>
      </c>
    </row>
    <row r="1816" spans="4:4" x14ac:dyDescent="0.15">
      <c r="D1816" t="s">
        <v>1530</v>
      </c>
    </row>
    <row r="1817" spans="4:4" x14ac:dyDescent="0.15">
      <c r="D1817" t="s">
        <v>1531</v>
      </c>
    </row>
    <row r="1818" spans="4:4" x14ac:dyDescent="0.15">
      <c r="D1818" t="s">
        <v>1532</v>
      </c>
    </row>
    <row r="1819" spans="4:4" x14ac:dyDescent="0.15">
      <c r="D1819" t="s">
        <v>1533</v>
      </c>
    </row>
    <row r="1820" spans="4:4" x14ac:dyDescent="0.15">
      <c r="D1820" t="s">
        <v>7</v>
      </c>
    </row>
    <row r="1821" spans="4:4" x14ac:dyDescent="0.15">
      <c r="D1821" t="s">
        <v>1534</v>
      </c>
    </row>
    <row r="1822" spans="4:4" x14ac:dyDescent="0.15">
      <c r="D1822" t="s">
        <v>7</v>
      </c>
    </row>
    <row r="1823" spans="4:4" x14ac:dyDescent="0.15">
      <c r="D1823" t="s">
        <v>836</v>
      </c>
    </row>
    <row r="1824" spans="4:4" x14ac:dyDescent="0.15">
      <c r="D1824" t="s">
        <v>1535</v>
      </c>
    </row>
    <row r="1825" spans="4:4" x14ac:dyDescent="0.15">
      <c r="D1825" t="s">
        <v>1536</v>
      </c>
    </row>
    <row r="1826" spans="4:4" x14ac:dyDescent="0.15">
      <c r="D1826" t="s">
        <v>7</v>
      </c>
    </row>
    <row r="1827" spans="4:4" x14ac:dyDescent="0.15">
      <c r="D1827" t="s">
        <v>836</v>
      </c>
    </row>
    <row r="1828" spans="4:4" x14ac:dyDescent="0.15">
      <c r="D1828" t="s">
        <v>12560</v>
      </c>
    </row>
    <row r="1829" spans="4:4" x14ac:dyDescent="0.15">
      <c r="D1829" t="s">
        <v>1537</v>
      </c>
    </row>
    <row r="1830" spans="4:4" x14ac:dyDescent="0.15">
      <c r="D1830" t="s">
        <v>1538</v>
      </c>
    </row>
    <row r="1831" spans="4:4" x14ac:dyDescent="0.15">
      <c r="D1831" t="s">
        <v>1539</v>
      </c>
    </row>
    <row r="1832" spans="4:4" x14ac:dyDescent="0.15">
      <c r="D1832" t="s">
        <v>7</v>
      </c>
    </row>
    <row r="1833" spans="4:4" x14ac:dyDescent="0.15">
      <c r="D1833" t="s">
        <v>836</v>
      </c>
    </row>
    <row r="1834" spans="4:4" x14ac:dyDescent="0.15">
      <c r="D1834" t="s">
        <v>12561</v>
      </c>
    </row>
    <row r="1835" spans="4:4" x14ac:dyDescent="0.15">
      <c r="D1835" t="s">
        <v>1540</v>
      </c>
    </row>
    <row r="1836" spans="4:4" x14ac:dyDescent="0.15">
      <c r="D1836" t="s">
        <v>1541</v>
      </c>
    </row>
    <row r="1837" spans="4:4" x14ac:dyDescent="0.15">
      <c r="D1837" t="s">
        <v>1542</v>
      </c>
    </row>
    <row r="1838" spans="4:4" x14ac:dyDescent="0.15">
      <c r="D1838" t="s">
        <v>7</v>
      </c>
    </row>
    <row r="1839" spans="4:4" x14ac:dyDescent="0.15">
      <c r="D1839" t="s">
        <v>1543</v>
      </c>
    </row>
    <row r="1840" spans="4:4" x14ac:dyDescent="0.15">
      <c r="D1840" t="s">
        <v>839</v>
      </c>
    </row>
    <row r="1841" spans="4:4" x14ac:dyDescent="0.15">
      <c r="D1841" t="s">
        <v>1272</v>
      </c>
    </row>
    <row r="1842" spans="4:4" x14ac:dyDescent="0.15">
      <c r="D1842" t="s">
        <v>7</v>
      </c>
    </row>
    <row r="1843" spans="4:4" x14ac:dyDescent="0.15">
      <c r="D1843" t="s">
        <v>1385</v>
      </c>
    </row>
    <row r="1844" spans="4:4" x14ac:dyDescent="0.15">
      <c r="D1844" t="s">
        <v>12562</v>
      </c>
    </row>
    <row r="1845" spans="4:4" x14ac:dyDescent="0.15">
      <c r="D1845" t="s">
        <v>1386</v>
      </c>
    </row>
    <row r="1846" spans="4:4" x14ac:dyDescent="0.15">
      <c r="D1846" t="s">
        <v>1387</v>
      </c>
    </row>
    <row r="1847" spans="4:4" x14ac:dyDescent="0.15">
      <c r="D1847" t="s">
        <v>1388</v>
      </c>
    </row>
    <row r="1848" spans="4:4" x14ac:dyDescent="0.15">
      <c r="D1848" t="s">
        <v>1389</v>
      </c>
    </row>
    <row r="1849" spans="4:4" x14ac:dyDescent="0.15">
      <c r="D1849" t="s">
        <v>1390</v>
      </c>
    </row>
    <row r="1850" spans="4:4" x14ac:dyDescent="0.15">
      <c r="D1850" t="s">
        <v>1391</v>
      </c>
    </row>
    <row r="1851" spans="4:4" x14ac:dyDescent="0.15">
      <c r="D1851" t="s">
        <v>7</v>
      </c>
    </row>
    <row r="1852" spans="4:4" x14ac:dyDescent="0.15">
      <c r="D1852" t="s">
        <v>1544</v>
      </c>
    </row>
    <row r="1853" spans="4:4" x14ac:dyDescent="0.15">
      <c r="D1853" t="s">
        <v>7</v>
      </c>
    </row>
    <row r="1854" spans="4:4" x14ac:dyDescent="0.15">
      <c r="D1854" t="s">
        <v>1256</v>
      </c>
    </row>
    <row r="1855" spans="4:4" x14ac:dyDescent="0.15">
      <c r="D1855" t="s">
        <v>1545</v>
      </c>
    </row>
    <row r="1856" spans="4:4" x14ac:dyDescent="0.15">
      <c r="D1856" t="s">
        <v>1256</v>
      </c>
    </row>
    <row r="1857" spans="4:4" x14ac:dyDescent="0.15">
      <c r="D1857" t="s">
        <v>1546</v>
      </c>
    </row>
    <row r="1858" spans="4:4" x14ac:dyDescent="0.15">
      <c r="D1858" t="s">
        <v>7</v>
      </c>
    </row>
    <row r="1859" spans="4:4" x14ac:dyDescent="0.15">
      <c r="D1859" t="s">
        <v>1262</v>
      </c>
    </row>
    <row r="1860" spans="4:4" x14ac:dyDescent="0.15">
      <c r="D1860" t="s">
        <v>1263</v>
      </c>
    </row>
    <row r="1861" spans="4:4" x14ac:dyDescent="0.15">
      <c r="D1861" t="s">
        <v>1256</v>
      </c>
    </row>
    <row r="1862" spans="4:4" x14ac:dyDescent="0.15">
      <c r="D1862" t="s">
        <v>580</v>
      </c>
    </row>
    <row r="1863" spans="4:4" x14ac:dyDescent="0.15">
      <c r="D1863" t="s">
        <v>1547</v>
      </c>
    </row>
    <row r="1864" spans="4:4" x14ac:dyDescent="0.15">
      <c r="D1864" t="s">
        <v>1548</v>
      </c>
    </row>
    <row r="1865" spans="4:4" x14ac:dyDescent="0.15">
      <c r="D1865" t="s">
        <v>1549</v>
      </c>
    </row>
    <row r="1866" spans="4:4" x14ac:dyDescent="0.15">
      <c r="D1866" t="s">
        <v>1550</v>
      </c>
    </row>
    <row r="1867" spans="4:4" x14ac:dyDescent="0.15">
      <c r="D1867" t="s">
        <v>1551</v>
      </c>
    </row>
    <row r="1868" spans="4:4" x14ac:dyDescent="0.15">
      <c r="D1868" t="s">
        <v>1265</v>
      </c>
    </row>
    <row r="1869" spans="4:4" x14ac:dyDescent="0.15">
      <c r="D1869" t="s">
        <v>12563</v>
      </c>
    </row>
    <row r="1870" spans="4:4" x14ac:dyDescent="0.15">
      <c r="D1870" t="s">
        <v>12564</v>
      </c>
    </row>
    <row r="1871" spans="4:4" x14ac:dyDescent="0.15">
      <c r="D1871" t="s">
        <v>610</v>
      </c>
    </row>
    <row r="1872" spans="4:4" x14ac:dyDescent="0.15">
      <c r="D1872" t="s">
        <v>1552</v>
      </c>
    </row>
    <row r="1873" spans="4:4" x14ac:dyDescent="0.15">
      <c r="D1873" t="s">
        <v>1553</v>
      </c>
    </row>
    <row r="1874" spans="4:4" x14ac:dyDescent="0.15">
      <c r="D1874" t="s">
        <v>1554</v>
      </c>
    </row>
    <row r="1875" spans="4:4" x14ac:dyDescent="0.15">
      <c r="D1875" t="s">
        <v>1555</v>
      </c>
    </row>
    <row r="1876" spans="4:4" x14ac:dyDescent="0.15">
      <c r="D1876" t="s">
        <v>1556</v>
      </c>
    </row>
    <row r="1877" spans="4:4" x14ac:dyDescent="0.15">
      <c r="D1877" t="s">
        <v>1555</v>
      </c>
    </row>
    <row r="1878" spans="4:4" x14ac:dyDescent="0.15">
      <c r="D1878" t="s">
        <v>1557</v>
      </c>
    </row>
    <row r="1879" spans="4:4" x14ac:dyDescent="0.15">
      <c r="D1879" t="s">
        <v>1558</v>
      </c>
    </row>
    <row r="1880" spans="4:4" x14ac:dyDescent="0.15">
      <c r="D1880" t="s">
        <v>1559</v>
      </c>
    </row>
    <row r="1881" spans="4:4" x14ac:dyDescent="0.15">
      <c r="D1881" t="s">
        <v>1560</v>
      </c>
    </row>
    <row r="1882" spans="4:4" x14ac:dyDescent="0.15">
      <c r="D1882" t="s">
        <v>1561</v>
      </c>
    </row>
    <row r="1883" spans="4:4" x14ac:dyDescent="0.15">
      <c r="D1883" t="s">
        <v>1562</v>
      </c>
    </row>
    <row r="1884" spans="4:4" x14ac:dyDescent="0.15">
      <c r="D1884" t="s">
        <v>1563</v>
      </c>
    </row>
    <row r="1885" spans="4:4" x14ac:dyDescent="0.15">
      <c r="D1885" t="s">
        <v>1564</v>
      </c>
    </row>
    <row r="1886" spans="4:4" x14ac:dyDescent="0.15">
      <c r="D1886" t="s">
        <v>1565</v>
      </c>
    </row>
    <row r="1887" spans="4:4" x14ac:dyDescent="0.15">
      <c r="D1887" t="s">
        <v>1566</v>
      </c>
    </row>
    <row r="1888" spans="4:4" x14ac:dyDescent="0.15">
      <c r="D1888" t="s">
        <v>1567</v>
      </c>
    </row>
    <row r="1889" spans="4:4" x14ac:dyDescent="0.15">
      <c r="D1889" t="s">
        <v>1568</v>
      </c>
    </row>
    <row r="1890" spans="4:4" x14ac:dyDescent="0.15">
      <c r="D1890" t="s">
        <v>1569</v>
      </c>
    </row>
    <row r="1891" spans="4:4" x14ac:dyDescent="0.15">
      <c r="D1891" t="s">
        <v>1570</v>
      </c>
    </row>
    <row r="1892" spans="4:4" x14ac:dyDescent="0.15">
      <c r="D1892" t="s">
        <v>1571</v>
      </c>
    </row>
    <row r="1893" spans="4:4" x14ac:dyDescent="0.15">
      <c r="D1893" t="s">
        <v>1572</v>
      </c>
    </row>
    <row r="1894" spans="4:4" x14ac:dyDescent="0.15">
      <c r="D1894" t="s">
        <v>1573</v>
      </c>
    </row>
    <row r="1895" spans="4:4" x14ac:dyDescent="0.15">
      <c r="D1895" t="s">
        <v>1555</v>
      </c>
    </row>
    <row r="1896" spans="4:4" x14ac:dyDescent="0.15">
      <c r="D1896" t="s">
        <v>1574</v>
      </c>
    </row>
    <row r="1897" spans="4:4" x14ac:dyDescent="0.15">
      <c r="D1897" t="s">
        <v>1490</v>
      </c>
    </row>
    <row r="1898" spans="4:4" x14ac:dyDescent="0.15">
      <c r="D1898" t="s">
        <v>1575</v>
      </c>
    </row>
    <row r="1899" spans="4:4" x14ac:dyDescent="0.15">
      <c r="D1899" t="s">
        <v>1576</v>
      </c>
    </row>
    <row r="1900" spans="4:4" x14ac:dyDescent="0.15">
      <c r="D1900" t="s">
        <v>1577</v>
      </c>
    </row>
    <row r="1901" spans="4:4" x14ac:dyDescent="0.15">
      <c r="D1901" t="s">
        <v>1578</v>
      </c>
    </row>
    <row r="1902" spans="4:4" x14ac:dyDescent="0.15">
      <c r="D1902" t="s">
        <v>1579</v>
      </c>
    </row>
    <row r="1903" spans="4:4" x14ac:dyDescent="0.15">
      <c r="D1903" t="s">
        <v>1580</v>
      </c>
    </row>
    <row r="1904" spans="4:4" x14ac:dyDescent="0.15">
      <c r="D1904" t="s">
        <v>1581</v>
      </c>
    </row>
    <row r="1905" spans="4:4" x14ac:dyDescent="0.15">
      <c r="D1905" t="s">
        <v>1582</v>
      </c>
    </row>
    <row r="1906" spans="4:4" x14ac:dyDescent="0.15">
      <c r="D1906" t="s">
        <v>1583</v>
      </c>
    </row>
    <row r="1907" spans="4:4" x14ac:dyDescent="0.15">
      <c r="D1907" t="s">
        <v>1555</v>
      </c>
    </row>
    <row r="1908" spans="4:4" x14ac:dyDescent="0.15">
      <c r="D1908" t="s">
        <v>1584</v>
      </c>
    </row>
    <row r="1909" spans="4:4" x14ac:dyDescent="0.15">
      <c r="D1909" t="s">
        <v>1555</v>
      </c>
    </row>
    <row r="1910" spans="4:4" x14ac:dyDescent="0.15">
      <c r="D1910" t="s">
        <v>1585</v>
      </c>
    </row>
    <row r="1911" spans="4:4" x14ac:dyDescent="0.15">
      <c r="D1911" t="s">
        <v>11978</v>
      </c>
    </row>
    <row r="1912" spans="4:4" x14ac:dyDescent="0.15">
      <c r="D1912" t="s">
        <v>1586</v>
      </c>
    </row>
    <row r="1913" spans="4:4" x14ac:dyDescent="0.15">
      <c r="D1913" t="s">
        <v>1587</v>
      </c>
    </row>
    <row r="1914" spans="4:4" x14ac:dyDescent="0.15">
      <c r="D1914" t="s">
        <v>1588</v>
      </c>
    </row>
    <row r="1915" spans="4:4" x14ac:dyDescent="0.15">
      <c r="D1915" t="s">
        <v>1589</v>
      </c>
    </row>
    <row r="1916" spans="4:4" x14ac:dyDescent="0.15">
      <c r="D1916" t="s">
        <v>1555</v>
      </c>
    </row>
    <row r="1917" spans="4:4" x14ac:dyDescent="0.15">
      <c r="D1917" t="s">
        <v>1590</v>
      </c>
    </row>
    <row r="1918" spans="4:4" x14ac:dyDescent="0.15">
      <c r="D1918" t="s">
        <v>1555</v>
      </c>
    </row>
    <row r="1919" spans="4:4" x14ac:dyDescent="0.15">
      <c r="D1919" t="s">
        <v>1591</v>
      </c>
    </row>
    <row r="1920" spans="4:4" x14ac:dyDescent="0.15">
      <c r="D1920" t="s">
        <v>11979</v>
      </c>
    </row>
    <row r="1921" spans="4:4" x14ac:dyDescent="0.15">
      <c r="D1921" t="s">
        <v>1592</v>
      </c>
    </row>
    <row r="1922" spans="4:4" x14ac:dyDescent="0.15">
      <c r="D1922" t="s">
        <v>11980</v>
      </c>
    </row>
    <row r="1923" spans="4:4" x14ac:dyDescent="0.15">
      <c r="D1923" t="s">
        <v>11981</v>
      </c>
    </row>
    <row r="1924" spans="4:4" x14ac:dyDescent="0.15">
      <c r="D1924" t="s">
        <v>1593</v>
      </c>
    </row>
    <row r="1925" spans="4:4" x14ac:dyDescent="0.15">
      <c r="D1925" t="s">
        <v>1594</v>
      </c>
    </row>
    <row r="1926" spans="4:4" x14ac:dyDescent="0.15">
      <c r="D1926" t="s">
        <v>1595</v>
      </c>
    </row>
    <row r="1927" spans="4:4" x14ac:dyDescent="0.15">
      <c r="D1927" t="s">
        <v>1596</v>
      </c>
    </row>
    <row r="1928" spans="4:4" x14ac:dyDescent="0.15">
      <c r="D1928" t="s">
        <v>1597</v>
      </c>
    </row>
    <row r="1929" spans="4:4" x14ac:dyDescent="0.15">
      <c r="D1929" t="s">
        <v>1598</v>
      </c>
    </row>
    <row r="1930" spans="4:4" x14ac:dyDescent="0.15">
      <c r="D1930" t="s">
        <v>1555</v>
      </c>
    </row>
    <row r="1931" spans="4:4" x14ac:dyDescent="0.15">
      <c r="D1931" t="s">
        <v>1599</v>
      </c>
    </row>
    <row r="1932" spans="4:4" x14ac:dyDescent="0.15">
      <c r="D1932" t="s">
        <v>1555</v>
      </c>
    </row>
    <row r="1933" spans="4:4" x14ac:dyDescent="0.15">
      <c r="D1933" t="s">
        <v>1600</v>
      </c>
    </row>
    <row r="1934" spans="4:4" x14ac:dyDescent="0.15">
      <c r="D1934" t="s">
        <v>1601</v>
      </c>
    </row>
    <row r="1935" spans="4:4" x14ac:dyDescent="0.15">
      <c r="D1935" t="s">
        <v>1602</v>
      </c>
    </row>
    <row r="1936" spans="4:4" x14ac:dyDescent="0.15">
      <c r="D1936" t="s">
        <v>1603</v>
      </c>
    </row>
    <row r="1937" spans="4:4" x14ac:dyDescent="0.15">
      <c r="D1937" t="s">
        <v>1604</v>
      </c>
    </row>
    <row r="1938" spans="4:4" x14ac:dyDescent="0.15">
      <c r="D1938" t="s">
        <v>1605</v>
      </c>
    </row>
    <row r="1939" spans="4:4" x14ac:dyDescent="0.15">
      <c r="D1939" t="s">
        <v>1606</v>
      </c>
    </row>
    <row r="1940" spans="4:4" x14ac:dyDescent="0.15">
      <c r="D1940" t="s">
        <v>1607</v>
      </c>
    </row>
    <row r="1941" spans="4:4" x14ac:dyDescent="0.15">
      <c r="D1941" t="s">
        <v>1608</v>
      </c>
    </row>
    <row r="1942" spans="4:4" x14ac:dyDescent="0.15">
      <c r="D1942" t="s">
        <v>1609</v>
      </c>
    </row>
    <row r="1943" spans="4:4" x14ac:dyDescent="0.15">
      <c r="D1943" t="s">
        <v>1610</v>
      </c>
    </row>
    <row r="1944" spans="4:4" x14ac:dyDescent="0.15">
      <c r="D1944" t="s">
        <v>1611</v>
      </c>
    </row>
    <row r="1945" spans="4:4" x14ac:dyDescent="0.15">
      <c r="D1945" t="s">
        <v>1605</v>
      </c>
    </row>
    <row r="1946" spans="4:4" x14ac:dyDescent="0.15">
      <c r="D1946" t="s">
        <v>1612</v>
      </c>
    </row>
    <row r="1947" spans="4:4" x14ac:dyDescent="0.15">
      <c r="D1947" t="s">
        <v>1605</v>
      </c>
    </row>
    <row r="1948" spans="4:4" x14ac:dyDescent="0.15">
      <c r="D1948" t="s">
        <v>1613</v>
      </c>
    </row>
    <row r="1949" spans="4:4" x14ac:dyDescent="0.15">
      <c r="D1949" t="s">
        <v>1614</v>
      </c>
    </row>
    <row r="1950" spans="4:4" x14ac:dyDescent="0.15">
      <c r="D1950" t="s">
        <v>1615</v>
      </c>
    </row>
    <row r="1951" spans="4:4" x14ac:dyDescent="0.15">
      <c r="D1951" t="s">
        <v>1616</v>
      </c>
    </row>
    <row r="1952" spans="4:4" x14ac:dyDescent="0.15">
      <c r="D1952" t="s">
        <v>1617</v>
      </c>
    </row>
    <row r="1953" spans="4:4" x14ac:dyDescent="0.15">
      <c r="D1953" t="s">
        <v>1618</v>
      </c>
    </row>
    <row r="1954" spans="4:4" x14ac:dyDescent="0.15">
      <c r="D1954" t="s">
        <v>1619</v>
      </c>
    </row>
    <row r="1955" spans="4:4" x14ac:dyDescent="0.15">
      <c r="D1955" t="s">
        <v>1620</v>
      </c>
    </row>
    <row r="1956" spans="4:4" x14ac:dyDescent="0.15">
      <c r="D1956" t="s">
        <v>1619</v>
      </c>
    </row>
    <row r="1957" spans="4:4" x14ac:dyDescent="0.15">
      <c r="D1957" t="s">
        <v>1621</v>
      </c>
    </row>
    <row r="1958" spans="4:4" x14ac:dyDescent="0.15">
      <c r="D1958" t="s">
        <v>1622</v>
      </c>
    </row>
    <row r="1959" spans="4:4" x14ac:dyDescent="0.15">
      <c r="D1959" t="s">
        <v>1623</v>
      </c>
    </row>
    <row r="1960" spans="4:4" x14ac:dyDescent="0.15">
      <c r="D1960" t="s">
        <v>1624</v>
      </c>
    </row>
    <row r="1961" spans="4:4" x14ac:dyDescent="0.15">
      <c r="D1961" t="s">
        <v>1625</v>
      </c>
    </row>
    <row r="1962" spans="4:4" x14ac:dyDescent="0.15">
      <c r="D1962" t="s">
        <v>1605</v>
      </c>
    </row>
    <row r="1963" spans="4:4" x14ac:dyDescent="0.15">
      <c r="D1963" t="s">
        <v>1626</v>
      </c>
    </row>
    <row r="1964" spans="4:4" x14ac:dyDescent="0.15">
      <c r="D1964" t="s">
        <v>1605</v>
      </c>
    </row>
    <row r="1965" spans="4:4" x14ac:dyDescent="0.15">
      <c r="D1965" t="s">
        <v>1625</v>
      </c>
    </row>
    <row r="1966" spans="4:4" x14ac:dyDescent="0.15">
      <c r="D1966" t="s">
        <v>1627</v>
      </c>
    </row>
    <row r="1967" spans="4:4" x14ac:dyDescent="0.15">
      <c r="D1967" t="s">
        <v>1628</v>
      </c>
    </row>
    <row r="1968" spans="4:4" x14ac:dyDescent="0.15">
      <c r="D1968" t="s">
        <v>1629</v>
      </c>
    </row>
    <row r="1969" spans="4:4" x14ac:dyDescent="0.15">
      <c r="D1969" t="s">
        <v>1630</v>
      </c>
    </row>
    <row r="1970" spans="4:4" x14ac:dyDescent="0.15">
      <c r="D1970" t="s">
        <v>1631</v>
      </c>
    </row>
    <row r="1971" spans="4:4" x14ac:dyDescent="0.15">
      <c r="D1971" t="s">
        <v>1632</v>
      </c>
    </row>
    <row r="1972" spans="4:4" x14ac:dyDescent="0.15">
      <c r="D1972" t="s">
        <v>1633</v>
      </c>
    </row>
    <row r="1973" spans="4:4" x14ac:dyDescent="0.15">
      <c r="D1973" t="s">
        <v>1634</v>
      </c>
    </row>
    <row r="1974" spans="4:4" x14ac:dyDescent="0.15">
      <c r="D1974" t="s">
        <v>1635</v>
      </c>
    </row>
    <row r="1975" spans="4:4" x14ac:dyDescent="0.15">
      <c r="D1975" t="s">
        <v>1636</v>
      </c>
    </row>
    <row r="1976" spans="4:4" x14ac:dyDescent="0.15">
      <c r="D1976" t="s">
        <v>1637</v>
      </c>
    </row>
    <row r="1977" spans="4:4" x14ac:dyDescent="0.15">
      <c r="D1977" t="s">
        <v>1638</v>
      </c>
    </row>
    <row r="1978" spans="4:4" x14ac:dyDescent="0.15">
      <c r="D1978" t="s">
        <v>1639</v>
      </c>
    </row>
    <row r="1979" spans="4:4" x14ac:dyDescent="0.15">
      <c r="D1979" t="s">
        <v>1640</v>
      </c>
    </row>
    <row r="1980" spans="4:4" x14ac:dyDescent="0.15">
      <c r="D1980" t="s">
        <v>1641</v>
      </c>
    </row>
    <row r="1981" spans="4:4" x14ac:dyDescent="0.15">
      <c r="D1981" t="s">
        <v>1642</v>
      </c>
    </row>
    <row r="1982" spans="4:4" x14ac:dyDescent="0.15">
      <c r="D1982" t="s">
        <v>1643</v>
      </c>
    </row>
    <row r="1983" spans="4:4" x14ac:dyDescent="0.15">
      <c r="D1983" t="s">
        <v>1644</v>
      </c>
    </row>
    <row r="1984" spans="4:4" x14ac:dyDescent="0.15">
      <c r="D1984" t="s">
        <v>1645</v>
      </c>
    </row>
    <row r="1985" spans="4:4" x14ac:dyDescent="0.15">
      <c r="D1985" t="s">
        <v>1646</v>
      </c>
    </row>
    <row r="1986" spans="4:4" x14ac:dyDescent="0.15">
      <c r="D1986" t="s">
        <v>1640</v>
      </c>
    </row>
    <row r="1987" spans="4:4" x14ac:dyDescent="0.15">
      <c r="D1987" t="s">
        <v>1647</v>
      </c>
    </row>
    <row r="1988" spans="4:4" x14ac:dyDescent="0.15">
      <c r="D1988" t="s">
        <v>1640</v>
      </c>
    </row>
    <row r="1989" spans="4:4" x14ac:dyDescent="0.15">
      <c r="D1989" t="s">
        <v>1648</v>
      </c>
    </row>
    <row r="1990" spans="4:4" x14ac:dyDescent="0.15">
      <c r="D1990" t="s">
        <v>1649</v>
      </c>
    </row>
    <row r="1991" spans="4:4" x14ac:dyDescent="0.15">
      <c r="D1991" t="s">
        <v>1650</v>
      </c>
    </row>
    <row r="1992" spans="4:4" x14ac:dyDescent="0.15">
      <c r="D1992" t="s">
        <v>1651</v>
      </c>
    </row>
    <row r="1993" spans="4:4" x14ac:dyDescent="0.15">
      <c r="D1993" t="s">
        <v>1652</v>
      </c>
    </row>
    <row r="1994" spans="4:4" x14ac:dyDescent="0.15">
      <c r="D1994" t="s">
        <v>1653</v>
      </c>
    </row>
    <row r="1995" spans="4:4" x14ac:dyDescent="0.15">
      <c r="D1995" t="s">
        <v>1654</v>
      </c>
    </row>
    <row r="1996" spans="4:4" x14ac:dyDescent="0.15">
      <c r="D1996" t="s">
        <v>1655</v>
      </c>
    </row>
    <row r="1997" spans="4:4" x14ac:dyDescent="0.15">
      <c r="D1997" t="s">
        <v>1654</v>
      </c>
    </row>
    <row r="1998" spans="4:4" x14ac:dyDescent="0.15">
      <c r="D1998" t="s">
        <v>1656</v>
      </c>
    </row>
    <row r="1999" spans="4:4" x14ac:dyDescent="0.15">
      <c r="D1999" t="s">
        <v>1657</v>
      </c>
    </row>
    <row r="2000" spans="4:4" x14ac:dyDescent="0.15">
      <c r="D2000" t="s">
        <v>1658</v>
      </c>
    </row>
    <row r="2001" spans="4:4" x14ac:dyDescent="0.15">
      <c r="D2001" t="s">
        <v>1659</v>
      </c>
    </row>
    <row r="2002" spans="4:4" x14ac:dyDescent="0.15">
      <c r="D2002" t="s">
        <v>1660</v>
      </c>
    </row>
    <row r="2003" spans="4:4" x14ac:dyDescent="0.15">
      <c r="D2003" t="s">
        <v>1661</v>
      </c>
    </row>
    <row r="2004" spans="4:4" x14ac:dyDescent="0.15">
      <c r="D2004" t="s">
        <v>7</v>
      </c>
    </row>
    <row r="2005" spans="4:4" x14ac:dyDescent="0.15">
      <c r="D2005" t="s">
        <v>1662</v>
      </c>
    </row>
    <row r="2006" spans="4:4" x14ac:dyDescent="0.15">
      <c r="D2006" t="s">
        <v>12565</v>
      </c>
    </row>
    <row r="2007" spans="4:4" x14ac:dyDescent="0.15">
      <c r="D2007" t="s">
        <v>1663</v>
      </c>
    </row>
    <row r="2008" spans="4:4" x14ac:dyDescent="0.15">
      <c r="D2008" t="s">
        <v>1664</v>
      </c>
    </row>
    <row r="2009" spans="4:4" x14ac:dyDescent="0.15">
      <c r="D2009" t="s">
        <v>1665</v>
      </c>
    </row>
    <row r="2010" spans="4:4" x14ac:dyDescent="0.15">
      <c r="D2010" t="s">
        <v>1666</v>
      </c>
    </row>
    <row r="2011" spans="4:4" x14ac:dyDescent="0.15">
      <c r="D2011" t="s">
        <v>1667</v>
      </c>
    </row>
    <row r="2012" spans="4:4" x14ac:dyDescent="0.15">
      <c r="D2012" t="s">
        <v>1668</v>
      </c>
    </row>
    <row r="2013" spans="4:4" x14ac:dyDescent="0.15">
      <c r="D2013" t="s">
        <v>1635</v>
      </c>
    </row>
    <row r="2014" spans="4:4" x14ac:dyDescent="0.15">
      <c r="D2014" t="s">
        <v>12566</v>
      </c>
    </row>
    <row r="2015" spans="4:4" x14ac:dyDescent="0.15">
      <c r="D2015" t="s">
        <v>1669</v>
      </c>
    </row>
    <row r="2016" spans="4:4" x14ac:dyDescent="0.15">
      <c r="D2016" t="s">
        <v>1670</v>
      </c>
    </row>
    <row r="2017" spans="4:4" x14ac:dyDescent="0.15">
      <c r="D2017" t="s">
        <v>1671</v>
      </c>
    </row>
    <row r="2018" spans="4:4" x14ac:dyDescent="0.15">
      <c r="D2018" t="s">
        <v>1672</v>
      </c>
    </row>
    <row r="2019" spans="4:4" x14ac:dyDescent="0.15">
      <c r="D2019" t="s">
        <v>1673</v>
      </c>
    </row>
    <row r="2020" spans="4:4" x14ac:dyDescent="0.15">
      <c r="D2020" t="s">
        <v>1674</v>
      </c>
    </row>
    <row r="2021" spans="4:4" x14ac:dyDescent="0.15">
      <c r="D2021" t="s">
        <v>1675</v>
      </c>
    </row>
    <row r="2022" spans="4:4" x14ac:dyDescent="0.15">
      <c r="D2022" t="s">
        <v>1676</v>
      </c>
    </row>
    <row r="2023" spans="4:4" x14ac:dyDescent="0.15">
      <c r="D2023" t="s">
        <v>7</v>
      </c>
    </row>
    <row r="2024" spans="4:4" x14ac:dyDescent="0.15">
      <c r="D2024" t="s">
        <v>836</v>
      </c>
    </row>
    <row r="2025" spans="4:4" x14ac:dyDescent="0.15">
      <c r="D2025" t="s">
        <v>1677</v>
      </c>
    </row>
    <row r="2026" spans="4:4" x14ac:dyDescent="0.15">
      <c r="D2026" t="s">
        <v>1678</v>
      </c>
    </row>
    <row r="2027" spans="4:4" x14ac:dyDescent="0.15">
      <c r="D2027" t="s">
        <v>7</v>
      </c>
    </row>
    <row r="2028" spans="4:4" x14ac:dyDescent="0.15">
      <c r="D2028" t="s">
        <v>836</v>
      </c>
    </row>
    <row r="2029" spans="4:4" x14ac:dyDescent="0.15">
      <c r="D2029" t="s">
        <v>1679</v>
      </c>
    </row>
    <row r="2030" spans="4:4" x14ac:dyDescent="0.15">
      <c r="D2030" t="s">
        <v>1680</v>
      </c>
    </row>
    <row r="2031" spans="4:4" x14ac:dyDescent="0.15">
      <c r="D2031" t="s">
        <v>7</v>
      </c>
    </row>
    <row r="2032" spans="4:4" x14ac:dyDescent="0.15">
      <c r="D2032" t="s">
        <v>836</v>
      </c>
    </row>
    <row r="2033" spans="4:4" x14ac:dyDescent="0.15">
      <c r="D2033" t="s">
        <v>1681</v>
      </c>
    </row>
    <row r="2034" spans="4:4" x14ac:dyDescent="0.15">
      <c r="D2034" t="s">
        <v>1682</v>
      </c>
    </row>
    <row r="2035" spans="4:4" x14ac:dyDescent="0.15">
      <c r="D2035" t="s">
        <v>7</v>
      </c>
    </row>
    <row r="2036" spans="4:4" x14ac:dyDescent="0.15">
      <c r="D2036" t="s">
        <v>836</v>
      </c>
    </row>
    <row r="2037" spans="4:4" x14ac:dyDescent="0.15">
      <c r="D2037" t="s">
        <v>1683</v>
      </c>
    </row>
    <row r="2038" spans="4:4" x14ac:dyDescent="0.15">
      <c r="D2038" t="s">
        <v>1684</v>
      </c>
    </row>
    <row r="2039" spans="4:4" x14ac:dyDescent="0.15">
      <c r="D2039" t="s">
        <v>7</v>
      </c>
    </row>
    <row r="2040" spans="4:4" x14ac:dyDescent="0.15">
      <c r="D2040" t="s">
        <v>836</v>
      </c>
    </row>
    <row r="2041" spans="4:4" x14ac:dyDescent="0.15">
      <c r="D2041" t="s">
        <v>1685</v>
      </c>
    </row>
    <row r="2042" spans="4:4" x14ac:dyDescent="0.15">
      <c r="D2042" t="s">
        <v>1686</v>
      </c>
    </row>
    <row r="2043" spans="4:4" x14ac:dyDescent="0.15">
      <c r="D2043" t="s">
        <v>1687</v>
      </c>
    </row>
    <row r="2044" spans="4:4" x14ac:dyDescent="0.15">
      <c r="D2044" t="s">
        <v>1159</v>
      </c>
    </row>
    <row r="2045" spans="4:4" x14ac:dyDescent="0.15">
      <c r="D2045" t="s">
        <v>1160</v>
      </c>
    </row>
    <row r="2046" spans="4:4" x14ac:dyDescent="0.15">
      <c r="D2046" t="s">
        <v>1688</v>
      </c>
    </row>
    <row r="2047" spans="4:4" x14ac:dyDescent="0.15">
      <c r="D2047" t="s">
        <v>12567</v>
      </c>
    </row>
    <row r="2048" spans="4:4" x14ac:dyDescent="0.15">
      <c r="D2048" t="s">
        <v>1689</v>
      </c>
    </row>
    <row r="2049" spans="4:4" x14ac:dyDescent="0.15">
      <c r="D2049" t="s">
        <v>1690</v>
      </c>
    </row>
    <row r="2050" spans="4:4" x14ac:dyDescent="0.15">
      <c r="D2050" t="s">
        <v>1691</v>
      </c>
    </row>
    <row r="2051" spans="4:4" x14ac:dyDescent="0.15">
      <c r="D2051" t="s">
        <v>1692</v>
      </c>
    </row>
    <row r="2052" spans="4:4" x14ac:dyDescent="0.15">
      <c r="D2052" t="s">
        <v>7</v>
      </c>
    </row>
    <row r="2053" spans="4:4" x14ac:dyDescent="0.15">
      <c r="D2053" t="s">
        <v>836</v>
      </c>
    </row>
    <row r="2054" spans="4:4" x14ac:dyDescent="0.15">
      <c r="D2054" t="s">
        <v>12568</v>
      </c>
    </row>
    <row r="2055" spans="4:4" x14ac:dyDescent="0.15">
      <c r="D2055" t="s">
        <v>1693</v>
      </c>
    </row>
    <row r="2056" spans="4:4" x14ac:dyDescent="0.15">
      <c r="D2056" t="s">
        <v>1694</v>
      </c>
    </row>
    <row r="2057" spans="4:4" x14ac:dyDescent="0.15">
      <c r="D2057" t="s">
        <v>1695</v>
      </c>
    </row>
    <row r="2058" spans="4:4" x14ac:dyDescent="0.15">
      <c r="D2058" t="s">
        <v>7</v>
      </c>
    </row>
    <row r="2059" spans="4:4" x14ac:dyDescent="0.15">
      <c r="D2059" t="s">
        <v>839</v>
      </c>
    </row>
    <row r="2060" spans="4:4" x14ac:dyDescent="0.15">
      <c r="D2060" t="s">
        <v>1696</v>
      </c>
    </row>
    <row r="2061" spans="4:4" x14ac:dyDescent="0.15">
      <c r="D2061" t="s">
        <v>7</v>
      </c>
    </row>
    <row r="2062" spans="4:4" x14ac:dyDescent="0.15">
      <c r="D2062" t="s">
        <v>1385</v>
      </c>
    </row>
    <row r="2063" spans="4:4" x14ac:dyDescent="0.15">
      <c r="D2063" t="s">
        <v>12569</v>
      </c>
    </row>
    <row r="2064" spans="4:4" x14ac:dyDescent="0.15">
      <c r="D2064" t="s">
        <v>1386</v>
      </c>
    </row>
    <row r="2065" spans="4:4" x14ac:dyDescent="0.15">
      <c r="D2065" t="s">
        <v>1387</v>
      </c>
    </row>
    <row r="2066" spans="4:4" x14ac:dyDescent="0.15">
      <c r="D2066" t="s">
        <v>1388</v>
      </c>
    </row>
    <row r="2067" spans="4:4" x14ac:dyDescent="0.15">
      <c r="D2067" t="s">
        <v>1389</v>
      </c>
    </row>
    <row r="2068" spans="4:4" x14ac:dyDescent="0.15">
      <c r="D2068" t="s">
        <v>1390</v>
      </c>
    </row>
    <row r="2069" spans="4:4" x14ac:dyDescent="0.15">
      <c r="D2069" t="s">
        <v>1391</v>
      </c>
    </row>
    <row r="2070" spans="4:4" x14ac:dyDescent="0.15">
      <c r="D2070" t="s">
        <v>7</v>
      </c>
    </row>
    <row r="2071" spans="4:4" x14ac:dyDescent="0.15">
      <c r="D2071" t="s">
        <v>1392</v>
      </c>
    </row>
    <row r="2072" spans="4:4" x14ac:dyDescent="0.15">
      <c r="D2072" t="s">
        <v>7</v>
      </c>
    </row>
    <row r="2073" spans="4:4" x14ac:dyDescent="0.15">
      <c r="D2073" t="s">
        <v>978</v>
      </c>
    </row>
    <row r="2074" spans="4:4" x14ac:dyDescent="0.15">
      <c r="D2074" t="s">
        <v>1697</v>
      </c>
    </row>
    <row r="2075" spans="4:4" x14ac:dyDescent="0.15">
      <c r="D2075" t="s">
        <v>382</v>
      </c>
    </row>
    <row r="2076" spans="4:4" x14ac:dyDescent="0.15">
      <c r="D2076" t="s">
        <v>12570</v>
      </c>
    </row>
    <row r="2077" spans="4:4" x14ac:dyDescent="0.15">
      <c r="D2077" t="s">
        <v>872</v>
      </c>
    </row>
    <row r="2078" spans="4:4" x14ac:dyDescent="0.15">
      <c r="D2078" t="s">
        <v>12571</v>
      </c>
    </row>
    <row r="2079" spans="4:4" x14ac:dyDescent="0.15">
      <c r="D2079" t="s">
        <v>12572</v>
      </c>
    </row>
    <row r="2080" spans="4:4" x14ac:dyDescent="0.15">
      <c r="D2080" t="s">
        <v>873</v>
      </c>
    </row>
    <row r="2081" spans="4:4" x14ac:dyDescent="0.15">
      <c r="D2081" t="s">
        <v>1698</v>
      </c>
    </row>
    <row r="2082" spans="4:4" x14ac:dyDescent="0.15">
      <c r="D2082" t="s">
        <v>874</v>
      </c>
    </row>
    <row r="2083" spans="4:4" x14ac:dyDescent="0.15">
      <c r="D2083" t="s">
        <v>875</v>
      </c>
    </row>
    <row r="2084" spans="4:4" x14ac:dyDescent="0.15">
      <c r="D2084" t="s">
        <v>388</v>
      </c>
    </row>
    <row r="2085" spans="4:4" x14ac:dyDescent="0.15">
      <c r="D2085" t="s">
        <v>7</v>
      </c>
    </row>
    <row r="2086" spans="4:4" x14ac:dyDescent="0.15">
      <c r="D2086" t="s">
        <v>1256</v>
      </c>
    </row>
    <row r="2087" spans="4:4" x14ac:dyDescent="0.15">
      <c r="D2087" t="s">
        <v>1699</v>
      </c>
    </row>
    <row r="2088" spans="4:4" x14ac:dyDescent="0.15">
      <c r="D2088" t="s">
        <v>1256</v>
      </c>
    </row>
    <row r="2089" spans="4:4" x14ac:dyDescent="0.15">
      <c r="D2089" t="s">
        <v>1700</v>
      </c>
    </row>
    <row r="2090" spans="4:4" x14ac:dyDescent="0.15">
      <c r="D2090" t="s">
        <v>7</v>
      </c>
    </row>
    <row r="2091" spans="4:4" x14ac:dyDescent="0.15">
      <c r="D2091" t="s">
        <v>1262</v>
      </c>
    </row>
    <row r="2092" spans="4:4" x14ac:dyDescent="0.15">
      <c r="D2092" t="s">
        <v>1263</v>
      </c>
    </row>
    <row r="2093" spans="4:4" x14ac:dyDescent="0.15">
      <c r="D2093" t="s">
        <v>1256</v>
      </c>
    </row>
    <row r="2094" spans="4:4" x14ac:dyDescent="0.15">
      <c r="D2094" t="s">
        <v>580</v>
      </c>
    </row>
    <row r="2095" spans="4:4" x14ac:dyDescent="0.15">
      <c r="D2095" t="s">
        <v>1701</v>
      </c>
    </row>
    <row r="2096" spans="4:4" x14ac:dyDescent="0.15">
      <c r="D2096" t="s">
        <v>1702</v>
      </c>
    </row>
    <row r="2097" spans="4:4" x14ac:dyDescent="0.15">
      <c r="D2097" t="s">
        <v>1703</v>
      </c>
    </row>
    <row r="2098" spans="4:4" x14ac:dyDescent="0.15">
      <c r="D2098" t="s">
        <v>1704</v>
      </c>
    </row>
    <row r="2099" spans="4:4" x14ac:dyDescent="0.15">
      <c r="D2099" t="s">
        <v>1265</v>
      </c>
    </row>
    <row r="2100" spans="4:4" x14ac:dyDescent="0.15">
      <c r="D2100" t="s">
        <v>12573</v>
      </c>
    </row>
    <row r="2101" spans="4:4" x14ac:dyDescent="0.15">
      <c r="D2101" t="s">
        <v>12574</v>
      </c>
    </row>
    <row r="2102" spans="4:4" x14ac:dyDescent="0.15">
      <c r="D2102" t="s">
        <v>610</v>
      </c>
    </row>
    <row r="2103" spans="4:4" x14ac:dyDescent="0.15">
      <c r="D2103" t="s">
        <v>611</v>
      </c>
    </row>
    <row r="2104" spans="4:4" x14ac:dyDescent="0.15">
      <c r="D2104" t="s">
        <v>1476</v>
      </c>
    </row>
    <row r="2105" spans="4:4" x14ac:dyDescent="0.15">
      <c r="D2105" t="s">
        <v>1705</v>
      </c>
    </row>
    <row r="2106" spans="4:4" x14ac:dyDescent="0.15">
      <c r="D2106" t="s">
        <v>1706</v>
      </c>
    </row>
    <row r="2107" spans="4:4" x14ac:dyDescent="0.15">
      <c r="D2107" t="s">
        <v>1707</v>
      </c>
    </row>
    <row r="2108" spans="4:4" x14ac:dyDescent="0.15">
      <c r="D2108" t="s">
        <v>1708</v>
      </c>
    </row>
    <row r="2109" spans="4:4" x14ac:dyDescent="0.15">
      <c r="D2109" t="s">
        <v>1709</v>
      </c>
    </row>
    <row r="2110" spans="4:4" x14ac:dyDescent="0.15">
      <c r="D2110" t="s">
        <v>1710</v>
      </c>
    </row>
    <row r="2111" spans="4:4" x14ac:dyDescent="0.15">
      <c r="D2111" t="s">
        <v>1711</v>
      </c>
    </row>
    <row r="2112" spans="4:4" x14ac:dyDescent="0.15">
      <c r="D2112" t="s">
        <v>140</v>
      </c>
    </row>
    <row r="2113" spans="4:4" x14ac:dyDescent="0.15">
      <c r="D2113" t="s">
        <v>1712</v>
      </c>
    </row>
    <row r="2114" spans="4:4" x14ac:dyDescent="0.15">
      <c r="D2114" t="s">
        <v>1713</v>
      </c>
    </row>
    <row r="2115" spans="4:4" x14ac:dyDescent="0.15">
      <c r="D2115" t="s">
        <v>1711</v>
      </c>
    </row>
    <row r="2116" spans="4:4" x14ac:dyDescent="0.15">
      <c r="D2116" t="s">
        <v>1714</v>
      </c>
    </row>
    <row r="2117" spans="4:4" x14ac:dyDescent="0.15">
      <c r="D2117" t="s">
        <v>1715</v>
      </c>
    </row>
    <row r="2118" spans="4:4" x14ac:dyDescent="0.15">
      <c r="D2118" t="s">
        <v>1716</v>
      </c>
    </row>
    <row r="2119" spans="4:4" x14ac:dyDescent="0.15">
      <c r="D2119" t="s">
        <v>1717</v>
      </c>
    </row>
    <row r="2120" spans="4:4" x14ac:dyDescent="0.15">
      <c r="D2120" t="s">
        <v>1718</v>
      </c>
    </row>
    <row r="2121" spans="4:4" x14ac:dyDescent="0.15">
      <c r="D2121" t="s">
        <v>1719</v>
      </c>
    </row>
    <row r="2122" spans="4:4" x14ac:dyDescent="0.15">
      <c r="D2122" t="s">
        <v>1720</v>
      </c>
    </row>
    <row r="2123" spans="4:4" x14ac:dyDescent="0.15">
      <c r="D2123" t="s">
        <v>1721</v>
      </c>
    </row>
    <row r="2124" spans="4:4" x14ac:dyDescent="0.15">
      <c r="D2124" t="s">
        <v>1722</v>
      </c>
    </row>
    <row r="2125" spans="4:4" x14ac:dyDescent="0.15">
      <c r="D2125" t="s">
        <v>1723</v>
      </c>
    </row>
    <row r="2126" spans="4:4" x14ac:dyDescent="0.15">
      <c r="D2126" t="s">
        <v>1724</v>
      </c>
    </row>
    <row r="2127" spans="4:4" x14ac:dyDescent="0.15">
      <c r="D2127" t="s">
        <v>1725</v>
      </c>
    </row>
    <row r="2128" spans="4:4" x14ac:dyDescent="0.15">
      <c r="D2128" t="s">
        <v>1711</v>
      </c>
    </row>
    <row r="2129" spans="4:4" x14ac:dyDescent="0.15">
      <c r="D2129" t="s">
        <v>1726</v>
      </c>
    </row>
    <row r="2130" spans="4:4" x14ac:dyDescent="0.15">
      <c r="D2130" t="s">
        <v>1711</v>
      </c>
    </row>
    <row r="2131" spans="4:4" x14ac:dyDescent="0.15">
      <c r="D2131" t="s">
        <v>1727</v>
      </c>
    </row>
    <row r="2132" spans="4:4" x14ac:dyDescent="0.15">
      <c r="D2132" t="s">
        <v>1728</v>
      </c>
    </row>
    <row r="2133" spans="4:4" x14ac:dyDescent="0.15">
      <c r="D2133" t="s">
        <v>1729</v>
      </c>
    </row>
    <row r="2134" spans="4:4" x14ac:dyDescent="0.15">
      <c r="D2134" t="s">
        <v>1730</v>
      </c>
    </row>
    <row r="2135" spans="4:4" x14ac:dyDescent="0.15">
      <c r="D2135" t="s">
        <v>1731</v>
      </c>
    </row>
    <row r="2136" spans="4:4" x14ac:dyDescent="0.15">
      <c r="D2136" t="s">
        <v>1732</v>
      </c>
    </row>
    <row r="2137" spans="4:4" x14ac:dyDescent="0.15">
      <c r="D2137" t="s">
        <v>1733</v>
      </c>
    </row>
    <row r="2138" spans="4:4" x14ac:dyDescent="0.15">
      <c r="D2138" t="s">
        <v>1734</v>
      </c>
    </row>
    <row r="2139" spans="4:4" x14ac:dyDescent="0.15">
      <c r="D2139" t="s">
        <v>1735</v>
      </c>
    </row>
    <row r="2140" spans="4:4" x14ac:dyDescent="0.15">
      <c r="D2140" t="s">
        <v>1736</v>
      </c>
    </row>
    <row r="2141" spans="4:4" x14ac:dyDescent="0.15">
      <c r="D2141" t="s">
        <v>1737</v>
      </c>
    </row>
    <row r="2142" spans="4:4" x14ac:dyDescent="0.15">
      <c r="D2142" t="s">
        <v>1738</v>
      </c>
    </row>
    <row r="2143" spans="4:4" x14ac:dyDescent="0.15">
      <c r="D2143" t="s">
        <v>1739</v>
      </c>
    </row>
    <row r="2144" spans="4:4" x14ac:dyDescent="0.15">
      <c r="D2144" t="s">
        <v>1740</v>
      </c>
    </row>
    <row r="2145" spans="4:4" x14ac:dyDescent="0.15">
      <c r="D2145" t="s">
        <v>1741</v>
      </c>
    </row>
    <row r="2146" spans="4:4" x14ac:dyDescent="0.15">
      <c r="D2146" t="s">
        <v>1742</v>
      </c>
    </row>
    <row r="2147" spans="4:4" x14ac:dyDescent="0.15">
      <c r="D2147" t="s">
        <v>1743</v>
      </c>
    </row>
    <row r="2148" spans="4:4" x14ac:dyDescent="0.15">
      <c r="D2148" t="s">
        <v>1744</v>
      </c>
    </row>
    <row r="2149" spans="4:4" x14ac:dyDescent="0.15">
      <c r="D2149" t="s">
        <v>1745</v>
      </c>
    </row>
    <row r="2150" spans="4:4" x14ac:dyDescent="0.15">
      <c r="D2150" t="s">
        <v>1746</v>
      </c>
    </row>
    <row r="2151" spans="4:4" x14ac:dyDescent="0.15">
      <c r="D2151" t="s">
        <v>1747</v>
      </c>
    </row>
    <row r="2152" spans="4:4" x14ac:dyDescent="0.15">
      <c r="D2152" t="s">
        <v>1748</v>
      </c>
    </row>
    <row r="2153" spans="4:4" x14ac:dyDescent="0.15">
      <c r="D2153" t="s">
        <v>1749</v>
      </c>
    </row>
    <row r="2154" spans="4:4" x14ac:dyDescent="0.15">
      <c r="D2154" t="s">
        <v>836</v>
      </c>
    </row>
    <row r="2155" spans="4:4" x14ac:dyDescent="0.15">
      <c r="D2155" t="s">
        <v>1750</v>
      </c>
    </row>
    <row r="2156" spans="4:4" x14ac:dyDescent="0.15">
      <c r="D2156" t="s">
        <v>1740</v>
      </c>
    </row>
    <row r="2157" spans="4:4" x14ac:dyDescent="0.15">
      <c r="D2157" t="s">
        <v>1741</v>
      </c>
    </row>
    <row r="2158" spans="4:4" x14ac:dyDescent="0.15">
      <c r="D2158" t="s">
        <v>1751</v>
      </c>
    </row>
    <row r="2159" spans="4:4" x14ac:dyDescent="0.15">
      <c r="D2159" t="s">
        <v>1752</v>
      </c>
    </row>
    <row r="2160" spans="4:4" x14ac:dyDescent="0.15">
      <c r="D2160" t="s">
        <v>1753</v>
      </c>
    </row>
    <row r="2161" spans="4:4" x14ac:dyDescent="0.15">
      <c r="D2161" t="s">
        <v>1754</v>
      </c>
    </row>
    <row r="2162" spans="4:4" x14ac:dyDescent="0.15">
      <c r="D2162" t="s">
        <v>1755</v>
      </c>
    </row>
    <row r="2163" spans="4:4" x14ac:dyDescent="0.15">
      <c r="D2163" t="s">
        <v>1756</v>
      </c>
    </row>
    <row r="2164" spans="4:4" x14ac:dyDescent="0.15">
      <c r="D2164" t="s">
        <v>1757</v>
      </c>
    </row>
    <row r="2165" spans="4:4" x14ac:dyDescent="0.15">
      <c r="D2165" t="s">
        <v>836</v>
      </c>
    </row>
    <row r="2166" spans="4:4" x14ac:dyDescent="0.15">
      <c r="D2166" t="s">
        <v>1758</v>
      </c>
    </row>
    <row r="2167" spans="4:4" x14ac:dyDescent="0.15">
      <c r="D2167" t="s">
        <v>1759</v>
      </c>
    </row>
    <row r="2168" spans="4:4" x14ac:dyDescent="0.15">
      <c r="D2168" t="s">
        <v>836</v>
      </c>
    </row>
    <row r="2169" spans="4:4" x14ac:dyDescent="0.15">
      <c r="D2169" t="s">
        <v>1750</v>
      </c>
    </row>
    <row r="2170" spans="4:4" x14ac:dyDescent="0.15">
      <c r="D2170" t="s">
        <v>1740</v>
      </c>
    </row>
    <row r="2171" spans="4:4" x14ac:dyDescent="0.15">
      <c r="D2171" t="s">
        <v>1741</v>
      </c>
    </row>
    <row r="2172" spans="4:4" x14ac:dyDescent="0.15">
      <c r="D2172" t="s">
        <v>1751</v>
      </c>
    </row>
    <row r="2173" spans="4:4" x14ac:dyDescent="0.15">
      <c r="D2173" t="s">
        <v>1760</v>
      </c>
    </row>
    <row r="2174" spans="4:4" x14ac:dyDescent="0.15">
      <c r="D2174" t="s">
        <v>1761</v>
      </c>
    </row>
    <row r="2175" spans="4:4" x14ac:dyDescent="0.15">
      <c r="D2175" t="s">
        <v>1762</v>
      </c>
    </row>
    <row r="2176" spans="4:4" x14ac:dyDescent="0.15">
      <c r="D2176" t="s">
        <v>1763</v>
      </c>
    </row>
    <row r="2177" spans="4:4" x14ac:dyDescent="0.15">
      <c r="D2177" t="s">
        <v>836</v>
      </c>
    </row>
    <row r="2178" spans="4:4" x14ac:dyDescent="0.15">
      <c r="D2178" t="s">
        <v>1750</v>
      </c>
    </row>
    <row r="2179" spans="4:4" x14ac:dyDescent="0.15">
      <c r="D2179" t="s">
        <v>1740</v>
      </c>
    </row>
    <row r="2180" spans="4:4" x14ac:dyDescent="0.15">
      <c r="D2180" t="s">
        <v>1741</v>
      </c>
    </row>
    <row r="2181" spans="4:4" x14ac:dyDescent="0.15">
      <c r="D2181" t="s">
        <v>1742</v>
      </c>
    </row>
    <row r="2182" spans="4:4" x14ac:dyDescent="0.15">
      <c r="D2182" t="s">
        <v>1760</v>
      </c>
    </row>
    <row r="2183" spans="4:4" x14ac:dyDescent="0.15">
      <c r="D2183" t="s">
        <v>1744</v>
      </c>
    </row>
    <row r="2184" spans="4:4" x14ac:dyDescent="0.15">
      <c r="D2184" t="s">
        <v>1745</v>
      </c>
    </row>
    <row r="2185" spans="4:4" x14ac:dyDescent="0.15">
      <c r="D2185" t="s">
        <v>1764</v>
      </c>
    </row>
    <row r="2186" spans="4:4" x14ac:dyDescent="0.15">
      <c r="D2186" t="s">
        <v>1765</v>
      </c>
    </row>
    <row r="2187" spans="4:4" x14ac:dyDescent="0.15">
      <c r="D2187" t="s">
        <v>1747</v>
      </c>
    </row>
    <row r="2188" spans="4:4" x14ac:dyDescent="0.15">
      <c r="D2188" t="s">
        <v>1408</v>
      </c>
    </row>
    <row r="2189" spans="4:4" x14ac:dyDescent="0.15">
      <c r="D2189" t="s">
        <v>1766</v>
      </c>
    </row>
    <row r="2190" spans="4:4" x14ac:dyDescent="0.15">
      <c r="D2190" t="s">
        <v>1767</v>
      </c>
    </row>
    <row r="2191" spans="4:4" x14ac:dyDescent="0.15">
      <c r="D2191" t="s">
        <v>1768</v>
      </c>
    </row>
    <row r="2192" spans="4:4" x14ac:dyDescent="0.15">
      <c r="D2192" t="s">
        <v>1769</v>
      </c>
    </row>
    <row r="2193" spans="4:4" x14ac:dyDescent="0.15">
      <c r="D2193" t="s">
        <v>839</v>
      </c>
    </row>
    <row r="2194" spans="4:4" x14ac:dyDescent="0.15">
      <c r="D2194" t="s">
        <v>1272</v>
      </c>
    </row>
    <row r="2195" spans="4:4" x14ac:dyDescent="0.15">
      <c r="D2195" t="s">
        <v>7</v>
      </c>
    </row>
    <row r="2196" spans="4:4" x14ac:dyDescent="0.15">
      <c r="D2196" t="s">
        <v>1385</v>
      </c>
    </row>
    <row r="2197" spans="4:4" x14ac:dyDescent="0.15">
      <c r="D2197" t="s">
        <v>12575</v>
      </c>
    </row>
    <row r="2198" spans="4:4" x14ac:dyDescent="0.15">
      <c r="D2198" t="s">
        <v>1386</v>
      </c>
    </row>
    <row r="2199" spans="4:4" x14ac:dyDescent="0.15">
      <c r="D2199" t="s">
        <v>1387</v>
      </c>
    </row>
    <row r="2200" spans="4:4" x14ac:dyDescent="0.15">
      <c r="D2200" t="s">
        <v>1388</v>
      </c>
    </row>
    <row r="2201" spans="4:4" x14ac:dyDescent="0.15">
      <c r="D2201" t="s">
        <v>1389</v>
      </c>
    </row>
    <row r="2202" spans="4:4" x14ac:dyDescent="0.15">
      <c r="D2202" t="s">
        <v>1390</v>
      </c>
    </row>
    <row r="2203" spans="4:4" x14ac:dyDescent="0.15">
      <c r="D2203" t="s">
        <v>1391</v>
      </c>
    </row>
    <row r="2204" spans="4:4" x14ac:dyDescent="0.15">
      <c r="D2204" t="s">
        <v>7</v>
      </c>
    </row>
    <row r="2205" spans="4:4" x14ac:dyDescent="0.15">
      <c r="D2205" t="s">
        <v>1392</v>
      </c>
    </row>
    <row r="2206" spans="4:4" x14ac:dyDescent="0.15">
      <c r="D2206" t="s">
        <v>7</v>
      </c>
    </row>
    <row r="2207" spans="4:4" x14ac:dyDescent="0.15">
      <c r="D2207" t="s">
        <v>1256</v>
      </c>
    </row>
    <row r="2208" spans="4:4" x14ac:dyDescent="0.15">
      <c r="D2208" t="s">
        <v>1770</v>
      </c>
    </row>
    <row r="2209" spans="4:4" x14ac:dyDescent="0.15">
      <c r="D2209" t="s">
        <v>1256</v>
      </c>
    </row>
    <row r="2210" spans="4:4" x14ac:dyDescent="0.15">
      <c r="D2210" t="s">
        <v>1771</v>
      </c>
    </row>
    <row r="2211" spans="4:4" x14ac:dyDescent="0.15">
      <c r="D2211" t="s">
        <v>7</v>
      </c>
    </row>
    <row r="2212" spans="4:4" x14ac:dyDescent="0.15">
      <c r="D2212" t="s">
        <v>1262</v>
      </c>
    </row>
    <row r="2213" spans="4:4" x14ac:dyDescent="0.15">
      <c r="D2213" t="s">
        <v>1263</v>
      </c>
    </row>
    <row r="2214" spans="4:4" x14ac:dyDescent="0.15">
      <c r="D2214" t="s">
        <v>1293</v>
      </c>
    </row>
    <row r="2215" spans="4:4" x14ac:dyDescent="0.15">
      <c r="D2215" t="s">
        <v>12576</v>
      </c>
    </row>
    <row r="2216" spans="4:4" x14ac:dyDescent="0.15">
      <c r="D2216" t="s">
        <v>12577</v>
      </c>
    </row>
    <row r="2217" spans="4:4" x14ac:dyDescent="0.15">
      <c r="D2217" t="s">
        <v>495</v>
      </c>
    </row>
    <row r="2218" spans="4:4" x14ac:dyDescent="0.15">
      <c r="D2218" t="s">
        <v>1554</v>
      </c>
    </row>
    <row r="2219" spans="4:4" x14ac:dyDescent="0.15">
      <c r="D2219" t="s">
        <v>50</v>
      </c>
    </row>
    <row r="2220" spans="4:4" x14ac:dyDescent="0.15">
      <c r="D2220" t="s">
        <v>981</v>
      </c>
    </row>
    <row r="2221" spans="4:4" x14ac:dyDescent="0.15">
      <c r="D2221" t="s">
        <v>1772</v>
      </c>
    </row>
    <row r="2222" spans="4:4" x14ac:dyDescent="0.15">
      <c r="D2222" t="s">
        <v>1773</v>
      </c>
    </row>
    <row r="2223" spans="4:4" x14ac:dyDescent="0.15">
      <c r="D2223" t="s">
        <v>1774</v>
      </c>
    </row>
    <row r="2224" spans="4:4" x14ac:dyDescent="0.15">
      <c r="D2224" t="s">
        <v>1775</v>
      </c>
    </row>
    <row r="2225" spans="4:4" x14ac:dyDescent="0.15">
      <c r="D2225" t="s">
        <v>1776</v>
      </c>
    </row>
    <row r="2226" spans="4:4" x14ac:dyDescent="0.15">
      <c r="D2226" t="s">
        <v>1777</v>
      </c>
    </row>
    <row r="2227" spans="4:4" x14ac:dyDescent="0.15">
      <c r="D2227" t="s">
        <v>1778</v>
      </c>
    </row>
    <row r="2228" spans="4:4" x14ac:dyDescent="0.15">
      <c r="D2228" t="s">
        <v>1779</v>
      </c>
    </row>
    <row r="2229" spans="4:4" x14ac:dyDescent="0.15">
      <c r="D2229" t="s">
        <v>99</v>
      </c>
    </row>
    <row r="2230" spans="4:4" x14ac:dyDescent="0.15">
      <c r="D2230" t="s">
        <v>1780</v>
      </c>
    </row>
    <row r="2231" spans="4:4" x14ac:dyDescent="0.15">
      <c r="D2231" t="s">
        <v>839</v>
      </c>
    </row>
    <row r="2232" spans="4:4" x14ac:dyDescent="0.15">
      <c r="D2232" t="s">
        <v>1272</v>
      </c>
    </row>
    <row r="2233" spans="4:4" x14ac:dyDescent="0.15">
      <c r="D2233" t="s">
        <v>7</v>
      </c>
    </row>
    <row r="2234" spans="4:4" x14ac:dyDescent="0.15">
      <c r="D2234" t="s">
        <v>1385</v>
      </c>
    </row>
    <row r="2235" spans="4:4" x14ac:dyDescent="0.15">
      <c r="D2235" t="s">
        <v>12578</v>
      </c>
    </row>
    <row r="2236" spans="4:4" x14ac:dyDescent="0.15">
      <c r="D2236" t="s">
        <v>1386</v>
      </c>
    </row>
    <row r="2237" spans="4:4" x14ac:dyDescent="0.15">
      <c r="D2237" t="s">
        <v>1387</v>
      </c>
    </row>
    <row r="2238" spans="4:4" x14ac:dyDescent="0.15">
      <c r="D2238" t="s">
        <v>1388</v>
      </c>
    </row>
    <row r="2239" spans="4:4" x14ac:dyDescent="0.15">
      <c r="D2239" t="s">
        <v>1389</v>
      </c>
    </row>
    <row r="2240" spans="4:4" x14ac:dyDescent="0.15">
      <c r="D2240" t="s">
        <v>1390</v>
      </c>
    </row>
    <row r="2241" spans="4:4" x14ac:dyDescent="0.15">
      <c r="D2241" t="s">
        <v>1391</v>
      </c>
    </row>
    <row r="2242" spans="4:4" x14ac:dyDescent="0.15">
      <c r="D2242" t="s">
        <v>7</v>
      </c>
    </row>
    <row r="2243" spans="4:4" x14ac:dyDescent="0.15">
      <c r="D2243" t="s">
        <v>1392</v>
      </c>
    </row>
    <row r="2244" spans="4:4" x14ac:dyDescent="0.15">
      <c r="D2244" t="s">
        <v>7</v>
      </c>
    </row>
    <row r="2245" spans="4:4" x14ac:dyDescent="0.15">
      <c r="D2245" t="s">
        <v>1256</v>
      </c>
    </row>
    <row r="2246" spans="4:4" x14ac:dyDescent="0.15">
      <c r="D2246" t="s">
        <v>1781</v>
      </c>
    </row>
    <row r="2247" spans="4:4" x14ac:dyDescent="0.15">
      <c r="D2247" t="s">
        <v>1256</v>
      </c>
    </row>
    <row r="2248" spans="4:4" x14ac:dyDescent="0.15">
      <c r="D2248" t="s">
        <v>1782</v>
      </c>
    </row>
    <row r="2249" spans="4:4" x14ac:dyDescent="0.15">
      <c r="D2249" t="s">
        <v>7</v>
      </c>
    </row>
    <row r="2250" spans="4:4" x14ac:dyDescent="0.15">
      <c r="D2250" t="s">
        <v>1262</v>
      </c>
    </row>
    <row r="2251" spans="4:4" x14ac:dyDescent="0.15">
      <c r="D2251" t="s">
        <v>1263</v>
      </c>
    </row>
    <row r="2252" spans="4:4" x14ac:dyDescent="0.15">
      <c r="D2252" t="s">
        <v>1293</v>
      </c>
    </row>
    <row r="2253" spans="4:4" x14ac:dyDescent="0.15">
      <c r="D2253" t="s">
        <v>12579</v>
      </c>
    </row>
    <row r="2254" spans="4:4" x14ac:dyDescent="0.15">
      <c r="D2254" t="s">
        <v>12580</v>
      </c>
    </row>
    <row r="2255" spans="4:4" x14ac:dyDescent="0.15">
      <c r="D2255" t="s">
        <v>1783</v>
      </c>
    </row>
    <row r="2256" spans="4:4" x14ac:dyDescent="0.15">
      <c r="D2256" t="s">
        <v>1784</v>
      </c>
    </row>
    <row r="2257" spans="4:4" x14ac:dyDescent="0.15">
      <c r="D2257" t="s">
        <v>1785</v>
      </c>
    </row>
    <row r="2258" spans="4:4" x14ac:dyDescent="0.15">
      <c r="D2258" t="s">
        <v>1786</v>
      </c>
    </row>
    <row r="2259" spans="4:4" x14ac:dyDescent="0.15">
      <c r="D2259" t="s">
        <v>1787</v>
      </c>
    </row>
    <row r="2260" spans="4:4" x14ac:dyDescent="0.15">
      <c r="D2260" t="s">
        <v>1788</v>
      </c>
    </row>
    <row r="2261" spans="4:4" x14ac:dyDescent="0.15">
      <c r="D2261" t="s">
        <v>1789</v>
      </c>
    </row>
    <row r="2262" spans="4:4" x14ac:dyDescent="0.15">
      <c r="D2262" t="s">
        <v>1790</v>
      </c>
    </row>
    <row r="2263" spans="4:4" x14ac:dyDescent="0.15">
      <c r="D2263" t="s">
        <v>1791</v>
      </c>
    </row>
    <row r="2264" spans="4:4" x14ac:dyDescent="0.15">
      <c r="D2264" t="s">
        <v>1792</v>
      </c>
    </row>
    <row r="2265" spans="4:4" x14ac:dyDescent="0.15">
      <c r="D2265" t="s">
        <v>1793</v>
      </c>
    </row>
    <row r="2266" spans="4:4" x14ac:dyDescent="0.15">
      <c r="D2266" t="s">
        <v>1794</v>
      </c>
    </row>
    <row r="2267" spans="4:4" x14ac:dyDescent="0.15">
      <c r="D2267" t="s">
        <v>1795</v>
      </c>
    </row>
    <row r="2268" spans="4:4" x14ac:dyDescent="0.15">
      <c r="D2268" t="s">
        <v>1796</v>
      </c>
    </row>
    <row r="2269" spans="4:4" x14ac:dyDescent="0.15">
      <c r="D2269" t="s">
        <v>1797</v>
      </c>
    </row>
    <row r="2270" spans="4:4" x14ac:dyDescent="0.15">
      <c r="D2270" t="s">
        <v>1798</v>
      </c>
    </row>
    <row r="2271" spans="4:4" x14ac:dyDescent="0.15">
      <c r="D2271" t="s">
        <v>1799</v>
      </c>
    </row>
    <row r="2272" spans="4:4" x14ac:dyDescent="0.15">
      <c r="D2272" t="s">
        <v>839</v>
      </c>
    </row>
    <row r="2273" spans="4:4" x14ac:dyDescent="0.15">
      <c r="D2273" t="s">
        <v>1272</v>
      </c>
    </row>
    <row r="2274" spans="4:4" x14ac:dyDescent="0.15">
      <c r="D2274" t="s">
        <v>7</v>
      </c>
    </row>
    <row r="2275" spans="4:4" x14ac:dyDescent="0.15">
      <c r="D2275" t="s">
        <v>1385</v>
      </c>
    </row>
    <row r="2276" spans="4:4" x14ac:dyDescent="0.15">
      <c r="D2276" t="s">
        <v>12581</v>
      </c>
    </row>
    <row r="2277" spans="4:4" x14ac:dyDescent="0.15">
      <c r="D2277" t="s">
        <v>1386</v>
      </c>
    </row>
    <row r="2278" spans="4:4" x14ac:dyDescent="0.15">
      <c r="D2278" t="s">
        <v>1387</v>
      </c>
    </row>
    <row r="2279" spans="4:4" x14ac:dyDescent="0.15">
      <c r="D2279" t="s">
        <v>1388</v>
      </c>
    </row>
    <row r="2280" spans="4:4" x14ac:dyDescent="0.15">
      <c r="D2280" t="s">
        <v>1389</v>
      </c>
    </row>
    <row r="2281" spans="4:4" x14ac:dyDescent="0.15">
      <c r="D2281" t="s">
        <v>1390</v>
      </c>
    </row>
    <row r="2282" spans="4:4" x14ac:dyDescent="0.15">
      <c r="D2282" t="s">
        <v>1391</v>
      </c>
    </row>
    <row r="2283" spans="4:4" x14ac:dyDescent="0.15">
      <c r="D2283" t="s">
        <v>7</v>
      </c>
    </row>
    <row r="2284" spans="4:4" x14ac:dyDescent="0.15">
      <c r="D2284" t="s">
        <v>1392</v>
      </c>
    </row>
    <row r="2285" spans="4:4" x14ac:dyDescent="0.15">
      <c r="D2285" t="s">
        <v>7</v>
      </c>
    </row>
    <row r="2286" spans="4:4" x14ac:dyDescent="0.15">
      <c r="D2286" t="s">
        <v>1256</v>
      </c>
    </row>
    <row r="2287" spans="4:4" x14ac:dyDescent="0.15">
      <c r="D2287" t="s">
        <v>1800</v>
      </c>
    </row>
    <row r="2288" spans="4:4" x14ac:dyDescent="0.15">
      <c r="D2288" t="s">
        <v>1256</v>
      </c>
    </row>
    <row r="2289" spans="4:4" x14ac:dyDescent="0.15">
      <c r="D2289" t="s">
        <v>1801</v>
      </c>
    </row>
    <row r="2290" spans="4:4" x14ac:dyDescent="0.15">
      <c r="D2290" t="s">
        <v>7</v>
      </c>
    </row>
    <row r="2291" spans="4:4" x14ac:dyDescent="0.15">
      <c r="D2291" t="s">
        <v>338</v>
      </c>
    </row>
    <row r="2292" spans="4:4" x14ac:dyDescent="0.15">
      <c r="D2292" t="s">
        <v>1802</v>
      </c>
    </row>
    <row r="2293" spans="4:4" x14ac:dyDescent="0.15">
      <c r="D2293" t="s">
        <v>1803</v>
      </c>
    </row>
    <row r="2294" spans="4:4" x14ac:dyDescent="0.15">
      <c r="D2294" t="s">
        <v>1804</v>
      </c>
    </row>
    <row r="2295" spans="4:4" x14ac:dyDescent="0.15">
      <c r="D2295" t="s">
        <v>1805</v>
      </c>
    </row>
    <row r="2296" spans="4:4" x14ac:dyDescent="0.15">
      <c r="D2296" t="s">
        <v>1806</v>
      </c>
    </row>
    <row r="2297" spans="4:4" x14ac:dyDescent="0.15">
      <c r="D2297" t="s">
        <v>1807</v>
      </c>
    </row>
    <row r="2298" spans="4:4" x14ac:dyDescent="0.15">
      <c r="D2298" t="s">
        <v>343</v>
      </c>
    </row>
    <row r="2299" spans="4:4" x14ac:dyDescent="0.15">
      <c r="D2299" t="s">
        <v>7</v>
      </c>
    </row>
    <row r="2300" spans="4:4" x14ac:dyDescent="0.15">
      <c r="D2300" t="s">
        <v>1262</v>
      </c>
    </row>
    <row r="2301" spans="4:4" x14ac:dyDescent="0.15">
      <c r="D2301" t="s">
        <v>1263</v>
      </c>
    </row>
    <row r="2302" spans="4:4" x14ac:dyDescent="0.15">
      <c r="D2302" t="s">
        <v>1256</v>
      </c>
    </row>
    <row r="2303" spans="4:4" x14ac:dyDescent="0.15">
      <c r="D2303" t="s">
        <v>580</v>
      </c>
    </row>
    <row r="2304" spans="4:4" x14ac:dyDescent="0.15">
      <c r="D2304" t="s">
        <v>1808</v>
      </c>
    </row>
    <row r="2305" spans="4:4" x14ac:dyDescent="0.15">
      <c r="D2305" t="s">
        <v>1809</v>
      </c>
    </row>
    <row r="2306" spans="4:4" x14ac:dyDescent="0.15">
      <c r="D2306" t="s">
        <v>1810</v>
      </c>
    </row>
    <row r="2307" spans="4:4" x14ac:dyDescent="0.15">
      <c r="D2307" t="s">
        <v>1811</v>
      </c>
    </row>
    <row r="2308" spans="4:4" x14ac:dyDescent="0.15">
      <c r="D2308" t="s">
        <v>1812</v>
      </c>
    </row>
    <row r="2309" spans="4:4" x14ac:dyDescent="0.15">
      <c r="D2309" t="s">
        <v>1813</v>
      </c>
    </row>
    <row r="2310" spans="4:4" x14ac:dyDescent="0.15">
      <c r="D2310" t="s">
        <v>1814</v>
      </c>
    </row>
    <row r="2311" spans="4:4" x14ac:dyDescent="0.15">
      <c r="D2311" t="s">
        <v>1815</v>
      </c>
    </row>
    <row r="2312" spans="4:4" x14ac:dyDescent="0.15">
      <c r="D2312" t="s">
        <v>1816</v>
      </c>
    </row>
    <row r="2313" spans="4:4" x14ac:dyDescent="0.15">
      <c r="D2313" t="s">
        <v>1817</v>
      </c>
    </row>
    <row r="2314" spans="4:4" x14ac:dyDescent="0.15">
      <c r="D2314" t="s">
        <v>1818</v>
      </c>
    </row>
    <row r="2315" spans="4:4" x14ac:dyDescent="0.15">
      <c r="D2315" t="s">
        <v>1819</v>
      </c>
    </row>
    <row r="2316" spans="4:4" x14ac:dyDescent="0.15">
      <c r="D2316" t="s">
        <v>1820</v>
      </c>
    </row>
    <row r="2317" spans="4:4" x14ac:dyDescent="0.15">
      <c r="D2317" t="s">
        <v>1821</v>
      </c>
    </row>
    <row r="2318" spans="4:4" x14ac:dyDescent="0.15">
      <c r="D2318" t="s">
        <v>1822</v>
      </c>
    </row>
    <row r="2319" spans="4:4" x14ac:dyDescent="0.15">
      <c r="D2319" t="s">
        <v>1823</v>
      </c>
    </row>
    <row r="2320" spans="4:4" x14ac:dyDescent="0.15">
      <c r="D2320" t="s">
        <v>1824</v>
      </c>
    </row>
    <row r="2321" spans="4:4" x14ac:dyDescent="0.15">
      <c r="D2321" t="s">
        <v>1825</v>
      </c>
    </row>
    <row r="2322" spans="4:4" x14ac:dyDescent="0.15">
      <c r="D2322" t="s">
        <v>1826</v>
      </c>
    </row>
    <row r="2323" spans="4:4" x14ac:dyDescent="0.15">
      <c r="D2323" t="s">
        <v>1265</v>
      </c>
    </row>
    <row r="2324" spans="4:4" x14ac:dyDescent="0.15">
      <c r="D2324" t="s">
        <v>12582</v>
      </c>
    </row>
    <row r="2325" spans="4:4" x14ac:dyDescent="0.15">
      <c r="D2325" t="s">
        <v>12583</v>
      </c>
    </row>
    <row r="2326" spans="4:4" x14ac:dyDescent="0.15">
      <c r="D2326" t="s">
        <v>610</v>
      </c>
    </row>
    <row r="2327" spans="4:4" x14ac:dyDescent="0.15">
      <c r="D2327" t="s">
        <v>611</v>
      </c>
    </row>
    <row r="2328" spans="4:4" x14ac:dyDescent="0.15">
      <c r="D2328" t="s">
        <v>1827</v>
      </c>
    </row>
    <row r="2329" spans="4:4" x14ac:dyDescent="0.15">
      <c r="D2329" t="s">
        <v>1828</v>
      </c>
    </row>
    <row r="2330" spans="4:4" x14ac:dyDescent="0.15">
      <c r="D2330" t="s">
        <v>1829</v>
      </c>
    </row>
    <row r="2331" spans="4:4" x14ac:dyDescent="0.15">
      <c r="D2331" t="s">
        <v>1830</v>
      </c>
    </row>
    <row r="2332" spans="4:4" x14ac:dyDescent="0.15">
      <c r="D2332" t="s">
        <v>1831</v>
      </c>
    </row>
    <row r="2333" spans="4:4" x14ac:dyDescent="0.15">
      <c r="D2333" t="s">
        <v>1832</v>
      </c>
    </row>
    <row r="2334" spans="4:4" x14ac:dyDescent="0.15">
      <c r="D2334" t="s">
        <v>1833</v>
      </c>
    </row>
    <row r="2335" spans="4:4" x14ac:dyDescent="0.15">
      <c r="D2335" t="s">
        <v>1834</v>
      </c>
    </row>
    <row r="2336" spans="4:4" x14ac:dyDescent="0.15">
      <c r="D2336" t="s">
        <v>1835</v>
      </c>
    </row>
    <row r="2337" spans="4:4" x14ac:dyDescent="0.15">
      <c r="D2337" t="s">
        <v>1836</v>
      </c>
    </row>
    <row r="2338" spans="4:4" x14ac:dyDescent="0.15">
      <c r="D2338" t="s">
        <v>1837</v>
      </c>
    </row>
    <row r="2339" spans="4:4" x14ac:dyDescent="0.15">
      <c r="D2339" t="s">
        <v>1838</v>
      </c>
    </row>
    <row r="2340" spans="4:4" x14ac:dyDescent="0.15">
      <c r="D2340" t="s">
        <v>1839</v>
      </c>
    </row>
    <row r="2341" spans="4:4" x14ac:dyDescent="0.15">
      <c r="D2341" t="s">
        <v>1840</v>
      </c>
    </row>
    <row r="2342" spans="4:4" x14ac:dyDescent="0.15">
      <c r="D2342" t="s">
        <v>1841</v>
      </c>
    </row>
    <row r="2343" spans="4:4" x14ac:dyDescent="0.15">
      <c r="D2343" t="s">
        <v>1842</v>
      </c>
    </row>
    <row r="2344" spans="4:4" x14ac:dyDescent="0.15">
      <c r="D2344" t="s">
        <v>1843</v>
      </c>
    </row>
    <row r="2345" spans="4:4" x14ac:dyDescent="0.15">
      <c r="D2345" t="s">
        <v>1844</v>
      </c>
    </row>
    <row r="2346" spans="4:4" x14ac:dyDescent="0.15">
      <c r="D2346" t="s">
        <v>1845</v>
      </c>
    </row>
    <row r="2347" spans="4:4" x14ac:dyDescent="0.15">
      <c r="D2347" t="s">
        <v>1846</v>
      </c>
    </row>
    <row r="2348" spans="4:4" x14ac:dyDescent="0.15">
      <c r="D2348" t="s">
        <v>1847</v>
      </c>
    </row>
    <row r="2349" spans="4:4" x14ac:dyDescent="0.15">
      <c r="D2349" t="s">
        <v>1848</v>
      </c>
    </row>
    <row r="2350" spans="4:4" x14ac:dyDescent="0.15">
      <c r="D2350" t="s">
        <v>1849</v>
      </c>
    </row>
    <row r="2351" spans="4:4" x14ac:dyDescent="0.15">
      <c r="D2351" t="s">
        <v>1850</v>
      </c>
    </row>
    <row r="2352" spans="4:4" x14ac:dyDescent="0.15">
      <c r="D2352" t="s">
        <v>1851</v>
      </c>
    </row>
    <row r="2353" spans="4:4" x14ac:dyDescent="0.15">
      <c r="D2353" t="s">
        <v>1852</v>
      </c>
    </row>
    <row r="2354" spans="4:4" x14ac:dyDescent="0.15">
      <c r="D2354" t="s">
        <v>1853</v>
      </c>
    </row>
    <row r="2355" spans="4:4" x14ac:dyDescent="0.15">
      <c r="D2355" t="s">
        <v>1854</v>
      </c>
    </row>
    <row r="2356" spans="4:4" x14ac:dyDescent="0.15">
      <c r="D2356" t="s">
        <v>1855</v>
      </c>
    </row>
    <row r="2357" spans="4:4" x14ac:dyDescent="0.15">
      <c r="D2357" t="s">
        <v>1856</v>
      </c>
    </row>
    <row r="2358" spans="4:4" x14ac:dyDescent="0.15">
      <c r="D2358" t="s">
        <v>1857</v>
      </c>
    </row>
    <row r="2359" spans="4:4" x14ac:dyDescent="0.15">
      <c r="D2359" t="s">
        <v>1858</v>
      </c>
    </row>
    <row r="2360" spans="4:4" x14ac:dyDescent="0.15">
      <c r="D2360" t="s">
        <v>1859</v>
      </c>
    </row>
    <row r="2361" spans="4:4" x14ac:dyDescent="0.15">
      <c r="D2361" t="s">
        <v>1860</v>
      </c>
    </row>
    <row r="2362" spans="4:4" x14ac:dyDescent="0.15">
      <c r="D2362" t="s">
        <v>1861</v>
      </c>
    </row>
    <row r="2363" spans="4:4" x14ac:dyDescent="0.15">
      <c r="D2363" t="s">
        <v>1862</v>
      </c>
    </row>
    <row r="2364" spans="4:4" x14ac:dyDescent="0.15">
      <c r="D2364" t="s">
        <v>1863</v>
      </c>
    </row>
    <row r="2365" spans="4:4" x14ac:dyDescent="0.15">
      <c r="D2365" t="s">
        <v>1864</v>
      </c>
    </row>
    <row r="2366" spans="4:4" x14ac:dyDescent="0.15">
      <c r="D2366" t="s">
        <v>1865</v>
      </c>
    </row>
    <row r="2367" spans="4:4" x14ac:dyDescent="0.15">
      <c r="D2367" t="s">
        <v>1866</v>
      </c>
    </row>
    <row r="2368" spans="4:4" x14ac:dyDescent="0.15">
      <c r="D2368" t="s">
        <v>1867</v>
      </c>
    </row>
    <row r="2369" spans="4:4" x14ac:dyDescent="0.15">
      <c r="D2369" t="s">
        <v>1868</v>
      </c>
    </row>
    <row r="2370" spans="4:4" x14ac:dyDescent="0.15">
      <c r="D2370" t="s">
        <v>1869</v>
      </c>
    </row>
    <row r="2371" spans="4:4" x14ac:dyDescent="0.15">
      <c r="D2371" t="s">
        <v>1870</v>
      </c>
    </row>
    <row r="2372" spans="4:4" x14ac:dyDescent="0.15">
      <c r="D2372" t="s">
        <v>1871</v>
      </c>
    </row>
    <row r="2373" spans="4:4" x14ac:dyDescent="0.15">
      <c r="D2373" t="s">
        <v>1872</v>
      </c>
    </row>
    <row r="2374" spans="4:4" x14ac:dyDescent="0.15">
      <c r="D2374" t="s">
        <v>1873</v>
      </c>
    </row>
    <row r="2375" spans="4:4" x14ac:dyDescent="0.15">
      <c r="D2375" t="s">
        <v>1874</v>
      </c>
    </row>
    <row r="2376" spans="4:4" x14ac:dyDescent="0.15">
      <c r="D2376" t="s">
        <v>1875</v>
      </c>
    </row>
    <row r="2377" spans="4:4" x14ac:dyDescent="0.15">
      <c r="D2377" t="s">
        <v>1876</v>
      </c>
    </row>
    <row r="2378" spans="4:4" x14ac:dyDescent="0.15">
      <c r="D2378" t="s">
        <v>1711</v>
      </c>
    </row>
    <row r="2379" spans="4:4" x14ac:dyDescent="0.15">
      <c r="D2379" t="s">
        <v>1877</v>
      </c>
    </row>
    <row r="2380" spans="4:4" x14ac:dyDescent="0.15">
      <c r="D2380" t="s">
        <v>1711</v>
      </c>
    </row>
    <row r="2381" spans="4:4" x14ac:dyDescent="0.15">
      <c r="D2381" t="s">
        <v>1878</v>
      </c>
    </row>
    <row r="2382" spans="4:4" x14ac:dyDescent="0.15">
      <c r="D2382" t="s">
        <v>1879</v>
      </c>
    </row>
    <row r="2383" spans="4:4" x14ac:dyDescent="0.15">
      <c r="D2383" t="s">
        <v>1880</v>
      </c>
    </row>
    <row r="2384" spans="4:4" x14ac:dyDescent="0.15">
      <c r="D2384" t="s">
        <v>1881</v>
      </c>
    </row>
    <row r="2385" spans="4:4" x14ac:dyDescent="0.15">
      <c r="D2385" t="s">
        <v>1711</v>
      </c>
    </row>
    <row r="2386" spans="4:4" x14ac:dyDescent="0.15">
      <c r="D2386" t="s">
        <v>1882</v>
      </c>
    </row>
    <row r="2387" spans="4:4" x14ac:dyDescent="0.15">
      <c r="D2387" t="s">
        <v>1711</v>
      </c>
    </row>
    <row r="2388" spans="4:4" x14ac:dyDescent="0.15">
      <c r="D2388" t="s">
        <v>1883</v>
      </c>
    </row>
    <row r="2389" spans="4:4" x14ac:dyDescent="0.15">
      <c r="D2389" t="s">
        <v>1884</v>
      </c>
    </row>
    <row r="2390" spans="4:4" x14ac:dyDescent="0.15">
      <c r="D2390" t="s">
        <v>1885</v>
      </c>
    </row>
    <row r="2391" spans="4:4" x14ac:dyDescent="0.15">
      <c r="D2391" t="s">
        <v>1886</v>
      </c>
    </row>
    <row r="2392" spans="4:4" x14ac:dyDescent="0.15">
      <c r="D2392" t="s">
        <v>1887</v>
      </c>
    </row>
    <row r="2393" spans="4:4" x14ac:dyDescent="0.15">
      <c r="D2393" t="s">
        <v>1888</v>
      </c>
    </row>
    <row r="2394" spans="4:4" x14ac:dyDescent="0.15">
      <c r="D2394" t="s">
        <v>1889</v>
      </c>
    </row>
    <row r="2395" spans="4:4" x14ac:dyDescent="0.15">
      <c r="D2395" t="s">
        <v>1890</v>
      </c>
    </row>
    <row r="2396" spans="4:4" x14ac:dyDescent="0.15">
      <c r="D2396" t="s">
        <v>1891</v>
      </c>
    </row>
    <row r="2397" spans="4:4" x14ac:dyDescent="0.15">
      <c r="D2397" t="s">
        <v>1892</v>
      </c>
    </row>
    <row r="2398" spans="4:4" x14ac:dyDescent="0.15">
      <c r="D2398" t="s">
        <v>1893</v>
      </c>
    </row>
    <row r="2399" spans="4:4" x14ac:dyDescent="0.15">
      <c r="D2399" t="s">
        <v>7</v>
      </c>
    </row>
    <row r="2400" spans="4:4" x14ac:dyDescent="0.15">
      <c r="D2400" t="s">
        <v>1711</v>
      </c>
    </row>
    <row r="2401" spans="4:4" x14ac:dyDescent="0.15">
      <c r="D2401" t="s">
        <v>1894</v>
      </c>
    </row>
    <row r="2402" spans="4:4" x14ac:dyDescent="0.15">
      <c r="D2402" t="s">
        <v>1711</v>
      </c>
    </row>
    <row r="2403" spans="4:4" x14ac:dyDescent="0.15">
      <c r="D2403" t="s">
        <v>1895</v>
      </c>
    </row>
    <row r="2404" spans="4:4" x14ac:dyDescent="0.15">
      <c r="D2404" t="s">
        <v>1896</v>
      </c>
    </row>
    <row r="2405" spans="4:4" x14ac:dyDescent="0.15">
      <c r="D2405" t="s">
        <v>1897</v>
      </c>
    </row>
    <row r="2406" spans="4:4" x14ac:dyDescent="0.15">
      <c r="D2406" t="s">
        <v>1898</v>
      </c>
    </row>
    <row r="2407" spans="4:4" x14ac:dyDescent="0.15">
      <c r="D2407" t="s">
        <v>1899</v>
      </c>
    </row>
    <row r="2408" spans="4:4" x14ac:dyDescent="0.15">
      <c r="D2408" t="s">
        <v>1900</v>
      </c>
    </row>
    <row r="2409" spans="4:4" x14ac:dyDescent="0.15">
      <c r="D2409" t="s">
        <v>1901</v>
      </c>
    </row>
    <row r="2410" spans="4:4" x14ac:dyDescent="0.15">
      <c r="D2410" t="s">
        <v>1902</v>
      </c>
    </row>
    <row r="2411" spans="4:4" x14ac:dyDescent="0.15">
      <c r="D2411" t="s">
        <v>1903</v>
      </c>
    </row>
    <row r="2412" spans="4:4" x14ac:dyDescent="0.15">
      <c r="D2412" t="s">
        <v>1904</v>
      </c>
    </row>
    <row r="2413" spans="4:4" x14ac:dyDescent="0.15">
      <c r="D2413" t="s">
        <v>1905</v>
      </c>
    </row>
    <row r="2414" spans="4:4" x14ac:dyDescent="0.15">
      <c r="D2414" t="s">
        <v>1906</v>
      </c>
    </row>
    <row r="2415" spans="4:4" x14ac:dyDescent="0.15">
      <c r="D2415" t="s">
        <v>1907</v>
      </c>
    </row>
    <row r="2416" spans="4:4" x14ac:dyDescent="0.15">
      <c r="D2416" t="s">
        <v>1908</v>
      </c>
    </row>
    <row r="2417" spans="4:4" x14ac:dyDescent="0.15">
      <c r="D2417" t="s">
        <v>1909</v>
      </c>
    </row>
    <row r="2418" spans="4:4" x14ac:dyDescent="0.15">
      <c r="D2418" t="s">
        <v>1910</v>
      </c>
    </row>
    <row r="2419" spans="4:4" x14ac:dyDescent="0.15">
      <c r="D2419" t="s">
        <v>1911</v>
      </c>
    </row>
    <row r="2420" spans="4:4" x14ac:dyDescent="0.15">
      <c r="D2420" t="s">
        <v>976</v>
      </c>
    </row>
    <row r="2421" spans="4:4" x14ac:dyDescent="0.15">
      <c r="D2421" t="s">
        <v>1750</v>
      </c>
    </row>
    <row r="2422" spans="4:4" x14ac:dyDescent="0.15">
      <c r="D2422" t="s">
        <v>1740</v>
      </c>
    </row>
    <row r="2423" spans="4:4" x14ac:dyDescent="0.15">
      <c r="D2423" t="s">
        <v>1741</v>
      </c>
    </row>
    <row r="2424" spans="4:4" x14ac:dyDescent="0.15">
      <c r="D2424" t="s">
        <v>1912</v>
      </c>
    </row>
    <row r="2425" spans="4:4" x14ac:dyDescent="0.15">
      <c r="D2425" t="s">
        <v>12584</v>
      </c>
    </row>
    <row r="2426" spans="4:4" x14ac:dyDescent="0.15">
      <c r="D2426" t="s">
        <v>1913</v>
      </c>
    </row>
    <row r="2427" spans="4:4" x14ac:dyDescent="0.15">
      <c r="D2427" t="s">
        <v>1914</v>
      </c>
    </row>
    <row r="2428" spans="4:4" x14ac:dyDescent="0.15">
      <c r="D2428" t="s">
        <v>12585</v>
      </c>
    </row>
    <row r="2429" spans="4:4" x14ac:dyDescent="0.15">
      <c r="D2429" t="s">
        <v>1915</v>
      </c>
    </row>
    <row r="2430" spans="4:4" x14ac:dyDescent="0.15">
      <c r="D2430" t="s">
        <v>1916</v>
      </c>
    </row>
    <row r="2431" spans="4:4" x14ac:dyDescent="0.15">
      <c r="D2431" t="s">
        <v>836</v>
      </c>
    </row>
    <row r="2432" spans="4:4" x14ac:dyDescent="0.15">
      <c r="D2432" t="s">
        <v>12586</v>
      </c>
    </row>
    <row r="2433" spans="4:4" x14ac:dyDescent="0.15">
      <c r="D2433" t="s">
        <v>1917</v>
      </c>
    </row>
    <row r="2434" spans="4:4" x14ac:dyDescent="0.15">
      <c r="D2434" t="s">
        <v>1918</v>
      </c>
    </row>
    <row r="2435" spans="4:4" x14ac:dyDescent="0.15">
      <c r="D2435" t="s">
        <v>836</v>
      </c>
    </row>
    <row r="2436" spans="4:4" x14ac:dyDescent="0.15">
      <c r="D2436" t="s">
        <v>1750</v>
      </c>
    </row>
    <row r="2437" spans="4:4" x14ac:dyDescent="0.15">
      <c r="D2437" t="s">
        <v>1740</v>
      </c>
    </row>
    <row r="2438" spans="4:4" x14ac:dyDescent="0.15">
      <c r="D2438" t="s">
        <v>1741</v>
      </c>
    </row>
    <row r="2439" spans="4:4" x14ac:dyDescent="0.15">
      <c r="D2439" t="s">
        <v>1919</v>
      </c>
    </row>
    <row r="2440" spans="4:4" x14ac:dyDescent="0.15">
      <c r="D2440" t="s">
        <v>1920</v>
      </c>
    </row>
    <row r="2441" spans="4:4" x14ac:dyDescent="0.15">
      <c r="D2441" t="s">
        <v>1921</v>
      </c>
    </row>
    <row r="2442" spans="4:4" x14ac:dyDescent="0.15">
      <c r="D2442" t="s">
        <v>1922</v>
      </c>
    </row>
    <row r="2443" spans="4:4" x14ac:dyDescent="0.15">
      <c r="D2443" t="s">
        <v>1923</v>
      </c>
    </row>
    <row r="2444" spans="4:4" x14ac:dyDescent="0.15">
      <c r="D2444" t="s">
        <v>1924</v>
      </c>
    </row>
    <row r="2445" spans="4:4" x14ac:dyDescent="0.15">
      <c r="D2445" t="s">
        <v>1925</v>
      </c>
    </row>
    <row r="2446" spans="4:4" x14ac:dyDescent="0.15">
      <c r="D2446" t="s">
        <v>1926</v>
      </c>
    </row>
    <row r="2447" spans="4:4" x14ac:dyDescent="0.15">
      <c r="D2447" t="s">
        <v>1927</v>
      </c>
    </row>
    <row r="2448" spans="4:4" x14ac:dyDescent="0.15">
      <c r="D2448" t="s">
        <v>1928</v>
      </c>
    </row>
    <row r="2449" spans="4:4" x14ac:dyDescent="0.15">
      <c r="D2449" t="s">
        <v>836</v>
      </c>
    </row>
    <row r="2450" spans="4:4" x14ac:dyDescent="0.15">
      <c r="D2450" t="s">
        <v>1750</v>
      </c>
    </row>
    <row r="2451" spans="4:4" x14ac:dyDescent="0.15">
      <c r="D2451" t="s">
        <v>1740</v>
      </c>
    </row>
    <row r="2452" spans="4:4" x14ac:dyDescent="0.15">
      <c r="D2452" t="s">
        <v>1741</v>
      </c>
    </row>
    <row r="2453" spans="4:4" x14ac:dyDescent="0.15">
      <c r="D2453" t="s">
        <v>1919</v>
      </c>
    </row>
    <row r="2454" spans="4:4" x14ac:dyDescent="0.15">
      <c r="D2454" t="s">
        <v>1920</v>
      </c>
    </row>
    <row r="2455" spans="4:4" x14ac:dyDescent="0.15">
      <c r="D2455" t="s">
        <v>1929</v>
      </c>
    </row>
    <row r="2456" spans="4:4" x14ac:dyDescent="0.15">
      <c r="D2456" t="s">
        <v>1930</v>
      </c>
    </row>
    <row r="2457" spans="4:4" x14ac:dyDescent="0.15">
      <c r="D2457" t="s">
        <v>1931</v>
      </c>
    </row>
    <row r="2458" spans="4:4" x14ac:dyDescent="0.15">
      <c r="D2458" t="s">
        <v>1932</v>
      </c>
    </row>
    <row r="2459" spans="4:4" x14ac:dyDescent="0.15">
      <c r="D2459" t="s">
        <v>1933</v>
      </c>
    </row>
    <row r="2460" spans="4:4" x14ac:dyDescent="0.15">
      <c r="D2460" t="s">
        <v>1934</v>
      </c>
    </row>
    <row r="2461" spans="4:4" x14ac:dyDescent="0.15">
      <c r="D2461" t="s">
        <v>1935</v>
      </c>
    </row>
    <row r="2462" spans="4:4" x14ac:dyDescent="0.15">
      <c r="D2462" t="s">
        <v>1936</v>
      </c>
    </row>
    <row r="2463" spans="4:4" x14ac:dyDescent="0.15">
      <c r="D2463" t="s">
        <v>1937</v>
      </c>
    </row>
    <row r="2464" spans="4:4" x14ac:dyDescent="0.15">
      <c r="D2464" t="s">
        <v>1938</v>
      </c>
    </row>
    <row r="2465" spans="4:4" x14ac:dyDescent="0.15">
      <c r="D2465" t="s">
        <v>1939</v>
      </c>
    </row>
    <row r="2466" spans="4:4" x14ac:dyDescent="0.15">
      <c r="D2466" t="s">
        <v>1940</v>
      </c>
    </row>
    <row r="2467" spans="4:4" x14ac:dyDescent="0.15">
      <c r="D2467" t="s">
        <v>1941</v>
      </c>
    </row>
    <row r="2468" spans="4:4" x14ac:dyDescent="0.15">
      <c r="D2468" t="s">
        <v>12587</v>
      </c>
    </row>
    <row r="2469" spans="4:4" x14ac:dyDescent="0.15">
      <c r="D2469" t="s">
        <v>12588</v>
      </c>
    </row>
    <row r="2470" spans="4:4" x14ac:dyDescent="0.15">
      <c r="D2470" t="s">
        <v>1942</v>
      </c>
    </row>
    <row r="2471" spans="4:4" x14ac:dyDescent="0.15">
      <c r="D2471" t="s">
        <v>1943</v>
      </c>
    </row>
    <row r="2472" spans="4:4" x14ac:dyDescent="0.15">
      <c r="D2472" t="s">
        <v>1944</v>
      </c>
    </row>
    <row r="2473" spans="4:4" x14ac:dyDescent="0.15">
      <c r="D2473" t="s">
        <v>1945</v>
      </c>
    </row>
    <row r="2474" spans="4:4" x14ac:dyDescent="0.15">
      <c r="D2474" t="s">
        <v>1946</v>
      </c>
    </row>
    <row r="2475" spans="4:4" x14ac:dyDescent="0.15">
      <c r="D2475" t="s">
        <v>1947</v>
      </c>
    </row>
    <row r="2476" spans="4:4" x14ac:dyDescent="0.15">
      <c r="D2476" t="s">
        <v>1948</v>
      </c>
    </row>
    <row r="2477" spans="4:4" x14ac:dyDescent="0.15">
      <c r="D2477" t="s">
        <v>1949</v>
      </c>
    </row>
    <row r="2478" spans="4:4" x14ac:dyDescent="0.15">
      <c r="D2478" t="s">
        <v>851</v>
      </c>
    </row>
    <row r="2479" spans="4:4" x14ac:dyDescent="0.15">
      <c r="D2479" t="s">
        <v>1950</v>
      </c>
    </row>
    <row r="2480" spans="4:4" x14ac:dyDescent="0.15">
      <c r="D2480" t="s">
        <v>1951</v>
      </c>
    </row>
    <row r="2481" spans="4:4" x14ac:dyDescent="0.15">
      <c r="D2481" t="s">
        <v>1952</v>
      </c>
    </row>
    <row r="2482" spans="4:4" x14ac:dyDescent="0.15">
      <c r="D2482" t="s">
        <v>1953</v>
      </c>
    </row>
    <row r="2483" spans="4:4" x14ac:dyDescent="0.15">
      <c r="D2483" t="s">
        <v>1954</v>
      </c>
    </row>
    <row r="2484" spans="4:4" x14ac:dyDescent="0.15">
      <c r="D2484" t="s">
        <v>1955</v>
      </c>
    </row>
    <row r="2485" spans="4:4" x14ac:dyDescent="0.15">
      <c r="D2485" t="s">
        <v>836</v>
      </c>
    </row>
    <row r="2486" spans="4:4" x14ac:dyDescent="0.15">
      <c r="D2486" t="s">
        <v>1750</v>
      </c>
    </row>
    <row r="2487" spans="4:4" x14ac:dyDescent="0.15">
      <c r="D2487" t="s">
        <v>1956</v>
      </c>
    </row>
    <row r="2488" spans="4:4" x14ac:dyDescent="0.15">
      <c r="D2488" t="s">
        <v>1741</v>
      </c>
    </row>
    <row r="2489" spans="4:4" x14ac:dyDescent="0.15">
      <c r="D2489" t="s">
        <v>1957</v>
      </c>
    </row>
    <row r="2490" spans="4:4" x14ac:dyDescent="0.15">
      <c r="D2490" t="s">
        <v>1958</v>
      </c>
    </row>
    <row r="2491" spans="4:4" x14ac:dyDescent="0.15">
      <c r="D2491" t="s">
        <v>1959</v>
      </c>
    </row>
    <row r="2492" spans="4:4" x14ac:dyDescent="0.15">
      <c r="D2492" t="s">
        <v>1960</v>
      </c>
    </row>
    <row r="2493" spans="4:4" x14ac:dyDescent="0.15">
      <c r="D2493" t="s">
        <v>1961</v>
      </c>
    </row>
    <row r="2494" spans="4:4" x14ac:dyDescent="0.15">
      <c r="D2494" t="s">
        <v>1962</v>
      </c>
    </row>
    <row r="2495" spans="4:4" x14ac:dyDescent="0.15">
      <c r="D2495" t="s">
        <v>1963</v>
      </c>
    </row>
    <row r="2496" spans="4:4" x14ac:dyDescent="0.15">
      <c r="D2496" t="s">
        <v>1964</v>
      </c>
    </row>
    <row r="2497" spans="4:4" x14ac:dyDescent="0.15">
      <c r="D2497" t="s">
        <v>1965</v>
      </c>
    </row>
    <row r="2498" spans="4:4" x14ac:dyDescent="0.15">
      <c r="D2498" t="s">
        <v>1966</v>
      </c>
    </row>
    <row r="2499" spans="4:4" x14ac:dyDescent="0.15">
      <c r="D2499" t="s">
        <v>1967</v>
      </c>
    </row>
    <row r="2500" spans="4:4" x14ac:dyDescent="0.15">
      <c r="D2500" t="s">
        <v>1968</v>
      </c>
    </row>
    <row r="2501" spans="4:4" x14ac:dyDescent="0.15">
      <c r="D2501" t="s">
        <v>1969</v>
      </c>
    </row>
    <row r="2502" spans="4:4" x14ac:dyDescent="0.15">
      <c r="D2502" t="s">
        <v>1970</v>
      </c>
    </row>
    <row r="2503" spans="4:4" x14ac:dyDescent="0.15">
      <c r="D2503" t="s">
        <v>1971</v>
      </c>
    </row>
    <row r="2504" spans="4:4" x14ac:dyDescent="0.15">
      <c r="D2504" t="s">
        <v>1972</v>
      </c>
    </row>
    <row r="2505" spans="4:4" x14ac:dyDescent="0.15">
      <c r="D2505" t="s">
        <v>1973</v>
      </c>
    </row>
    <row r="2506" spans="4:4" x14ac:dyDescent="0.15">
      <c r="D2506" t="s">
        <v>12589</v>
      </c>
    </row>
    <row r="2507" spans="4:4" x14ac:dyDescent="0.15">
      <c r="D2507" t="s">
        <v>1974</v>
      </c>
    </row>
    <row r="2508" spans="4:4" x14ac:dyDescent="0.15">
      <c r="D2508" t="s">
        <v>1975</v>
      </c>
    </row>
    <row r="2509" spans="4:4" x14ac:dyDescent="0.15">
      <c r="D2509" t="s">
        <v>1938</v>
      </c>
    </row>
    <row r="2510" spans="4:4" x14ac:dyDescent="0.15">
      <c r="D2510" t="s">
        <v>1976</v>
      </c>
    </row>
    <row r="2511" spans="4:4" x14ac:dyDescent="0.15">
      <c r="D2511" t="s">
        <v>1977</v>
      </c>
    </row>
    <row r="2512" spans="4:4" x14ac:dyDescent="0.15">
      <c r="D2512" t="s">
        <v>1978</v>
      </c>
    </row>
    <row r="2513" spans="4:4" x14ac:dyDescent="0.15">
      <c r="D2513" t="s">
        <v>839</v>
      </c>
    </row>
    <row r="2514" spans="4:4" x14ac:dyDescent="0.15">
      <c r="D2514" t="s">
        <v>1272</v>
      </c>
    </row>
    <row r="2515" spans="4:4" x14ac:dyDescent="0.15">
      <c r="D2515" t="s">
        <v>7</v>
      </c>
    </row>
    <row r="2516" spans="4:4" x14ac:dyDescent="0.15">
      <c r="D2516" t="s">
        <v>1385</v>
      </c>
    </row>
    <row r="2517" spans="4:4" x14ac:dyDescent="0.15">
      <c r="D2517" t="s">
        <v>12590</v>
      </c>
    </row>
    <row r="2518" spans="4:4" x14ac:dyDescent="0.15">
      <c r="D2518" t="s">
        <v>1386</v>
      </c>
    </row>
    <row r="2519" spans="4:4" x14ac:dyDescent="0.15">
      <c r="D2519" t="s">
        <v>1387</v>
      </c>
    </row>
    <row r="2520" spans="4:4" x14ac:dyDescent="0.15">
      <c r="D2520" t="s">
        <v>1388</v>
      </c>
    </row>
    <row r="2521" spans="4:4" x14ac:dyDescent="0.15">
      <c r="D2521" t="s">
        <v>1389</v>
      </c>
    </row>
    <row r="2522" spans="4:4" x14ac:dyDescent="0.15">
      <c r="D2522" t="s">
        <v>1390</v>
      </c>
    </row>
    <row r="2523" spans="4:4" x14ac:dyDescent="0.15">
      <c r="D2523" t="s">
        <v>1391</v>
      </c>
    </row>
    <row r="2524" spans="4:4" x14ac:dyDescent="0.15">
      <c r="D2524" t="s">
        <v>7</v>
      </c>
    </row>
    <row r="2525" spans="4:4" x14ac:dyDescent="0.15">
      <c r="D2525" t="s">
        <v>1392</v>
      </c>
    </row>
    <row r="2526" spans="4:4" x14ac:dyDescent="0.15">
      <c r="D2526" t="s">
        <v>7</v>
      </c>
    </row>
    <row r="2527" spans="4:4" x14ac:dyDescent="0.15">
      <c r="D2527" t="s">
        <v>1256</v>
      </c>
    </row>
    <row r="2528" spans="4:4" x14ac:dyDescent="0.15">
      <c r="D2528" t="s">
        <v>1979</v>
      </c>
    </row>
    <row r="2529" spans="4:4" x14ac:dyDescent="0.15">
      <c r="D2529" t="s">
        <v>1256</v>
      </c>
    </row>
    <row r="2530" spans="4:4" x14ac:dyDescent="0.15">
      <c r="D2530" t="s">
        <v>1980</v>
      </c>
    </row>
    <row r="2531" spans="4:4" x14ac:dyDescent="0.15">
      <c r="D2531" t="s">
        <v>7</v>
      </c>
    </row>
    <row r="2532" spans="4:4" x14ac:dyDescent="0.15">
      <c r="D2532" t="s">
        <v>1262</v>
      </c>
    </row>
    <row r="2533" spans="4:4" x14ac:dyDescent="0.15">
      <c r="D2533" t="s">
        <v>1263</v>
      </c>
    </row>
    <row r="2534" spans="4:4" x14ac:dyDescent="0.15">
      <c r="D2534" t="s">
        <v>1293</v>
      </c>
    </row>
    <row r="2535" spans="4:4" x14ac:dyDescent="0.15">
      <c r="D2535" t="s">
        <v>12591</v>
      </c>
    </row>
    <row r="2536" spans="4:4" x14ac:dyDescent="0.15">
      <c r="D2536" t="s">
        <v>12592</v>
      </c>
    </row>
    <row r="2537" spans="4:4" x14ac:dyDescent="0.15">
      <c r="D2537" t="s">
        <v>495</v>
      </c>
    </row>
    <row r="2538" spans="4:4" x14ac:dyDescent="0.15">
      <c r="D2538" t="s">
        <v>1827</v>
      </c>
    </row>
    <row r="2539" spans="4:4" x14ac:dyDescent="0.15">
      <c r="D2539" t="s">
        <v>981</v>
      </c>
    </row>
    <row r="2540" spans="4:4" x14ac:dyDescent="0.15">
      <c r="D2540" t="s">
        <v>983</v>
      </c>
    </row>
    <row r="2541" spans="4:4" x14ac:dyDescent="0.15">
      <c r="D2541" t="s">
        <v>1981</v>
      </c>
    </row>
    <row r="2542" spans="4:4" x14ac:dyDescent="0.15">
      <c r="D2542" t="s">
        <v>1982</v>
      </c>
    </row>
    <row r="2543" spans="4:4" x14ac:dyDescent="0.15">
      <c r="D2543" t="s">
        <v>1436</v>
      </c>
    </row>
    <row r="2544" spans="4:4" x14ac:dyDescent="0.15">
      <c r="D2544" t="s">
        <v>7</v>
      </c>
    </row>
    <row r="2545" spans="4:4" x14ac:dyDescent="0.15">
      <c r="D2545" t="s">
        <v>1385</v>
      </c>
    </row>
    <row r="2546" spans="4:4" x14ac:dyDescent="0.15">
      <c r="D2546" t="s">
        <v>12593</v>
      </c>
    </row>
    <row r="2547" spans="4:4" x14ac:dyDescent="0.15">
      <c r="D2547" t="s">
        <v>1386</v>
      </c>
    </row>
    <row r="2548" spans="4:4" x14ac:dyDescent="0.15">
      <c r="D2548" t="s">
        <v>1387</v>
      </c>
    </row>
    <row r="2549" spans="4:4" x14ac:dyDescent="0.15">
      <c r="D2549" t="s">
        <v>1388</v>
      </c>
    </row>
    <row r="2550" spans="4:4" x14ac:dyDescent="0.15">
      <c r="D2550" t="s">
        <v>1389</v>
      </c>
    </row>
    <row r="2551" spans="4:4" x14ac:dyDescent="0.15">
      <c r="D2551" t="s">
        <v>1390</v>
      </c>
    </row>
    <row r="2552" spans="4:4" x14ac:dyDescent="0.15">
      <c r="D2552" t="s">
        <v>1391</v>
      </c>
    </row>
    <row r="2553" spans="4:4" x14ac:dyDescent="0.15">
      <c r="D2553" t="s">
        <v>7</v>
      </c>
    </row>
    <row r="2554" spans="4:4" x14ac:dyDescent="0.15">
      <c r="D2554" t="s">
        <v>1392</v>
      </c>
    </row>
    <row r="2555" spans="4:4" x14ac:dyDescent="0.15">
      <c r="D2555" t="s">
        <v>7</v>
      </c>
    </row>
    <row r="2556" spans="4:4" x14ac:dyDescent="0.15">
      <c r="D2556" t="s">
        <v>1256</v>
      </c>
    </row>
    <row r="2557" spans="4:4" x14ac:dyDescent="0.15">
      <c r="D2557" t="s">
        <v>12594</v>
      </c>
    </row>
    <row r="2558" spans="4:4" x14ac:dyDescent="0.15">
      <c r="D2558" t="s">
        <v>1983</v>
      </c>
    </row>
    <row r="2559" spans="4:4" x14ac:dyDescent="0.15">
      <c r="D2559" t="s">
        <v>1256</v>
      </c>
    </row>
    <row r="2560" spans="4:4" x14ac:dyDescent="0.15">
      <c r="D2560" t="s">
        <v>1984</v>
      </c>
    </row>
    <row r="2561" spans="4:4" x14ac:dyDescent="0.15">
      <c r="D2561" t="s">
        <v>1985</v>
      </c>
    </row>
    <row r="2562" spans="4:4" x14ac:dyDescent="0.15">
      <c r="D2562" t="s">
        <v>1986</v>
      </c>
    </row>
    <row r="2563" spans="4:4" x14ac:dyDescent="0.15">
      <c r="D2563" t="s">
        <v>343</v>
      </c>
    </row>
    <row r="2564" spans="4:4" x14ac:dyDescent="0.15">
      <c r="D2564" t="s">
        <v>7</v>
      </c>
    </row>
    <row r="2565" spans="4:4" x14ac:dyDescent="0.15">
      <c r="D2565" t="s">
        <v>12595</v>
      </c>
    </row>
    <row r="2566" spans="4:4" x14ac:dyDescent="0.15">
      <c r="D2566" t="s">
        <v>7</v>
      </c>
    </row>
    <row r="2567" spans="4:4" x14ac:dyDescent="0.15">
      <c r="D2567" t="s">
        <v>1987</v>
      </c>
    </row>
    <row r="2568" spans="4:4" x14ac:dyDescent="0.15">
      <c r="D2568" t="s">
        <v>12596</v>
      </c>
    </row>
    <row r="2569" spans="4:4" x14ac:dyDescent="0.15">
      <c r="D2569" t="s">
        <v>980</v>
      </c>
    </row>
    <row r="2570" spans="4:4" x14ac:dyDescent="0.15">
      <c r="D2570" t="s">
        <v>981</v>
      </c>
    </row>
    <row r="2571" spans="4:4" x14ac:dyDescent="0.15">
      <c r="D2571" t="s">
        <v>1433</v>
      </c>
    </row>
    <row r="2572" spans="4:4" x14ac:dyDescent="0.15">
      <c r="D2572" t="s">
        <v>95</v>
      </c>
    </row>
    <row r="2573" spans="4:4" x14ac:dyDescent="0.15">
      <c r="D2573" t="s">
        <v>53</v>
      </c>
    </row>
    <row r="2574" spans="4:4" x14ac:dyDescent="0.15">
      <c r="D2574" t="s">
        <v>78</v>
      </c>
    </row>
    <row r="2575" spans="4:4" x14ac:dyDescent="0.15">
      <c r="D2575" t="s">
        <v>1988</v>
      </c>
    </row>
    <row r="2576" spans="4:4" x14ac:dyDescent="0.15">
      <c r="D2576" t="s">
        <v>1482</v>
      </c>
    </row>
    <row r="2577" spans="4:4" x14ac:dyDescent="0.15">
      <c r="D2577" t="s">
        <v>1486</v>
      </c>
    </row>
    <row r="2578" spans="4:4" x14ac:dyDescent="0.15">
      <c r="D2578" t="s">
        <v>1487</v>
      </c>
    </row>
    <row r="2579" spans="4:4" x14ac:dyDescent="0.15">
      <c r="D2579" t="s">
        <v>1483</v>
      </c>
    </row>
    <row r="2580" spans="4:4" x14ac:dyDescent="0.15">
      <c r="D2580" t="s">
        <v>1484</v>
      </c>
    </row>
    <row r="2581" spans="4:4" x14ac:dyDescent="0.15">
      <c r="D2581" t="s">
        <v>1485</v>
      </c>
    </row>
    <row r="2582" spans="4:4" x14ac:dyDescent="0.15">
      <c r="D2582" t="s">
        <v>1490</v>
      </c>
    </row>
    <row r="2583" spans="4:4" x14ac:dyDescent="0.15">
      <c r="D2583" t="s">
        <v>1510</v>
      </c>
    </row>
    <row r="2584" spans="4:4" x14ac:dyDescent="0.15">
      <c r="D2584" t="s">
        <v>1989</v>
      </c>
    </row>
    <row r="2585" spans="4:4" x14ac:dyDescent="0.15">
      <c r="D2585" t="s">
        <v>1990</v>
      </c>
    </row>
    <row r="2586" spans="4:4" x14ac:dyDescent="0.15">
      <c r="D2586" t="s">
        <v>1991</v>
      </c>
    </row>
    <row r="2587" spans="4:4" x14ac:dyDescent="0.15">
      <c r="D2587" t="s">
        <v>1510</v>
      </c>
    </row>
    <row r="2588" spans="4:4" x14ac:dyDescent="0.15">
      <c r="D2588" t="s">
        <v>1509</v>
      </c>
    </row>
    <row r="2589" spans="4:4" x14ac:dyDescent="0.15">
      <c r="D2589" t="s">
        <v>1488</v>
      </c>
    </row>
    <row r="2590" spans="4:4" x14ac:dyDescent="0.15">
      <c r="D2590" t="s">
        <v>1489</v>
      </c>
    </row>
    <row r="2591" spans="4:4" x14ac:dyDescent="0.15">
      <c r="D2591" t="s">
        <v>1495</v>
      </c>
    </row>
    <row r="2592" spans="4:4" x14ac:dyDescent="0.15">
      <c r="D2592" t="s">
        <v>14</v>
      </c>
    </row>
    <row r="2593" spans="4:4" x14ac:dyDescent="0.15">
      <c r="D2593" t="s">
        <v>1992</v>
      </c>
    </row>
    <row r="2594" spans="4:4" x14ac:dyDescent="0.15">
      <c r="D2594" t="s">
        <v>1558</v>
      </c>
    </row>
    <row r="2595" spans="4:4" x14ac:dyDescent="0.15">
      <c r="D2595" t="s">
        <v>1560</v>
      </c>
    </row>
    <row r="2596" spans="4:4" x14ac:dyDescent="0.15">
      <c r="D2596" t="s">
        <v>1993</v>
      </c>
    </row>
    <row r="2597" spans="4:4" x14ac:dyDescent="0.15">
      <c r="D2597" t="s">
        <v>1994</v>
      </c>
    </row>
    <row r="2598" spans="4:4" x14ac:dyDescent="0.15">
      <c r="D2598" t="s">
        <v>1995</v>
      </c>
    </row>
    <row r="2599" spans="4:4" x14ac:dyDescent="0.15">
      <c r="D2599" t="s">
        <v>1567</v>
      </c>
    </row>
    <row r="2600" spans="4:4" x14ac:dyDescent="0.15">
      <c r="D2600" t="s">
        <v>1568</v>
      </c>
    </row>
    <row r="2601" spans="4:4" x14ac:dyDescent="0.15">
      <c r="D2601" t="s">
        <v>1996</v>
      </c>
    </row>
    <row r="2602" spans="4:4" x14ac:dyDescent="0.15">
      <c r="D2602" t="s">
        <v>1997</v>
      </c>
    </row>
    <row r="2603" spans="4:4" x14ac:dyDescent="0.15">
      <c r="D2603" t="s">
        <v>1569</v>
      </c>
    </row>
    <row r="2604" spans="4:4" x14ac:dyDescent="0.15">
      <c r="D2604" t="s">
        <v>1570</v>
      </c>
    </row>
    <row r="2605" spans="4:4" x14ac:dyDescent="0.15">
      <c r="D2605" t="s">
        <v>1571</v>
      </c>
    </row>
    <row r="2606" spans="4:4" x14ac:dyDescent="0.15">
      <c r="D2606" t="s">
        <v>1998</v>
      </c>
    </row>
    <row r="2607" spans="4:4" x14ac:dyDescent="0.15">
      <c r="D2607" t="s">
        <v>1510</v>
      </c>
    </row>
    <row r="2608" spans="4:4" x14ac:dyDescent="0.15">
      <c r="D2608" t="s">
        <v>1999</v>
      </c>
    </row>
    <row r="2609" spans="4:4" x14ac:dyDescent="0.15">
      <c r="D2609" t="s">
        <v>2000</v>
      </c>
    </row>
    <row r="2610" spans="4:4" x14ac:dyDescent="0.15">
      <c r="D2610" t="s">
        <v>2001</v>
      </c>
    </row>
    <row r="2611" spans="4:4" x14ac:dyDescent="0.15">
      <c r="D2611" t="s">
        <v>1510</v>
      </c>
    </row>
    <row r="2612" spans="4:4" x14ac:dyDescent="0.15">
      <c r="D2612" t="s">
        <v>2002</v>
      </c>
    </row>
    <row r="2613" spans="4:4" x14ac:dyDescent="0.15">
      <c r="D2613" t="s">
        <v>2003</v>
      </c>
    </row>
    <row r="2614" spans="4:4" x14ac:dyDescent="0.15">
      <c r="D2614" t="s">
        <v>2004</v>
      </c>
    </row>
    <row r="2615" spans="4:4" x14ac:dyDescent="0.15">
      <c r="D2615" t="s">
        <v>2005</v>
      </c>
    </row>
    <row r="2616" spans="4:4" x14ac:dyDescent="0.15">
      <c r="D2616" t="s">
        <v>12597</v>
      </c>
    </row>
    <row r="2617" spans="4:4" x14ac:dyDescent="0.15">
      <c r="D2617" t="s">
        <v>2006</v>
      </c>
    </row>
    <row r="2618" spans="4:4" x14ac:dyDescent="0.15">
      <c r="D2618" t="s">
        <v>1160</v>
      </c>
    </row>
    <row r="2619" spans="4:4" x14ac:dyDescent="0.15">
      <c r="D2619" t="s">
        <v>2007</v>
      </c>
    </row>
    <row r="2620" spans="4:4" x14ac:dyDescent="0.15">
      <c r="D2620" t="s">
        <v>12598</v>
      </c>
    </row>
    <row r="2621" spans="4:4" x14ac:dyDescent="0.15">
      <c r="D2621" t="s">
        <v>2008</v>
      </c>
    </row>
    <row r="2622" spans="4:4" x14ac:dyDescent="0.15">
      <c r="D2622" t="s">
        <v>2009</v>
      </c>
    </row>
    <row r="2623" spans="4:4" x14ac:dyDescent="0.15">
      <c r="D2623" t="s">
        <v>2010</v>
      </c>
    </row>
    <row r="2624" spans="4:4" x14ac:dyDescent="0.15">
      <c r="D2624" t="s">
        <v>1160</v>
      </c>
    </row>
    <row r="2625" spans="4:4" x14ac:dyDescent="0.15">
      <c r="D2625" t="s">
        <v>2011</v>
      </c>
    </row>
    <row r="2626" spans="4:4" x14ac:dyDescent="0.15">
      <c r="D2626" t="s">
        <v>2012</v>
      </c>
    </row>
    <row r="2627" spans="4:4" x14ac:dyDescent="0.15">
      <c r="D2627" t="s">
        <v>2013</v>
      </c>
    </row>
    <row r="2628" spans="4:4" x14ac:dyDescent="0.15">
      <c r="D2628" t="s">
        <v>2014</v>
      </c>
    </row>
    <row r="2629" spans="4:4" x14ac:dyDescent="0.15">
      <c r="D2629" t="s">
        <v>2015</v>
      </c>
    </row>
    <row r="2630" spans="4:4" x14ac:dyDescent="0.15">
      <c r="D2630" t="s">
        <v>7</v>
      </c>
    </row>
    <row r="2631" spans="4:4" x14ac:dyDescent="0.15">
      <c r="D2631" t="s">
        <v>7</v>
      </c>
    </row>
    <row r="2632" spans="4:4" x14ac:dyDescent="0.15">
      <c r="D2632" t="s">
        <v>1256</v>
      </c>
    </row>
    <row r="2633" spans="4:4" x14ac:dyDescent="0.15">
      <c r="D2633" t="s">
        <v>2016</v>
      </c>
    </row>
    <row r="2634" spans="4:4" x14ac:dyDescent="0.15">
      <c r="D2634" t="s">
        <v>1256</v>
      </c>
    </row>
    <row r="2635" spans="4:4" x14ac:dyDescent="0.15">
      <c r="D2635" t="s">
        <v>2017</v>
      </c>
    </row>
    <row r="2636" spans="4:4" x14ac:dyDescent="0.15">
      <c r="D2636" t="s">
        <v>7</v>
      </c>
    </row>
    <row r="2637" spans="4:4" x14ac:dyDescent="0.15">
      <c r="D2637" t="s">
        <v>1262</v>
      </c>
    </row>
    <row r="2638" spans="4:4" x14ac:dyDescent="0.15">
      <c r="D2638" t="s">
        <v>1263</v>
      </c>
    </row>
    <row r="2639" spans="4:4" x14ac:dyDescent="0.15">
      <c r="D2639" t="s">
        <v>1293</v>
      </c>
    </row>
    <row r="2640" spans="4:4" x14ac:dyDescent="0.15">
      <c r="D2640" t="s">
        <v>12599</v>
      </c>
    </row>
    <row r="2641" spans="4:4" x14ac:dyDescent="0.15">
      <c r="D2641" t="s">
        <v>12600</v>
      </c>
    </row>
    <row r="2642" spans="4:4" x14ac:dyDescent="0.15">
      <c r="D2642" t="s">
        <v>495</v>
      </c>
    </row>
    <row r="2643" spans="4:4" x14ac:dyDescent="0.15">
      <c r="D2643" t="s">
        <v>2018</v>
      </c>
    </row>
    <row r="2644" spans="4:4" x14ac:dyDescent="0.15">
      <c r="D2644" t="s">
        <v>2019</v>
      </c>
    </row>
    <row r="2645" spans="4:4" x14ac:dyDescent="0.15">
      <c r="D2645" t="s">
        <v>50</v>
      </c>
    </row>
    <row r="2646" spans="4:4" x14ac:dyDescent="0.15">
      <c r="D2646" t="s">
        <v>981</v>
      </c>
    </row>
    <row r="2647" spans="4:4" x14ac:dyDescent="0.15">
      <c r="D2647" t="s">
        <v>2020</v>
      </c>
    </row>
    <row r="2648" spans="4:4" x14ac:dyDescent="0.15">
      <c r="D2648" t="s">
        <v>2021</v>
      </c>
    </row>
    <row r="2649" spans="4:4" x14ac:dyDescent="0.15">
      <c r="D2649" t="s">
        <v>2022</v>
      </c>
    </row>
    <row r="2650" spans="4:4" x14ac:dyDescent="0.15">
      <c r="D2650" t="s">
        <v>1775</v>
      </c>
    </row>
    <row r="2651" spans="4:4" x14ac:dyDescent="0.15">
      <c r="D2651" t="s">
        <v>2023</v>
      </c>
    </row>
    <row r="2652" spans="4:4" x14ac:dyDescent="0.15">
      <c r="D2652" t="s">
        <v>2024</v>
      </c>
    </row>
    <row r="2653" spans="4:4" x14ac:dyDescent="0.15">
      <c r="D2653" t="s">
        <v>2025</v>
      </c>
    </row>
    <row r="2654" spans="4:4" x14ac:dyDescent="0.15">
      <c r="D2654" t="s">
        <v>2026</v>
      </c>
    </row>
    <row r="2655" spans="4:4" x14ac:dyDescent="0.15">
      <c r="D2655" t="s">
        <v>97</v>
      </c>
    </row>
    <row r="2656" spans="4:4" x14ac:dyDescent="0.15">
      <c r="D2656" t="s">
        <v>2027</v>
      </c>
    </row>
    <row r="2657" spans="4:4" x14ac:dyDescent="0.15">
      <c r="D2657" t="s">
        <v>98</v>
      </c>
    </row>
    <row r="2658" spans="4:4" x14ac:dyDescent="0.15">
      <c r="D2658" t="s">
        <v>1577</v>
      </c>
    </row>
    <row r="2659" spans="4:4" x14ac:dyDescent="0.15">
      <c r="D2659" t="s">
        <v>99</v>
      </c>
    </row>
    <row r="2660" spans="4:4" x14ac:dyDescent="0.15">
      <c r="D2660" t="s">
        <v>2028</v>
      </c>
    </row>
    <row r="2661" spans="4:4" x14ac:dyDescent="0.15">
      <c r="D2661" t="s">
        <v>2029</v>
      </c>
    </row>
    <row r="2662" spans="4:4" x14ac:dyDescent="0.15">
      <c r="D2662" t="s">
        <v>2030</v>
      </c>
    </row>
    <row r="2663" spans="4:4" x14ac:dyDescent="0.15">
      <c r="D2663" t="s">
        <v>2031</v>
      </c>
    </row>
    <row r="2664" spans="4:4" x14ac:dyDescent="0.15">
      <c r="D2664" t="s">
        <v>2032</v>
      </c>
    </row>
    <row r="2665" spans="4:4" x14ac:dyDescent="0.15">
      <c r="D2665" t="s">
        <v>2033</v>
      </c>
    </row>
    <row r="2666" spans="4:4" x14ac:dyDescent="0.15">
      <c r="D2666" t="s">
        <v>2034</v>
      </c>
    </row>
    <row r="2667" spans="4:4" x14ac:dyDescent="0.15">
      <c r="D2667" t="s">
        <v>2035</v>
      </c>
    </row>
    <row r="2668" spans="4:4" x14ac:dyDescent="0.15">
      <c r="D2668" t="s">
        <v>2036</v>
      </c>
    </row>
    <row r="2669" spans="4:4" x14ac:dyDescent="0.15">
      <c r="D2669" t="s">
        <v>12601</v>
      </c>
    </row>
    <row r="2670" spans="4:4" x14ac:dyDescent="0.15">
      <c r="D2670" t="s">
        <v>12602</v>
      </c>
    </row>
    <row r="2671" spans="4:4" x14ac:dyDescent="0.15">
      <c r="D2671" t="s">
        <v>2037</v>
      </c>
    </row>
    <row r="2672" spans="4:4" x14ac:dyDescent="0.15">
      <c r="D2672" t="s">
        <v>2038</v>
      </c>
    </row>
    <row r="2673" spans="4:4" x14ac:dyDescent="0.15">
      <c r="D2673" t="s">
        <v>2039</v>
      </c>
    </row>
    <row r="2674" spans="4:4" x14ac:dyDescent="0.15">
      <c r="D2674" t="s">
        <v>2040</v>
      </c>
    </row>
    <row r="2675" spans="4:4" x14ac:dyDescent="0.15">
      <c r="D2675" t="s">
        <v>2041</v>
      </c>
    </row>
    <row r="2676" spans="4:4" x14ac:dyDescent="0.15">
      <c r="D2676" t="s">
        <v>2042</v>
      </c>
    </row>
    <row r="2677" spans="4:4" x14ac:dyDescent="0.15">
      <c r="D2677" t="s">
        <v>2043</v>
      </c>
    </row>
    <row r="2678" spans="4:4" x14ac:dyDescent="0.15">
      <c r="D2678" t="s">
        <v>2044</v>
      </c>
    </row>
    <row r="2679" spans="4:4" x14ac:dyDescent="0.15">
      <c r="D2679" t="s">
        <v>2045</v>
      </c>
    </row>
    <row r="2680" spans="4:4" x14ac:dyDescent="0.15">
      <c r="D2680" t="s">
        <v>2046</v>
      </c>
    </row>
    <row r="2681" spans="4:4" x14ac:dyDescent="0.15">
      <c r="D2681" t="s">
        <v>2047</v>
      </c>
    </row>
    <row r="2682" spans="4:4" x14ac:dyDescent="0.15">
      <c r="D2682" t="s">
        <v>2048</v>
      </c>
    </row>
    <row r="2683" spans="4:4" x14ac:dyDescent="0.15">
      <c r="D2683" t="s">
        <v>839</v>
      </c>
    </row>
    <row r="2684" spans="4:4" x14ac:dyDescent="0.15">
      <c r="D2684" t="s">
        <v>1272</v>
      </c>
    </row>
    <row r="2685" spans="4:4" x14ac:dyDescent="0.15">
      <c r="D2685" t="s">
        <v>7</v>
      </c>
    </row>
    <row r="2686" spans="4:4" x14ac:dyDescent="0.15">
      <c r="D2686" t="s">
        <v>1385</v>
      </c>
    </row>
    <row r="2687" spans="4:4" x14ac:dyDescent="0.15">
      <c r="D2687" t="s">
        <v>12603</v>
      </c>
    </row>
    <row r="2688" spans="4:4" x14ac:dyDescent="0.15">
      <c r="D2688" t="s">
        <v>1386</v>
      </c>
    </row>
    <row r="2689" spans="4:4" x14ac:dyDescent="0.15">
      <c r="D2689" t="s">
        <v>1387</v>
      </c>
    </row>
    <row r="2690" spans="4:4" x14ac:dyDescent="0.15">
      <c r="D2690" t="s">
        <v>1388</v>
      </c>
    </row>
    <row r="2691" spans="4:4" x14ac:dyDescent="0.15">
      <c r="D2691" t="s">
        <v>1389</v>
      </c>
    </row>
    <row r="2692" spans="4:4" x14ac:dyDescent="0.15">
      <c r="D2692" t="s">
        <v>1390</v>
      </c>
    </row>
    <row r="2693" spans="4:4" x14ac:dyDescent="0.15">
      <c r="D2693" t="s">
        <v>1391</v>
      </c>
    </row>
    <row r="2694" spans="4:4" x14ac:dyDescent="0.15">
      <c r="D2694" t="s">
        <v>7</v>
      </c>
    </row>
    <row r="2695" spans="4:4" x14ac:dyDescent="0.15">
      <c r="D2695" t="s">
        <v>1392</v>
      </c>
    </row>
    <row r="2696" spans="4:4" x14ac:dyDescent="0.15">
      <c r="D2696" t="s">
        <v>7</v>
      </c>
    </row>
    <row r="2697" spans="4:4" x14ac:dyDescent="0.15">
      <c r="D2697" t="s">
        <v>1256</v>
      </c>
    </row>
    <row r="2698" spans="4:4" x14ac:dyDescent="0.15">
      <c r="D2698" t="s">
        <v>2049</v>
      </c>
    </row>
    <row r="2699" spans="4:4" x14ac:dyDescent="0.15">
      <c r="D2699" t="s">
        <v>1256</v>
      </c>
    </row>
    <row r="2700" spans="4:4" x14ac:dyDescent="0.15">
      <c r="D2700" t="s">
        <v>2050</v>
      </c>
    </row>
    <row r="2701" spans="4:4" x14ac:dyDescent="0.15">
      <c r="D2701" t="s">
        <v>7</v>
      </c>
    </row>
    <row r="2702" spans="4:4" x14ac:dyDescent="0.15">
      <c r="D2702" t="s">
        <v>1262</v>
      </c>
    </row>
    <row r="2703" spans="4:4" x14ac:dyDescent="0.15">
      <c r="D2703" t="s">
        <v>1263</v>
      </c>
    </row>
    <row r="2704" spans="4:4" x14ac:dyDescent="0.15">
      <c r="D2704" t="s">
        <v>12160</v>
      </c>
    </row>
    <row r="2705" spans="4:4" x14ac:dyDescent="0.15">
      <c r="D2705" t="s">
        <v>580</v>
      </c>
    </row>
    <row r="2706" spans="4:4" x14ac:dyDescent="0.15">
      <c r="D2706" t="s">
        <v>12161</v>
      </c>
    </row>
    <row r="2707" spans="4:4" x14ac:dyDescent="0.15">
      <c r="D2707" t="s">
        <v>1265</v>
      </c>
    </row>
    <row r="2708" spans="4:4" x14ac:dyDescent="0.15">
      <c r="D2708" t="s">
        <v>12604</v>
      </c>
    </row>
    <row r="2709" spans="4:4" x14ac:dyDescent="0.15">
      <c r="D2709" t="s">
        <v>12605</v>
      </c>
    </row>
    <row r="2710" spans="4:4" x14ac:dyDescent="0.15">
      <c r="D2710" t="s">
        <v>610</v>
      </c>
    </row>
    <row r="2711" spans="4:4" x14ac:dyDescent="0.15">
      <c r="D2711" t="s">
        <v>611</v>
      </c>
    </row>
    <row r="2712" spans="4:4" x14ac:dyDescent="0.15">
      <c r="D2712" t="s">
        <v>1554</v>
      </c>
    </row>
    <row r="2713" spans="4:4" x14ac:dyDescent="0.15">
      <c r="D2713" t="s">
        <v>50</v>
      </c>
    </row>
    <row r="2714" spans="4:4" x14ac:dyDescent="0.15">
      <c r="D2714" t="s">
        <v>981</v>
      </c>
    </row>
    <row r="2715" spans="4:4" x14ac:dyDescent="0.15">
      <c r="D2715" t="s">
        <v>1772</v>
      </c>
    </row>
    <row r="2716" spans="4:4" x14ac:dyDescent="0.15">
      <c r="D2716" t="s">
        <v>1773</v>
      </c>
    </row>
    <row r="2717" spans="4:4" x14ac:dyDescent="0.15">
      <c r="D2717" t="s">
        <v>1774</v>
      </c>
    </row>
    <row r="2718" spans="4:4" x14ac:dyDescent="0.15">
      <c r="D2718" t="s">
        <v>2051</v>
      </c>
    </row>
    <row r="2719" spans="4:4" x14ac:dyDescent="0.15">
      <c r="D2719" t="s">
        <v>99</v>
      </c>
    </row>
    <row r="2720" spans="4:4" x14ac:dyDescent="0.15">
      <c r="D2720" t="s">
        <v>12162</v>
      </c>
    </row>
    <row r="2721" spans="4:4" x14ac:dyDescent="0.15">
      <c r="D2721" t="s">
        <v>2052</v>
      </c>
    </row>
    <row r="2722" spans="4:4" x14ac:dyDescent="0.15">
      <c r="D2722" t="s">
        <v>839</v>
      </c>
    </row>
    <row r="2723" spans="4:4" x14ac:dyDescent="0.15">
      <c r="D2723" t="s">
        <v>1272</v>
      </c>
    </row>
    <row r="2724" spans="4:4" x14ac:dyDescent="0.15">
      <c r="D2724" t="s">
        <v>7</v>
      </c>
    </row>
    <row r="2725" spans="4:4" x14ac:dyDescent="0.15">
      <c r="D2725" t="s">
        <v>1385</v>
      </c>
    </row>
    <row r="2726" spans="4:4" x14ac:dyDescent="0.15">
      <c r="D2726" t="s">
        <v>12606</v>
      </c>
    </row>
    <row r="2727" spans="4:4" x14ac:dyDescent="0.15">
      <c r="D2727" t="s">
        <v>1386</v>
      </c>
    </row>
    <row r="2728" spans="4:4" x14ac:dyDescent="0.15">
      <c r="D2728" t="s">
        <v>1387</v>
      </c>
    </row>
    <row r="2729" spans="4:4" x14ac:dyDescent="0.15">
      <c r="D2729" t="s">
        <v>1388</v>
      </c>
    </row>
    <row r="2730" spans="4:4" x14ac:dyDescent="0.15">
      <c r="D2730" t="s">
        <v>1389</v>
      </c>
    </row>
    <row r="2731" spans="4:4" x14ac:dyDescent="0.15">
      <c r="D2731" t="s">
        <v>1390</v>
      </c>
    </row>
    <row r="2732" spans="4:4" x14ac:dyDescent="0.15">
      <c r="D2732" t="s">
        <v>1391</v>
      </c>
    </row>
    <row r="2733" spans="4:4" x14ac:dyDescent="0.15">
      <c r="D2733" t="s">
        <v>7</v>
      </c>
    </row>
    <row r="2734" spans="4:4" x14ac:dyDescent="0.15">
      <c r="D2734" t="s">
        <v>1392</v>
      </c>
    </row>
    <row r="2735" spans="4:4" x14ac:dyDescent="0.15">
      <c r="D2735" t="s">
        <v>7</v>
      </c>
    </row>
    <row r="2736" spans="4:4" x14ac:dyDescent="0.15">
      <c r="D2736" t="s">
        <v>1256</v>
      </c>
    </row>
    <row r="2737" spans="4:4" x14ac:dyDescent="0.15">
      <c r="D2737" t="s">
        <v>2053</v>
      </c>
    </row>
    <row r="2738" spans="4:4" x14ac:dyDescent="0.15">
      <c r="D2738" t="s">
        <v>1256</v>
      </c>
    </row>
    <row r="2739" spans="4:4" x14ac:dyDescent="0.15">
      <c r="D2739" t="s">
        <v>2054</v>
      </c>
    </row>
    <row r="2740" spans="4:4" x14ac:dyDescent="0.15">
      <c r="D2740" t="s">
        <v>7</v>
      </c>
    </row>
    <row r="2741" spans="4:4" x14ac:dyDescent="0.15">
      <c r="D2741" t="s">
        <v>2055</v>
      </c>
    </row>
    <row r="2742" spans="4:4" x14ac:dyDescent="0.15">
      <c r="D2742" t="s">
        <v>382</v>
      </c>
    </row>
    <row r="2743" spans="4:4" x14ac:dyDescent="0.15">
      <c r="D2743" t="s">
        <v>1256</v>
      </c>
    </row>
    <row r="2744" spans="4:4" x14ac:dyDescent="0.15">
      <c r="D2744" t="s">
        <v>1262</v>
      </c>
    </row>
    <row r="2745" spans="4:4" x14ac:dyDescent="0.15">
      <c r="D2745" t="s">
        <v>1263</v>
      </c>
    </row>
    <row r="2746" spans="4:4" x14ac:dyDescent="0.15">
      <c r="D2746" t="s">
        <v>1293</v>
      </c>
    </row>
    <row r="2747" spans="4:4" x14ac:dyDescent="0.15">
      <c r="D2747" t="s">
        <v>12607</v>
      </c>
    </row>
    <row r="2748" spans="4:4" x14ac:dyDescent="0.15">
      <c r="D2748" t="s">
        <v>12608</v>
      </c>
    </row>
    <row r="2749" spans="4:4" x14ac:dyDescent="0.15">
      <c r="D2749" t="s">
        <v>495</v>
      </c>
    </row>
    <row r="2750" spans="4:4" x14ac:dyDescent="0.15">
      <c r="D2750" t="s">
        <v>1554</v>
      </c>
    </row>
    <row r="2751" spans="4:4" x14ac:dyDescent="0.15">
      <c r="D2751" t="s">
        <v>50</v>
      </c>
    </row>
    <row r="2752" spans="4:4" x14ac:dyDescent="0.15">
      <c r="D2752" t="s">
        <v>981</v>
      </c>
    </row>
    <row r="2753" spans="4:4" x14ac:dyDescent="0.15">
      <c r="D2753" t="s">
        <v>11982</v>
      </c>
    </row>
    <row r="2754" spans="4:4" x14ac:dyDescent="0.15">
      <c r="D2754" t="s">
        <v>1772</v>
      </c>
    </row>
    <row r="2755" spans="4:4" x14ac:dyDescent="0.15">
      <c r="D2755" t="s">
        <v>1773</v>
      </c>
    </row>
    <row r="2756" spans="4:4" x14ac:dyDescent="0.15">
      <c r="D2756" t="s">
        <v>1774</v>
      </c>
    </row>
    <row r="2757" spans="4:4" x14ac:dyDescent="0.15">
      <c r="D2757" t="s">
        <v>97</v>
      </c>
    </row>
    <row r="2758" spans="4:4" x14ac:dyDescent="0.15">
      <c r="D2758" t="s">
        <v>98</v>
      </c>
    </row>
    <row r="2759" spans="4:4" x14ac:dyDescent="0.15">
      <c r="D2759" t="s">
        <v>2057</v>
      </c>
    </row>
    <row r="2760" spans="4:4" x14ac:dyDescent="0.15">
      <c r="D2760" t="s">
        <v>2229</v>
      </c>
    </row>
    <row r="2761" spans="4:4" x14ac:dyDescent="0.15">
      <c r="D2761" t="s">
        <v>99</v>
      </c>
    </row>
    <row r="2762" spans="4:4" x14ac:dyDescent="0.15">
      <c r="D2762" t="s">
        <v>2058</v>
      </c>
    </row>
    <row r="2763" spans="4:4" x14ac:dyDescent="0.15">
      <c r="D2763" t="s">
        <v>839</v>
      </c>
    </row>
    <row r="2764" spans="4:4" x14ac:dyDescent="0.15">
      <c r="D2764" t="s">
        <v>1272</v>
      </c>
    </row>
    <row r="2765" spans="4:4" x14ac:dyDescent="0.15">
      <c r="D2765" t="s">
        <v>7</v>
      </c>
    </row>
    <row r="2766" spans="4:4" x14ac:dyDescent="0.15">
      <c r="D2766" t="s">
        <v>1306</v>
      </c>
    </row>
    <row r="2767" spans="4:4" x14ac:dyDescent="0.15">
      <c r="D2767" t="s">
        <v>441</v>
      </c>
    </row>
    <row r="2768" spans="4:4" x14ac:dyDescent="0.15">
      <c r="D2768" t="s">
        <v>12609</v>
      </c>
    </row>
    <row r="2769" spans="4:4" x14ac:dyDescent="0.15">
      <c r="D2769" t="s">
        <v>1274</v>
      </c>
    </row>
    <row r="2770" spans="4:4" x14ac:dyDescent="0.15">
      <c r="D2770" t="s">
        <v>1275</v>
      </c>
    </row>
    <row r="2771" spans="4:4" x14ac:dyDescent="0.15">
      <c r="D2771" t="s">
        <v>1276</v>
      </c>
    </row>
    <row r="2772" spans="4:4" x14ac:dyDescent="0.15">
      <c r="D2772" t="s">
        <v>1277</v>
      </c>
    </row>
    <row r="2773" spans="4:4" x14ac:dyDescent="0.15">
      <c r="D2773" t="s">
        <v>1278</v>
      </c>
    </row>
    <row r="2774" spans="4:4" x14ac:dyDescent="0.15">
      <c r="D2774" t="s">
        <v>1279</v>
      </c>
    </row>
    <row r="2775" spans="4:4" x14ac:dyDescent="0.15">
      <c r="D2775" t="s">
        <v>444</v>
      </c>
    </row>
    <row r="2776" spans="4:4" x14ac:dyDescent="0.15">
      <c r="D2776" t="s">
        <v>7</v>
      </c>
    </row>
    <row r="2777" spans="4:4" x14ac:dyDescent="0.15">
      <c r="D2777" t="s">
        <v>577</v>
      </c>
    </row>
    <row r="2778" spans="4:4" x14ac:dyDescent="0.15">
      <c r="D2778" t="s">
        <v>7</v>
      </c>
    </row>
    <row r="2779" spans="4:4" x14ac:dyDescent="0.15">
      <c r="D2779" t="s">
        <v>388</v>
      </c>
    </row>
    <row r="2780" spans="4:4" x14ac:dyDescent="0.15">
      <c r="D2780" t="s">
        <v>2059</v>
      </c>
    </row>
    <row r="2781" spans="4:4" x14ac:dyDescent="0.15">
      <c r="D2781" t="s">
        <v>382</v>
      </c>
    </row>
    <row r="2782" spans="4:4" x14ac:dyDescent="0.15">
      <c r="D2782" t="s">
        <v>1281</v>
      </c>
    </row>
    <row r="2783" spans="4:4" x14ac:dyDescent="0.15">
      <c r="D2783" t="s">
        <v>1065</v>
      </c>
    </row>
    <row r="2784" spans="4:4" x14ac:dyDescent="0.15">
      <c r="D2784" t="s">
        <v>2060</v>
      </c>
    </row>
    <row r="2785" spans="4:4" x14ac:dyDescent="0.15">
      <c r="D2785" t="s">
        <v>2061</v>
      </c>
    </row>
    <row r="2786" spans="4:4" x14ac:dyDescent="0.15">
      <c r="D2786" t="s">
        <v>2062</v>
      </c>
    </row>
    <row r="2787" spans="4:4" x14ac:dyDescent="0.15">
      <c r="D2787" t="s">
        <v>2063</v>
      </c>
    </row>
    <row r="2788" spans="4:4" x14ac:dyDescent="0.15">
      <c r="D2788" t="s">
        <v>2064</v>
      </c>
    </row>
    <row r="2789" spans="4:4" x14ac:dyDescent="0.15">
      <c r="D2789" t="s">
        <v>2065</v>
      </c>
    </row>
    <row r="2790" spans="4:4" x14ac:dyDescent="0.15">
      <c r="D2790" t="s">
        <v>2066</v>
      </c>
    </row>
    <row r="2791" spans="4:4" x14ac:dyDescent="0.15">
      <c r="D2791" t="s">
        <v>2067</v>
      </c>
    </row>
    <row r="2792" spans="4:4" x14ac:dyDescent="0.15">
      <c r="D2792" t="s">
        <v>2068</v>
      </c>
    </row>
    <row r="2793" spans="4:4" x14ac:dyDescent="0.15">
      <c r="D2793" t="s">
        <v>2069</v>
      </c>
    </row>
    <row r="2794" spans="4:4" x14ac:dyDescent="0.15">
      <c r="D2794" t="s">
        <v>2070</v>
      </c>
    </row>
    <row r="2795" spans="4:4" x14ac:dyDescent="0.15">
      <c r="D2795" t="s">
        <v>2071</v>
      </c>
    </row>
    <row r="2796" spans="4:4" x14ac:dyDescent="0.15">
      <c r="D2796" t="s">
        <v>12610</v>
      </c>
    </row>
    <row r="2797" spans="4:4" x14ac:dyDescent="0.15">
      <c r="D2797" t="s">
        <v>388</v>
      </c>
    </row>
    <row r="2798" spans="4:4" x14ac:dyDescent="0.15">
      <c r="D2798" t="s">
        <v>7</v>
      </c>
    </row>
    <row r="2799" spans="4:4" x14ac:dyDescent="0.15">
      <c r="D2799" t="s">
        <v>1256</v>
      </c>
    </row>
    <row r="2800" spans="4:4" x14ac:dyDescent="0.15">
      <c r="D2800" t="s">
        <v>2072</v>
      </c>
    </row>
    <row r="2801" spans="4:4" x14ac:dyDescent="0.15">
      <c r="D2801" t="s">
        <v>1256</v>
      </c>
    </row>
    <row r="2802" spans="4:4" x14ac:dyDescent="0.15">
      <c r="D2802" t="s">
        <v>2073</v>
      </c>
    </row>
    <row r="2803" spans="4:4" x14ac:dyDescent="0.15">
      <c r="D2803" t="s">
        <v>7</v>
      </c>
    </row>
    <row r="2804" spans="4:4" x14ac:dyDescent="0.15">
      <c r="D2804" t="s">
        <v>2055</v>
      </c>
    </row>
    <row r="2805" spans="4:4" x14ac:dyDescent="0.15">
      <c r="D2805" t="s">
        <v>382</v>
      </c>
    </row>
    <row r="2806" spans="4:4" x14ac:dyDescent="0.15">
      <c r="D2806" t="s">
        <v>1256</v>
      </c>
    </row>
    <row r="2807" spans="4:4" x14ac:dyDescent="0.15">
      <c r="D2807" t="s">
        <v>1262</v>
      </c>
    </row>
    <row r="2808" spans="4:4" x14ac:dyDescent="0.15">
      <c r="D2808" t="s">
        <v>1263</v>
      </c>
    </row>
    <row r="2809" spans="4:4" x14ac:dyDescent="0.15">
      <c r="D2809" t="s">
        <v>1293</v>
      </c>
    </row>
    <row r="2810" spans="4:4" x14ac:dyDescent="0.15">
      <c r="D2810" t="s">
        <v>12611</v>
      </c>
    </row>
    <row r="2811" spans="4:4" x14ac:dyDescent="0.15">
      <c r="D2811" t="s">
        <v>12612</v>
      </c>
    </row>
    <row r="2812" spans="4:4" x14ac:dyDescent="0.15">
      <c r="D2812" t="s">
        <v>495</v>
      </c>
    </row>
    <row r="2813" spans="4:4" x14ac:dyDescent="0.15">
      <c r="D2813" t="s">
        <v>2056</v>
      </c>
    </row>
    <row r="2814" spans="4:4" x14ac:dyDescent="0.15">
      <c r="D2814" t="s">
        <v>981</v>
      </c>
    </row>
    <row r="2815" spans="4:4" x14ac:dyDescent="0.15">
      <c r="D2815" t="s">
        <v>2074</v>
      </c>
    </row>
    <row r="2816" spans="4:4" x14ac:dyDescent="0.15">
      <c r="D2816" t="s">
        <v>2075</v>
      </c>
    </row>
    <row r="2817" spans="4:4" x14ac:dyDescent="0.15">
      <c r="D2817" t="s">
        <v>2076</v>
      </c>
    </row>
    <row r="2818" spans="4:4" x14ac:dyDescent="0.15">
      <c r="D2818" t="s">
        <v>2077</v>
      </c>
    </row>
    <row r="2819" spans="4:4" x14ac:dyDescent="0.15">
      <c r="D2819" t="s">
        <v>839</v>
      </c>
    </row>
    <row r="2820" spans="4:4" x14ac:dyDescent="0.15">
      <c r="D2820" t="s">
        <v>1272</v>
      </c>
    </row>
    <row r="2821" spans="4:4" x14ac:dyDescent="0.15">
      <c r="D2821" t="s">
        <v>7</v>
      </c>
    </row>
    <row r="2822" spans="4:4" x14ac:dyDescent="0.15">
      <c r="D2822" t="s">
        <v>1306</v>
      </c>
    </row>
    <row r="2823" spans="4:4" x14ac:dyDescent="0.15">
      <c r="D2823" t="s">
        <v>441</v>
      </c>
    </row>
    <row r="2824" spans="4:4" x14ac:dyDescent="0.15">
      <c r="D2824" t="s">
        <v>12613</v>
      </c>
    </row>
    <row r="2825" spans="4:4" x14ac:dyDescent="0.15">
      <c r="D2825" t="s">
        <v>1274</v>
      </c>
    </row>
    <row r="2826" spans="4:4" x14ac:dyDescent="0.15">
      <c r="D2826" t="s">
        <v>1275</v>
      </c>
    </row>
    <row r="2827" spans="4:4" x14ac:dyDescent="0.15">
      <c r="D2827" t="s">
        <v>1276</v>
      </c>
    </row>
    <row r="2828" spans="4:4" x14ac:dyDescent="0.15">
      <c r="D2828" t="s">
        <v>1277</v>
      </c>
    </row>
    <row r="2829" spans="4:4" x14ac:dyDescent="0.15">
      <c r="D2829" t="s">
        <v>1278</v>
      </c>
    </row>
    <row r="2830" spans="4:4" x14ac:dyDescent="0.15">
      <c r="D2830" t="s">
        <v>1279</v>
      </c>
    </row>
    <row r="2831" spans="4:4" x14ac:dyDescent="0.15">
      <c r="D2831" t="s">
        <v>444</v>
      </c>
    </row>
    <row r="2832" spans="4:4" x14ac:dyDescent="0.15">
      <c r="D2832" t="s">
        <v>7</v>
      </c>
    </row>
    <row r="2833" spans="4:4" x14ac:dyDescent="0.15">
      <c r="D2833" t="s">
        <v>577</v>
      </c>
    </row>
    <row r="2834" spans="4:4" x14ac:dyDescent="0.15">
      <c r="D2834" t="s">
        <v>7</v>
      </c>
    </row>
    <row r="2835" spans="4:4" x14ac:dyDescent="0.15">
      <c r="D2835" t="s">
        <v>388</v>
      </c>
    </row>
    <row r="2836" spans="4:4" x14ac:dyDescent="0.15">
      <c r="D2836" t="s">
        <v>2059</v>
      </c>
    </row>
    <row r="2837" spans="4:4" x14ac:dyDescent="0.15">
      <c r="D2837" t="s">
        <v>382</v>
      </c>
    </row>
    <row r="2838" spans="4:4" x14ac:dyDescent="0.15">
      <c r="D2838" t="s">
        <v>1281</v>
      </c>
    </row>
    <row r="2839" spans="4:4" x14ac:dyDescent="0.15">
      <c r="D2839" t="s">
        <v>1065</v>
      </c>
    </row>
    <row r="2840" spans="4:4" x14ac:dyDescent="0.15">
      <c r="D2840" t="s">
        <v>2078</v>
      </c>
    </row>
    <row r="2841" spans="4:4" x14ac:dyDescent="0.15">
      <c r="D2841" t="s">
        <v>2079</v>
      </c>
    </row>
    <row r="2842" spans="4:4" x14ac:dyDescent="0.15">
      <c r="D2842" t="s">
        <v>2080</v>
      </c>
    </row>
    <row r="2843" spans="4:4" x14ac:dyDescent="0.15">
      <c r="D2843" t="s">
        <v>2081</v>
      </c>
    </row>
    <row r="2844" spans="4:4" x14ac:dyDescent="0.15">
      <c r="D2844" t="s">
        <v>2082</v>
      </c>
    </row>
    <row r="2845" spans="4:4" x14ac:dyDescent="0.15">
      <c r="D2845" t="s">
        <v>12614</v>
      </c>
    </row>
    <row r="2846" spans="4:4" x14ac:dyDescent="0.15">
      <c r="D2846" t="s">
        <v>388</v>
      </c>
    </row>
    <row r="2847" spans="4:4" x14ac:dyDescent="0.15">
      <c r="D2847" t="s">
        <v>7</v>
      </c>
    </row>
    <row r="2848" spans="4:4" x14ac:dyDescent="0.15">
      <c r="D2848" t="s">
        <v>1256</v>
      </c>
    </row>
    <row r="2849" spans="4:4" x14ac:dyDescent="0.15">
      <c r="D2849" t="s">
        <v>2083</v>
      </c>
    </row>
    <row r="2850" spans="4:4" x14ac:dyDescent="0.15">
      <c r="D2850" t="s">
        <v>1256</v>
      </c>
    </row>
    <row r="2851" spans="4:4" x14ac:dyDescent="0.15">
      <c r="D2851" t="s">
        <v>2084</v>
      </c>
    </row>
    <row r="2852" spans="4:4" x14ac:dyDescent="0.15">
      <c r="D2852" t="s">
        <v>7</v>
      </c>
    </row>
    <row r="2853" spans="4:4" x14ac:dyDescent="0.15">
      <c r="D2853" t="s">
        <v>2085</v>
      </c>
    </row>
    <row r="2854" spans="4:4" x14ac:dyDescent="0.15">
      <c r="D2854" t="s">
        <v>382</v>
      </c>
    </row>
    <row r="2855" spans="4:4" x14ac:dyDescent="0.15">
      <c r="D2855" t="s">
        <v>1256</v>
      </c>
    </row>
    <row r="2856" spans="4:4" x14ac:dyDescent="0.15">
      <c r="D2856" t="s">
        <v>1262</v>
      </c>
    </row>
    <row r="2857" spans="4:4" x14ac:dyDescent="0.15">
      <c r="D2857" t="s">
        <v>1263</v>
      </c>
    </row>
    <row r="2858" spans="4:4" x14ac:dyDescent="0.15">
      <c r="D2858" t="s">
        <v>1293</v>
      </c>
    </row>
    <row r="2859" spans="4:4" x14ac:dyDescent="0.15">
      <c r="D2859" t="s">
        <v>12615</v>
      </c>
    </row>
    <row r="2860" spans="4:4" x14ac:dyDescent="0.15">
      <c r="D2860" t="s">
        <v>12616</v>
      </c>
    </row>
    <row r="2861" spans="4:4" x14ac:dyDescent="0.15">
      <c r="D2861" t="s">
        <v>2086</v>
      </c>
    </row>
    <row r="2862" spans="4:4" x14ac:dyDescent="0.15">
      <c r="D2862" t="s">
        <v>2087</v>
      </c>
    </row>
    <row r="2863" spans="4:4" x14ac:dyDescent="0.15">
      <c r="D2863" t="s">
        <v>2088</v>
      </c>
    </row>
    <row r="2864" spans="4:4" x14ac:dyDescent="0.15">
      <c r="D2864" t="s">
        <v>2089</v>
      </c>
    </row>
    <row r="2865" spans="4:4" x14ac:dyDescent="0.15">
      <c r="D2865" t="s">
        <v>2090</v>
      </c>
    </row>
    <row r="2866" spans="4:4" x14ac:dyDescent="0.15">
      <c r="D2866" t="s">
        <v>2091</v>
      </c>
    </row>
    <row r="2867" spans="4:4" x14ac:dyDescent="0.15">
      <c r="D2867" t="s">
        <v>839</v>
      </c>
    </row>
    <row r="2868" spans="4:4" x14ac:dyDescent="0.15">
      <c r="D2868" t="s">
        <v>1272</v>
      </c>
    </row>
    <row r="2869" spans="4:4" x14ac:dyDescent="0.15">
      <c r="D2869" t="s">
        <v>7</v>
      </c>
    </row>
    <row r="2870" spans="4:4" x14ac:dyDescent="0.15">
      <c r="D2870" t="s">
        <v>1306</v>
      </c>
    </row>
    <row r="2871" spans="4:4" x14ac:dyDescent="0.15">
      <c r="D2871" t="s">
        <v>441</v>
      </c>
    </row>
    <row r="2872" spans="4:4" x14ac:dyDescent="0.15">
      <c r="D2872" t="s">
        <v>12617</v>
      </c>
    </row>
    <row r="2873" spans="4:4" x14ac:dyDescent="0.15">
      <c r="D2873" t="s">
        <v>1274</v>
      </c>
    </row>
    <row r="2874" spans="4:4" x14ac:dyDescent="0.15">
      <c r="D2874" t="s">
        <v>1275</v>
      </c>
    </row>
    <row r="2875" spans="4:4" x14ac:dyDescent="0.15">
      <c r="D2875" t="s">
        <v>1276</v>
      </c>
    </row>
    <row r="2876" spans="4:4" x14ac:dyDescent="0.15">
      <c r="D2876" t="s">
        <v>1277</v>
      </c>
    </row>
    <row r="2877" spans="4:4" x14ac:dyDescent="0.15">
      <c r="D2877" t="s">
        <v>1278</v>
      </c>
    </row>
    <row r="2878" spans="4:4" x14ac:dyDescent="0.15">
      <c r="D2878" t="s">
        <v>1279</v>
      </c>
    </row>
    <row r="2879" spans="4:4" x14ac:dyDescent="0.15">
      <c r="D2879" t="s">
        <v>444</v>
      </c>
    </row>
    <row r="2880" spans="4:4" x14ac:dyDescent="0.15">
      <c r="D2880" t="s">
        <v>7</v>
      </c>
    </row>
    <row r="2881" spans="4:4" x14ac:dyDescent="0.15">
      <c r="D2881" t="s">
        <v>577</v>
      </c>
    </row>
    <row r="2882" spans="4:4" x14ac:dyDescent="0.15">
      <c r="D2882" t="s">
        <v>7</v>
      </c>
    </row>
    <row r="2883" spans="4:4" x14ac:dyDescent="0.15">
      <c r="D2883" t="s">
        <v>388</v>
      </c>
    </row>
    <row r="2884" spans="4:4" x14ac:dyDescent="0.15">
      <c r="D2884" t="s">
        <v>2092</v>
      </c>
    </row>
    <row r="2885" spans="4:4" x14ac:dyDescent="0.15">
      <c r="D2885" t="s">
        <v>382</v>
      </c>
    </row>
    <row r="2886" spans="4:4" x14ac:dyDescent="0.15">
      <c r="D2886" t="s">
        <v>1281</v>
      </c>
    </row>
    <row r="2887" spans="4:4" x14ac:dyDescent="0.15">
      <c r="D2887" t="s">
        <v>1065</v>
      </c>
    </row>
    <row r="2888" spans="4:4" x14ac:dyDescent="0.15">
      <c r="D2888" t="s">
        <v>2093</v>
      </c>
    </row>
    <row r="2889" spans="4:4" x14ac:dyDescent="0.15">
      <c r="D2889" t="s">
        <v>2094</v>
      </c>
    </row>
    <row r="2890" spans="4:4" x14ac:dyDescent="0.15">
      <c r="D2890" t="s">
        <v>2095</v>
      </c>
    </row>
    <row r="2891" spans="4:4" x14ac:dyDescent="0.15">
      <c r="D2891" t="s">
        <v>2096</v>
      </c>
    </row>
    <row r="2892" spans="4:4" x14ac:dyDescent="0.15">
      <c r="D2892" t="s">
        <v>2097</v>
      </c>
    </row>
    <row r="2893" spans="4:4" x14ac:dyDescent="0.15">
      <c r="D2893" t="s">
        <v>12618</v>
      </c>
    </row>
    <row r="2894" spans="4:4" x14ac:dyDescent="0.15">
      <c r="D2894" t="s">
        <v>388</v>
      </c>
    </row>
    <row r="2895" spans="4:4" x14ac:dyDescent="0.15">
      <c r="D2895" t="s">
        <v>7</v>
      </c>
    </row>
    <row r="2896" spans="4:4" x14ac:dyDescent="0.15">
      <c r="D2896" t="s">
        <v>1256</v>
      </c>
    </row>
    <row r="2897" spans="4:4" x14ac:dyDescent="0.15">
      <c r="D2897" t="s">
        <v>2098</v>
      </c>
    </row>
    <row r="2898" spans="4:4" x14ac:dyDescent="0.15">
      <c r="D2898" t="s">
        <v>1256</v>
      </c>
    </row>
    <row r="2899" spans="4:4" x14ac:dyDescent="0.15">
      <c r="D2899" t="s">
        <v>455</v>
      </c>
    </row>
    <row r="2900" spans="4:4" x14ac:dyDescent="0.15">
      <c r="D2900" t="s">
        <v>2099</v>
      </c>
    </row>
    <row r="2901" spans="4:4" x14ac:dyDescent="0.15">
      <c r="D2901" t="s">
        <v>457</v>
      </c>
    </row>
    <row r="2902" spans="4:4" x14ac:dyDescent="0.15">
      <c r="D2902" t="s">
        <v>7</v>
      </c>
    </row>
    <row r="2903" spans="4:4" x14ac:dyDescent="0.15">
      <c r="D2903" t="s">
        <v>1262</v>
      </c>
    </row>
    <row r="2904" spans="4:4" x14ac:dyDescent="0.15">
      <c r="D2904" t="s">
        <v>1263</v>
      </c>
    </row>
    <row r="2905" spans="4:4" x14ac:dyDescent="0.15">
      <c r="D2905" t="s">
        <v>1256</v>
      </c>
    </row>
    <row r="2906" spans="4:4" x14ac:dyDescent="0.15">
      <c r="D2906" t="s">
        <v>580</v>
      </c>
    </row>
    <row r="2907" spans="4:4" x14ac:dyDescent="0.15">
      <c r="D2907" t="s">
        <v>2100</v>
      </c>
    </row>
    <row r="2908" spans="4:4" x14ac:dyDescent="0.15">
      <c r="D2908" t="s">
        <v>2101</v>
      </c>
    </row>
    <row r="2909" spans="4:4" x14ac:dyDescent="0.15">
      <c r="D2909" t="s">
        <v>2102</v>
      </c>
    </row>
    <row r="2910" spans="4:4" x14ac:dyDescent="0.15">
      <c r="D2910" t="s">
        <v>2103</v>
      </c>
    </row>
    <row r="2911" spans="4:4" x14ac:dyDescent="0.15">
      <c r="D2911" t="s">
        <v>2104</v>
      </c>
    </row>
    <row r="2912" spans="4:4" x14ac:dyDescent="0.15">
      <c r="D2912" t="s">
        <v>2105</v>
      </c>
    </row>
    <row r="2913" spans="4:4" x14ac:dyDescent="0.15">
      <c r="D2913" t="s">
        <v>2106</v>
      </c>
    </row>
    <row r="2914" spans="4:4" x14ac:dyDescent="0.15">
      <c r="D2914" t="s">
        <v>2107</v>
      </c>
    </row>
    <row r="2915" spans="4:4" x14ac:dyDescent="0.15">
      <c r="D2915" t="s">
        <v>2108</v>
      </c>
    </row>
    <row r="2916" spans="4:4" x14ac:dyDescent="0.15">
      <c r="D2916" t="s">
        <v>1265</v>
      </c>
    </row>
    <row r="2917" spans="4:4" x14ac:dyDescent="0.15">
      <c r="D2917" t="s">
        <v>12619</v>
      </c>
    </row>
    <row r="2918" spans="4:4" x14ac:dyDescent="0.15">
      <c r="D2918" t="s">
        <v>12620</v>
      </c>
    </row>
    <row r="2919" spans="4:4" x14ac:dyDescent="0.15">
      <c r="D2919" t="s">
        <v>610</v>
      </c>
    </row>
    <row r="2920" spans="4:4" x14ac:dyDescent="0.15">
      <c r="D2920" t="s">
        <v>611</v>
      </c>
    </row>
    <row r="2921" spans="4:4" x14ac:dyDescent="0.15">
      <c r="D2921" t="s">
        <v>2109</v>
      </c>
    </row>
    <row r="2922" spans="4:4" x14ac:dyDescent="0.15">
      <c r="D2922" t="s">
        <v>2110</v>
      </c>
    </row>
    <row r="2923" spans="4:4" x14ac:dyDescent="0.15">
      <c r="D2923" t="s">
        <v>2111</v>
      </c>
    </row>
    <row r="2924" spans="4:4" x14ac:dyDescent="0.15">
      <c r="D2924" t="s">
        <v>2112</v>
      </c>
    </row>
    <row r="2925" spans="4:4" x14ac:dyDescent="0.15">
      <c r="D2925" t="s">
        <v>2113</v>
      </c>
    </row>
    <row r="2926" spans="4:4" x14ac:dyDescent="0.15">
      <c r="D2926" t="s">
        <v>2114</v>
      </c>
    </row>
    <row r="2927" spans="4:4" x14ac:dyDescent="0.15">
      <c r="D2927" t="s">
        <v>2115</v>
      </c>
    </row>
    <row r="2928" spans="4:4" x14ac:dyDescent="0.15">
      <c r="D2928" t="s">
        <v>2116</v>
      </c>
    </row>
    <row r="2929" spans="4:4" x14ac:dyDescent="0.15">
      <c r="D2929" t="s">
        <v>2117</v>
      </c>
    </row>
    <row r="2930" spans="4:4" x14ac:dyDescent="0.15">
      <c r="D2930" t="s">
        <v>2118</v>
      </c>
    </row>
    <row r="2931" spans="4:4" x14ac:dyDescent="0.15">
      <c r="D2931" t="s">
        <v>2119</v>
      </c>
    </row>
    <row r="2932" spans="4:4" x14ac:dyDescent="0.15">
      <c r="D2932" t="s">
        <v>2120</v>
      </c>
    </row>
    <row r="2933" spans="4:4" x14ac:dyDescent="0.15">
      <c r="D2933" t="s">
        <v>2121</v>
      </c>
    </row>
    <row r="2934" spans="4:4" x14ac:dyDescent="0.15">
      <c r="D2934" t="s">
        <v>2122</v>
      </c>
    </row>
    <row r="2935" spans="4:4" x14ac:dyDescent="0.15">
      <c r="D2935" t="s">
        <v>2123</v>
      </c>
    </row>
    <row r="2936" spans="4:4" x14ac:dyDescent="0.15">
      <c r="D2936" t="s">
        <v>2124</v>
      </c>
    </row>
    <row r="2937" spans="4:4" x14ac:dyDescent="0.15">
      <c r="D2937" t="s">
        <v>2125</v>
      </c>
    </row>
    <row r="2938" spans="4:4" x14ac:dyDescent="0.15">
      <c r="D2938" t="s">
        <v>2126</v>
      </c>
    </row>
    <row r="2939" spans="4:4" x14ac:dyDescent="0.15">
      <c r="D2939" t="s">
        <v>2127</v>
      </c>
    </row>
    <row r="2940" spans="4:4" x14ac:dyDescent="0.15">
      <c r="D2940" t="s">
        <v>2128</v>
      </c>
    </row>
    <row r="2941" spans="4:4" x14ac:dyDescent="0.15">
      <c r="D2941" t="s">
        <v>88</v>
      </c>
    </row>
    <row r="2942" spans="4:4" x14ac:dyDescent="0.15">
      <c r="D2942" t="s">
        <v>82</v>
      </c>
    </row>
    <row r="2943" spans="4:4" x14ac:dyDescent="0.15">
      <c r="D2943" t="s">
        <v>93</v>
      </c>
    </row>
    <row r="2944" spans="4:4" x14ac:dyDescent="0.15">
      <c r="D2944" t="s">
        <v>94</v>
      </c>
    </row>
    <row r="2945" spans="4:4" x14ac:dyDescent="0.15">
      <c r="D2945" t="s">
        <v>2129</v>
      </c>
    </row>
    <row r="2946" spans="4:4" x14ac:dyDescent="0.15">
      <c r="D2946" t="s">
        <v>2130</v>
      </c>
    </row>
    <row r="2947" spans="4:4" x14ac:dyDescent="0.15">
      <c r="D2947" t="s">
        <v>2131</v>
      </c>
    </row>
    <row r="2948" spans="4:4" x14ac:dyDescent="0.15">
      <c r="D2948" t="s">
        <v>2129</v>
      </c>
    </row>
    <row r="2949" spans="4:4" x14ac:dyDescent="0.15">
      <c r="D2949" t="s">
        <v>2132</v>
      </c>
    </row>
    <row r="2950" spans="4:4" x14ac:dyDescent="0.15">
      <c r="D2950" t="s">
        <v>2133</v>
      </c>
    </row>
    <row r="2951" spans="4:4" x14ac:dyDescent="0.15">
      <c r="D2951" t="s">
        <v>2134</v>
      </c>
    </row>
    <row r="2952" spans="4:4" x14ac:dyDescent="0.15">
      <c r="D2952" t="s">
        <v>2135</v>
      </c>
    </row>
    <row r="2953" spans="4:4" x14ac:dyDescent="0.15">
      <c r="D2953" t="s">
        <v>2136</v>
      </c>
    </row>
    <row r="2954" spans="4:4" x14ac:dyDescent="0.15">
      <c r="D2954" t="s">
        <v>2137</v>
      </c>
    </row>
    <row r="2955" spans="4:4" x14ac:dyDescent="0.15">
      <c r="D2955" t="s">
        <v>2138</v>
      </c>
    </row>
    <row r="2956" spans="4:4" x14ac:dyDescent="0.15">
      <c r="D2956" t="s">
        <v>2139</v>
      </c>
    </row>
    <row r="2957" spans="4:4" x14ac:dyDescent="0.15">
      <c r="D2957" t="s">
        <v>2140</v>
      </c>
    </row>
    <row r="2958" spans="4:4" x14ac:dyDescent="0.15">
      <c r="D2958" t="s">
        <v>2141</v>
      </c>
    </row>
    <row r="2959" spans="4:4" x14ac:dyDescent="0.15">
      <c r="D2959" t="s">
        <v>2129</v>
      </c>
    </row>
    <row r="2960" spans="4:4" x14ac:dyDescent="0.15">
      <c r="D2960" t="s">
        <v>2142</v>
      </c>
    </row>
    <row r="2961" spans="4:4" x14ac:dyDescent="0.15">
      <c r="D2961" t="s">
        <v>2143</v>
      </c>
    </row>
    <row r="2962" spans="4:4" x14ac:dyDescent="0.15">
      <c r="D2962" t="s">
        <v>2144</v>
      </c>
    </row>
    <row r="2963" spans="4:4" x14ac:dyDescent="0.15">
      <c r="D2963" t="s">
        <v>11983</v>
      </c>
    </row>
    <row r="2964" spans="4:4" x14ac:dyDescent="0.15">
      <c r="D2964" t="s">
        <v>11984</v>
      </c>
    </row>
    <row r="2965" spans="4:4" x14ac:dyDescent="0.15">
      <c r="D2965" t="s">
        <v>2145</v>
      </c>
    </row>
    <row r="2966" spans="4:4" x14ac:dyDescent="0.15">
      <c r="D2966" t="s">
        <v>2146</v>
      </c>
    </row>
    <row r="2967" spans="4:4" x14ac:dyDescent="0.15">
      <c r="D2967" t="s">
        <v>2147</v>
      </c>
    </row>
    <row r="2968" spans="4:4" x14ac:dyDescent="0.15">
      <c r="D2968" t="s">
        <v>2148</v>
      </c>
    </row>
    <row r="2969" spans="4:4" x14ac:dyDescent="0.15">
      <c r="D2969" t="s">
        <v>2129</v>
      </c>
    </row>
    <row r="2970" spans="4:4" x14ac:dyDescent="0.15">
      <c r="D2970" t="s">
        <v>2149</v>
      </c>
    </row>
    <row r="2971" spans="4:4" x14ac:dyDescent="0.15">
      <c r="D2971" t="s">
        <v>7</v>
      </c>
    </row>
    <row r="2972" spans="4:4" x14ac:dyDescent="0.15">
      <c r="D2972" t="s">
        <v>2150</v>
      </c>
    </row>
    <row r="2973" spans="4:4" x14ac:dyDescent="0.15">
      <c r="D2973" t="s">
        <v>12621</v>
      </c>
    </row>
    <row r="2974" spans="4:4" x14ac:dyDescent="0.15">
      <c r="D2974" t="s">
        <v>1915</v>
      </c>
    </row>
    <row r="2975" spans="4:4" x14ac:dyDescent="0.15">
      <c r="D2975" t="s">
        <v>2151</v>
      </c>
    </row>
    <row r="2976" spans="4:4" x14ac:dyDescent="0.15">
      <c r="D2976" t="s">
        <v>836</v>
      </c>
    </row>
    <row r="2977" spans="4:4" x14ac:dyDescent="0.15">
      <c r="D2977" t="s">
        <v>1750</v>
      </c>
    </row>
    <row r="2978" spans="4:4" x14ac:dyDescent="0.15">
      <c r="D2978" t="s">
        <v>1740</v>
      </c>
    </row>
    <row r="2979" spans="4:4" x14ac:dyDescent="0.15">
      <c r="D2979" t="s">
        <v>1741</v>
      </c>
    </row>
    <row r="2980" spans="4:4" x14ac:dyDescent="0.15">
      <c r="D2980" t="s">
        <v>1919</v>
      </c>
    </row>
    <row r="2981" spans="4:4" x14ac:dyDescent="0.15">
      <c r="D2981" t="s">
        <v>1161</v>
      </c>
    </row>
    <row r="2982" spans="4:4" x14ac:dyDescent="0.15">
      <c r="D2982" t="s">
        <v>2152</v>
      </c>
    </row>
    <row r="2983" spans="4:4" x14ac:dyDescent="0.15">
      <c r="D2983" t="s">
        <v>2153</v>
      </c>
    </row>
    <row r="2984" spans="4:4" x14ac:dyDescent="0.15">
      <c r="D2984" t="s">
        <v>2154</v>
      </c>
    </row>
    <row r="2985" spans="4:4" x14ac:dyDescent="0.15">
      <c r="D2985" t="s">
        <v>2155</v>
      </c>
    </row>
    <row r="2986" spans="4:4" x14ac:dyDescent="0.15">
      <c r="D2986" t="s">
        <v>2156</v>
      </c>
    </row>
    <row r="2987" spans="4:4" x14ac:dyDescent="0.15">
      <c r="D2987" t="s">
        <v>2157</v>
      </c>
    </row>
    <row r="2988" spans="4:4" x14ac:dyDescent="0.15">
      <c r="D2988" t="s">
        <v>2158</v>
      </c>
    </row>
    <row r="2989" spans="4:4" x14ac:dyDescent="0.15">
      <c r="D2989" t="s">
        <v>836</v>
      </c>
    </row>
    <row r="2990" spans="4:4" x14ac:dyDescent="0.15">
      <c r="D2990" t="s">
        <v>1750</v>
      </c>
    </row>
    <row r="2991" spans="4:4" x14ac:dyDescent="0.15">
      <c r="D2991" t="s">
        <v>1740</v>
      </c>
    </row>
    <row r="2992" spans="4:4" x14ac:dyDescent="0.15">
      <c r="D2992" t="s">
        <v>1741</v>
      </c>
    </row>
    <row r="2993" spans="4:4" x14ac:dyDescent="0.15">
      <c r="D2993" t="s">
        <v>1919</v>
      </c>
    </row>
    <row r="2994" spans="4:4" x14ac:dyDescent="0.15">
      <c r="D2994" t="s">
        <v>1161</v>
      </c>
    </row>
    <row r="2995" spans="4:4" x14ac:dyDescent="0.15">
      <c r="D2995" t="s">
        <v>2154</v>
      </c>
    </row>
    <row r="2996" spans="4:4" x14ac:dyDescent="0.15">
      <c r="D2996" t="s">
        <v>2159</v>
      </c>
    </row>
    <row r="2997" spans="4:4" x14ac:dyDescent="0.15">
      <c r="D2997" t="s">
        <v>2160</v>
      </c>
    </row>
    <row r="2998" spans="4:4" x14ac:dyDescent="0.15">
      <c r="D2998" t="s">
        <v>2161</v>
      </c>
    </row>
    <row r="2999" spans="4:4" x14ac:dyDescent="0.15">
      <c r="D2999" t="s">
        <v>2162</v>
      </c>
    </row>
    <row r="3000" spans="4:4" x14ac:dyDescent="0.15">
      <c r="D3000" t="s">
        <v>2163</v>
      </c>
    </row>
    <row r="3001" spans="4:4" x14ac:dyDescent="0.15">
      <c r="D3001" t="s">
        <v>2164</v>
      </c>
    </row>
    <row r="3002" spans="4:4" x14ac:dyDescent="0.15">
      <c r="D3002" t="s">
        <v>2165</v>
      </c>
    </row>
    <row r="3003" spans="4:4" x14ac:dyDescent="0.15">
      <c r="D3003" t="s">
        <v>2166</v>
      </c>
    </row>
    <row r="3004" spans="4:4" x14ac:dyDescent="0.15">
      <c r="D3004" t="s">
        <v>2167</v>
      </c>
    </row>
    <row r="3005" spans="4:4" x14ac:dyDescent="0.15">
      <c r="D3005" t="s">
        <v>2168</v>
      </c>
    </row>
    <row r="3006" spans="4:4" x14ac:dyDescent="0.15">
      <c r="D3006" t="s">
        <v>2169</v>
      </c>
    </row>
    <row r="3007" spans="4:4" x14ac:dyDescent="0.15">
      <c r="D3007" t="s">
        <v>2170</v>
      </c>
    </row>
    <row r="3008" spans="4:4" x14ac:dyDescent="0.15">
      <c r="D3008" t="s">
        <v>2171</v>
      </c>
    </row>
    <row r="3009" spans="4:4" x14ac:dyDescent="0.15">
      <c r="D3009" t="s">
        <v>836</v>
      </c>
    </row>
    <row r="3010" spans="4:4" x14ac:dyDescent="0.15">
      <c r="D3010" t="s">
        <v>1750</v>
      </c>
    </row>
    <row r="3011" spans="4:4" x14ac:dyDescent="0.15">
      <c r="D3011" t="s">
        <v>1740</v>
      </c>
    </row>
    <row r="3012" spans="4:4" x14ac:dyDescent="0.15">
      <c r="D3012" t="s">
        <v>1741</v>
      </c>
    </row>
    <row r="3013" spans="4:4" x14ac:dyDescent="0.15">
      <c r="D3013" t="s">
        <v>1919</v>
      </c>
    </row>
    <row r="3014" spans="4:4" x14ac:dyDescent="0.15">
      <c r="D3014" t="s">
        <v>1161</v>
      </c>
    </row>
    <row r="3015" spans="4:4" x14ac:dyDescent="0.15">
      <c r="D3015" t="s">
        <v>2172</v>
      </c>
    </row>
    <row r="3016" spans="4:4" x14ac:dyDescent="0.15">
      <c r="D3016" t="s">
        <v>2173</v>
      </c>
    </row>
    <row r="3017" spans="4:4" x14ac:dyDescent="0.15">
      <c r="D3017" t="s">
        <v>2174</v>
      </c>
    </row>
    <row r="3018" spans="4:4" x14ac:dyDescent="0.15">
      <c r="D3018" t="s">
        <v>2175</v>
      </c>
    </row>
    <row r="3019" spans="4:4" x14ac:dyDescent="0.15">
      <c r="D3019" t="s">
        <v>2176</v>
      </c>
    </row>
    <row r="3020" spans="4:4" x14ac:dyDescent="0.15">
      <c r="D3020" t="s">
        <v>2177</v>
      </c>
    </row>
    <row r="3021" spans="4:4" x14ac:dyDescent="0.15">
      <c r="D3021" t="s">
        <v>2178</v>
      </c>
    </row>
    <row r="3022" spans="4:4" x14ac:dyDescent="0.15">
      <c r="D3022" t="s">
        <v>2179</v>
      </c>
    </row>
    <row r="3023" spans="4:4" x14ac:dyDescent="0.15">
      <c r="D3023" t="s">
        <v>2180</v>
      </c>
    </row>
    <row r="3024" spans="4:4" x14ac:dyDescent="0.15">
      <c r="D3024" t="s">
        <v>2181</v>
      </c>
    </row>
    <row r="3025" spans="4:4" x14ac:dyDescent="0.15">
      <c r="D3025" t="s">
        <v>836</v>
      </c>
    </row>
    <row r="3026" spans="4:4" x14ac:dyDescent="0.15">
      <c r="D3026" t="s">
        <v>1750</v>
      </c>
    </row>
    <row r="3027" spans="4:4" x14ac:dyDescent="0.15">
      <c r="D3027" t="s">
        <v>1740</v>
      </c>
    </row>
    <row r="3028" spans="4:4" x14ac:dyDescent="0.15">
      <c r="D3028" t="s">
        <v>1741</v>
      </c>
    </row>
    <row r="3029" spans="4:4" x14ac:dyDescent="0.15">
      <c r="D3029" t="s">
        <v>1919</v>
      </c>
    </row>
    <row r="3030" spans="4:4" x14ac:dyDescent="0.15">
      <c r="D3030" t="s">
        <v>1161</v>
      </c>
    </row>
    <row r="3031" spans="4:4" x14ac:dyDescent="0.15">
      <c r="D3031" t="s">
        <v>1744</v>
      </c>
    </row>
    <row r="3032" spans="4:4" x14ac:dyDescent="0.15">
      <c r="D3032" t="s">
        <v>2182</v>
      </c>
    </row>
    <row r="3033" spans="4:4" x14ac:dyDescent="0.15">
      <c r="D3033" t="s">
        <v>12622</v>
      </c>
    </row>
    <row r="3034" spans="4:4" x14ac:dyDescent="0.15">
      <c r="D3034" t="s">
        <v>1913</v>
      </c>
    </row>
    <row r="3035" spans="4:4" x14ac:dyDescent="0.15">
      <c r="D3035" t="s">
        <v>2183</v>
      </c>
    </row>
    <row r="3036" spans="4:4" x14ac:dyDescent="0.15">
      <c r="D3036" t="s">
        <v>2184</v>
      </c>
    </row>
    <row r="3037" spans="4:4" x14ac:dyDescent="0.15">
      <c r="D3037" t="s">
        <v>2185</v>
      </c>
    </row>
    <row r="3038" spans="4:4" x14ac:dyDescent="0.15">
      <c r="D3038" t="s">
        <v>2186</v>
      </c>
    </row>
    <row r="3039" spans="4:4" x14ac:dyDescent="0.15">
      <c r="D3039" t="s">
        <v>839</v>
      </c>
    </row>
    <row r="3040" spans="4:4" x14ac:dyDescent="0.15">
      <c r="D3040" t="s">
        <v>2187</v>
      </c>
    </row>
    <row r="3041" spans="4:4" x14ac:dyDescent="0.15">
      <c r="D3041" t="s">
        <v>7</v>
      </c>
    </row>
    <row r="3042" spans="4:4" x14ac:dyDescent="0.15">
      <c r="D3042" t="s">
        <v>1385</v>
      </c>
    </row>
    <row r="3043" spans="4:4" x14ac:dyDescent="0.15">
      <c r="D3043" t="s">
        <v>12623</v>
      </c>
    </row>
    <row r="3044" spans="4:4" x14ac:dyDescent="0.15">
      <c r="D3044" t="s">
        <v>1386</v>
      </c>
    </row>
    <row r="3045" spans="4:4" x14ac:dyDescent="0.15">
      <c r="D3045" t="s">
        <v>1387</v>
      </c>
    </row>
    <row r="3046" spans="4:4" x14ac:dyDescent="0.15">
      <c r="D3046" t="s">
        <v>1388</v>
      </c>
    </row>
    <row r="3047" spans="4:4" x14ac:dyDescent="0.15">
      <c r="D3047" t="s">
        <v>1389</v>
      </c>
    </row>
    <row r="3048" spans="4:4" x14ac:dyDescent="0.15">
      <c r="D3048" t="s">
        <v>1390</v>
      </c>
    </row>
    <row r="3049" spans="4:4" x14ac:dyDescent="0.15">
      <c r="D3049" t="s">
        <v>1391</v>
      </c>
    </row>
    <row r="3050" spans="4:4" x14ac:dyDescent="0.15">
      <c r="D3050" t="s">
        <v>7</v>
      </c>
    </row>
    <row r="3051" spans="4:4" x14ac:dyDescent="0.15">
      <c r="D3051" t="s">
        <v>1392</v>
      </c>
    </row>
    <row r="3052" spans="4:4" x14ac:dyDescent="0.15">
      <c r="D3052" t="s">
        <v>7</v>
      </c>
    </row>
    <row r="3053" spans="4:4" x14ac:dyDescent="0.15">
      <c r="D3053" t="s">
        <v>978</v>
      </c>
    </row>
    <row r="3054" spans="4:4" x14ac:dyDescent="0.15">
      <c r="D3054" t="s">
        <v>2188</v>
      </c>
    </row>
    <row r="3055" spans="4:4" x14ac:dyDescent="0.15">
      <c r="D3055" t="s">
        <v>382</v>
      </c>
    </row>
    <row r="3056" spans="4:4" x14ac:dyDescent="0.15">
      <c r="D3056" t="s">
        <v>12624</v>
      </c>
    </row>
    <row r="3057" spans="4:4" x14ac:dyDescent="0.15">
      <c r="D3057" t="s">
        <v>872</v>
      </c>
    </row>
    <row r="3058" spans="4:4" x14ac:dyDescent="0.15">
      <c r="D3058" t="s">
        <v>12625</v>
      </c>
    </row>
    <row r="3059" spans="4:4" x14ac:dyDescent="0.15">
      <c r="D3059" t="s">
        <v>12626</v>
      </c>
    </row>
    <row r="3060" spans="4:4" x14ac:dyDescent="0.15">
      <c r="D3060" t="s">
        <v>873</v>
      </c>
    </row>
    <row r="3061" spans="4:4" x14ac:dyDescent="0.15">
      <c r="D3061" t="s">
        <v>1698</v>
      </c>
    </row>
    <row r="3062" spans="4:4" x14ac:dyDescent="0.15">
      <c r="D3062" t="s">
        <v>2189</v>
      </c>
    </row>
    <row r="3063" spans="4:4" x14ac:dyDescent="0.15">
      <c r="D3063" t="s">
        <v>2190</v>
      </c>
    </row>
    <row r="3064" spans="4:4" x14ac:dyDescent="0.15">
      <c r="D3064" t="s">
        <v>874</v>
      </c>
    </row>
    <row r="3065" spans="4:4" x14ac:dyDescent="0.15">
      <c r="D3065" t="s">
        <v>875</v>
      </c>
    </row>
    <row r="3066" spans="4:4" x14ac:dyDescent="0.15">
      <c r="D3066" t="s">
        <v>388</v>
      </c>
    </row>
    <row r="3067" spans="4:4" x14ac:dyDescent="0.15">
      <c r="D3067" t="s">
        <v>7</v>
      </c>
    </row>
    <row r="3068" spans="4:4" x14ac:dyDescent="0.15">
      <c r="D3068" t="s">
        <v>1256</v>
      </c>
    </row>
    <row r="3069" spans="4:4" x14ac:dyDescent="0.15">
      <c r="D3069" t="s">
        <v>2191</v>
      </c>
    </row>
    <row r="3070" spans="4:4" x14ac:dyDescent="0.15">
      <c r="D3070" t="s">
        <v>1256</v>
      </c>
    </row>
    <row r="3071" spans="4:4" x14ac:dyDescent="0.15">
      <c r="D3071" t="s">
        <v>2192</v>
      </c>
    </row>
    <row r="3072" spans="4:4" x14ac:dyDescent="0.15">
      <c r="D3072" t="s">
        <v>7</v>
      </c>
    </row>
    <row r="3073" spans="4:4" x14ac:dyDescent="0.15">
      <c r="D3073" t="s">
        <v>1262</v>
      </c>
    </row>
    <row r="3074" spans="4:4" x14ac:dyDescent="0.15">
      <c r="D3074" t="s">
        <v>1263</v>
      </c>
    </row>
    <row r="3075" spans="4:4" x14ac:dyDescent="0.15">
      <c r="D3075" t="s">
        <v>1256</v>
      </c>
    </row>
    <row r="3076" spans="4:4" x14ac:dyDescent="0.15">
      <c r="D3076" t="s">
        <v>580</v>
      </c>
    </row>
    <row r="3077" spans="4:4" x14ac:dyDescent="0.15">
      <c r="D3077" t="s">
        <v>2193</v>
      </c>
    </row>
    <row r="3078" spans="4:4" x14ac:dyDescent="0.15">
      <c r="D3078" t="s">
        <v>1265</v>
      </c>
    </row>
    <row r="3079" spans="4:4" x14ac:dyDescent="0.15">
      <c r="D3079" t="s">
        <v>12627</v>
      </c>
    </row>
    <row r="3080" spans="4:4" x14ac:dyDescent="0.15">
      <c r="D3080" t="s">
        <v>12628</v>
      </c>
    </row>
    <row r="3081" spans="4:4" x14ac:dyDescent="0.15">
      <c r="D3081" t="s">
        <v>610</v>
      </c>
    </row>
    <row r="3082" spans="4:4" x14ac:dyDescent="0.15">
      <c r="D3082" t="s">
        <v>611</v>
      </c>
    </row>
    <row r="3083" spans="4:4" x14ac:dyDescent="0.15">
      <c r="D3083" t="s">
        <v>2194</v>
      </c>
    </row>
    <row r="3084" spans="4:4" x14ac:dyDescent="0.15">
      <c r="D3084" t="s">
        <v>2195</v>
      </c>
    </row>
    <row r="3085" spans="4:4" x14ac:dyDescent="0.15">
      <c r="D3085" t="s">
        <v>2051</v>
      </c>
    </row>
    <row r="3086" spans="4:4" x14ac:dyDescent="0.15">
      <c r="D3086" t="s">
        <v>2196</v>
      </c>
    </row>
    <row r="3087" spans="4:4" x14ac:dyDescent="0.15">
      <c r="D3087" t="s">
        <v>2197</v>
      </c>
    </row>
    <row r="3088" spans="4:4" x14ac:dyDescent="0.15">
      <c r="D3088" t="s">
        <v>2198</v>
      </c>
    </row>
    <row r="3089" spans="4:4" x14ac:dyDescent="0.15">
      <c r="D3089" t="s">
        <v>2199</v>
      </c>
    </row>
    <row r="3090" spans="4:4" x14ac:dyDescent="0.15">
      <c r="D3090" t="s">
        <v>2200</v>
      </c>
    </row>
    <row r="3091" spans="4:4" x14ac:dyDescent="0.15">
      <c r="D3091" t="s">
        <v>2201</v>
      </c>
    </row>
    <row r="3092" spans="4:4" x14ac:dyDescent="0.15">
      <c r="D3092" t="s">
        <v>2202</v>
      </c>
    </row>
    <row r="3093" spans="4:4" x14ac:dyDescent="0.15">
      <c r="D3093" t="s">
        <v>2203</v>
      </c>
    </row>
    <row r="3094" spans="4:4" x14ac:dyDescent="0.15">
      <c r="D3094" t="s">
        <v>2204</v>
      </c>
    </row>
    <row r="3095" spans="4:4" x14ac:dyDescent="0.15">
      <c r="D3095" t="s">
        <v>2205</v>
      </c>
    </row>
    <row r="3096" spans="4:4" x14ac:dyDescent="0.15">
      <c r="D3096" t="s">
        <v>2206</v>
      </c>
    </row>
    <row r="3097" spans="4:4" x14ac:dyDescent="0.15">
      <c r="D3097" t="s">
        <v>2207</v>
      </c>
    </row>
    <row r="3098" spans="4:4" x14ac:dyDescent="0.15">
      <c r="D3098" t="s">
        <v>2208</v>
      </c>
    </row>
    <row r="3099" spans="4:4" x14ac:dyDescent="0.15">
      <c r="D3099" t="s">
        <v>2209</v>
      </c>
    </row>
    <row r="3100" spans="4:4" x14ac:dyDescent="0.15">
      <c r="D3100" t="s">
        <v>839</v>
      </c>
    </row>
    <row r="3101" spans="4:4" x14ac:dyDescent="0.15">
      <c r="D3101" t="s">
        <v>1272</v>
      </c>
    </row>
    <row r="3102" spans="4:4" x14ac:dyDescent="0.15">
      <c r="D3102" t="s">
        <v>7</v>
      </c>
    </row>
    <row r="3103" spans="4:4" x14ac:dyDescent="0.15">
      <c r="D3103" t="s">
        <v>1385</v>
      </c>
    </row>
    <row r="3104" spans="4:4" x14ac:dyDescent="0.15">
      <c r="D3104" t="s">
        <v>12629</v>
      </c>
    </row>
    <row r="3105" spans="4:4" x14ac:dyDescent="0.15">
      <c r="D3105" t="s">
        <v>1386</v>
      </c>
    </row>
    <row r="3106" spans="4:4" x14ac:dyDescent="0.15">
      <c r="D3106" t="s">
        <v>1387</v>
      </c>
    </row>
    <row r="3107" spans="4:4" x14ac:dyDescent="0.15">
      <c r="D3107" t="s">
        <v>1388</v>
      </c>
    </row>
    <row r="3108" spans="4:4" x14ac:dyDescent="0.15">
      <c r="D3108" t="s">
        <v>1389</v>
      </c>
    </row>
    <row r="3109" spans="4:4" x14ac:dyDescent="0.15">
      <c r="D3109" t="s">
        <v>1390</v>
      </c>
    </row>
    <row r="3110" spans="4:4" x14ac:dyDescent="0.15">
      <c r="D3110" t="s">
        <v>1391</v>
      </c>
    </row>
    <row r="3111" spans="4:4" x14ac:dyDescent="0.15">
      <c r="D3111" t="s">
        <v>7</v>
      </c>
    </row>
    <row r="3112" spans="4:4" x14ac:dyDescent="0.15">
      <c r="D3112" t="s">
        <v>1392</v>
      </c>
    </row>
    <row r="3113" spans="4:4" x14ac:dyDescent="0.15">
      <c r="D3113" t="s">
        <v>7</v>
      </c>
    </row>
    <row r="3114" spans="4:4" x14ac:dyDescent="0.15">
      <c r="D3114" t="s">
        <v>1256</v>
      </c>
    </row>
    <row r="3115" spans="4:4" x14ac:dyDescent="0.15">
      <c r="D3115" t="s">
        <v>2210</v>
      </c>
    </row>
    <row r="3116" spans="4:4" x14ac:dyDescent="0.15">
      <c r="D3116" t="s">
        <v>1256</v>
      </c>
    </row>
    <row r="3117" spans="4:4" x14ac:dyDescent="0.15">
      <c r="D3117" t="s">
        <v>2211</v>
      </c>
    </row>
    <row r="3118" spans="4:4" x14ac:dyDescent="0.15">
      <c r="D3118" t="s">
        <v>7</v>
      </c>
    </row>
    <row r="3119" spans="4:4" x14ac:dyDescent="0.15">
      <c r="D3119" t="s">
        <v>1262</v>
      </c>
    </row>
    <row r="3120" spans="4:4" x14ac:dyDescent="0.15">
      <c r="D3120" t="s">
        <v>1263</v>
      </c>
    </row>
    <row r="3121" spans="4:4" x14ac:dyDescent="0.15">
      <c r="D3121" t="s">
        <v>1293</v>
      </c>
    </row>
    <row r="3122" spans="4:4" x14ac:dyDescent="0.15">
      <c r="D3122" t="s">
        <v>12630</v>
      </c>
    </row>
    <row r="3123" spans="4:4" x14ac:dyDescent="0.15">
      <c r="D3123" t="s">
        <v>12631</v>
      </c>
    </row>
    <row r="3124" spans="4:4" x14ac:dyDescent="0.15">
      <c r="D3124" t="s">
        <v>495</v>
      </c>
    </row>
    <row r="3125" spans="4:4" x14ac:dyDescent="0.15">
      <c r="D3125" t="s">
        <v>2212</v>
      </c>
    </row>
    <row r="3126" spans="4:4" x14ac:dyDescent="0.15">
      <c r="D3126" t="s">
        <v>2196</v>
      </c>
    </row>
    <row r="3127" spans="4:4" x14ac:dyDescent="0.15">
      <c r="D3127" t="s">
        <v>2213</v>
      </c>
    </row>
    <row r="3128" spans="4:4" x14ac:dyDescent="0.15">
      <c r="D3128" t="s">
        <v>2214</v>
      </c>
    </row>
    <row r="3129" spans="4:4" x14ac:dyDescent="0.15">
      <c r="D3129" t="s">
        <v>2215</v>
      </c>
    </row>
    <row r="3130" spans="4:4" x14ac:dyDescent="0.15">
      <c r="D3130" t="s">
        <v>1434</v>
      </c>
    </row>
    <row r="3131" spans="4:4" x14ac:dyDescent="0.15">
      <c r="D3131" t="s">
        <v>2216</v>
      </c>
    </row>
    <row r="3132" spans="4:4" x14ac:dyDescent="0.15">
      <c r="D3132" t="s">
        <v>2217</v>
      </c>
    </row>
    <row r="3133" spans="4:4" x14ac:dyDescent="0.15">
      <c r="D3133" t="s">
        <v>839</v>
      </c>
    </row>
    <row r="3134" spans="4:4" x14ac:dyDescent="0.15">
      <c r="D3134" t="s">
        <v>1272</v>
      </c>
    </row>
    <row r="3135" spans="4:4" x14ac:dyDescent="0.15">
      <c r="D3135" t="s">
        <v>7</v>
      </c>
    </row>
    <row r="3136" spans="4:4" x14ac:dyDescent="0.15">
      <c r="D3136" t="s">
        <v>1385</v>
      </c>
    </row>
    <row r="3137" spans="4:4" x14ac:dyDescent="0.15">
      <c r="D3137" t="s">
        <v>12632</v>
      </c>
    </row>
    <row r="3138" spans="4:4" x14ac:dyDescent="0.15">
      <c r="D3138" t="s">
        <v>1386</v>
      </c>
    </row>
    <row r="3139" spans="4:4" x14ac:dyDescent="0.15">
      <c r="D3139" t="s">
        <v>1387</v>
      </c>
    </row>
    <row r="3140" spans="4:4" x14ac:dyDescent="0.15">
      <c r="D3140" t="s">
        <v>1388</v>
      </c>
    </row>
    <row r="3141" spans="4:4" x14ac:dyDescent="0.15">
      <c r="D3141" t="s">
        <v>1389</v>
      </c>
    </row>
    <row r="3142" spans="4:4" x14ac:dyDescent="0.15">
      <c r="D3142" t="s">
        <v>1390</v>
      </c>
    </row>
    <row r="3143" spans="4:4" x14ac:dyDescent="0.15">
      <c r="D3143" t="s">
        <v>1391</v>
      </c>
    </row>
    <row r="3144" spans="4:4" x14ac:dyDescent="0.15">
      <c r="D3144" t="s">
        <v>7</v>
      </c>
    </row>
    <row r="3145" spans="4:4" x14ac:dyDescent="0.15">
      <c r="D3145" t="s">
        <v>1392</v>
      </c>
    </row>
    <row r="3146" spans="4:4" x14ac:dyDescent="0.15">
      <c r="D3146" t="s">
        <v>7</v>
      </c>
    </row>
    <row r="3147" spans="4:4" x14ac:dyDescent="0.15">
      <c r="D3147" t="s">
        <v>1256</v>
      </c>
    </row>
    <row r="3148" spans="4:4" x14ac:dyDescent="0.15">
      <c r="D3148" t="s">
        <v>2218</v>
      </c>
    </row>
    <row r="3149" spans="4:4" x14ac:dyDescent="0.15">
      <c r="D3149" t="s">
        <v>1256</v>
      </c>
    </row>
    <row r="3150" spans="4:4" x14ac:dyDescent="0.15">
      <c r="D3150" t="s">
        <v>2219</v>
      </c>
    </row>
    <row r="3151" spans="4:4" x14ac:dyDescent="0.15">
      <c r="D3151" t="s">
        <v>7</v>
      </c>
    </row>
    <row r="3152" spans="4:4" x14ac:dyDescent="0.15">
      <c r="D3152" t="s">
        <v>1262</v>
      </c>
    </row>
    <row r="3153" spans="4:4" x14ac:dyDescent="0.15">
      <c r="D3153" t="s">
        <v>1263</v>
      </c>
    </row>
    <row r="3154" spans="4:4" x14ac:dyDescent="0.15">
      <c r="D3154" t="s">
        <v>1293</v>
      </c>
    </row>
    <row r="3155" spans="4:4" x14ac:dyDescent="0.15">
      <c r="D3155" t="s">
        <v>12633</v>
      </c>
    </row>
    <row r="3156" spans="4:4" x14ac:dyDescent="0.15">
      <c r="D3156" t="s">
        <v>12634</v>
      </c>
    </row>
    <row r="3157" spans="4:4" x14ac:dyDescent="0.15">
      <c r="D3157" t="s">
        <v>495</v>
      </c>
    </row>
    <row r="3158" spans="4:4" x14ac:dyDescent="0.15">
      <c r="D3158" t="s">
        <v>2212</v>
      </c>
    </row>
    <row r="3159" spans="4:4" x14ac:dyDescent="0.15">
      <c r="D3159" t="s">
        <v>981</v>
      </c>
    </row>
    <row r="3160" spans="4:4" x14ac:dyDescent="0.15">
      <c r="D3160" t="s">
        <v>2220</v>
      </c>
    </row>
    <row r="3161" spans="4:4" x14ac:dyDescent="0.15">
      <c r="D3161" t="s">
        <v>2196</v>
      </c>
    </row>
    <row r="3162" spans="4:4" x14ac:dyDescent="0.15">
      <c r="D3162" t="s">
        <v>2221</v>
      </c>
    </row>
    <row r="3163" spans="4:4" x14ac:dyDescent="0.15">
      <c r="D3163" t="s">
        <v>839</v>
      </c>
    </row>
    <row r="3164" spans="4:4" x14ac:dyDescent="0.15">
      <c r="D3164" t="s">
        <v>1272</v>
      </c>
    </row>
    <row r="3165" spans="4:4" x14ac:dyDescent="0.15">
      <c r="D3165" t="s">
        <v>7</v>
      </c>
    </row>
    <row r="3166" spans="4:4" x14ac:dyDescent="0.15">
      <c r="D3166" t="s">
        <v>1385</v>
      </c>
    </row>
    <row r="3167" spans="4:4" x14ac:dyDescent="0.15">
      <c r="D3167" t="s">
        <v>12635</v>
      </c>
    </row>
    <row r="3168" spans="4:4" x14ac:dyDescent="0.15">
      <c r="D3168" t="s">
        <v>1386</v>
      </c>
    </row>
    <row r="3169" spans="4:4" x14ac:dyDescent="0.15">
      <c r="D3169" t="s">
        <v>1387</v>
      </c>
    </row>
    <row r="3170" spans="4:4" x14ac:dyDescent="0.15">
      <c r="D3170" t="s">
        <v>1388</v>
      </c>
    </row>
    <row r="3171" spans="4:4" x14ac:dyDescent="0.15">
      <c r="D3171" t="s">
        <v>1389</v>
      </c>
    </row>
    <row r="3172" spans="4:4" x14ac:dyDescent="0.15">
      <c r="D3172" t="s">
        <v>1390</v>
      </c>
    </row>
    <row r="3173" spans="4:4" x14ac:dyDescent="0.15">
      <c r="D3173" t="s">
        <v>1391</v>
      </c>
    </row>
    <row r="3174" spans="4:4" x14ac:dyDescent="0.15">
      <c r="D3174" t="s">
        <v>7</v>
      </c>
    </row>
    <row r="3175" spans="4:4" x14ac:dyDescent="0.15">
      <c r="D3175" t="s">
        <v>1392</v>
      </c>
    </row>
    <row r="3176" spans="4:4" x14ac:dyDescent="0.15">
      <c r="D3176" t="s">
        <v>7</v>
      </c>
    </row>
    <row r="3177" spans="4:4" x14ac:dyDescent="0.15">
      <c r="D3177" t="s">
        <v>1256</v>
      </c>
    </row>
    <row r="3178" spans="4:4" x14ac:dyDescent="0.15">
      <c r="D3178" t="s">
        <v>2222</v>
      </c>
    </row>
    <row r="3179" spans="4:4" x14ac:dyDescent="0.15">
      <c r="D3179" t="s">
        <v>1256</v>
      </c>
    </row>
    <row r="3180" spans="4:4" x14ac:dyDescent="0.15">
      <c r="D3180" t="s">
        <v>2223</v>
      </c>
    </row>
    <row r="3181" spans="4:4" x14ac:dyDescent="0.15">
      <c r="D3181" t="s">
        <v>7</v>
      </c>
    </row>
    <row r="3182" spans="4:4" x14ac:dyDescent="0.15">
      <c r="D3182" t="s">
        <v>1262</v>
      </c>
    </row>
    <row r="3183" spans="4:4" x14ac:dyDescent="0.15">
      <c r="D3183" t="s">
        <v>1263</v>
      </c>
    </row>
    <row r="3184" spans="4:4" x14ac:dyDescent="0.15">
      <c r="D3184" t="s">
        <v>1293</v>
      </c>
    </row>
    <row r="3185" spans="4:4" x14ac:dyDescent="0.15">
      <c r="D3185" t="s">
        <v>12636</v>
      </c>
    </row>
    <row r="3186" spans="4:4" x14ac:dyDescent="0.15">
      <c r="D3186" t="s">
        <v>12637</v>
      </c>
    </row>
    <row r="3187" spans="4:4" x14ac:dyDescent="0.15">
      <c r="D3187" t="s">
        <v>495</v>
      </c>
    </row>
    <row r="3188" spans="4:4" x14ac:dyDescent="0.15">
      <c r="D3188" t="s">
        <v>1827</v>
      </c>
    </row>
    <row r="3189" spans="4:4" x14ac:dyDescent="0.15">
      <c r="D3189" t="s">
        <v>50</v>
      </c>
    </row>
    <row r="3190" spans="4:4" x14ac:dyDescent="0.15">
      <c r="D3190" t="s">
        <v>981</v>
      </c>
    </row>
    <row r="3191" spans="4:4" x14ac:dyDescent="0.15">
      <c r="D3191" t="s">
        <v>2224</v>
      </c>
    </row>
    <row r="3192" spans="4:4" x14ac:dyDescent="0.15">
      <c r="D3192" t="s">
        <v>1434</v>
      </c>
    </row>
    <row r="3193" spans="4:4" x14ac:dyDescent="0.15">
      <c r="D3193" t="s">
        <v>1433</v>
      </c>
    </row>
    <row r="3194" spans="4:4" x14ac:dyDescent="0.15">
      <c r="D3194" t="s">
        <v>2225</v>
      </c>
    </row>
    <row r="3195" spans="4:4" x14ac:dyDescent="0.15">
      <c r="D3195" t="s">
        <v>2226</v>
      </c>
    </row>
    <row r="3196" spans="4:4" x14ac:dyDescent="0.15">
      <c r="D3196" t="s">
        <v>1988</v>
      </c>
    </row>
    <row r="3197" spans="4:4" x14ac:dyDescent="0.15">
      <c r="D3197" t="s">
        <v>1482</v>
      </c>
    </row>
    <row r="3198" spans="4:4" x14ac:dyDescent="0.15">
      <c r="D3198" t="s">
        <v>1483</v>
      </c>
    </row>
    <row r="3199" spans="4:4" x14ac:dyDescent="0.15">
      <c r="D3199" t="s">
        <v>1484</v>
      </c>
    </row>
    <row r="3200" spans="4:4" x14ac:dyDescent="0.15">
      <c r="D3200" t="s">
        <v>1485</v>
      </c>
    </row>
    <row r="3201" spans="4:4" x14ac:dyDescent="0.15">
      <c r="D3201" t="s">
        <v>2227</v>
      </c>
    </row>
    <row r="3202" spans="4:4" x14ac:dyDescent="0.15">
      <c r="D3202" t="s">
        <v>2228</v>
      </c>
    </row>
    <row r="3203" spans="4:4" x14ac:dyDescent="0.15">
      <c r="D3203" t="s">
        <v>97</v>
      </c>
    </row>
    <row r="3204" spans="4:4" x14ac:dyDescent="0.15">
      <c r="D3204" t="s">
        <v>2027</v>
      </c>
    </row>
    <row r="3205" spans="4:4" x14ac:dyDescent="0.15">
      <c r="D3205" t="s">
        <v>98</v>
      </c>
    </row>
    <row r="3206" spans="4:4" x14ac:dyDescent="0.15">
      <c r="D3206" t="s">
        <v>2057</v>
      </c>
    </row>
    <row r="3207" spans="4:4" x14ac:dyDescent="0.15">
      <c r="D3207" t="s">
        <v>2229</v>
      </c>
    </row>
    <row r="3208" spans="4:4" x14ac:dyDescent="0.15">
      <c r="D3208" t="s">
        <v>2230</v>
      </c>
    </row>
    <row r="3209" spans="4:4" x14ac:dyDescent="0.15">
      <c r="D3209" t="s">
        <v>2231</v>
      </c>
    </row>
    <row r="3210" spans="4:4" x14ac:dyDescent="0.15">
      <c r="D3210" t="s">
        <v>99</v>
      </c>
    </row>
    <row r="3211" spans="4:4" x14ac:dyDescent="0.15">
      <c r="D3211" t="s">
        <v>2232</v>
      </c>
    </row>
    <row r="3212" spans="4:4" x14ac:dyDescent="0.15">
      <c r="D3212" t="s">
        <v>839</v>
      </c>
    </row>
    <row r="3213" spans="4:4" x14ac:dyDescent="0.15">
      <c r="D3213" t="s">
        <v>1272</v>
      </c>
    </row>
    <row r="3214" spans="4:4" x14ac:dyDescent="0.15">
      <c r="D3214" t="s">
        <v>7</v>
      </c>
    </row>
    <row r="3215" spans="4:4" x14ac:dyDescent="0.15">
      <c r="D3215" t="s">
        <v>1385</v>
      </c>
    </row>
    <row r="3216" spans="4:4" x14ac:dyDescent="0.15">
      <c r="D3216" t="s">
        <v>12638</v>
      </c>
    </row>
    <row r="3217" spans="4:4" x14ac:dyDescent="0.15">
      <c r="D3217" t="s">
        <v>1386</v>
      </c>
    </row>
    <row r="3218" spans="4:4" x14ac:dyDescent="0.15">
      <c r="D3218" t="s">
        <v>1387</v>
      </c>
    </row>
    <row r="3219" spans="4:4" x14ac:dyDescent="0.15">
      <c r="D3219" t="s">
        <v>1388</v>
      </c>
    </row>
    <row r="3220" spans="4:4" x14ac:dyDescent="0.15">
      <c r="D3220" t="s">
        <v>1389</v>
      </c>
    </row>
    <row r="3221" spans="4:4" x14ac:dyDescent="0.15">
      <c r="D3221" t="s">
        <v>1390</v>
      </c>
    </row>
    <row r="3222" spans="4:4" x14ac:dyDescent="0.15">
      <c r="D3222" t="s">
        <v>1391</v>
      </c>
    </row>
    <row r="3223" spans="4:4" x14ac:dyDescent="0.15">
      <c r="D3223" t="s">
        <v>7</v>
      </c>
    </row>
    <row r="3224" spans="4:4" x14ac:dyDescent="0.15">
      <c r="D3224" t="s">
        <v>1392</v>
      </c>
    </row>
    <row r="3225" spans="4:4" x14ac:dyDescent="0.15">
      <c r="D3225" t="s">
        <v>7</v>
      </c>
    </row>
    <row r="3226" spans="4:4" x14ac:dyDescent="0.15">
      <c r="D3226" t="s">
        <v>1256</v>
      </c>
    </row>
    <row r="3227" spans="4:4" x14ac:dyDescent="0.15">
      <c r="D3227" t="s">
        <v>2233</v>
      </c>
    </row>
    <row r="3228" spans="4:4" x14ac:dyDescent="0.15">
      <c r="D3228" t="s">
        <v>1256</v>
      </c>
    </row>
    <row r="3229" spans="4:4" x14ac:dyDescent="0.15">
      <c r="D3229" t="s">
        <v>2234</v>
      </c>
    </row>
    <row r="3230" spans="4:4" x14ac:dyDescent="0.15">
      <c r="D3230" t="s">
        <v>7</v>
      </c>
    </row>
    <row r="3231" spans="4:4" x14ac:dyDescent="0.15">
      <c r="D3231" t="s">
        <v>1262</v>
      </c>
    </row>
    <row r="3232" spans="4:4" x14ac:dyDescent="0.15">
      <c r="D3232" t="s">
        <v>1263</v>
      </c>
    </row>
    <row r="3233" spans="4:4" x14ac:dyDescent="0.15">
      <c r="D3233" t="s">
        <v>1293</v>
      </c>
    </row>
    <row r="3234" spans="4:4" x14ac:dyDescent="0.15">
      <c r="D3234" t="s">
        <v>12639</v>
      </c>
    </row>
    <row r="3235" spans="4:4" x14ac:dyDescent="0.15">
      <c r="D3235" t="s">
        <v>12640</v>
      </c>
    </row>
    <row r="3236" spans="4:4" x14ac:dyDescent="0.15">
      <c r="D3236" t="s">
        <v>495</v>
      </c>
    </row>
    <row r="3237" spans="4:4" x14ac:dyDescent="0.15">
      <c r="D3237" t="s">
        <v>1827</v>
      </c>
    </row>
    <row r="3238" spans="4:4" x14ac:dyDescent="0.15">
      <c r="D3238" t="s">
        <v>2235</v>
      </c>
    </row>
    <row r="3239" spans="4:4" x14ac:dyDescent="0.15">
      <c r="D3239" t="s">
        <v>2236</v>
      </c>
    </row>
    <row r="3240" spans="4:4" x14ac:dyDescent="0.15">
      <c r="D3240" t="s">
        <v>50</v>
      </c>
    </row>
    <row r="3241" spans="4:4" x14ac:dyDescent="0.15">
      <c r="D3241" t="s">
        <v>1775</v>
      </c>
    </row>
    <row r="3242" spans="4:4" x14ac:dyDescent="0.15">
      <c r="D3242" t="s">
        <v>2227</v>
      </c>
    </row>
    <row r="3243" spans="4:4" x14ac:dyDescent="0.15">
      <c r="D3243" t="s">
        <v>2237</v>
      </c>
    </row>
    <row r="3244" spans="4:4" x14ac:dyDescent="0.15">
      <c r="D3244" t="s">
        <v>2238</v>
      </c>
    </row>
    <row r="3245" spans="4:4" x14ac:dyDescent="0.15">
      <c r="D3245" t="s">
        <v>839</v>
      </c>
    </row>
    <row r="3246" spans="4:4" x14ac:dyDescent="0.15">
      <c r="D3246" t="s">
        <v>1272</v>
      </c>
    </row>
    <row r="3247" spans="4:4" x14ac:dyDescent="0.15">
      <c r="D3247" t="s">
        <v>7</v>
      </c>
    </row>
    <row r="3248" spans="4:4" x14ac:dyDescent="0.15">
      <c r="D3248" t="s">
        <v>1385</v>
      </c>
    </row>
    <row r="3249" spans="4:4" x14ac:dyDescent="0.15">
      <c r="D3249" t="s">
        <v>12641</v>
      </c>
    </row>
    <row r="3250" spans="4:4" x14ac:dyDescent="0.15">
      <c r="D3250" t="s">
        <v>1386</v>
      </c>
    </row>
    <row r="3251" spans="4:4" x14ac:dyDescent="0.15">
      <c r="D3251" t="s">
        <v>1387</v>
      </c>
    </row>
    <row r="3252" spans="4:4" x14ac:dyDescent="0.15">
      <c r="D3252" t="s">
        <v>1388</v>
      </c>
    </row>
    <row r="3253" spans="4:4" x14ac:dyDescent="0.15">
      <c r="D3253" t="s">
        <v>1389</v>
      </c>
    </row>
    <row r="3254" spans="4:4" x14ac:dyDescent="0.15">
      <c r="D3254" t="s">
        <v>1390</v>
      </c>
    </row>
    <row r="3255" spans="4:4" x14ac:dyDescent="0.15">
      <c r="D3255" t="s">
        <v>1391</v>
      </c>
    </row>
    <row r="3256" spans="4:4" x14ac:dyDescent="0.15">
      <c r="D3256" t="s">
        <v>7</v>
      </c>
    </row>
    <row r="3257" spans="4:4" x14ac:dyDescent="0.15">
      <c r="D3257" t="s">
        <v>1392</v>
      </c>
    </row>
    <row r="3258" spans="4:4" x14ac:dyDescent="0.15">
      <c r="D3258" t="s">
        <v>7</v>
      </c>
    </row>
    <row r="3259" spans="4:4" x14ac:dyDescent="0.15">
      <c r="D3259" t="s">
        <v>1256</v>
      </c>
    </row>
    <row r="3260" spans="4:4" x14ac:dyDescent="0.15">
      <c r="D3260" t="s">
        <v>2239</v>
      </c>
    </row>
    <row r="3261" spans="4:4" x14ac:dyDescent="0.15">
      <c r="D3261" t="s">
        <v>1256</v>
      </c>
    </row>
    <row r="3262" spans="4:4" x14ac:dyDescent="0.15">
      <c r="D3262" t="s">
        <v>2240</v>
      </c>
    </row>
    <row r="3263" spans="4:4" x14ac:dyDescent="0.15">
      <c r="D3263" t="s">
        <v>7</v>
      </c>
    </row>
    <row r="3264" spans="4:4" x14ac:dyDescent="0.15">
      <c r="D3264" t="s">
        <v>1262</v>
      </c>
    </row>
    <row r="3265" spans="4:4" x14ac:dyDescent="0.15">
      <c r="D3265" t="s">
        <v>1263</v>
      </c>
    </row>
    <row r="3266" spans="4:4" x14ac:dyDescent="0.15">
      <c r="D3266" t="s">
        <v>1256</v>
      </c>
    </row>
    <row r="3267" spans="4:4" x14ac:dyDescent="0.15">
      <c r="D3267" t="s">
        <v>2241</v>
      </c>
    </row>
    <row r="3268" spans="4:4" x14ac:dyDescent="0.15">
      <c r="D3268" t="s">
        <v>2242</v>
      </c>
    </row>
    <row r="3269" spans="4:4" x14ac:dyDescent="0.15">
      <c r="D3269" t="s">
        <v>1256</v>
      </c>
    </row>
    <row r="3270" spans="4:4" x14ac:dyDescent="0.15">
      <c r="D3270" t="s">
        <v>580</v>
      </c>
    </row>
    <row r="3271" spans="4:4" x14ac:dyDescent="0.15">
      <c r="D3271" t="s">
        <v>2243</v>
      </c>
    </row>
    <row r="3272" spans="4:4" x14ac:dyDescent="0.15">
      <c r="D3272" t="s">
        <v>1265</v>
      </c>
    </row>
    <row r="3273" spans="4:4" x14ac:dyDescent="0.15">
      <c r="D3273" t="s">
        <v>12642</v>
      </c>
    </row>
    <row r="3274" spans="4:4" x14ac:dyDescent="0.15">
      <c r="D3274" t="s">
        <v>12643</v>
      </c>
    </row>
    <row r="3275" spans="4:4" x14ac:dyDescent="0.15">
      <c r="D3275" t="s">
        <v>610</v>
      </c>
    </row>
    <row r="3276" spans="4:4" x14ac:dyDescent="0.15">
      <c r="D3276" t="s">
        <v>611</v>
      </c>
    </row>
    <row r="3277" spans="4:4" x14ac:dyDescent="0.15">
      <c r="D3277" t="s">
        <v>2194</v>
      </c>
    </row>
    <row r="3278" spans="4:4" x14ac:dyDescent="0.15">
      <c r="D3278" t="s">
        <v>2244</v>
      </c>
    </row>
    <row r="3279" spans="4:4" x14ac:dyDescent="0.15">
      <c r="D3279" t="s">
        <v>2245</v>
      </c>
    </row>
    <row r="3280" spans="4:4" x14ac:dyDescent="0.15">
      <c r="D3280" t="s">
        <v>2246</v>
      </c>
    </row>
    <row r="3281" spans="4:4" x14ac:dyDescent="0.15">
      <c r="D3281" t="s">
        <v>2247</v>
      </c>
    </row>
    <row r="3282" spans="4:4" x14ac:dyDescent="0.15">
      <c r="D3282" t="s">
        <v>2248</v>
      </c>
    </row>
    <row r="3283" spans="4:4" x14ac:dyDescent="0.15">
      <c r="D3283" t="s">
        <v>2249</v>
      </c>
    </row>
    <row r="3284" spans="4:4" x14ac:dyDescent="0.15">
      <c r="D3284" t="s">
        <v>2250</v>
      </c>
    </row>
    <row r="3285" spans="4:4" x14ac:dyDescent="0.15">
      <c r="D3285" t="s">
        <v>2251</v>
      </c>
    </row>
    <row r="3286" spans="4:4" x14ac:dyDescent="0.15">
      <c r="D3286" t="s">
        <v>2252</v>
      </c>
    </row>
    <row r="3287" spans="4:4" x14ac:dyDescent="0.15">
      <c r="D3287" t="s">
        <v>2253</v>
      </c>
    </row>
    <row r="3288" spans="4:4" x14ac:dyDescent="0.15">
      <c r="D3288" t="s">
        <v>2254</v>
      </c>
    </row>
    <row r="3289" spans="4:4" x14ac:dyDescent="0.15">
      <c r="D3289" t="s">
        <v>2255</v>
      </c>
    </row>
    <row r="3290" spans="4:4" x14ac:dyDescent="0.15">
      <c r="D3290" t="s">
        <v>2256</v>
      </c>
    </row>
    <row r="3291" spans="4:4" x14ac:dyDescent="0.15">
      <c r="D3291" t="s">
        <v>2257</v>
      </c>
    </row>
    <row r="3292" spans="4:4" x14ac:dyDescent="0.15">
      <c r="D3292" t="s">
        <v>2258</v>
      </c>
    </row>
    <row r="3293" spans="4:4" x14ac:dyDescent="0.15">
      <c r="D3293" t="s">
        <v>2259</v>
      </c>
    </row>
    <row r="3294" spans="4:4" x14ac:dyDescent="0.15">
      <c r="D3294" t="s">
        <v>2260</v>
      </c>
    </row>
    <row r="3295" spans="4:4" x14ac:dyDescent="0.15">
      <c r="D3295" t="s">
        <v>2261</v>
      </c>
    </row>
    <row r="3296" spans="4:4" x14ac:dyDescent="0.15">
      <c r="D3296" t="s">
        <v>2262</v>
      </c>
    </row>
    <row r="3297" spans="4:4" x14ac:dyDescent="0.15">
      <c r="D3297" t="s">
        <v>2263</v>
      </c>
    </row>
    <row r="3298" spans="4:4" x14ac:dyDescent="0.15">
      <c r="D3298" t="s">
        <v>2264</v>
      </c>
    </row>
    <row r="3299" spans="4:4" x14ac:dyDescent="0.15">
      <c r="D3299" t="s">
        <v>2265</v>
      </c>
    </row>
    <row r="3300" spans="4:4" x14ac:dyDescent="0.15">
      <c r="D3300" t="s">
        <v>495</v>
      </c>
    </row>
    <row r="3301" spans="4:4" x14ac:dyDescent="0.15">
      <c r="D3301" t="s">
        <v>2266</v>
      </c>
    </row>
    <row r="3302" spans="4:4" x14ac:dyDescent="0.15">
      <c r="D3302" t="s">
        <v>2267</v>
      </c>
    </row>
    <row r="3303" spans="4:4" x14ac:dyDescent="0.15">
      <c r="D3303" t="s">
        <v>2268</v>
      </c>
    </row>
    <row r="3304" spans="4:4" x14ac:dyDescent="0.15">
      <c r="D3304" t="s">
        <v>1920</v>
      </c>
    </row>
    <row r="3305" spans="4:4" x14ac:dyDescent="0.15">
      <c r="D3305" t="s">
        <v>2269</v>
      </c>
    </row>
    <row r="3306" spans="4:4" x14ac:dyDescent="0.15">
      <c r="D3306" t="s">
        <v>2270</v>
      </c>
    </row>
    <row r="3307" spans="4:4" x14ac:dyDescent="0.15">
      <c r="D3307" t="s">
        <v>2271</v>
      </c>
    </row>
    <row r="3308" spans="4:4" x14ac:dyDescent="0.15">
      <c r="D3308" t="s">
        <v>2272</v>
      </c>
    </row>
    <row r="3309" spans="4:4" x14ac:dyDescent="0.15">
      <c r="D3309" t="s">
        <v>2273</v>
      </c>
    </row>
    <row r="3310" spans="4:4" x14ac:dyDescent="0.15">
      <c r="D3310" t="s">
        <v>2274</v>
      </c>
    </row>
    <row r="3311" spans="4:4" x14ac:dyDescent="0.15">
      <c r="D3311" t="s">
        <v>2275</v>
      </c>
    </row>
    <row r="3312" spans="4:4" x14ac:dyDescent="0.15">
      <c r="D3312" t="s">
        <v>12644</v>
      </c>
    </row>
    <row r="3313" spans="4:4" x14ac:dyDescent="0.15">
      <c r="D3313" t="s">
        <v>2276</v>
      </c>
    </row>
    <row r="3314" spans="4:4" x14ac:dyDescent="0.15">
      <c r="D3314" t="s">
        <v>2277</v>
      </c>
    </row>
    <row r="3315" spans="4:4" x14ac:dyDescent="0.15">
      <c r="D3315" t="s">
        <v>2278</v>
      </c>
    </row>
    <row r="3316" spans="4:4" x14ac:dyDescent="0.15">
      <c r="D3316" t="s">
        <v>2279</v>
      </c>
    </row>
    <row r="3317" spans="4:4" x14ac:dyDescent="0.15">
      <c r="D3317" t="s">
        <v>2280</v>
      </c>
    </row>
    <row r="3318" spans="4:4" x14ac:dyDescent="0.15">
      <c r="D3318" t="s">
        <v>2279</v>
      </c>
    </row>
    <row r="3319" spans="4:4" x14ac:dyDescent="0.15">
      <c r="D3319" t="s">
        <v>2281</v>
      </c>
    </row>
    <row r="3320" spans="4:4" x14ac:dyDescent="0.15">
      <c r="D3320" t="s">
        <v>2282</v>
      </c>
    </row>
    <row r="3321" spans="4:4" x14ac:dyDescent="0.15">
      <c r="D3321" t="s">
        <v>2283</v>
      </c>
    </row>
    <row r="3322" spans="4:4" x14ac:dyDescent="0.15">
      <c r="D3322" t="s">
        <v>2284</v>
      </c>
    </row>
    <row r="3323" spans="4:4" x14ac:dyDescent="0.15">
      <c r="D3323" t="s">
        <v>2285</v>
      </c>
    </row>
    <row r="3324" spans="4:4" x14ac:dyDescent="0.15">
      <c r="D3324" t="s">
        <v>2286</v>
      </c>
    </row>
    <row r="3325" spans="4:4" x14ac:dyDescent="0.15">
      <c r="D3325" t="s">
        <v>2287</v>
      </c>
    </row>
    <row r="3326" spans="4:4" x14ac:dyDescent="0.15">
      <c r="D3326" t="s">
        <v>2288</v>
      </c>
    </row>
    <row r="3327" spans="4:4" x14ac:dyDescent="0.15">
      <c r="D3327" t="s">
        <v>2289</v>
      </c>
    </row>
    <row r="3328" spans="4:4" x14ac:dyDescent="0.15">
      <c r="D3328" t="s">
        <v>2290</v>
      </c>
    </row>
    <row r="3329" spans="4:4" x14ac:dyDescent="0.15">
      <c r="D3329" t="s">
        <v>2291</v>
      </c>
    </row>
    <row r="3330" spans="4:4" x14ac:dyDescent="0.15">
      <c r="D3330" t="s">
        <v>2292</v>
      </c>
    </row>
    <row r="3331" spans="4:4" x14ac:dyDescent="0.15">
      <c r="D3331" t="s">
        <v>2293</v>
      </c>
    </row>
    <row r="3332" spans="4:4" x14ac:dyDescent="0.15">
      <c r="D3332" t="s">
        <v>12645</v>
      </c>
    </row>
    <row r="3333" spans="4:4" x14ac:dyDescent="0.15">
      <c r="D3333" t="s">
        <v>2294</v>
      </c>
    </row>
    <row r="3334" spans="4:4" x14ac:dyDescent="0.15">
      <c r="D3334" t="s">
        <v>2295</v>
      </c>
    </row>
    <row r="3335" spans="4:4" x14ac:dyDescent="0.15">
      <c r="D3335" t="s">
        <v>2296</v>
      </c>
    </row>
    <row r="3336" spans="4:4" x14ac:dyDescent="0.15">
      <c r="D3336" t="s">
        <v>12644</v>
      </c>
    </row>
    <row r="3337" spans="4:4" x14ac:dyDescent="0.15">
      <c r="D3337" t="s">
        <v>2297</v>
      </c>
    </row>
    <row r="3338" spans="4:4" x14ac:dyDescent="0.15">
      <c r="D3338" t="s">
        <v>2298</v>
      </c>
    </row>
    <row r="3339" spans="4:4" x14ac:dyDescent="0.15">
      <c r="D3339" t="s">
        <v>12602</v>
      </c>
    </row>
    <row r="3340" spans="4:4" x14ac:dyDescent="0.15">
      <c r="D3340" t="s">
        <v>2299</v>
      </c>
    </row>
    <row r="3341" spans="4:4" x14ac:dyDescent="0.15">
      <c r="D3341" t="s">
        <v>2300</v>
      </c>
    </row>
    <row r="3342" spans="4:4" x14ac:dyDescent="0.15">
      <c r="D3342" t="s">
        <v>2301</v>
      </c>
    </row>
    <row r="3343" spans="4:4" x14ac:dyDescent="0.15">
      <c r="D3343" t="s">
        <v>836</v>
      </c>
    </row>
    <row r="3344" spans="4:4" x14ac:dyDescent="0.15">
      <c r="D3344" t="s">
        <v>12646</v>
      </c>
    </row>
    <row r="3345" spans="4:4" x14ac:dyDescent="0.15">
      <c r="D3345" t="s">
        <v>2302</v>
      </c>
    </row>
    <row r="3346" spans="4:4" x14ac:dyDescent="0.15">
      <c r="D3346" t="s">
        <v>2303</v>
      </c>
    </row>
    <row r="3347" spans="4:4" x14ac:dyDescent="0.15">
      <c r="D3347" t="s">
        <v>2304</v>
      </c>
    </row>
    <row r="3348" spans="4:4" x14ac:dyDescent="0.15">
      <c r="D3348" t="s">
        <v>839</v>
      </c>
    </row>
    <row r="3349" spans="4:4" x14ac:dyDescent="0.15">
      <c r="D3349" t="s">
        <v>1272</v>
      </c>
    </row>
    <row r="3350" spans="4:4" x14ac:dyDescent="0.15">
      <c r="D3350" t="s">
        <v>7</v>
      </c>
    </row>
    <row r="3351" spans="4:4" x14ac:dyDescent="0.15">
      <c r="D3351" t="s">
        <v>1385</v>
      </c>
    </row>
    <row r="3352" spans="4:4" x14ac:dyDescent="0.15">
      <c r="D3352" t="s">
        <v>12647</v>
      </c>
    </row>
    <row r="3353" spans="4:4" x14ac:dyDescent="0.15">
      <c r="D3353" t="s">
        <v>1386</v>
      </c>
    </row>
    <row r="3354" spans="4:4" x14ac:dyDescent="0.15">
      <c r="D3354" t="s">
        <v>1387</v>
      </c>
    </row>
    <row r="3355" spans="4:4" x14ac:dyDescent="0.15">
      <c r="D3355" t="s">
        <v>1388</v>
      </c>
    </row>
    <row r="3356" spans="4:4" x14ac:dyDescent="0.15">
      <c r="D3356" t="s">
        <v>1389</v>
      </c>
    </row>
    <row r="3357" spans="4:4" x14ac:dyDescent="0.15">
      <c r="D3357" t="s">
        <v>1390</v>
      </c>
    </row>
    <row r="3358" spans="4:4" x14ac:dyDescent="0.15">
      <c r="D3358" t="s">
        <v>1391</v>
      </c>
    </row>
    <row r="3359" spans="4:4" x14ac:dyDescent="0.15">
      <c r="D3359" t="s">
        <v>7</v>
      </c>
    </row>
    <row r="3360" spans="4:4" x14ac:dyDescent="0.15">
      <c r="D3360" t="s">
        <v>1392</v>
      </c>
    </row>
    <row r="3361" spans="4:4" x14ac:dyDescent="0.15">
      <c r="D3361" t="s">
        <v>7</v>
      </c>
    </row>
    <row r="3362" spans="4:4" x14ac:dyDescent="0.15">
      <c r="D3362" t="s">
        <v>1256</v>
      </c>
    </row>
    <row r="3363" spans="4:4" x14ac:dyDescent="0.15">
      <c r="D3363" t="s">
        <v>2305</v>
      </c>
    </row>
    <row r="3364" spans="4:4" x14ac:dyDescent="0.15">
      <c r="D3364" t="s">
        <v>2306</v>
      </c>
    </row>
    <row r="3365" spans="4:4" x14ac:dyDescent="0.15">
      <c r="D3365" t="s">
        <v>1256</v>
      </c>
    </row>
    <row r="3366" spans="4:4" x14ac:dyDescent="0.15">
      <c r="D3366" t="s">
        <v>2307</v>
      </c>
    </row>
    <row r="3367" spans="4:4" x14ac:dyDescent="0.15">
      <c r="D3367" t="s">
        <v>7</v>
      </c>
    </row>
    <row r="3368" spans="4:4" x14ac:dyDescent="0.15">
      <c r="D3368" t="s">
        <v>1262</v>
      </c>
    </row>
    <row r="3369" spans="4:4" x14ac:dyDescent="0.15">
      <c r="D3369" t="s">
        <v>1263</v>
      </c>
    </row>
    <row r="3370" spans="4:4" x14ac:dyDescent="0.15">
      <c r="D3370" t="s">
        <v>1256</v>
      </c>
    </row>
    <row r="3371" spans="4:4" x14ac:dyDescent="0.15">
      <c r="D3371" t="s">
        <v>580</v>
      </c>
    </row>
    <row r="3372" spans="4:4" x14ac:dyDescent="0.15">
      <c r="D3372" t="s">
        <v>2308</v>
      </c>
    </row>
    <row r="3373" spans="4:4" x14ac:dyDescent="0.15">
      <c r="D3373" t="s">
        <v>13</v>
      </c>
    </row>
    <row r="3374" spans="4:4" x14ac:dyDescent="0.15">
      <c r="D3374" t="s">
        <v>12648</v>
      </c>
    </row>
    <row r="3375" spans="4:4" x14ac:dyDescent="0.15">
      <c r="D3375" t="s">
        <v>980</v>
      </c>
    </row>
    <row r="3376" spans="4:4" x14ac:dyDescent="0.15">
      <c r="D3376" t="s">
        <v>981</v>
      </c>
    </row>
    <row r="3377" spans="4:4" x14ac:dyDescent="0.15">
      <c r="D3377" t="s">
        <v>2220</v>
      </c>
    </row>
    <row r="3378" spans="4:4" x14ac:dyDescent="0.15">
      <c r="D3378" t="s">
        <v>53</v>
      </c>
    </row>
    <row r="3379" spans="4:4" x14ac:dyDescent="0.15">
      <c r="D3379" t="s">
        <v>2309</v>
      </c>
    </row>
    <row r="3380" spans="4:4" x14ac:dyDescent="0.15">
      <c r="D3380" t="s">
        <v>983</v>
      </c>
    </row>
    <row r="3381" spans="4:4" x14ac:dyDescent="0.15">
      <c r="D3381" t="s">
        <v>2310</v>
      </c>
    </row>
    <row r="3382" spans="4:4" x14ac:dyDescent="0.15">
      <c r="D3382" t="s">
        <v>2311</v>
      </c>
    </row>
    <row r="3383" spans="4:4" x14ac:dyDescent="0.15">
      <c r="D3383" t="s">
        <v>2312</v>
      </c>
    </row>
    <row r="3384" spans="4:4" x14ac:dyDescent="0.15">
      <c r="D3384" t="s">
        <v>2313</v>
      </c>
    </row>
    <row r="3385" spans="4:4" x14ac:dyDescent="0.15">
      <c r="D3385" t="s">
        <v>2314</v>
      </c>
    </row>
    <row r="3386" spans="4:4" x14ac:dyDescent="0.15">
      <c r="D3386" t="s">
        <v>2315</v>
      </c>
    </row>
    <row r="3387" spans="4:4" x14ac:dyDescent="0.15">
      <c r="D3387" t="s">
        <v>2316</v>
      </c>
    </row>
    <row r="3388" spans="4:4" x14ac:dyDescent="0.15">
      <c r="D3388" t="s">
        <v>2317</v>
      </c>
    </row>
    <row r="3389" spans="4:4" x14ac:dyDescent="0.15">
      <c r="D3389" t="s">
        <v>2318</v>
      </c>
    </row>
    <row r="3390" spans="4:4" x14ac:dyDescent="0.15">
      <c r="D3390" t="s">
        <v>2253</v>
      </c>
    </row>
    <row r="3391" spans="4:4" x14ac:dyDescent="0.15">
      <c r="D3391" t="s">
        <v>14</v>
      </c>
    </row>
    <row r="3392" spans="4:4" x14ac:dyDescent="0.15">
      <c r="D3392" t="s">
        <v>2194</v>
      </c>
    </row>
    <row r="3393" spans="4:4" x14ac:dyDescent="0.15">
      <c r="D3393" t="s">
        <v>981</v>
      </c>
    </row>
    <row r="3394" spans="4:4" x14ac:dyDescent="0.15">
      <c r="D3394" t="s">
        <v>2220</v>
      </c>
    </row>
    <row r="3395" spans="4:4" x14ac:dyDescent="0.15">
      <c r="D3395" t="s">
        <v>53</v>
      </c>
    </row>
    <row r="3396" spans="4:4" x14ac:dyDescent="0.15">
      <c r="D3396" t="s">
        <v>2309</v>
      </c>
    </row>
    <row r="3397" spans="4:4" x14ac:dyDescent="0.15">
      <c r="D3397" t="s">
        <v>983</v>
      </c>
    </row>
    <row r="3398" spans="4:4" x14ac:dyDescent="0.15">
      <c r="D3398" t="s">
        <v>2310</v>
      </c>
    </row>
    <row r="3399" spans="4:4" x14ac:dyDescent="0.15">
      <c r="D3399" t="s">
        <v>2319</v>
      </c>
    </row>
    <row r="3400" spans="4:4" x14ac:dyDescent="0.15">
      <c r="D3400" t="s">
        <v>2312</v>
      </c>
    </row>
    <row r="3401" spans="4:4" x14ac:dyDescent="0.15">
      <c r="D3401" t="s">
        <v>2320</v>
      </c>
    </row>
    <row r="3402" spans="4:4" x14ac:dyDescent="0.15">
      <c r="D3402" t="s">
        <v>2321</v>
      </c>
    </row>
    <row r="3403" spans="4:4" x14ac:dyDescent="0.15">
      <c r="D3403" t="s">
        <v>2315</v>
      </c>
    </row>
    <row r="3404" spans="4:4" x14ac:dyDescent="0.15">
      <c r="D3404" t="s">
        <v>2316</v>
      </c>
    </row>
    <row r="3405" spans="4:4" x14ac:dyDescent="0.15">
      <c r="D3405" t="s">
        <v>2317</v>
      </c>
    </row>
    <row r="3406" spans="4:4" x14ac:dyDescent="0.15">
      <c r="D3406" t="s">
        <v>2318</v>
      </c>
    </row>
    <row r="3407" spans="4:4" x14ac:dyDescent="0.15">
      <c r="D3407" t="s">
        <v>2322</v>
      </c>
    </row>
    <row r="3408" spans="4:4" x14ac:dyDescent="0.15">
      <c r="D3408" t="s">
        <v>2323</v>
      </c>
    </row>
    <row r="3409" spans="4:4" x14ac:dyDescent="0.15">
      <c r="D3409" t="s">
        <v>2324</v>
      </c>
    </row>
    <row r="3410" spans="4:4" x14ac:dyDescent="0.15">
      <c r="D3410" t="s">
        <v>2325</v>
      </c>
    </row>
    <row r="3411" spans="4:4" x14ac:dyDescent="0.15">
      <c r="D3411" t="s">
        <v>2326</v>
      </c>
    </row>
    <row r="3412" spans="4:4" x14ac:dyDescent="0.15">
      <c r="D3412" t="s">
        <v>2327</v>
      </c>
    </row>
    <row r="3413" spans="4:4" x14ac:dyDescent="0.15">
      <c r="D3413" t="s">
        <v>2328</v>
      </c>
    </row>
    <row r="3414" spans="4:4" x14ac:dyDescent="0.15">
      <c r="D3414" t="s">
        <v>2329</v>
      </c>
    </row>
    <row r="3415" spans="4:4" x14ac:dyDescent="0.15">
      <c r="D3415" t="s">
        <v>2330</v>
      </c>
    </row>
    <row r="3416" spans="4:4" x14ac:dyDescent="0.15">
      <c r="D3416" t="s">
        <v>2331</v>
      </c>
    </row>
    <row r="3417" spans="4:4" x14ac:dyDescent="0.15">
      <c r="D3417" t="s">
        <v>2332</v>
      </c>
    </row>
    <row r="3418" spans="4:4" x14ac:dyDescent="0.15">
      <c r="D3418" t="s">
        <v>2333</v>
      </c>
    </row>
    <row r="3419" spans="4:4" x14ac:dyDescent="0.15">
      <c r="D3419" t="s">
        <v>2334</v>
      </c>
    </row>
    <row r="3420" spans="4:4" x14ac:dyDescent="0.15">
      <c r="D3420" t="s">
        <v>2335</v>
      </c>
    </row>
    <row r="3421" spans="4:4" x14ac:dyDescent="0.15">
      <c r="D3421" t="s">
        <v>2336</v>
      </c>
    </row>
    <row r="3422" spans="4:4" x14ac:dyDescent="0.15">
      <c r="D3422" t="s">
        <v>2337</v>
      </c>
    </row>
    <row r="3423" spans="4:4" x14ac:dyDescent="0.15">
      <c r="D3423" t="s">
        <v>12649</v>
      </c>
    </row>
    <row r="3424" spans="4:4" x14ac:dyDescent="0.15">
      <c r="D3424" t="s">
        <v>1913</v>
      </c>
    </row>
    <row r="3425" spans="4:4" x14ac:dyDescent="0.15">
      <c r="D3425" t="s">
        <v>2338</v>
      </c>
    </row>
    <row r="3426" spans="4:4" x14ac:dyDescent="0.15">
      <c r="D3426" t="s">
        <v>2325</v>
      </c>
    </row>
    <row r="3427" spans="4:4" x14ac:dyDescent="0.15">
      <c r="D3427" t="s">
        <v>2339</v>
      </c>
    </row>
    <row r="3428" spans="4:4" x14ac:dyDescent="0.15">
      <c r="D3428" t="s">
        <v>2325</v>
      </c>
    </row>
    <row r="3429" spans="4:4" x14ac:dyDescent="0.15">
      <c r="D3429" t="s">
        <v>2340</v>
      </c>
    </row>
    <row r="3430" spans="4:4" x14ac:dyDescent="0.15">
      <c r="D3430" t="s">
        <v>2328</v>
      </c>
    </row>
    <row r="3431" spans="4:4" x14ac:dyDescent="0.15">
      <c r="D3431" t="s">
        <v>2341</v>
      </c>
    </row>
    <row r="3432" spans="4:4" x14ac:dyDescent="0.15">
      <c r="D3432" t="s">
        <v>2330</v>
      </c>
    </row>
    <row r="3433" spans="4:4" x14ac:dyDescent="0.15">
      <c r="D3433" t="s">
        <v>2331</v>
      </c>
    </row>
    <row r="3434" spans="4:4" x14ac:dyDescent="0.15">
      <c r="D3434" t="s">
        <v>2332</v>
      </c>
    </row>
    <row r="3435" spans="4:4" x14ac:dyDescent="0.15">
      <c r="D3435" t="s">
        <v>2333</v>
      </c>
    </row>
    <row r="3436" spans="4:4" x14ac:dyDescent="0.15">
      <c r="D3436" t="s">
        <v>2342</v>
      </c>
    </row>
    <row r="3437" spans="4:4" x14ac:dyDescent="0.15">
      <c r="D3437" t="s">
        <v>2343</v>
      </c>
    </row>
    <row r="3438" spans="4:4" x14ac:dyDescent="0.15">
      <c r="D3438" t="s">
        <v>2344</v>
      </c>
    </row>
    <row r="3439" spans="4:4" x14ac:dyDescent="0.15">
      <c r="D3439" t="s">
        <v>2345</v>
      </c>
    </row>
    <row r="3440" spans="4:4" x14ac:dyDescent="0.15">
      <c r="D3440" t="s">
        <v>2346</v>
      </c>
    </row>
    <row r="3441" spans="4:4" x14ac:dyDescent="0.15">
      <c r="D3441" t="s">
        <v>2347</v>
      </c>
    </row>
    <row r="3442" spans="4:4" x14ac:dyDescent="0.15">
      <c r="D3442" t="s">
        <v>1272</v>
      </c>
    </row>
    <row r="3443" spans="4:4" x14ac:dyDescent="0.15">
      <c r="D3443" t="s">
        <v>7</v>
      </c>
    </row>
    <row r="3444" spans="4:4" x14ac:dyDescent="0.15">
      <c r="D3444" t="s">
        <v>1385</v>
      </c>
    </row>
    <row r="3445" spans="4:4" x14ac:dyDescent="0.15">
      <c r="D3445" t="s">
        <v>12650</v>
      </c>
    </row>
    <row r="3446" spans="4:4" x14ac:dyDescent="0.15">
      <c r="D3446" t="s">
        <v>1386</v>
      </c>
    </row>
    <row r="3447" spans="4:4" x14ac:dyDescent="0.15">
      <c r="D3447" t="s">
        <v>1387</v>
      </c>
    </row>
    <row r="3448" spans="4:4" x14ac:dyDescent="0.15">
      <c r="D3448" t="s">
        <v>1388</v>
      </c>
    </row>
    <row r="3449" spans="4:4" x14ac:dyDescent="0.15">
      <c r="D3449" t="s">
        <v>1389</v>
      </c>
    </row>
    <row r="3450" spans="4:4" x14ac:dyDescent="0.15">
      <c r="D3450" t="s">
        <v>1390</v>
      </c>
    </row>
    <row r="3451" spans="4:4" x14ac:dyDescent="0.15">
      <c r="D3451" t="s">
        <v>1391</v>
      </c>
    </row>
    <row r="3452" spans="4:4" x14ac:dyDescent="0.15">
      <c r="D3452" t="s">
        <v>7</v>
      </c>
    </row>
    <row r="3453" spans="4:4" x14ac:dyDescent="0.15">
      <c r="D3453" t="s">
        <v>1392</v>
      </c>
    </row>
    <row r="3454" spans="4:4" x14ac:dyDescent="0.15">
      <c r="D3454" t="s">
        <v>7</v>
      </c>
    </row>
    <row r="3455" spans="4:4" x14ac:dyDescent="0.15">
      <c r="D3455" t="s">
        <v>978</v>
      </c>
    </row>
    <row r="3456" spans="4:4" x14ac:dyDescent="0.15">
      <c r="D3456" t="s">
        <v>2348</v>
      </c>
    </row>
    <row r="3457" spans="4:4" x14ac:dyDescent="0.15">
      <c r="D3457" t="s">
        <v>382</v>
      </c>
    </row>
    <row r="3458" spans="4:4" x14ac:dyDescent="0.15">
      <c r="D3458" t="s">
        <v>12651</v>
      </c>
    </row>
    <row r="3459" spans="4:4" x14ac:dyDescent="0.15">
      <c r="D3459" t="s">
        <v>872</v>
      </c>
    </row>
    <row r="3460" spans="4:4" x14ac:dyDescent="0.15">
      <c r="D3460" t="s">
        <v>12652</v>
      </c>
    </row>
    <row r="3461" spans="4:4" x14ac:dyDescent="0.15">
      <c r="D3461" t="s">
        <v>12653</v>
      </c>
    </row>
    <row r="3462" spans="4:4" x14ac:dyDescent="0.15">
      <c r="D3462" t="s">
        <v>873</v>
      </c>
    </row>
    <row r="3463" spans="4:4" x14ac:dyDescent="0.15">
      <c r="D3463" t="s">
        <v>1698</v>
      </c>
    </row>
    <row r="3464" spans="4:4" x14ac:dyDescent="0.15">
      <c r="D3464" t="s">
        <v>2189</v>
      </c>
    </row>
    <row r="3465" spans="4:4" x14ac:dyDescent="0.15">
      <c r="D3465" t="s">
        <v>2190</v>
      </c>
    </row>
    <row r="3466" spans="4:4" x14ac:dyDescent="0.15">
      <c r="D3466" t="s">
        <v>2349</v>
      </c>
    </row>
    <row r="3467" spans="4:4" x14ac:dyDescent="0.15">
      <c r="D3467" t="s">
        <v>874</v>
      </c>
    </row>
    <row r="3468" spans="4:4" x14ac:dyDescent="0.15">
      <c r="D3468" t="s">
        <v>875</v>
      </c>
    </row>
    <row r="3469" spans="4:4" x14ac:dyDescent="0.15">
      <c r="D3469" t="s">
        <v>388</v>
      </c>
    </row>
    <row r="3470" spans="4:4" x14ac:dyDescent="0.15">
      <c r="D3470" t="s">
        <v>7</v>
      </c>
    </row>
    <row r="3471" spans="4:4" x14ac:dyDescent="0.15">
      <c r="D3471" t="s">
        <v>1256</v>
      </c>
    </row>
    <row r="3472" spans="4:4" x14ac:dyDescent="0.15">
      <c r="D3472" t="s">
        <v>2350</v>
      </c>
    </row>
    <row r="3473" spans="4:4" x14ac:dyDescent="0.15">
      <c r="D3473" t="s">
        <v>1256</v>
      </c>
    </row>
    <row r="3474" spans="4:4" x14ac:dyDescent="0.15">
      <c r="D3474" t="s">
        <v>2351</v>
      </c>
    </row>
    <row r="3475" spans="4:4" x14ac:dyDescent="0.15">
      <c r="D3475" t="s">
        <v>7</v>
      </c>
    </row>
    <row r="3476" spans="4:4" x14ac:dyDescent="0.15">
      <c r="D3476" t="s">
        <v>1262</v>
      </c>
    </row>
    <row r="3477" spans="4:4" x14ac:dyDescent="0.15">
      <c r="D3477" t="s">
        <v>1263</v>
      </c>
    </row>
    <row r="3478" spans="4:4" x14ac:dyDescent="0.15">
      <c r="D3478" t="s">
        <v>1293</v>
      </c>
    </row>
    <row r="3479" spans="4:4" x14ac:dyDescent="0.15">
      <c r="D3479" t="s">
        <v>12654</v>
      </c>
    </row>
    <row r="3480" spans="4:4" x14ac:dyDescent="0.15">
      <c r="D3480" t="s">
        <v>12655</v>
      </c>
    </row>
    <row r="3481" spans="4:4" x14ac:dyDescent="0.15">
      <c r="D3481" t="s">
        <v>495</v>
      </c>
    </row>
    <row r="3482" spans="4:4" x14ac:dyDescent="0.15">
      <c r="D3482" t="s">
        <v>1827</v>
      </c>
    </row>
    <row r="3483" spans="4:4" x14ac:dyDescent="0.15">
      <c r="D3483" t="s">
        <v>2352</v>
      </c>
    </row>
    <row r="3484" spans="4:4" x14ac:dyDescent="0.15">
      <c r="D3484" t="s">
        <v>2353</v>
      </c>
    </row>
    <row r="3485" spans="4:4" x14ac:dyDescent="0.15">
      <c r="D3485" t="s">
        <v>2354</v>
      </c>
    </row>
    <row r="3486" spans="4:4" x14ac:dyDescent="0.15">
      <c r="D3486" t="s">
        <v>2355</v>
      </c>
    </row>
    <row r="3487" spans="4:4" x14ac:dyDescent="0.15">
      <c r="D3487" t="s">
        <v>2356</v>
      </c>
    </row>
    <row r="3488" spans="4:4" x14ac:dyDescent="0.15">
      <c r="D3488" t="s">
        <v>2357</v>
      </c>
    </row>
    <row r="3489" spans="4:4" x14ac:dyDescent="0.15">
      <c r="D3489" t="s">
        <v>2358</v>
      </c>
    </row>
    <row r="3490" spans="4:4" x14ac:dyDescent="0.15">
      <c r="D3490" t="s">
        <v>839</v>
      </c>
    </row>
    <row r="3491" spans="4:4" x14ac:dyDescent="0.15">
      <c r="D3491" t="s">
        <v>1272</v>
      </c>
    </row>
    <row r="3492" spans="4:4" x14ac:dyDescent="0.15">
      <c r="D3492" t="s">
        <v>7</v>
      </c>
    </row>
    <row r="3493" spans="4:4" x14ac:dyDescent="0.15">
      <c r="D3493" t="s">
        <v>1385</v>
      </c>
    </row>
    <row r="3494" spans="4:4" x14ac:dyDescent="0.15">
      <c r="D3494" t="s">
        <v>12656</v>
      </c>
    </row>
    <row r="3495" spans="4:4" x14ac:dyDescent="0.15">
      <c r="D3495" t="s">
        <v>1386</v>
      </c>
    </row>
    <row r="3496" spans="4:4" x14ac:dyDescent="0.15">
      <c r="D3496" t="s">
        <v>1387</v>
      </c>
    </row>
    <row r="3497" spans="4:4" x14ac:dyDescent="0.15">
      <c r="D3497" t="s">
        <v>1388</v>
      </c>
    </row>
    <row r="3498" spans="4:4" x14ac:dyDescent="0.15">
      <c r="D3498" t="s">
        <v>1389</v>
      </c>
    </row>
    <row r="3499" spans="4:4" x14ac:dyDescent="0.15">
      <c r="D3499" t="s">
        <v>1390</v>
      </c>
    </row>
    <row r="3500" spans="4:4" x14ac:dyDescent="0.15">
      <c r="D3500" t="s">
        <v>1391</v>
      </c>
    </row>
    <row r="3501" spans="4:4" x14ac:dyDescent="0.15">
      <c r="D3501" t="s">
        <v>7</v>
      </c>
    </row>
    <row r="3502" spans="4:4" x14ac:dyDescent="0.15">
      <c r="D3502" t="s">
        <v>1392</v>
      </c>
    </row>
    <row r="3503" spans="4:4" x14ac:dyDescent="0.15">
      <c r="D3503" t="s">
        <v>7</v>
      </c>
    </row>
    <row r="3504" spans="4:4" x14ac:dyDescent="0.15">
      <c r="D3504" t="s">
        <v>1256</v>
      </c>
    </row>
    <row r="3505" spans="4:4" x14ac:dyDescent="0.15">
      <c r="D3505" t="s">
        <v>2359</v>
      </c>
    </row>
    <row r="3506" spans="4:4" x14ac:dyDescent="0.15">
      <c r="D3506" t="s">
        <v>1256</v>
      </c>
    </row>
    <row r="3507" spans="4:4" x14ac:dyDescent="0.15">
      <c r="D3507" t="s">
        <v>2360</v>
      </c>
    </row>
    <row r="3508" spans="4:4" x14ac:dyDescent="0.15">
      <c r="D3508" t="s">
        <v>7</v>
      </c>
    </row>
    <row r="3509" spans="4:4" x14ac:dyDescent="0.15">
      <c r="D3509" t="s">
        <v>1262</v>
      </c>
    </row>
    <row r="3510" spans="4:4" x14ac:dyDescent="0.15">
      <c r="D3510" t="s">
        <v>1263</v>
      </c>
    </row>
    <row r="3511" spans="4:4" x14ac:dyDescent="0.15">
      <c r="D3511" t="s">
        <v>1256</v>
      </c>
    </row>
    <row r="3512" spans="4:4" x14ac:dyDescent="0.15">
      <c r="D3512" t="s">
        <v>580</v>
      </c>
    </row>
    <row r="3513" spans="4:4" x14ac:dyDescent="0.15">
      <c r="D3513" t="s">
        <v>2361</v>
      </c>
    </row>
    <row r="3514" spans="4:4" x14ac:dyDescent="0.15">
      <c r="D3514" t="s">
        <v>2362</v>
      </c>
    </row>
    <row r="3515" spans="4:4" x14ac:dyDescent="0.15">
      <c r="D3515" t="s">
        <v>2363</v>
      </c>
    </row>
    <row r="3516" spans="4:4" x14ac:dyDescent="0.15">
      <c r="D3516" t="s">
        <v>2362</v>
      </c>
    </row>
    <row r="3517" spans="4:4" x14ac:dyDescent="0.15">
      <c r="D3517" t="s">
        <v>2364</v>
      </c>
    </row>
    <row r="3518" spans="4:4" x14ac:dyDescent="0.15">
      <c r="D3518" t="s">
        <v>2365</v>
      </c>
    </row>
    <row r="3519" spans="4:4" x14ac:dyDescent="0.15">
      <c r="D3519" t="s">
        <v>2366</v>
      </c>
    </row>
    <row r="3520" spans="4:4" x14ac:dyDescent="0.15">
      <c r="D3520" t="s">
        <v>2362</v>
      </c>
    </row>
    <row r="3521" spans="4:4" x14ac:dyDescent="0.15">
      <c r="D3521" t="s">
        <v>11985</v>
      </c>
    </row>
    <row r="3522" spans="4:4" x14ac:dyDescent="0.15">
      <c r="D3522" t="s">
        <v>1265</v>
      </c>
    </row>
    <row r="3523" spans="4:4" x14ac:dyDescent="0.15">
      <c r="D3523" t="s">
        <v>12657</v>
      </c>
    </row>
    <row r="3524" spans="4:4" x14ac:dyDescent="0.15">
      <c r="D3524" t="s">
        <v>12658</v>
      </c>
    </row>
    <row r="3525" spans="4:4" x14ac:dyDescent="0.15">
      <c r="D3525" t="s">
        <v>610</v>
      </c>
    </row>
    <row r="3526" spans="4:4" x14ac:dyDescent="0.15">
      <c r="D3526" t="s">
        <v>611</v>
      </c>
    </row>
    <row r="3527" spans="4:4" x14ac:dyDescent="0.15">
      <c r="D3527" t="s">
        <v>2367</v>
      </c>
    </row>
    <row r="3528" spans="4:4" x14ac:dyDescent="0.15">
      <c r="D3528" t="s">
        <v>2368</v>
      </c>
    </row>
    <row r="3529" spans="4:4" x14ac:dyDescent="0.15">
      <c r="D3529" t="s">
        <v>2369</v>
      </c>
    </row>
    <row r="3530" spans="4:4" x14ac:dyDescent="0.15">
      <c r="D3530" t="s">
        <v>2370</v>
      </c>
    </row>
    <row r="3531" spans="4:4" x14ac:dyDescent="0.15">
      <c r="D3531" t="s">
        <v>2371</v>
      </c>
    </row>
    <row r="3532" spans="4:4" x14ac:dyDescent="0.15">
      <c r="D3532" t="s">
        <v>2372</v>
      </c>
    </row>
    <row r="3533" spans="4:4" x14ac:dyDescent="0.15">
      <c r="D3533" t="s">
        <v>2373</v>
      </c>
    </row>
    <row r="3534" spans="4:4" x14ac:dyDescent="0.15">
      <c r="D3534" t="s">
        <v>2374</v>
      </c>
    </row>
    <row r="3535" spans="4:4" x14ac:dyDescent="0.15">
      <c r="D3535" t="s">
        <v>2375</v>
      </c>
    </row>
    <row r="3536" spans="4:4" x14ac:dyDescent="0.15">
      <c r="D3536" t="s">
        <v>2376</v>
      </c>
    </row>
    <row r="3537" spans="4:4" x14ac:dyDescent="0.15">
      <c r="D3537" t="s">
        <v>2377</v>
      </c>
    </row>
    <row r="3538" spans="4:4" x14ac:dyDescent="0.15">
      <c r="D3538" t="s">
        <v>2378</v>
      </c>
    </row>
    <row r="3539" spans="4:4" x14ac:dyDescent="0.15">
      <c r="D3539" t="s">
        <v>139</v>
      </c>
    </row>
    <row r="3540" spans="4:4" x14ac:dyDescent="0.15">
      <c r="D3540" t="s">
        <v>2379</v>
      </c>
    </row>
    <row r="3541" spans="4:4" x14ac:dyDescent="0.15">
      <c r="D3541" t="s">
        <v>11986</v>
      </c>
    </row>
    <row r="3542" spans="4:4" x14ac:dyDescent="0.15">
      <c r="D3542" t="s">
        <v>12597</v>
      </c>
    </row>
    <row r="3543" spans="4:4" x14ac:dyDescent="0.15">
      <c r="D3543" t="s">
        <v>2380</v>
      </c>
    </row>
    <row r="3544" spans="4:4" x14ac:dyDescent="0.15">
      <c r="D3544" t="s">
        <v>1915</v>
      </c>
    </row>
    <row r="3545" spans="4:4" x14ac:dyDescent="0.15">
      <c r="D3545" t="s">
        <v>2381</v>
      </c>
    </row>
    <row r="3546" spans="4:4" x14ac:dyDescent="0.15">
      <c r="D3546" t="s">
        <v>1436</v>
      </c>
    </row>
    <row r="3547" spans="4:4" x14ac:dyDescent="0.15">
      <c r="D3547" t="s">
        <v>7</v>
      </c>
    </row>
    <row r="3548" spans="4:4" x14ac:dyDescent="0.15">
      <c r="D3548" t="s">
        <v>1385</v>
      </c>
    </row>
    <row r="3549" spans="4:4" x14ac:dyDescent="0.15">
      <c r="D3549" t="s">
        <v>12659</v>
      </c>
    </row>
    <row r="3550" spans="4:4" x14ac:dyDescent="0.15">
      <c r="D3550" t="s">
        <v>1386</v>
      </c>
    </row>
    <row r="3551" spans="4:4" x14ac:dyDescent="0.15">
      <c r="D3551" t="s">
        <v>1387</v>
      </c>
    </row>
    <row r="3552" spans="4:4" x14ac:dyDescent="0.15">
      <c r="D3552" t="s">
        <v>1388</v>
      </c>
    </row>
    <row r="3553" spans="4:4" x14ac:dyDescent="0.15">
      <c r="D3553" t="s">
        <v>1389</v>
      </c>
    </row>
    <row r="3554" spans="4:4" x14ac:dyDescent="0.15">
      <c r="D3554" t="s">
        <v>1390</v>
      </c>
    </row>
    <row r="3555" spans="4:4" x14ac:dyDescent="0.15">
      <c r="D3555" t="s">
        <v>1391</v>
      </c>
    </row>
    <row r="3556" spans="4:4" x14ac:dyDescent="0.15">
      <c r="D3556" t="s">
        <v>7</v>
      </c>
    </row>
    <row r="3557" spans="4:4" x14ac:dyDescent="0.15">
      <c r="D3557" t="s">
        <v>1544</v>
      </c>
    </row>
    <row r="3558" spans="4:4" x14ac:dyDescent="0.15">
      <c r="D3558" t="s">
        <v>7</v>
      </c>
    </row>
    <row r="3559" spans="4:4" x14ac:dyDescent="0.15">
      <c r="D3559" t="s">
        <v>1256</v>
      </c>
    </row>
    <row r="3560" spans="4:4" x14ac:dyDescent="0.15">
      <c r="D3560" t="s">
        <v>2382</v>
      </c>
    </row>
    <row r="3561" spans="4:4" x14ac:dyDescent="0.15">
      <c r="D3561" t="s">
        <v>1256</v>
      </c>
    </row>
    <row r="3562" spans="4:4" x14ac:dyDescent="0.15">
      <c r="D3562" t="s">
        <v>2383</v>
      </c>
    </row>
    <row r="3563" spans="4:4" x14ac:dyDescent="0.15">
      <c r="D3563" t="s">
        <v>7</v>
      </c>
    </row>
    <row r="3564" spans="4:4" x14ac:dyDescent="0.15">
      <c r="D3564" t="s">
        <v>1262</v>
      </c>
    </row>
    <row r="3565" spans="4:4" x14ac:dyDescent="0.15">
      <c r="D3565" t="s">
        <v>1263</v>
      </c>
    </row>
    <row r="3566" spans="4:4" x14ac:dyDescent="0.15">
      <c r="D3566" t="s">
        <v>1293</v>
      </c>
    </row>
    <row r="3567" spans="4:4" x14ac:dyDescent="0.15">
      <c r="D3567" t="s">
        <v>12660</v>
      </c>
    </row>
    <row r="3568" spans="4:4" x14ac:dyDescent="0.15">
      <c r="D3568" t="s">
        <v>12661</v>
      </c>
    </row>
    <row r="3569" spans="4:4" x14ac:dyDescent="0.15">
      <c r="D3569" t="s">
        <v>495</v>
      </c>
    </row>
    <row r="3570" spans="4:4" x14ac:dyDescent="0.15">
      <c r="D3570" t="s">
        <v>2384</v>
      </c>
    </row>
    <row r="3571" spans="4:4" x14ac:dyDescent="0.15">
      <c r="D3571" t="s">
        <v>2385</v>
      </c>
    </row>
    <row r="3572" spans="4:4" x14ac:dyDescent="0.15">
      <c r="D3572" t="s">
        <v>2370</v>
      </c>
    </row>
    <row r="3573" spans="4:4" x14ac:dyDescent="0.15">
      <c r="D3573" t="s">
        <v>2386</v>
      </c>
    </row>
    <row r="3574" spans="4:4" x14ac:dyDescent="0.15">
      <c r="D3574" t="s">
        <v>2387</v>
      </c>
    </row>
    <row r="3575" spans="4:4" x14ac:dyDescent="0.15">
      <c r="D3575" t="s">
        <v>2388</v>
      </c>
    </row>
    <row r="3576" spans="4:4" x14ac:dyDescent="0.15">
      <c r="D3576" t="s">
        <v>12585</v>
      </c>
    </row>
    <row r="3577" spans="4:4" x14ac:dyDescent="0.15">
      <c r="D3577" t="s">
        <v>1915</v>
      </c>
    </row>
    <row r="3578" spans="4:4" x14ac:dyDescent="0.15">
      <c r="D3578" t="s">
        <v>2381</v>
      </c>
    </row>
    <row r="3579" spans="4:4" x14ac:dyDescent="0.15">
      <c r="D3579" t="s">
        <v>839</v>
      </c>
    </row>
    <row r="3580" spans="4:4" x14ac:dyDescent="0.15">
      <c r="D3580" t="s">
        <v>2187</v>
      </c>
    </row>
    <row r="3581" spans="4:4" x14ac:dyDescent="0.15">
      <c r="D3581" t="s">
        <v>7</v>
      </c>
    </row>
    <row r="3582" spans="4:4" x14ac:dyDescent="0.15">
      <c r="D3582" t="s">
        <v>1385</v>
      </c>
    </row>
    <row r="3583" spans="4:4" x14ac:dyDescent="0.15">
      <c r="D3583" t="s">
        <v>12662</v>
      </c>
    </row>
    <row r="3584" spans="4:4" x14ac:dyDescent="0.15">
      <c r="D3584" t="s">
        <v>1386</v>
      </c>
    </row>
    <row r="3585" spans="4:4" x14ac:dyDescent="0.15">
      <c r="D3585" t="s">
        <v>1387</v>
      </c>
    </row>
    <row r="3586" spans="4:4" x14ac:dyDescent="0.15">
      <c r="D3586" t="s">
        <v>1388</v>
      </c>
    </row>
    <row r="3587" spans="4:4" x14ac:dyDescent="0.15">
      <c r="D3587" t="s">
        <v>1389</v>
      </c>
    </row>
    <row r="3588" spans="4:4" x14ac:dyDescent="0.15">
      <c r="D3588" t="s">
        <v>1390</v>
      </c>
    </row>
    <row r="3589" spans="4:4" x14ac:dyDescent="0.15">
      <c r="D3589" t="s">
        <v>1391</v>
      </c>
    </row>
    <row r="3590" spans="4:4" x14ac:dyDescent="0.15">
      <c r="D3590" t="s">
        <v>7</v>
      </c>
    </row>
    <row r="3591" spans="4:4" x14ac:dyDescent="0.15">
      <c r="D3591" t="s">
        <v>1392</v>
      </c>
    </row>
    <row r="3592" spans="4:4" x14ac:dyDescent="0.15">
      <c r="D3592" t="s">
        <v>7</v>
      </c>
    </row>
    <row r="3593" spans="4:4" x14ac:dyDescent="0.15">
      <c r="D3593" t="s">
        <v>1256</v>
      </c>
    </row>
    <row r="3594" spans="4:4" x14ac:dyDescent="0.15">
      <c r="D3594" t="s">
        <v>2389</v>
      </c>
    </row>
    <row r="3595" spans="4:4" x14ac:dyDescent="0.15">
      <c r="D3595" t="s">
        <v>2390</v>
      </c>
    </row>
    <row r="3596" spans="4:4" x14ac:dyDescent="0.15">
      <c r="D3596" t="s">
        <v>1256</v>
      </c>
    </row>
    <row r="3597" spans="4:4" x14ac:dyDescent="0.15">
      <c r="D3597" t="s">
        <v>2391</v>
      </c>
    </row>
    <row r="3598" spans="4:4" x14ac:dyDescent="0.15">
      <c r="D3598" t="s">
        <v>7</v>
      </c>
    </row>
    <row r="3599" spans="4:4" x14ac:dyDescent="0.15">
      <c r="D3599" t="s">
        <v>1262</v>
      </c>
    </row>
    <row r="3600" spans="4:4" x14ac:dyDescent="0.15">
      <c r="D3600" t="s">
        <v>1263</v>
      </c>
    </row>
    <row r="3601" spans="4:4" x14ac:dyDescent="0.15">
      <c r="D3601" t="s">
        <v>1293</v>
      </c>
    </row>
    <row r="3602" spans="4:4" x14ac:dyDescent="0.15">
      <c r="D3602" t="s">
        <v>12663</v>
      </c>
    </row>
    <row r="3603" spans="4:4" x14ac:dyDescent="0.15">
      <c r="D3603" t="s">
        <v>12664</v>
      </c>
    </row>
    <row r="3604" spans="4:4" x14ac:dyDescent="0.15">
      <c r="D3604" t="s">
        <v>495</v>
      </c>
    </row>
    <row r="3605" spans="4:4" x14ac:dyDescent="0.15">
      <c r="D3605" t="s">
        <v>2392</v>
      </c>
    </row>
    <row r="3606" spans="4:4" x14ac:dyDescent="0.15">
      <c r="D3606" t="s">
        <v>2393</v>
      </c>
    </row>
    <row r="3607" spans="4:4" x14ac:dyDescent="0.15">
      <c r="D3607" t="s">
        <v>2394</v>
      </c>
    </row>
    <row r="3608" spans="4:4" x14ac:dyDescent="0.15">
      <c r="D3608" t="s">
        <v>2395</v>
      </c>
    </row>
    <row r="3609" spans="4:4" x14ac:dyDescent="0.15">
      <c r="D3609" t="s">
        <v>2396</v>
      </c>
    </row>
    <row r="3610" spans="4:4" x14ac:dyDescent="0.15">
      <c r="D3610" t="s">
        <v>2397</v>
      </c>
    </row>
    <row r="3611" spans="4:4" x14ac:dyDescent="0.15">
      <c r="D3611" t="s">
        <v>2398</v>
      </c>
    </row>
    <row r="3612" spans="4:4" x14ac:dyDescent="0.15">
      <c r="D3612" t="s">
        <v>2399</v>
      </c>
    </row>
    <row r="3613" spans="4:4" x14ac:dyDescent="0.15">
      <c r="D3613" t="s">
        <v>2400</v>
      </c>
    </row>
    <row r="3614" spans="4:4" x14ac:dyDescent="0.15">
      <c r="D3614" t="s">
        <v>2401</v>
      </c>
    </row>
    <row r="3615" spans="4:4" x14ac:dyDescent="0.15">
      <c r="D3615" t="s">
        <v>2402</v>
      </c>
    </row>
    <row r="3616" spans="4:4" x14ac:dyDescent="0.15">
      <c r="D3616" t="s">
        <v>2403</v>
      </c>
    </row>
    <row r="3617" spans="4:4" x14ac:dyDescent="0.15">
      <c r="D3617" t="s">
        <v>2404</v>
      </c>
    </row>
    <row r="3618" spans="4:4" x14ac:dyDescent="0.15">
      <c r="D3618" t="s">
        <v>2405</v>
      </c>
    </row>
    <row r="3619" spans="4:4" x14ac:dyDescent="0.15">
      <c r="D3619" t="s">
        <v>2406</v>
      </c>
    </row>
    <row r="3620" spans="4:4" x14ac:dyDescent="0.15">
      <c r="D3620" t="s">
        <v>12585</v>
      </c>
    </row>
    <row r="3621" spans="4:4" x14ac:dyDescent="0.15">
      <c r="D3621" t="s">
        <v>1915</v>
      </c>
    </row>
    <row r="3622" spans="4:4" x14ac:dyDescent="0.15">
      <c r="D3622" t="s">
        <v>2407</v>
      </c>
    </row>
    <row r="3623" spans="4:4" x14ac:dyDescent="0.15">
      <c r="D3623" t="s">
        <v>1210</v>
      </c>
    </row>
    <row r="3624" spans="4:4" x14ac:dyDescent="0.15">
      <c r="D3624" t="s">
        <v>2408</v>
      </c>
    </row>
    <row r="3625" spans="4:4" x14ac:dyDescent="0.15">
      <c r="D3625" t="s">
        <v>2409</v>
      </c>
    </row>
    <row r="3626" spans="4:4" x14ac:dyDescent="0.15">
      <c r="D3626" t="s">
        <v>839</v>
      </c>
    </row>
    <row r="3627" spans="4:4" x14ac:dyDescent="0.15">
      <c r="D3627" t="s">
        <v>1272</v>
      </c>
    </row>
    <row r="3628" spans="4:4" x14ac:dyDescent="0.15">
      <c r="D3628" t="s">
        <v>7</v>
      </c>
    </row>
    <row r="3629" spans="4:4" x14ac:dyDescent="0.15">
      <c r="D3629" t="s">
        <v>1385</v>
      </c>
    </row>
    <row r="3630" spans="4:4" x14ac:dyDescent="0.15">
      <c r="D3630" t="s">
        <v>12665</v>
      </c>
    </row>
    <row r="3631" spans="4:4" x14ac:dyDescent="0.15">
      <c r="D3631" t="s">
        <v>1386</v>
      </c>
    </row>
    <row r="3632" spans="4:4" x14ac:dyDescent="0.15">
      <c r="D3632" t="s">
        <v>1387</v>
      </c>
    </row>
    <row r="3633" spans="4:4" x14ac:dyDescent="0.15">
      <c r="D3633" t="s">
        <v>1388</v>
      </c>
    </row>
    <row r="3634" spans="4:4" x14ac:dyDescent="0.15">
      <c r="D3634" t="s">
        <v>1389</v>
      </c>
    </row>
    <row r="3635" spans="4:4" x14ac:dyDescent="0.15">
      <c r="D3635" t="s">
        <v>1390</v>
      </c>
    </row>
    <row r="3636" spans="4:4" x14ac:dyDescent="0.15">
      <c r="D3636" t="s">
        <v>1391</v>
      </c>
    </row>
    <row r="3637" spans="4:4" x14ac:dyDescent="0.15">
      <c r="D3637" t="s">
        <v>7</v>
      </c>
    </row>
    <row r="3638" spans="4:4" x14ac:dyDescent="0.15">
      <c r="D3638" t="s">
        <v>1392</v>
      </c>
    </row>
    <row r="3639" spans="4:4" x14ac:dyDescent="0.15">
      <c r="D3639" t="s">
        <v>7</v>
      </c>
    </row>
    <row r="3640" spans="4:4" x14ac:dyDescent="0.15">
      <c r="D3640" t="s">
        <v>1256</v>
      </c>
    </row>
    <row r="3641" spans="4:4" x14ac:dyDescent="0.15">
      <c r="D3641" t="s">
        <v>2410</v>
      </c>
    </row>
    <row r="3642" spans="4:4" x14ac:dyDescent="0.15">
      <c r="D3642" t="s">
        <v>1256</v>
      </c>
    </row>
    <row r="3643" spans="4:4" x14ac:dyDescent="0.15">
      <c r="D3643" t="s">
        <v>2411</v>
      </c>
    </row>
    <row r="3644" spans="4:4" x14ac:dyDescent="0.15">
      <c r="D3644" t="s">
        <v>7</v>
      </c>
    </row>
    <row r="3645" spans="4:4" x14ac:dyDescent="0.15">
      <c r="D3645" t="s">
        <v>1262</v>
      </c>
    </row>
    <row r="3646" spans="4:4" x14ac:dyDescent="0.15">
      <c r="D3646" t="s">
        <v>1263</v>
      </c>
    </row>
    <row r="3647" spans="4:4" x14ac:dyDescent="0.15">
      <c r="D3647" t="s">
        <v>1256</v>
      </c>
    </row>
    <row r="3648" spans="4:4" x14ac:dyDescent="0.15">
      <c r="D3648" t="s">
        <v>580</v>
      </c>
    </row>
    <row r="3649" spans="4:4" x14ac:dyDescent="0.15">
      <c r="D3649" t="s">
        <v>2412</v>
      </c>
    </row>
    <row r="3650" spans="4:4" x14ac:dyDescent="0.15">
      <c r="D3650" t="s">
        <v>1265</v>
      </c>
    </row>
    <row r="3651" spans="4:4" x14ac:dyDescent="0.15">
      <c r="D3651" t="s">
        <v>12666</v>
      </c>
    </row>
    <row r="3652" spans="4:4" x14ac:dyDescent="0.15">
      <c r="D3652" t="s">
        <v>12667</v>
      </c>
    </row>
    <row r="3653" spans="4:4" x14ac:dyDescent="0.15">
      <c r="D3653" t="s">
        <v>2413</v>
      </c>
    </row>
    <row r="3654" spans="4:4" x14ac:dyDescent="0.15">
      <c r="D3654" t="s">
        <v>610</v>
      </c>
    </row>
    <row r="3655" spans="4:4" x14ac:dyDescent="0.15">
      <c r="D3655" t="s">
        <v>976</v>
      </c>
    </row>
    <row r="3656" spans="4:4" x14ac:dyDescent="0.15">
      <c r="D3656" t="s">
        <v>2414</v>
      </c>
    </row>
    <row r="3657" spans="4:4" x14ac:dyDescent="0.15">
      <c r="D3657" t="s">
        <v>1161</v>
      </c>
    </row>
    <row r="3658" spans="4:4" x14ac:dyDescent="0.15">
      <c r="D3658" t="s">
        <v>12668</v>
      </c>
    </row>
    <row r="3659" spans="4:4" x14ac:dyDescent="0.15">
      <c r="D3659" t="s">
        <v>2415</v>
      </c>
    </row>
    <row r="3660" spans="4:4" x14ac:dyDescent="0.15">
      <c r="D3660" t="s">
        <v>2416</v>
      </c>
    </row>
    <row r="3661" spans="4:4" x14ac:dyDescent="0.15">
      <c r="D3661" t="s">
        <v>976</v>
      </c>
    </row>
    <row r="3662" spans="4:4" x14ac:dyDescent="0.15">
      <c r="D3662" t="s">
        <v>2417</v>
      </c>
    </row>
    <row r="3663" spans="4:4" x14ac:dyDescent="0.15">
      <c r="D3663" t="s">
        <v>1160</v>
      </c>
    </row>
    <row r="3664" spans="4:4" x14ac:dyDescent="0.15">
      <c r="D3664" t="s">
        <v>2418</v>
      </c>
    </row>
    <row r="3665" spans="4:4" x14ac:dyDescent="0.15">
      <c r="D3665" t="s">
        <v>2419</v>
      </c>
    </row>
    <row r="3666" spans="4:4" x14ac:dyDescent="0.15">
      <c r="D3666" t="s">
        <v>2420</v>
      </c>
    </row>
    <row r="3667" spans="4:4" x14ac:dyDescent="0.15">
      <c r="D3667" t="s">
        <v>2421</v>
      </c>
    </row>
    <row r="3668" spans="4:4" x14ac:dyDescent="0.15">
      <c r="D3668" t="s">
        <v>2422</v>
      </c>
    </row>
    <row r="3669" spans="4:4" x14ac:dyDescent="0.15">
      <c r="D3669" t="s">
        <v>2423</v>
      </c>
    </row>
    <row r="3670" spans="4:4" x14ac:dyDescent="0.15">
      <c r="D3670" t="s">
        <v>2424</v>
      </c>
    </row>
    <row r="3671" spans="4:4" x14ac:dyDescent="0.15">
      <c r="D3671" t="s">
        <v>2425</v>
      </c>
    </row>
    <row r="3672" spans="4:4" x14ac:dyDescent="0.15">
      <c r="D3672" t="s">
        <v>2426</v>
      </c>
    </row>
    <row r="3673" spans="4:4" x14ac:dyDescent="0.15">
      <c r="D3673" t="s">
        <v>2427</v>
      </c>
    </row>
    <row r="3674" spans="4:4" x14ac:dyDescent="0.15">
      <c r="D3674" t="s">
        <v>2428</v>
      </c>
    </row>
    <row r="3675" spans="4:4" x14ac:dyDescent="0.15">
      <c r="D3675" t="s">
        <v>1272</v>
      </c>
    </row>
    <row r="3676" spans="4:4" x14ac:dyDescent="0.15">
      <c r="D3676" t="s">
        <v>7</v>
      </c>
    </row>
    <row r="3677" spans="4:4" x14ac:dyDescent="0.15">
      <c r="D3677" t="s">
        <v>1385</v>
      </c>
    </row>
    <row r="3678" spans="4:4" x14ac:dyDescent="0.15">
      <c r="D3678" t="s">
        <v>12669</v>
      </c>
    </row>
    <row r="3679" spans="4:4" x14ac:dyDescent="0.15">
      <c r="D3679" t="s">
        <v>1386</v>
      </c>
    </row>
    <row r="3680" spans="4:4" x14ac:dyDescent="0.15">
      <c r="D3680" t="s">
        <v>1387</v>
      </c>
    </row>
    <row r="3681" spans="4:4" x14ac:dyDescent="0.15">
      <c r="D3681" t="s">
        <v>1388</v>
      </c>
    </row>
    <row r="3682" spans="4:4" x14ac:dyDescent="0.15">
      <c r="D3682" t="s">
        <v>1389</v>
      </c>
    </row>
    <row r="3683" spans="4:4" x14ac:dyDescent="0.15">
      <c r="D3683" t="s">
        <v>1390</v>
      </c>
    </row>
    <row r="3684" spans="4:4" x14ac:dyDescent="0.15">
      <c r="D3684" t="s">
        <v>1391</v>
      </c>
    </row>
    <row r="3685" spans="4:4" x14ac:dyDescent="0.15">
      <c r="D3685" t="s">
        <v>7</v>
      </c>
    </row>
    <row r="3686" spans="4:4" x14ac:dyDescent="0.15">
      <c r="D3686" t="s">
        <v>1392</v>
      </c>
    </row>
    <row r="3687" spans="4:4" x14ac:dyDescent="0.15">
      <c r="D3687" t="s">
        <v>7</v>
      </c>
    </row>
    <row r="3688" spans="4:4" x14ac:dyDescent="0.15">
      <c r="D3688" t="s">
        <v>1256</v>
      </c>
    </row>
    <row r="3689" spans="4:4" x14ac:dyDescent="0.15">
      <c r="D3689" t="s">
        <v>2429</v>
      </c>
    </row>
    <row r="3690" spans="4:4" x14ac:dyDescent="0.15">
      <c r="D3690" t="s">
        <v>2430</v>
      </c>
    </row>
    <row r="3691" spans="4:4" x14ac:dyDescent="0.15">
      <c r="D3691" t="s">
        <v>2431</v>
      </c>
    </row>
    <row r="3692" spans="4:4" x14ac:dyDescent="0.15">
      <c r="D3692" t="s">
        <v>1256</v>
      </c>
    </row>
    <row r="3693" spans="4:4" x14ac:dyDescent="0.15">
      <c r="D3693" t="s">
        <v>455</v>
      </c>
    </row>
    <row r="3694" spans="4:4" x14ac:dyDescent="0.15">
      <c r="D3694" t="s">
        <v>2432</v>
      </c>
    </row>
    <row r="3695" spans="4:4" x14ac:dyDescent="0.15">
      <c r="D3695" t="s">
        <v>457</v>
      </c>
    </row>
    <row r="3696" spans="4:4" x14ac:dyDescent="0.15">
      <c r="D3696" t="s">
        <v>7</v>
      </c>
    </row>
    <row r="3697" spans="4:4" x14ac:dyDescent="0.15">
      <c r="D3697" t="s">
        <v>2433</v>
      </c>
    </row>
    <row r="3698" spans="4:4" x14ac:dyDescent="0.15">
      <c r="D3698" t="s">
        <v>2434</v>
      </c>
    </row>
    <row r="3699" spans="4:4" x14ac:dyDescent="0.15">
      <c r="D3699" t="s">
        <v>2435</v>
      </c>
    </row>
    <row r="3700" spans="4:4" x14ac:dyDescent="0.15">
      <c r="D3700" t="s">
        <v>2436</v>
      </c>
    </row>
    <row r="3701" spans="4:4" x14ac:dyDescent="0.15">
      <c r="D3701" t="s">
        <v>854</v>
      </c>
    </row>
    <row r="3702" spans="4:4" x14ac:dyDescent="0.15">
      <c r="D3702" t="s">
        <v>2434</v>
      </c>
    </row>
    <row r="3703" spans="4:4" x14ac:dyDescent="0.15">
      <c r="D3703" t="s">
        <v>2437</v>
      </c>
    </row>
    <row r="3704" spans="4:4" x14ac:dyDescent="0.15">
      <c r="D3704" t="s">
        <v>2438</v>
      </c>
    </row>
    <row r="3705" spans="4:4" x14ac:dyDescent="0.15">
      <c r="D3705" t="s">
        <v>854</v>
      </c>
    </row>
    <row r="3706" spans="4:4" x14ac:dyDescent="0.15">
      <c r="D3706" t="s">
        <v>2439</v>
      </c>
    </row>
    <row r="3707" spans="4:4" x14ac:dyDescent="0.15">
      <c r="D3707" t="s">
        <v>382</v>
      </c>
    </row>
    <row r="3708" spans="4:4" x14ac:dyDescent="0.15">
      <c r="D3708" t="s">
        <v>1262</v>
      </c>
    </row>
    <row r="3709" spans="4:4" x14ac:dyDescent="0.15">
      <c r="D3709" t="s">
        <v>1263</v>
      </c>
    </row>
    <row r="3710" spans="4:4" x14ac:dyDescent="0.15">
      <c r="D3710" t="s">
        <v>1256</v>
      </c>
    </row>
    <row r="3711" spans="4:4" x14ac:dyDescent="0.15">
      <c r="D3711" t="s">
        <v>580</v>
      </c>
    </row>
    <row r="3712" spans="4:4" x14ac:dyDescent="0.15">
      <c r="D3712" t="s">
        <v>2412</v>
      </c>
    </row>
    <row r="3713" spans="4:4" x14ac:dyDescent="0.15">
      <c r="D3713" t="s">
        <v>13</v>
      </c>
    </row>
    <row r="3714" spans="4:4" x14ac:dyDescent="0.15">
      <c r="D3714" t="s">
        <v>12670</v>
      </c>
    </row>
    <row r="3715" spans="4:4" x14ac:dyDescent="0.15">
      <c r="D3715" t="s">
        <v>2440</v>
      </c>
    </row>
    <row r="3716" spans="4:4" x14ac:dyDescent="0.15">
      <c r="D3716" t="s">
        <v>610</v>
      </c>
    </row>
    <row r="3717" spans="4:4" x14ac:dyDescent="0.15">
      <c r="D3717" t="s">
        <v>976</v>
      </c>
    </row>
    <row r="3718" spans="4:4" x14ac:dyDescent="0.15">
      <c r="D3718" t="s">
        <v>2414</v>
      </c>
    </row>
    <row r="3719" spans="4:4" x14ac:dyDescent="0.15">
      <c r="D3719" t="s">
        <v>1161</v>
      </c>
    </row>
    <row r="3720" spans="4:4" x14ac:dyDescent="0.15">
      <c r="D3720" t="s">
        <v>12668</v>
      </c>
    </row>
    <row r="3721" spans="4:4" x14ac:dyDescent="0.15">
      <c r="D3721" t="s">
        <v>2415</v>
      </c>
    </row>
    <row r="3722" spans="4:4" x14ac:dyDescent="0.15">
      <c r="D3722" t="s">
        <v>2416</v>
      </c>
    </row>
    <row r="3723" spans="4:4" x14ac:dyDescent="0.15">
      <c r="D3723" t="s">
        <v>976</v>
      </c>
    </row>
    <row r="3724" spans="4:4" x14ac:dyDescent="0.15">
      <c r="D3724" t="s">
        <v>2441</v>
      </c>
    </row>
    <row r="3725" spans="4:4" x14ac:dyDescent="0.15">
      <c r="D3725" t="s">
        <v>1160</v>
      </c>
    </row>
    <row r="3726" spans="4:4" x14ac:dyDescent="0.15">
      <c r="D3726" t="s">
        <v>2418</v>
      </c>
    </row>
    <row r="3727" spans="4:4" x14ac:dyDescent="0.15">
      <c r="D3727" t="s">
        <v>1162</v>
      </c>
    </row>
    <row r="3728" spans="4:4" x14ac:dyDescent="0.15">
      <c r="D3728" t="s">
        <v>2420</v>
      </c>
    </row>
    <row r="3729" spans="4:4" x14ac:dyDescent="0.15">
      <c r="D3729" t="s">
        <v>2421</v>
      </c>
    </row>
    <row r="3730" spans="4:4" x14ac:dyDescent="0.15">
      <c r="D3730" t="s">
        <v>2422</v>
      </c>
    </row>
    <row r="3731" spans="4:4" x14ac:dyDescent="0.15">
      <c r="D3731" t="s">
        <v>2423</v>
      </c>
    </row>
    <row r="3732" spans="4:4" x14ac:dyDescent="0.15">
      <c r="D3732" t="s">
        <v>2424</v>
      </c>
    </row>
    <row r="3733" spans="4:4" x14ac:dyDescent="0.15">
      <c r="D3733" t="s">
        <v>2425</v>
      </c>
    </row>
    <row r="3734" spans="4:4" x14ac:dyDescent="0.15">
      <c r="D3734" t="s">
        <v>2426</v>
      </c>
    </row>
    <row r="3735" spans="4:4" x14ac:dyDescent="0.15">
      <c r="D3735" t="s">
        <v>2442</v>
      </c>
    </row>
    <row r="3736" spans="4:4" x14ac:dyDescent="0.15">
      <c r="D3736" t="s">
        <v>2428</v>
      </c>
    </row>
    <row r="3737" spans="4:4" x14ac:dyDescent="0.15">
      <c r="D3737" t="s">
        <v>1272</v>
      </c>
    </row>
    <row r="3738" spans="4:4" x14ac:dyDescent="0.15">
      <c r="D3738" t="s">
        <v>7</v>
      </c>
    </row>
    <row r="3739" spans="4:4" x14ac:dyDescent="0.15">
      <c r="D3739" t="s">
        <v>1385</v>
      </c>
    </row>
    <row r="3740" spans="4:4" x14ac:dyDescent="0.15">
      <c r="D3740" t="s">
        <v>12671</v>
      </c>
    </row>
    <row r="3741" spans="4:4" x14ac:dyDescent="0.15">
      <c r="D3741" t="s">
        <v>1386</v>
      </c>
    </row>
    <row r="3742" spans="4:4" x14ac:dyDescent="0.15">
      <c r="D3742" t="s">
        <v>1387</v>
      </c>
    </row>
    <row r="3743" spans="4:4" x14ac:dyDescent="0.15">
      <c r="D3743" t="s">
        <v>1388</v>
      </c>
    </row>
    <row r="3744" spans="4:4" x14ac:dyDescent="0.15">
      <c r="D3744" t="s">
        <v>1389</v>
      </c>
    </row>
    <row r="3745" spans="4:4" x14ac:dyDescent="0.15">
      <c r="D3745" t="s">
        <v>1390</v>
      </c>
    </row>
    <row r="3746" spans="4:4" x14ac:dyDescent="0.15">
      <c r="D3746" t="s">
        <v>1391</v>
      </c>
    </row>
    <row r="3747" spans="4:4" x14ac:dyDescent="0.15">
      <c r="D3747" t="s">
        <v>7</v>
      </c>
    </row>
    <row r="3748" spans="4:4" x14ac:dyDescent="0.15">
      <c r="D3748" t="s">
        <v>1392</v>
      </c>
    </row>
    <row r="3749" spans="4:4" x14ac:dyDescent="0.15">
      <c r="D3749" t="s">
        <v>578</v>
      </c>
    </row>
    <row r="3750" spans="4:4" x14ac:dyDescent="0.15">
      <c r="D3750" t="s">
        <v>7</v>
      </c>
    </row>
    <row r="3751" spans="4:4" x14ac:dyDescent="0.15">
      <c r="D3751" t="s">
        <v>1256</v>
      </c>
    </row>
    <row r="3752" spans="4:4" x14ac:dyDescent="0.15">
      <c r="D3752" t="s">
        <v>2443</v>
      </c>
    </row>
    <row r="3753" spans="4:4" x14ac:dyDescent="0.15">
      <c r="D3753" t="s">
        <v>1256</v>
      </c>
    </row>
    <row r="3754" spans="4:4" x14ac:dyDescent="0.15">
      <c r="D3754" t="s">
        <v>2444</v>
      </c>
    </row>
    <row r="3755" spans="4:4" x14ac:dyDescent="0.15">
      <c r="D3755" t="s">
        <v>7</v>
      </c>
    </row>
    <row r="3756" spans="4:4" x14ac:dyDescent="0.15">
      <c r="D3756" t="s">
        <v>1262</v>
      </c>
    </row>
    <row r="3757" spans="4:4" x14ac:dyDescent="0.15">
      <c r="D3757" t="s">
        <v>1263</v>
      </c>
    </row>
    <row r="3758" spans="4:4" x14ac:dyDescent="0.15">
      <c r="D3758" t="s">
        <v>1293</v>
      </c>
    </row>
    <row r="3759" spans="4:4" x14ac:dyDescent="0.15">
      <c r="D3759" t="s">
        <v>12672</v>
      </c>
    </row>
    <row r="3760" spans="4:4" x14ac:dyDescent="0.15">
      <c r="D3760" t="s">
        <v>12673</v>
      </c>
    </row>
    <row r="3761" spans="4:4" x14ac:dyDescent="0.15">
      <c r="D3761" t="s">
        <v>495</v>
      </c>
    </row>
    <row r="3762" spans="4:4" x14ac:dyDescent="0.15">
      <c r="D3762" t="s">
        <v>2056</v>
      </c>
    </row>
    <row r="3763" spans="4:4" x14ac:dyDescent="0.15">
      <c r="D3763" t="s">
        <v>2445</v>
      </c>
    </row>
    <row r="3764" spans="4:4" x14ac:dyDescent="0.15">
      <c r="D3764" t="s">
        <v>2446</v>
      </c>
    </row>
    <row r="3765" spans="4:4" x14ac:dyDescent="0.15">
      <c r="D3765" t="s">
        <v>2447</v>
      </c>
    </row>
    <row r="3766" spans="4:4" x14ac:dyDescent="0.15">
      <c r="D3766" t="s">
        <v>2448</v>
      </c>
    </row>
    <row r="3767" spans="4:4" x14ac:dyDescent="0.15">
      <c r="D3767" t="s">
        <v>2449</v>
      </c>
    </row>
    <row r="3768" spans="4:4" x14ac:dyDescent="0.15">
      <c r="D3768" t="s">
        <v>2450</v>
      </c>
    </row>
    <row r="3769" spans="4:4" x14ac:dyDescent="0.15">
      <c r="D3769" t="s">
        <v>2451</v>
      </c>
    </row>
    <row r="3770" spans="4:4" x14ac:dyDescent="0.15">
      <c r="D3770" t="s">
        <v>2452</v>
      </c>
    </row>
    <row r="3771" spans="4:4" x14ac:dyDescent="0.15">
      <c r="D3771" t="s">
        <v>2453</v>
      </c>
    </row>
    <row r="3772" spans="4:4" x14ac:dyDescent="0.15">
      <c r="D3772" t="s">
        <v>2454</v>
      </c>
    </row>
    <row r="3773" spans="4:4" x14ac:dyDescent="0.15">
      <c r="D3773" t="s">
        <v>2455</v>
      </c>
    </row>
    <row r="3774" spans="4:4" x14ac:dyDescent="0.15">
      <c r="D3774" t="s">
        <v>12585</v>
      </c>
    </row>
    <row r="3775" spans="4:4" x14ac:dyDescent="0.15">
      <c r="D3775" t="s">
        <v>1915</v>
      </c>
    </row>
    <row r="3776" spans="4:4" x14ac:dyDescent="0.15">
      <c r="D3776" t="s">
        <v>2456</v>
      </c>
    </row>
    <row r="3777" spans="4:4" x14ac:dyDescent="0.15">
      <c r="D3777" t="s">
        <v>1210</v>
      </c>
    </row>
    <row r="3778" spans="4:4" x14ac:dyDescent="0.15">
      <c r="D3778" t="s">
        <v>2457</v>
      </c>
    </row>
    <row r="3779" spans="4:4" x14ac:dyDescent="0.15">
      <c r="D3779" t="s">
        <v>2446</v>
      </c>
    </row>
    <row r="3780" spans="4:4" x14ac:dyDescent="0.15">
      <c r="D3780" t="s">
        <v>2447</v>
      </c>
    </row>
    <row r="3781" spans="4:4" x14ac:dyDescent="0.15">
      <c r="D3781" t="s">
        <v>2448</v>
      </c>
    </row>
    <row r="3782" spans="4:4" x14ac:dyDescent="0.15">
      <c r="D3782" t="s">
        <v>839</v>
      </c>
    </row>
    <row r="3783" spans="4:4" x14ac:dyDescent="0.15">
      <c r="D3783" t="s">
        <v>2458</v>
      </c>
    </row>
    <row r="3784" spans="4:4" x14ac:dyDescent="0.15">
      <c r="D3784" t="s">
        <v>7</v>
      </c>
    </row>
    <row r="3785" spans="4:4" x14ac:dyDescent="0.15">
      <c r="D3785" t="s">
        <v>1385</v>
      </c>
    </row>
    <row r="3786" spans="4:4" x14ac:dyDescent="0.15">
      <c r="D3786" t="s">
        <v>12674</v>
      </c>
    </row>
    <row r="3787" spans="4:4" x14ac:dyDescent="0.15">
      <c r="D3787" t="s">
        <v>1386</v>
      </c>
    </row>
    <row r="3788" spans="4:4" x14ac:dyDescent="0.15">
      <c r="D3788" t="s">
        <v>1387</v>
      </c>
    </row>
    <row r="3789" spans="4:4" x14ac:dyDescent="0.15">
      <c r="D3789" t="s">
        <v>1388</v>
      </c>
    </row>
    <row r="3790" spans="4:4" x14ac:dyDescent="0.15">
      <c r="D3790" t="s">
        <v>1389</v>
      </c>
    </row>
    <row r="3791" spans="4:4" x14ac:dyDescent="0.15">
      <c r="D3791" t="s">
        <v>1390</v>
      </c>
    </row>
    <row r="3792" spans="4:4" x14ac:dyDescent="0.15">
      <c r="D3792" t="s">
        <v>1391</v>
      </c>
    </row>
    <row r="3793" spans="4:4" x14ac:dyDescent="0.15">
      <c r="D3793" t="s">
        <v>7</v>
      </c>
    </row>
    <row r="3794" spans="4:4" x14ac:dyDescent="0.15">
      <c r="D3794" t="s">
        <v>1392</v>
      </c>
    </row>
    <row r="3795" spans="4:4" x14ac:dyDescent="0.15">
      <c r="D3795" t="s">
        <v>7</v>
      </c>
    </row>
    <row r="3796" spans="4:4" x14ac:dyDescent="0.15">
      <c r="D3796" t="s">
        <v>978</v>
      </c>
    </row>
    <row r="3797" spans="4:4" x14ac:dyDescent="0.15">
      <c r="D3797" t="s">
        <v>1439</v>
      </c>
    </row>
    <row r="3798" spans="4:4" x14ac:dyDescent="0.15">
      <c r="D3798" t="s">
        <v>382</v>
      </c>
    </row>
    <row r="3799" spans="4:4" x14ac:dyDescent="0.15">
      <c r="D3799" t="s">
        <v>12675</v>
      </c>
    </row>
    <row r="3800" spans="4:4" x14ac:dyDescent="0.15">
      <c r="D3800" t="s">
        <v>2459</v>
      </c>
    </row>
    <row r="3801" spans="4:4" x14ac:dyDescent="0.15">
      <c r="D3801" t="s">
        <v>12676</v>
      </c>
    </row>
    <row r="3802" spans="4:4" x14ac:dyDescent="0.15">
      <c r="D3802" t="s">
        <v>12677</v>
      </c>
    </row>
    <row r="3803" spans="4:4" x14ac:dyDescent="0.15">
      <c r="D3803" t="s">
        <v>873</v>
      </c>
    </row>
    <row r="3804" spans="4:4" x14ac:dyDescent="0.15">
      <c r="D3804" t="s">
        <v>1698</v>
      </c>
    </row>
    <row r="3805" spans="4:4" x14ac:dyDescent="0.15">
      <c r="D3805" t="s">
        <v>2189</v>
      </c>
    </row>
    <row r="3806" spans="4:4" x14ac:dyDescent="0.15">
      <c r="D3806" t="s">
        <v>874</v>
      </c>
    </row>
    <row r="3807" spans="4:4" x14ac:dyDescent="0.15">
      <c r="D3807" t="s">
        <v>875</v>
      </c>
    </row>
    <row r="3808" spans="4:4" x14ac:dyDescent="0.15">
      <c r="D3808" t="s">
        <v>388</v>
      </c>
    </row>
    <row r="3809" spans="4:4" x14ac:dyDescent="0.15">
      <c r="D3809" t="s">
        <v>7</v>
      </c>
    </row>
    <row r="3810" spans="4:4" x14ac:dyDescent="0.15">
      <c r="D3810" t="s">
        <v>1256</v>
      </c>
    </row>
    <row r="3811" spans="4:4" x14ac:dyDescent="0.15">
      <c r="D3811" t="s">
        <v>2460</v>
      </c>
    </row>
    <row r="3812" spans="4:4" x14ac:dyDescent="0.15">
      <c r="D3812" t="s">
        <v>1256</v>
      </c>
    </row>
    <row r="3813" spans="4:4" x14ac:dyDescent="0.15">
      <c r="D3813" t="s">
        <v>2461</v>
      </c>
    </row>
    <row r="3814" spans="4:4" x14ac:dyDescent="0.15">
      <c r="D3814" t="s">
        <v>7</v>
      </c>
    </row>
    <row r="3815" spans="4:4" x14ac:dyDescent="0.15">
      <c r="D3815" t="s">
        <v>1259</v>
      </c>
    </row>
    <row r="3816" spans="4:4" x14ac:dyDescent="0.15">
      <c r="D3816" t="s">
        <v>2462</v>
      </c>
    </row>
    <row r="3817" spans="4:4" x14ac:dyDescent="0.15">
      <c r="D3817" t="s">
        <v>2463</v>
      </c>
    </row>
    <row r="3818" spans="4:4" x14ac:dyDescent="0.15">
      <c r="D3818" t="s">
        <v>1256</v>
      </c>
    </row>
    <row r="3819" spans="4:4" x14ac:dyDescent="0.15">
      <c r="D3819" t="s">
        <v>1262</v>
      </c>
    </row>
    <row r="3820" spans="4:4" x14ac:dyDescent="0.15">
      <c r="D3820" t="s">
        <v>1263</v>
      </c>
    </row>
    <row r="3821" spans="4:4" x14ac:dyDescent="0.15">
      <c r="D3821" t="s">
        <v>1256</v>
      </c>
    </row>
    <row r="3822" spans="4:4" x14ac:dyDescent="0.15">
      <c r="D3822" t="s">
        <v>580</v>
      </c>
    </row>
    <row r="3823" spans="4:4" x14ac:dyDescent="0.15">
      <c r="D3823" t="s">
        <v>2464</v>
      </c>
    </row>
    <row r="3824" spans="4:4" x14ac:dyDescent="0.15">
      <c r="D3824" t="s">
        <v>1265</v>
      </c>
    </row>
    <row r="3825" spans="4:4" x14ac:dyDescent="0.15">
      <c r="D3825" t="s">
        <v>12678</v>
      </c>
    </row>
    <row r="3826" spans="4:4" x14ac:dyDescent="0.15">
      <c r="D3826" t="s">
        <v>12679</v>
      </c>
    </row>
    <row r="3827" spans="4:4" x14ac:dyDescent="0.15">
      <c r="D3827" t="s">
        <v>610</v>
      </c>
    </row>
    <row r="3828" spans="4:4" x14ac:dyDescent="0.15">
      <c r="D3828" t="s">
        <v>611</v>
      </c>
    </row>
    <row r="3829" spans="4:4" x14ac:dyDescent="0.15">
      <c r="D3829" t="s">
        <v>2465</v>
      </c>
    </row>
    <row r="3830" spans="4:4" x14ac:dyDescent="0.15">
      <c r="D3830" t="s">
        <v>2466</v>
      </c>
    </row>
    <row r="3831" spans="4:4" x14ac:dyDescent="0.15">
      <c r="D3831" t="s">
        <v>981</v>
      </c>
    </row>
    <row r="3832" spans="4:4" x14ac:dyDescent="0.15">
      <c r="D3832" t="s">
        <v>2220</v>
      </c>
    </row>
    <row r="3833" spans="4:4" x14ac:dyDescent="0.15">
      <c r="D3833" t="s">
        <v>2467</v>
      </c>
    </row>
    <row r="3834" spans="4:4" x14ac:dyDescent="0.15">
      <c r="D3834" t="s">
        <v>2468</v>
      </c>
    </row>
    <row r="3835" spans="4:4" x14ac:dyDescent="0.15">
      <c r="D3835" t="s">
        <v>2469</v>
      </c>
    </row>
    <row r="3836" spans="4:4" x14ac:dyDescent="0.15">
      <c r="D3836" t="s">
        <v>2470</v>
      </c>
    </row>
    <row r="3837" spans="4:4" x14ac:dyDescent="0.15">
      <c r="D3837" t="s">
        <v>2471</v>
      </c>
    </row>
    <row r="3838" spans="4:4" x14ac:dyDescent="0.15">
      <c r="D3838" t="s">
        <v>2472</v>
      </c>
    </row>
    <row r="3839" spans="4:4" x14ac:dyDescent="0.15">
      <c r="D3839" t="s">
        <v>2473</v>
      </c>
    </row>
    <row r="3840" spans="4:4" x14ac:dyDescent="0.15">
      <c r="D3840" t="s">
        <v>2474</v>
      </c>
    </row>
    <row r="3841" spans="4:4" x14ac:dyDescent="0.15">
      <c r="D3841" t="s">
        <v>94</v>
      </c>
    </row>
    <row r="3842" spans="4:4" x14ac:dyDescent="0.15">
      <c r="D3842" t="s">
        <v>2475</v>
      </c>
    </row>
    <row r="3843" spans="4:4" x14ac:dyDescent="0.15">
      <c r="D3843" t="s">
        <v>839</v>
      </c>
    </row>
    <row r="3844" spans="4:4" x14ac:dyDescent="0.15">
      <c r="D3844" t="s">
        <v>1272</v>
      </c>
    </row>
    <row r="3845" spans="4:4" x14ac:dyDescent="0.15">
      <c r="D3845" t="s">
        <v>7</v>
      </c>
    </row>
    <row r="3846" spans="4:4" x14ac:dyDescent="0.15">
      <c r="D3846" t="s">
        <v>1306</v>
      </c>
    </row>
    <row r="3847" spans="4:4" x14ac:dyDescent="0.15">
      <c r="D3847" t="s">
        <v>441</v>
      </c>
    </row>
    <row r="3848" spans="4:4" x14ac:dyDescent="0.15">
      <c r="D3848" t="s">
        <v>12680</v>
      </c>
    </row>
    <row r="3849" spans="4:4" x14ac:dyDescent="0.15">
      <c r="D3849" t="s">
        <v>1274</v>
      </c>
    </row>
    <row r="3850" spans="4:4" x14ac:dyDescent="0.15">
      <c r="D3850" t="s">
        <v>1275</v>
      </c>
    </row>
    <row r="3851" spans="4:4" x14ac:dyDescent="0.15">
      <c r="D3851" t="s">
        <v>1276</v>
      </c>
    </row>
    <row r="3852" spans="4:4" x14ac:dyDescent="0.15">
      <c r="D3852" t="s">
        <v>1277</v>
      </c>
    </row>
    <row r="3853" spans="4:4" x14ac:dyDescent="0.15">
      <c r="D3853" t="s">
        <v>1278</v>
      </c>
    </row>
    <row r="3854" spans="4:4" x14ac:dyDescent="0.15">
      <c r="D3854" t="s">
        <v>1279</v>
      </c>
    </row>
    <row r="3855" spans="4:4" x14ac:dyDescent="0.15">
      <c r="D3855" t="s">
        <v>444</v>
      </c>
    </row>
    <row r="3856" spans="4:4" x14ac:dyDescent="0.15">
      <c r="D3856" t="s">
        <v>7</v>
      </c>
    </row>
    <row r="3857" spans="4:4" x14ac:dyDescent="0.15">
      <c r="D3857" t="s">
        <v>577</v>
      </c>
    </row>
    <row r="3858" spans="4:4" x14ac:dyDescent="0.15">
      <c r="D3858" t="s">
        <v>7</v>
      </c>
    </row>
    <row r="3859" spans="4:4" x14ac:dyDescent="0.15">
      <c r="D3859" t="s">
        <v>388</v>
      </c>
    </row>
    <row r="3860" spans="4:4" x14ac:dyDescent="0.15">
      <c r="D3860" t="s">
        <v>1280</v>
      </c>
    </row>
    <row r="3861" spans="4:4" x14ac:dyDescent="0.15">
      <c r="D3861" t="s">
        <v>382</v>
      </c>
    </row>
    <row r="3862" spans="4:4" x14ac:dyDescent="0.15">
      <c r="D3862" t="s">
        <v>1281</v>
      </c>
    </row>
    <row r="3863" spans="4:4" x14ac:dyDescent="0.15">
      <c r="D3863" t="s">
        <v>1065</v>
      </c>
    </row>
    <row r="3864" spans="4:4" x14ac:dyDescent="0.15">
      <c r="D3864" t="s">
        <v>2476</v>
      </c>
    </row>
    <row r="3865" spans="4:4" x14ac:dyDescent="0.15">
      <c r="D3865" t="s">
        <v>2477</v>
      </c>
    </row>
    <row r="3866" spans="4:4" x14ac:dyDescent="0.15">
      <c r="D3866" t="s">
        <v>2478</v>
      </c>
    </row>
    <row r="3867" spans="4:4" x14ac:dyDescent="0.15">
      <c r="D3867" t="s">
        <v>2479</v>
      </c>
    </row>
    <row r="3868" spans="4:4" x14ac:dyDescent="0.15">
      <c r="D3868" t="s">
        <v>2480</v>
      </c>
    </row>
    <row r="3869" spans="4:4" x14ac:dyDescent="0.15">
      <c r="D3869" t="s">
        <v>2481</v>
      </c>
    </row>
    <row r="3870" spans="4:4" x14ac:dyDescent="0.15">
      <c r="D3870" t="s">
        <v>2482</v>
      </c>
    </row>
    <row r="3871" spans="4:4" x14ac:dyDescent="0.15">
      <c r="D3871" t="s">
        <v>2483</v>
      </c>
    </row>
    <row r="3872" spans="4:4" x14ac:dyDescent="0.15">
      <c r="D3872" t="s">
        <v>2484</v>
      </c>
    </row>
    <row r="3873" spans="4:4" x14ac:dyDescent="0.15">
      <c r="D3873" t="s">
        <v>2485</v>
      </c>
    </row>
    <row r="3874" spans="4:4" x14ac:dyDescent="0.15">
      <c r="D3874" t="s">
        <v>2486</v>
      </c>
    </row>
    <row r="3875" spans="4:4" x14ac:dyDescent="0.15">
      <c r="D3875" t="s">
        <v>2487</v>
      </c>
    </row>
    <row r="3876" spans="4:4" x14ac:dyDescent="0.15">
      <c r="D3876" t="s">
        <v>2488</v>
      </c>
    </row>
    <row r="3877" spans="4:4" x14ac:dyDescent="0.15">
      <c r="D3877" t="s">
        <v>12681</v>
      </c>
    </row>
    <row r="3878" spans="4:4" x14ac:dyDescent="0.15">
      <c r="D3878" t="s">
        <v>388</v>
      </c>
    </row>
    <row r="3879" spans="4:4" x14ac:dyDescent="0.15">
      <c r="D3879" t="s">
        <v>7</v>
      </c>
    </row>
    <row r="3880" spans="4:4" x14ac:dyDescent="0.15">
      <c r="D3880" t="s">
        <v>1256</v>
      </c>
    </row>
    <row r="3881" spans="4:4" x14ac:dyDescent="0.15">
      <c r="D3881" t="s">
        <v>2489</v>
      </c>
    </row>
    <row r="3882" spans="4:4" x14ac:dyDescent="0.15">
      <c r="D3882" t="s">
        <v>1256</v>
      </c>
    </row>
    <row r="3883" spans="4:4" x14ac:dyDescent="0.15">
      <c r="D3883" t="s">
        <v>2490</v>
      </c>
    </row>
    <row r="3884" spans="4:4" x14ac:dyDescent="0.15">
      <c r="D3884" t="s">
        <v>2491</v>
      </c>
    </row>
    <row r="3885" spans="4:4" x14ac:dyDescent="0.15">
      <c r="D3885" t="s">
        <v>2492</v>
      </c>
    </row>
    <row r="3886" spans="4:4" x14ac:dyDescent="0.15">
      <c r="D3886" t="s">
        <v>1256</v>
      </c>
    </row>
    <row r="3887" spans="4:4" x14ac:dyDescent="0.15">
      <c r="D3887" t="s">
        <v>455</v>
      </c>
    </row>
    <row r="3888" spans="4:4" x14ac:dyDescent="0.15">
      <c r="D3888" t="s">
        <v>2493</v>
      </c>
    </row>
    <row r="3889" spans="4:4" x14ac:dyDescent="0.15">
      <c r="D3889" t="s">
        <v>457</v>
      </c>
    </row>
    <row r="3890" spans="4:4" x14ac:dyDescent="0.15">
      <c r="D3890" t="s">
        <v>7</v>
      </c>
    </row>
    <row r="3891" spans="4:4" x14ac:dyDescent="0.15">
      <c r="D3891" t="s">
        <v>1262</v>
      </c>
    </row>
    <row r="3892" spans="4:4" x14ac:dyDescent="0.15">
      <c r="D3892" t="s">
        <v>1263</v>
      </c>
    </row>
    <row r="3893" spans="4:4" x14ac:dyDescent="0.15">
      <c r="D3893" t="s">
        <v>1256</v>
      </c>
    </row>
    <row r="3894" spans="4:4" x14ac:dyDescent="0.15">
      <c r="D3894" t="s">
        <v>580</v>
      </c>
    </row>
    <row r="3895" spans="4:4" x14ac:dyDescent="0.15">
      <c r="D3895" t="s">
        <v>2494</v>
      </c>
    </row>
    <row r="3896" spans="4:4" x14ac:dyDescent="0.15">
      <c r="D3896" t="s">
        <v>2495</v>
      </c>
    </row>
    <row r="3897" spans="4:4" x14ac:dyDescent="0.15">
      <c r="D3897" t="s">
        <v>1265</v>
      </c>
    </row>
    <row r="3898" spans="4:4" x14ac:dyDescent="0.15">
      <c r="D3898" t="s">
        <v>12682</v>
      </c>
    </row>
    <row r="3899" spans="4:4" x14ac:dyDescent="0.15">
      <c r="D3899" t="s">
        <v>12683</v>
      </c>
    </row>
    <row r="3900" spans="4:4" x14ac:dyDescent="0.15">
      <c r="D3900" t="s">
        <v>610</v>
      </c>
    </row>
    <row r="3901" spans="4:4" x14ac:dyDescent="0.15">
      <c r="D3901" t="s">
        <v>2496</v>
      </c>
    </row>
    <row r="3902" spans="4:4" x14ac:dyDescent="0.15">
      <c r="D3902" t="s">
        <v>2497</v>
      </c>
    </row>
    <row r="3903" spans="4:4" x14ac:dyDescent="0.15">
      <c r="D3903" t="s">
        <v>2498</v>
      </c>
    </row>
    <row r="3904" spans="4:4" x14ac:dyDescent="0.15">
      <c r="D3904" t="s">
        <v>2499</v>
      </c>
    </row>
    <row r="3905" spans="4:4" x14ac:dyDescent="0.15">
      <c r="D3905" t="s">
        <v>2500</v>
      </c>
    </row>
    <row r="3906" spans="4:4" x14ac:dyDescent="0.15">
      <c r="D3906" t="s">
        <v>2112</v>
      </c>
    </row>
    <row r="3907" spans="4:4" x14ac:dyDescent="0.15">
      <c r="D3907" t="s">
        <v>12684</v>
      </c>
    </row>
    <row r="3908" spans="4:4" x14ac:dyDescent="0.15">
      <c r="D3908" t="s">
        <v>2502</v>
      </c>
    </row>
    <row r="3909" spans="4:4" x14ac:dyDescent="0.15">
      <c r="D3909" t="s">
        <v>2503</v>
      </c>
    </row>
    <row r="3910" spans="4:4" x14ac:dyDescent="0.15">
      <c r="D3910" t="s">
        <v>2115</v>
      </c>
    </row>
    <row r="3911" spans="4:4" x14ac:dyDescent="0.15">
      <c r="D3911" t="s">
        <v>12449</v>
      </c>
    </row>
    <row r="3912" spans="4:4" x14ac:dyDescent="0.15">
      <c r="D3912" t="s">
        <v>2505</v>
      </c>
    </row>
    <row r="3913" spans="4:4" x14ac:dyDescent="0.15">
      <c r="D3913" t="s">
        <v>2506</v>
      </c>
    </row>
    <row r="3914" spans="4:4" x14ac:dyDescent="0.15">
      <c r="D3914" t="s">
        <v>2507</v>
      </c>
    </row>
    <row r="3915" spans="4:4" x14ac:dyDescent="0.15">
      <c r="D3915" t="s">
        <v>2508</v>
      </c>
    </row>
    <row r="3916" spans="4:4" x14ac:dyDescent="0.15">
      <c r="D3916" t="s">
        <v>2509</v>
      </c>
    </row>
    <row r="3917" spans="4:4" x14ac:dyDescent="0.15">
      <c r="D3917" t="s">
        <v>12450</v>
      </c>
    </row>
    <row r="3918" spans="4:4" x14ac:dyDescent="0.15">
      <c r="D3918" t="s">
        <v>2511</v>
      </c>
    </row>
    <row r="3919" spans="4:4" x14ac:dyDescent="0.15">
      <c r="D3919" t="s">
        <v>2512</v>
      </c>
    </row>
    <row r="3920" spans="4:4" x14ac:dyDescent="0.15">
      <c r="D3920" t="s">
        <v>2513</v>
      </c>
    </row>
    <row r="3921" spans="4:4" x14ac:dyDescent="0.15">
      <c r="D3921" t="s">
        <v>2514</v>
      </c>
    </row>
    <row r="3922" spans="4:4" x14ac:dyDescent="0.15">
      <c r="D3922" t="s">
        <v>2515</v>
      </c>
    </row>
    <row r="3923" spans="4:4" x14ac:dyDescent="0.15">
      <c r="D3923" t="s">
        <v>2516</v>
      </c>
    </row>
    <row r="3924" spans="4:4" x14ac:dyDescent="0.15">
      <c r="D3924" t="s">
        <v>2517</v>
      </c>
    </row>
    <row r="3925" spans="4:4" x14ac:dyDescent="0.15">
      <c r="D3925" t="s">
        <v>2518</v>
      </c>
    </row>
    <row r="3926" spans="4:4" x14ac:dyDescent="0.15">
      <c r="D3926" t="s">
        <v>2519</v>
      </c>
    </row>
    <row r="3927" spans="4:4" x14ac:dyDescent="0.15">
      <c r="D3927" t="s">
        <v>2520</v>
      </c>
    </row>
    <row r="3928" spans="4:4" x14ac:dyDescent="0.15">
      <c r="D3928" t="s">
        <v>2521</v>
      </c>
    </row>
    <row r="3929" spans="4:4" x14ac:dyDescent="0.15">
      <c r="D3929" t="s">
        <v>2522</v>
      </c>
    </row>
    <row r="3930" spans="4:4" x14ac:dyDescent="0.15">
      <c r="D3930" t="s">
        <v>2523</v>
      </c>
    </row>
    <row r="3931" spans="4:4" x14ac:dyDescent="0.15">
      <c r="D3931" t="s">
        <v>2524</v>
      </c>
    </row>
    <row r="3932" spans="4:4" x14ac:dyDescent="0.15">
      <c r="D3932" t="s">
        <v>2525</v>
      </c>
    </row>
    <row r="3933" spans="4:4" x14ac:dyDescent="0.15">
      <c r="D3933" t="s">
        <v>2526</v>
      </c>
    </row>
    <row r="3934" spans="4:4" x14ac:dyDescent="0.15">
      <c r="D3934" t="s">
        <v>2527</v>
      </c>
    </row>
    <row r="3935" spans="4:4" x14ac:dyDescent="0.15">
      <c r="D3935" t="s">
        <v>2528</v>
      </c>
    </row>
    <row r="3936" spans="4:4" x14ac:dyDescent="0.15">
      <c r="D3936" t="s">
        <v>2529</v>
      </c>
    </row>
    <row r="3937" spans="4:4" x14ac:dyDescent="0.15">
      <c r="D3937" t="s">
        <v>2530</v>
      </c>
    </row>
    <row r="3938" spans="4:4" x14ac:dyDescent="0.15">
      <c r="D3938" t="s">
        <v>12451</v>
      </c>
    </row>
    <row r="3939" spans="4:4" x14ac:dyDescent="0.15">
      <c r="D3939" t="s">
        <v>2532</v>
      </c>
    </row>
    <row r="3940" spans="4:4" x14ac:dyDescent="0.15">
      <c r="D3940" t="s">
        <v>2533</v>
      </c>
    </row>
    <row r="3941" spans="4:4" x14ac:dyDescent="0.15">
      <c r="D3941" t="s">
        <v>2534</v>
      </c>
    </row>
    <row r="3942" spans="4:4" x14ac:dyDescent="0.15">
      <c r="D3942" t="s">
        <v>1156</v>
      </c>
    </row>
    <row r="3943" spans="4:4" x14ac:dyDescent="0.15">
      <c r="D3943" t="s">
        <v>2535</v>
      </c>
    </row>
    <row r="3944" spans="4:4" x14ac:dyDescent="0.15">
      <c r="D3944" t="s">
        <v>1158</v>
      </c>
    </row>
    <row r="3945" spans="4:4" x14ac:dyDescent="0.15">
      <c r="D3945" t="s">
        <v>2536</v>
      </c>
    </row>
    <row r="3946" spans="4:4" x14ac:dyDescent="0.15">
      <c r="D3946" t="s">
        <v>2537</v>
      </c>
    </row>
    <row r="3947" spans="4:4" x14ac:dyDescent="0.15">
      <c r="D3947" t="s">
        <v>2538</v>
      </c>
    </row>
    <row r="3948" spans="4:4" x14ac:dyDescent="0.15">
      <c r="D3948" t="s">
        <v>12685</v>
      </c>
    </row>
    <row r="3949" spans="4:4" x14ac:dyDescent="0.15">
      <c r="D3949" t="s">
        <v>2539</v>
      </c>
    </row>
    <row r="3950" spans="4:4" x14ac:dyDescent="0.15">
      <c r="D3950" t="s">
        <v>2540</v>
      </c>
    </row>
    <row r="3951" spans="4:4" x14ac:dyDescent="0.15">
      <c r="D3951" t="s">
        <v>2541</v>
      </c>
    </row>
    <row r="3952" spans="4:4" x14ac:dyDescent="0.15">
      <c r="D3952" t="s">
        <v>836</v>
      </c>
    </row>
    <row r="3953" spans="4:4" x14ac:dyDescent="0.15">
      <c r="D3953" t="s">
        <v>12686</v>
      </c>
    </row>
    <row r="3954" spans="4:4" x14ac:dyDescent="0.15">
      <c r="D3954" t="s">
        <v>2542</v>
      </c>
    </row>
    <row r="3955" spans="4:4" x14ac:dyDescent="0.15">
      <c r="D3955" t="s">
        <v>2543</v>
      </c>
    </row>
    <row r="3956" spans="4:4" x14ac:dyDescent="0.15">
      <c r="D3956" t="s">
        <v>836</v>
      </c>
    </row>
    <row r="3957" spans="4:4" x14ac:dyDescent="0.15">
      <c r="D3957" t="s">
        <v>2544</v>
      </c>
    </row>
    <row r="3958" spans="4:4" x14ac:dyDescent="0.15">
      <c r="D3958" t="s">
        <v>2545</v>
      </c>
    </row>
    <row r="3959" spans="4:4" x14ac:dyDescent="0.15">
      <c r="D3959" t="s">
        <v>2546</v>
      </c>
    </row>
    <row r="3960" spans="4:4" x14ac:dyDescent="0.15">
      <c r="D3960" t="s">
        <v>836</v>
      </c>
    </row>
    <row r="3961" spans="4:4" x14ac:dyDescent="0.15">
      <c r="D3961" t="s">
        <v>2547</v>
      </c>
    </row>
    <row r="3962" spans="4:4" x14ac:dyDescent="0.15">
      <c r="D3962" t="s">
        <v>2548</v>
      </c>
    </row>
    <row r="3963" spans="4:4" x14ac:dyDescent="0.15">
      <c r="D3963" t="s">
        <v>2549</v>
      </c>
    </row>
    <row r="3964" spans="4:4" x14ac:dyDescent="0.15">
      <c r="D3964" t="s">
        <v>2550</v>
      </c>
    </row>
    <row r="3965" spans="4:4" x14ac:dyDescent="0.15">
      <c r="D3965" t="s">
        <v>2551</v>
      </c>
    </row>
    <row r="3966" spans="4:4" x14ac:dyDescent="0.15">
      <c r="D3966" t="s">
        <v>2552</v>
      </c>
    </row>
    <row r="3967" spans="4:4" x14ac:dyDescent="0.15">
      <c r="D3967" t="s">
        <v>1158</v>
      </c>
    </row>
    <row r="3968" spans="4:4" x14ac:dyDescent="0.15">
      <c r="D3968" t="s">
        <v>1919</v>
      </c>
    </row>
    <row r="3969" spans="4:4" x14ac:dyDescent="0.15">
      <c r="D3969" t="s">
        <v>1161</v>
      </c>
    </row>
    <row r="3970" spans="4:4" x14ac:dyDescent="0.15">
      <c r="D3970" t="s">
        <v>2553</v>
      </c>
    </row>
    <row r="3971" spans="4:4" x14ac:dyDescent="0.15">
      <c r="D3971" t="s">
        <v>2554</v>
      </c>
    </row>
    <row r="3972" spans="4:4" x14ac:dyDescent="0.15">
      <c r="D3972" t="s">
        <v>2555</v>
      </c>
    </row>
    <row r="3973" spans="4:4" x14ac:dyDescent="0.15">
      <c r="D3973" t="s">
        <v>2556</v>
      </c>
    </row>
    <row r="3974" spans="4:4" x14ac:dyDescent="0.15">
      <c r="D3974" t="s">
        <v>2557</v>
      </c>
    </row>
    <row r="3975" spans="4:4" x14ac:dyDescent="0.15">
      <c r="D3975" t="s">
        <v>2558</v>
      </c>
    </row>
    <row r="3976" spans="4:4" x14ac:dyDescent="0.15">
      <c r="D3976" t="s">
        <v>2559</v>
      </c>
    </row>
    <row r="3977" spans="4:4" x14ac:dyDescent="0.15">
      <c r="D3977" t="s">
        <v>2560</v>
      </c>
    </row>
    <row r="3978" spans="4:4" x14ac:dyDescent="0.15">
      <c r="D3978" t="s">
        <v>2561</v>
      </c>
    </row>
    <row r="3979" spans="4:4" x14ac:dyDescent="0.15">
      <c r="D3979" t="s">
        <v>2562</v>
      </c>
    </row>
    <row r="3980" spans="4:4" x14ac:dyDescent="0.15">
      <c r="D3980" t="s">
        <v>2563</v>
      </c>
    </row>
    <row r="3981" spans="4:4" x14ac:dyDescent="0.15">
      <c r="D3981" t="s">
        <v>2564</v>
      </c>
    </row>
    <row r="3982" spans="4:4" x14ac:dyDescent="0.15">
      <c r="D3982" t="s">
        <v>2565</v>
      </c>
    </row>
    <row r="3983" spans="4:4" x14ac:dyDescent="0.15">
      <c r="D3983" t="s">
        <v>2566</v>
      </c>
    </row>
    <row r="3984" spans="4:4" x14ac:dyDescent="0.15">
      <c r="D3984" t="s">
        <v>2567</v>
      </c>
    </row>
    <row r="3985" spans="4:4" x14ac:dyDescent="0.15">
      <c r="D3985" t="s">
        <v>2568</v>
      </c>
    </row>
    <row r="3986" spans="4:4" x14ac:dyDescent="0.15">
      <c r="D3986" t="s">
        <v>2569</v>
      </c>
    </row>
    <row r="3987" spans="4:4" x14ac:dyDescent="0.15">
      <c r="D3987" t="s">
        <v>2570</v>
      </c>
    </row>
    <row r="3988" spans="4:4" x14ac:dyDescent="0.15">
      <c r="D3988" t="s">
        <v>2571</v>
      </c>
    </row>
    <row r="3989" spans="4:4" x14ac:dyDescent="0.15">
      <c r="D3989" t="s">
        <v>2572</v>
      </c>
    </row>
    <row r="3990" spans="4:4" x14ac:dyDescent="0.15">
      <c r="D3990" t="s">
        <v>2573</v>
      </c>
    </row>
    <row r="3991" spans="4:4" x14ac:dyDescent="0.15">
      <c r="D3991" t="s">
        <v>2574</v>
      </c>
    </row>
    <row r="3992" spans="4:4" x14ac:dyDescent="0.15">
      <c r="D3992" t="s">
        <v>2575</v>
      </c>
    </row>
    <row r="3993" spans="4:4" x14ac:dyDescent="0.15">
      <c r="D3993" t="s">
        <v>2576</v>
      </c>
    </row>
    <row r="3994" spans="4:4" x14ac:dyDescent="0.15">
      <c r="D3994" t="s">
        <v>2577</v>
      </c>
    </row>
    <row r="3995" spans="4:4" x14ac:dyDescent="0.15">
      <c r="D3995" t="s">
        <v>2578</v>
      </c>
    </row>
    <row r="3996" spans="4:4" x14ac:dyDescent="0.15">
      <c r="D3996" t="s">
        <v>2579</v>
      </c>
    </row>
    <row r="3997" spans="4:4" x14ac:dyDescent="0.15">
      <c r="D3997" t="s">
        <v>2580</v>
      </c>
    </row>
    <row r="3998" spans="4:4" x14ac:dyDescent="0.15">
      <c r="D3998" t="s">
        <v>2581</v>
      </c>
    </row>
    <row r="3999" spans="4:4" x14ac:dyDescent="0.15">
      <c r="D3999" t="s">
        <v>2582</v>
      </c>
    </row>
    <row r="4000" spans="4:4" x14ac:dyDescent="0.15">
      <c r="D4000" t="s">
        <v>2583</v>
      </c>
    </row>
    <row r="4001" spans="4:4" x14ac:dyDescent="0.15">
      <c r="D4001" t="s">
        <v>2584</v>
      </c>
    </row>
    <row r="4002" spans="4:4" x14ac:dyDescent="0.15">
      <c r="D4002" t="s">
        <v>2585</v>
      </c>
    </row>
    <row r="4003" spans="4:4" x14ac:dyDescent="0.15">
      <c r="D4003" t="s">
        <v>2586</v>
      </c>
    </row>
    <row r="4004" spans="4:4" x14ac:dyDescent="0.15">
      <c r="D4004" t="s">
        <v>2587</v>
      </c>
    </row>
    <row r="4005" spans="4:4" x14ac:dyDescent="0.15">
      <c r="D4005" t="s">
        <v>2588</v>
      </c>
    </row>
    <row r="4006" spans="4:4" x14ac:dyDescent="0.15">
      <c r="D4006" t="s">
        <v>2589</v>
      </c>
    </row>
    <row r="4007" spans="4:4" x14ac:dyDescent="0.15">
      <c r="D4007" t="s">
        <v>2590</v>
      </c>
    </row>
    <row r="4008" spans="4:4" x14ac:dyDescent="0.15">
      <c r="D4008" t="s">
        <v>2009</v>
      </c>
    </row>
    <row r="4009" spans="4:4" x14ac:dyDescent="0.15">
      <c r="D4009" t="s">
        <v>2591</v>
      </c>
    </row>
    <row r="4010" spans="4:4" x14ac:dyDescent="0.15">
      <c r="D4010" t="s">
        <v>1161</v>
      </c>
    </row>
    <row r="4011" spans="4:4" x14ac:dyDescent="0.15">
      <c r="D4011" t="s">
        <v>2592</v>
      </c>
    </row>
    <row r="4012" spans="4:4" x14ac:dyDescent="0.15">
      <c r="D4012" t="s">
        <v>2593</v>
      </c>
    </row>
    <row r="4013" spans="4:4" x14ac:dyDescent="0.15">
      <c r="D4013" t="s">
        <v>2594</v>
      </c>
    </row>
    <row r="4014" spans="4:4" x14ac:dyDescent="0.15">
      <c r="D4014" t="s">
        <v>2550</v>
      </c>
    </row>
    <row r="4015" spans="4:4" x14ac:dyDescent="0.15">
      <c r="D4015" t="s">
        <v>2551</v>
      </c>
    </row>
    <row r="4016" spans="4:4" x14ac:dyDescent="0.15">
      <c r="D4016" t="s">
        <v>2595</v>
      </c>
    </row>
    <row r="4017" spans="4:4" x14ac:dyDescent="0.15">
      <c r="D4017" t="s">
        <v>2596</v>
      </c>
    </row>
    <row r="4018" spans="4:4" x14ac:dyDescent="0.15">
      <c r="D4018" t="s">
        <v>1158</v>
      </c>
    </row>
    <row r="4019" spans="4:4" x14ac:dyDescent="0.15">
      <c r="D4019" t="s">
        <v>1919</v>
      </c>
    </row>
    <row r="4020" spans="4:4" x14ac:dyDescent="0.15">
      <c r="D4020" t="s">
        <v>2597</v>
      </c>
    </row>
    <row r="4021" spans="4:4" x14ac:dyDescent="0.15">
      <c r="D4021" t="s">
        <v>2598</v>
      </c>
    </row>
    <row r="4022" spans="4:4" x14ac:dyDescent="0.15">
      <c r="D4022" t="s">
        <v>2599</v>
      </c>
    </row>
    <row r="4023" spans="4:4" x14ac:dyDescent="0.15">
      <c r="D4023" t="s">
        <v>2600</v>
      </c>
    </row>
    <row r="4024" spans="4:4" x14ac:dyDescent="0.15">
      <c r="D4024" t="s">
        <v>2601</v>
      </c>
    </row>
    <row r="4025" spans="4:4" x14ac:dyDescent="0.15">
      <c r="D4025" t="s">
        <v>2602</v>
      </c>
    </row>
    <row r="4026" spans="4:4" x14ac:dyDescent="0.15">
      <c r="D4026" t="s">
        <v>2009</v>
      </c>
    </row>
    <row r="4027" spans="4:4" x14ac:dyDescent="0.15">
      <c r="D4027" t="s">
        <v>2591</v>
      </c>
    </row>
    <row r="4028" spans="4:4" x14ac:dyDescent="0.15">
      <c r="D4028" t="s">
        <v>2603</v>
      </c>
    </row>
    <row r="4029" spans="4:4" x14ac:dyDescent="0.15">
      <c r="D4029" t="s">
        <v>2604</v>
      </c>
    </row>
    <row r="4030" spans="4:4" x14ac:dyDescent="0.15">
      <c r="D4030" t="s">
        <v>2605</v>
      </c>
    </row>
    <row r="4031" spans="4:4" x14ac:dyDescent="0.15">
      <c r="D4031" t="s">
        <v>2606</v>
      </c>
    </row>
    <row r="4032" spans="4:4" x14ac:dyDescent="0.15">
      <c r="D4032" t="s">
        <v>7</v>
      </c>
    </row>
    <row r="4033" spans="4:4" x14ac:dyDescent="0.15">
      <c r="D4033" t="s">
        <v>2607</v>
      </c>
    </row>
    <row r="4034" spans="4:4" x14ac:dyDescent="0.15">
      <c r="D4034" t="s">
        <v>2608</v>
      </c>
    </row>
    <row r="4035" spans="4:4" x14ac:dyDescent="0.15">
      <c r="D4035" t="s">
        <v>2607</v>
      </c>
    </row>
    <row r="4036" spans="4:4" x14ac:dyDescent="0.15">
      <c r="D4036" t="s">
        <v>1359</v>
      </c>
    </row>
    <row r="4037" spans="4:4" x14ac:dyDescent="0.15">
      <c r="D4037" t="s">
        <v>2609</v>
      </c>
    </row>
    <row r="4038" spans="4:4" x14ac:dyDescent="0.15">
      <c r="D4038" t="s">
        <v>2610</v>
      </c>
    </row>
    <row r="4039" spans="4:4" x14ac:dyDescent="0.15">
      <c r="D4039" t="s">
        <v>12687</v>
      </c>
    </row>
    <row r="4040" spans="4:4" x14ac:dyDescent="0.15">
      <c r="D4040" t="s">
        <v>2611</v>
      </c>
    </row>
    <row r="4041" spans="4:4" x14ac:dyDescent="0.15">
      <c r="D4041" t="s">
        <v>12688</v>
      </c>
    </row>
    <row r="4042" spans="4:4" x14ac:dyDescent="0.15">
      <c r="D4042" t="s">
        <v>12689</v>
      </c>
    </row>
    <row r="4043" spans="4:4" x14ac:dyDescent="0.15">
      <c r="D4043" t="s">
        <v>12690</v>
      </c>
    </row>
    <row r="4044" spans="4:4" x14ac:dyDescent="0.15">
      <c r="D4044" t="s">
        <v>2612</v>
      </c>
    </row>
    <row r="4045" spans="4:4" x14ac:dyDescent="0.15">
      <c r="D4045" t="s">
        <v>2504</v>
      </c>
    </row>
    <row r="4046" spans="4:4" x14ac:dyDescent="0.15">
      <c r="D4046" t="s">
        <v>2613</v>
      </c>
    </row>
    <row r="4047" spans="4:4" x14ac:dyDescent="0.15">
      <c r="D4047" t="s">
        <v>2614</v>
      </c>
    </row>
    <row r="4048" spans="4:4" x14ac:dyDescent="0.15">
      <c r="D4048" t="s">
        <v>2615</v>
      </c>
    </row>
    <row r="4049" spans="4:4" x14ac:dyDescent="0.15">
      <c r="D4049" t="s">
        <v>2616</v>
      </c>
    </row>
    <row r="4050" spans="4:4" x14ac:dyDescent="0.15">
      <c r="D4050" t="s">
        <v>2617</v>
      </c>
    </row>
    <row r="4051" spans="4:4" x14ac:dyDescent="0.15">
      <c r="D4051" t="s">
        <v>2510</v>
      </c>
    </row>
    <row r="4052" spans="4:4" x14ac:dyDescent="0.15">
      <c r="D4052" t="s">
        <v>2618</v>
      </c>
    </row>
    <row r="4053" spans="4:4" x14ac:dyDescent="0.15">
      <c r="D4053" t="s">
        <v>2619</v>
      </c>
    </row>
    <row r="4054" spans="4:4" x14ac:dyDescent="0.15">
      <c r="D4054" t="s">
        <v>2620</v>
      </c>
    </row>
    <row r="4055" spans="4:4" x14ac:dyDescent="0.15">
      <c r="D4055" t="s">
        <v>2621</v>
      </c>
    </row>
    <row r="4056" spans="4:4" x14ac:dyDescent="0.15">
      <c r="D4056" t="s">
        <v>2515</v>
      </c>
    </row>
    <row r="4057" spans="4:4" x14ac:dyDescent="0.15">
      <c r="D4057" t="s">
        <v>2622</v>
      </c>
    </row>
    <row r="4058" spans="4:4" x14ac:dyDescent="0.15">
      <c r="D4058" t="s">
        <v>2623</v>
      </c>
    </row>
    <row r="4059" spans="4:4" x14ac:dyDescent="0.15">
      <c r="D4059" t="s">
        <v>2624</v>
      </c>
    </row>
    <row r="4060" spans="4:4" x14ac:dyDescent="0.15">
      <c r="D4060" t="s">
        <v>2625</v>
      </c>
    </row>
    <row r="4061" spans="4:4" x14ac:dyDescent="0.15">
      <c r="D4061" t="s">
        <v>2626</v>
      </c>
    </row>
    <row r="4062" spans="4:4" x14ac:dyDescent="0.15">
      <c r="D4062" t="s">
        <v>2627</v>
      </c>
    </row>
    <row r="4063" spans="4:4" x14ac:dyDescent="0.15">
      <c r="D4063" t="s">
        <v>2628</v>
      </c>
    </row>
    <row r="4064" spans="4:4" x14ac:dyDescent="0.15">
      <c r="D4064" t="s">
        <v>2629</v>
      </c>
    </row>
    <row r="4065" spans="4:4" x14ac:dyDescent="0.15">
      <c r="D4065" t="s">
        <v>2630</v>
      </c>
    </row>
    <row r="4066" spans="4:4" x14ac:dyDescent="0.15">
      <c r="D4066" t="s">
        <v>2631</v>
      </c>
    </row>
    <row r="4067" spans="4:4" x14ac:dyDescent="0.15">
      <c r="D4067" t="s">
        <v>2632</v>
      </c>
    </row>
    <row r="4068" spans="4:4" x14ac:dyDescent="0.15">
      <c r="D4068" t="s">
        <v>2633</v>
      </c>
    </row>
    <row r="4069" spans="4:4" x14ac:dyDescent="0.15">
      <c r="D4069" t="s">
        <v>2634</v>
      </c>
    </row>
    <row r="4070" spans="4:4" x14ac:dyDescent="0.15">
      <c r="D4070" t="s">
        <v>2635</v>
      </c>
    </row>
    <row r="4071" spans="4:4" x14ac:dyDescent="0.15">
      <c r="D4071" t="s">
        <v>2636</v>
      </c>
    </row>
    <row r="4072" spans="4:4" x14ac:dyDescent="0.15">
      <c r="D4072" t="s">
        <v>2531</v>
      </c>
    </row>
    <row r="4073" spans="4:4" x14ac:dyDescent="0.15">
      <c r="D4073" t="s">
        <v>2637</v>
      </c>
    </row>
    <row r="4074" spans="4:4" x14ac:dyDescent="0.15">
      <c r="D4074" t="s">
        <v>2638</v>
      </c>
    </row>
    <row r="4075" spans="4:4" x14ac:dyDescent="0.15">
      <c r="D4075" t="s">
        <v>2639</v>
      </c>
    </row>
    <row r="4076" spans="4:4" x14ac:dyDescent="0.15">
      <c r="D4076" t="s">
        <v>2640</v>
      </c>
    </row>
    <row r="4077" spans="4:4" x14ac:dyDescent="0.15">
      <c r="D4077" t="s">
        <v>1384</v>
      </c>
    </row>
    <row r="4078" spans="4:4" x14ac:dyDescent="0.15">
      <c r="D4078" t="s">
        <v>2641</v>
      </c>
    </row>
    <row r="4079" spans="4:4" x14ac:dyDescent="0.15">
      <c r="D4079" t="s">
        <v>7</v>
      </c>
    </row>
    <row r="4080" spans="4:4" x14ac:dyDescent="0.15">
      <c r="D4080" t="s">
        <v>1385</v>
      </c>
    </row>
    <row r="4081" spans="4:4" x14ac:dyDescent="0.15">
      <c r="D4081" t="s">
        <v>12691</v>
      </c>
    </row>
    <row r="4082" spans="4:4" x14ac:dyDescent="0.15">
      <c r="D4082" t="s">
        <v>1386</v>
      </c>
    </row>
    <row r="4083" spans="4:4" x14ac:dyDescent="0.15">
      <c r="D4083" t="s">
        <v>1387</v>
      </c>
    </row>
    <row r="4084" spans="4:4" x14ac:dyDescent="0.15">
      <c r="D4084" t="s">
        <v>1388</v>
      </c>
    </row>
    <row r="4085" spans="4:4" x14ac:dyDescent="0.15">
      <c r="D4085" t="s">
        <v>2642</v>
      </c>
    </row>
    <row r="4086" spans="4:4" x14ac:dyDescent="0.15">
      <c r="D4086" t="s">
        <v>1390</v>
      </c>
    </row>
    <row r="4087" spans="4:4" x14ac:dyDescent="0.15">
      <c r="D4087" t="s">
        <v>1391</v>
      </c>
    </row>
    <row r="4088" spans="4:4" x14ac:dyDescent="0.15">
      <c r="D4088" t="s">
        <v>7</v>
      </c>
    </row>
    <row r="4089" spans="4:4" x14ac:dyDescent="0.15">
      <c r="D4089" t="s">
        <v>1392</v>
      </c>
    </row>
    <row r="4090" spans="4:4" x14ac:dyDescent="0.15">
      <c r="D4090" t="s">
        <v>7</v>
      </c>
    </row>
    <row r="4091" spans="4:4" x14ac:dyDescent="0.15">
      <c r="D4091" t="s">
        <v>1256</v>
      </c>
    </row>
    <row r="4092" spans="4:4" x14ac:dyDescent="0.15">
      <c r="D4092" t="s">
        <v>2643</v>
      </c>
    </row>
    <row r="4093" spans="4:4" x14ac:dyDescent="0.15">
      <c r="D4093" t="s">
        <v>1256</v>
      </c>
    </row>
    <row r="4094" spans="4:4" x14ac:dyDescent="0.15">
      <c r="D4094" t="s">
        <v>2644</v>
      </c>
    </row>
    <row r="4095" spans="4:4" x14ac:dyDescent="0.15">
      <c r="D4095" t="s">
        <v>7</v>
      </c>
    </row>
    <row r="4096" spans="4:4" x14ac:dyDescent="0.15">
      <c r="D4096" t="s">
        <v>1262</v>
      </c>
    </row>
    <row r="4097" spans="4:4" x14ac:dyDescent="0.15">
      <c r="D4097" t="s">
        <v>1263</v>
      </c>
    </row>
    <row r="4098" spans="4:4" x14ac:dyDescent="0.15">
      <c r="D4098" t="s">
        <v>1293</v>
      </c>
    </row>
    <row r="4099" spans="4:4" x14ac:dyDescent="0.15">
      <c r="D4099" t="s">
        <v>12692</v>
      </c>
    </row>
    <row r="4100" spans="4:4" x14ac:dyDescent="0.15">
      <c r="D4100" t="s">
        <v>12693</v>
      </c>
    </row>
    <row r="4101" spans="4:4" x14ac:dyDescent="0.15">
      <c r="D4101" t="s">
        <v>495</v>
      </c>
    </row>
    <row r="4102" spans="4:4" x14ac:dyDescent="0.15">
      <c r="D4102" t="s">
        <v>1554</v>
      </c>
    </row>
    <row r="4103" spans="4:4" x14ac:dyDescent="0.15">
      <c r="D4103" t="s">
        <v>2645</v>
      </c>
    </row>
    <row r="4104" spans="4:4" x14ac:dyDescent="0.15">
      <c r="D4104" t="s">
        <v>2646</v>
      </c>
    </row>
    <row r="4105" spans="4:4" x14ac:dyDescent="0.15">
      <c r="D4105" t="s">
        <v>2647</v>
      </c>
    </row>
    <row r="4106" spans="4:4" x14ac:dyDescent="0.15">
      <c r="D4106" t="s">
        <v>2648</v>
      </c>
    </row>
    <row r="4107" spans="4:4" x14ac:dyDescent="0.15">
      <c r="D4107" t="s">
        <v>2649</v>
      </c>
    </row>
    <row r="4108" spans="4:4" x14ac:dyDescent="0.15">
      <c r="D4108" t="s">
        <v>2650</v>
      </c>
    </row>
    <row r="4109" spans="4:4" x14ac:dyDescent="0.15">
      <c r="D4109" t="s">
        <v>2651</v>
      </c>
    </row>
    <row r="4110" spans="4:4" x14ac:dyDescent="0.15">
      <c r="D4110" t="s">
        <v>2652</v>
      </c>
    </row>
    <row r="4111" spans="4:4" x14ac:dyDescent="0.15">
      <c r="D4111" t="s">
        <v>2653</v>
      </c>
    </row>
    <row r="4112" spans="4:4" x14ac:dyDescent="0.15">
      <c r="D4112" t="s">
        <v>2654</v>
      </c>
    </row>
    <row r="4113" spans="4:4" x14ac:dyDescent="0.15">
      <c r="D4113" t="s">
        <v>495</v>
      </c>
    </row>
    <row r="4114" spans="4:4" x14ac:dyDescent="0.15">
      <c r="D4114" t="s">
        <v>2655</v>
      </c>
    </row>
    <row r="4115" spans="4:4" x14ac:dyDescent="0.15">
      <c r="D4115" t="s">
        <v>2656</v>
      </c>
    </row>
    <row r="4116" spans="4:4" x14ac:dyDescent="0.15">
      <c r="D4116" t="s">
        <v>2657</v>
      </c>
    </row>
    <row r="4117" spans="4:4" x14ac:dyDescent="0.15">
      <c r="D4117" t="s">
        <v>2658</v>
      </c>
    </row>
    <row r="4118" spans="4:4" x14ac:dyDescent="0.15">
      <c r="D4118" t="s">
        <v>2659</v>
      </c>
    </row>
    <row r="4119" spans="4:4" x14ac:dyDescent="0.15">
      <c r="D4119" t="s">
        <v>2660</v>
      </c>
    </row>
    <row r="4120" spans="4:4" x14ac:dyDescent="0.15">
      <c r="D4120" t="s">
        <v>2661</v>
      </c>
    </row>
    <row r="4121" spans="4:4" x14ac:dyDescent="0.15">
      <c r="D4121" t="s">
        <v>2662</v>
      </c>
    </row>
    <row r="4122" spans="4:4" x14ac:dyDescent="0.15">
      <c r="D4122" t="s">
        <v>2663</v>
      </c>
    </row>
    <row r="4123" spans="4:4" x14ac:dyDescent="0.15">
      <c r="D4123" t="s">
        <v>2664</v>
      </c>
    </row>
    <row r="4124" spans="4:4" x14ac:dyDescent="0.15">
      <c r="D4124" t="s">
        <v>1014</v>
      </c>
    </row>
    <row r="4125" spans="4:4" x14ac:dyDescent="0.15">
      <c r="D4125" t="s">
        <v>2665</v>
      </c>
    </row>
    <row r="4126" spans="4:4" x14ac:dyDescent="0.15">
      <c r="D4126" t="s">
        <v>2666</v>
      </c>
    </row>
    <row r="4127" spans="4:4" x14ac:dyDescent="0.15">
      <c r="D4127" t="s">
        <v>2667</v>
      </c>
    </row>
    <row r="4128" spans="4:4" x14ac:dyDescent="0.15">
      <c r="D4128" t="s">
        <v>2668</v>
      </c>
    </row>
    <row r="4129" spans="4:4" x14ac:dyDescent="0.15">
      <c r="D4129" t="s">
        <v>2669</v>
      </c>
    </row>
    <row r="4130" spans="4:4" x14ac:dyDescent="0.15">
      <c r="D4130" t="s">
        <v>12694</v>
      </c>
    </row>
    <row r="4131" spans="4:4" x14ac:dyDescent="0.15">
      <c r="D4131" t="s">
        <v>2670</v>
      </c>
    </row>
    <row r="4132" spans="4:4" x14ac:dyDescent="0.15">
      <c r="D4132" t="s">
        <v>2671</v>
      </c>
    </row>
    <row r="4133" spans="4:4" x14ac:dyDescent="0.15">
      <c r="D4133" t="s">
        <v>2672</v>
      </c>
    </row>
    <row r="4134" spans="4:4" x14ac:dyDescent="0.15">
      <c r="D4134" t="s">
        <v>2673</v>
      </c>
    </row>
    <row r="4135" spans="4:4" x14ac:dyDescent="0.15">
      <c r="D4135" t="s">
        <v>2674</v>
      </c>
    </row>
    <row r="4136" spans="4:4" x14ac:dyDescent="0.15">
      <c r="D4136" t="s">
        <v>2672</v>
      </c>
    </row>
    <row r="4137" spans="4:4" x14ac:dyDescent="0.15">
      <c r="D4137" t="s">
        <v>12695</v>
      </c>
    </row>
    <row r="4138" spans="4:4" x14ac:dyDescent="0.15">
      <c r="D4138" t="s">
        <v>2675</v>
      </c>
    </row>
    <row r="4139" spans="4:4" x14ac:dyDescent="0.15">
      <c r="D4139" t="s">
        <v>2676</v>
      </c>
    </row>
    <row r="4140" spans="4:4" x14ac:dyDescent="0.15">
      <c r="D4140" t="s">
        <v>2677</v>
      </c>
    </row>
    <row r="4141" spans="4:4" x14ac:dyDescent="0.15">
      <c r="D4141" t="s">
        <v>2678</v>
      </c>
    </row>
    <row r="4142" spans="4:4" x14ac:dyDescent="0.15">
      <c r="D4142" t="s">
        <v>2672</v>
      </c>
    </row>
    <row r="4143" spans="4:4" x14ac:dyDescent="0.15">
      <c r="D4143" t="s">
        <v>12696</v>
      </c>
    </row>
    <row r="4144" spans="4:4" x14ac:dyDescent="0.15">
      <c r="D4144" t="s">
        <v>2675</v>
      </c>
    </row>
    <row r="4145" spans="4:4" x14ac:dyDescent="0.15">
      <c r="D4145" t="s">
        <v>2679</v>
      </c>
    </row>
    <row r="4146" spans="4:4" x14ac:dyDescent="0.15">
      <c r="D4146" t="s">
        <v>2680</v>
      </c>
    </row>
    <row r="4147" spans="4:4" x14ac:dyDescent="0.15">
      <c r="D4147" t="s">
        <v>2681</v>
      </c>
    </row>
    <row r="4148" spans="4:4" x14ac:dyDescent="0.15">
      <c r="D4148" t="s">
        <v>12697</v>
      </c>
    </row>
    <row r="4149" spans="4:4" x14ac:dyDescent="0.15">
      <c r="D4149" t="s">
        <v>2675</v>
      </c>
    </row>
    <row r="4150" spans="4:4" x14ac:dyDescent="0.15">
      <c r="D4150" t="s">
        <v>2682</v>
      </c>
    </row>
    <row r="4151" spans="4:4" x14ac:dyDescent="0.15">
      <c r="D4151" t="s">
        <v>2683</v>
      </c>
    </row>
    <row r="4152" spans="4:4" x14ac:dyDescent="0.15">
      <c r="D4152" t="s">
        <v>2672</v>
      </c>
    </row>
    <row r="4153" spans="4:4" x14ac:dyDescent="0.15">
      <c r="D4153" t="s">
        <v>12698</v>
      </c>
    </row>
    <row r="4154" spans="4:4" x14ac:dyDescent="0.15">
      <c r="D4154" t="s">
        <v>2684</v>
      </c>
    </row>
    <row r="4155" spans="4:4" x14ac:dyDescent="0.15">
      <c r="D4155" t="s">
        <v>2685</v>
      </c>
    </row>
    <row r="4156" spans="4:4" x14ac:dyDescent="0.15">
      <c r="D4156" t="s">
        <v>2686</v>
      </c>
    </row>
    <row r="4157" spans="4:4" x14ac:dyDescent="0.15">
      <c r="D4157" t="s">
        <v>2009</v>
      </c>
    </row>
    <row r="4158" spans="4:4" x14ac:dyDescent="0.15">
      <c r="D4158" t="s">
        <v>2687</v>
      </c>
    </row>
    <row r="4159" spans="4:4" x14ac:dyDescent="0.15">
      <c r="D4159" t="s">
        <v>2688</v>
      </c>
    </row>
    <row r="4160" spans="4:4" x14ac:dyDescent="0.15">
      <c r="D4160" t="s">
        <v>2689</v>
      </c>
    </row>
    <row r="4161" spans="4:4" x14ac:dyDescent="0.15">
      <c r="D4161" t="s">
        <v>2690</v>
      </c>
    </row>
    <row r="4162" spans="4:4" x14ac:dyDescent="0.15">
      <c r="D4162" t="s">
        <v>2691</v>
      </c>
    </row>
    <row r="4163" spans="4:4" x14ac:dyDescent="0.15">
      <c r="D4163" t="s">
        <v>2692</v>
      </c>
    </row>
    <row r="4164" spans="4:4" x14ac:dyDescent="0.15">
      <c r="D4164" t="s">
        <v>2693</v>
      </c>
    </row>
    <row r="4165" spans="4:4" x14ac:dyDescent="0.15">
      <c r="D4165" t="s">
        <v>2694</v>
      </c>
    </row>
    <row r="4166" spans="4:4" x14ac:dyDescent="0.15">
      <c r="D4166" t="s">
        <v>2695</v>
      </c>
    </row>
    <row r="4167" spans="4:4" x14ac:dyDescent="0.15">
      <c r="D4167" t="s">
        <v>7</v>
      </c>
    </row>
    <row r="4168" spans="4:4" x14ac:dyDescent="0.15">
      <c r="D4168" t="s">
        <v>1385</v>
      </c>
    </row>
    <row r="4169" spans="4:4" x14ac:dyDescent="0.15">
      <c r="D4169" t="s">
        <v>12699</v>
      </c>
    </row>
    <row r="4170" spans="4:4" x14ac:dyDescent="0.15">
      <c r="D4170" t="s">
        <v>1386</v>
      </c>
    </row>
    <row r="4171" spans="4:4" x14ac:dyDescent="0.15">
      <c r="D4171" t="s">
        <v>1387</v>
      </c>
    </row>
    <row r="4172" spans="4:4" x14ac:dyDescent="0.15">
      <c r="D4172" t="s">
        <v>1388</v>
      </c>
    </row>
    <row r="4173" spans="4:4" x14ac:dyDescent="0.15">
      <c r="D4173" t="s">
        <v>1389</v>
      </c>
    </row>
    <row r="4174" spans="4:4" x14ac:dyDescent="0.15">
      <c r="D4174" t="s">
        <v>1390</v>
      </c>
    </row>
    <row r="4175" spans="4:4" x14ac:dyDescent="0.15">
      <c r="D4175" t="s">
        <v>1391</v>
      </c>
    </row>
    <row r="4176" spans="4:4" x14ac:dyDescent="0.15">
      <c r="D4176" t="s">
        <v>7</v>
      </c>
    </row>
    <row r="4177" spans="4:4" x14ac:dyDescent="0.15">
      <c r="D4177" t="s">
        <v>1392</v>
      </c>
    </row>
    <row r="4178" spans="4:4" x14ac:dyDescent="0.15">
      <c r="D4178" t="s">
        <v>7</v>
      </c>
    </row>
    <row r="4179" spans="4:4" x14ac:dyDescent="0.15">
      <c r="D4179" t="s">
        <v>2696</v>
      </c>
    </row>
    <row r="4180" spans="4:4" x14ac:dyDescent="0.15">
      <c r="D4180" t="s">
        <v>1256</v>
      </c>
    </row>
    <row r="4181" spans="4:4" x14ac:dyDescent="0.15">
      <c r="D4181" t="s">
        <v>2697</v>
      </c>
    </row>
    <row r="4182" spans="4:4" x14ac:dyDescent="0.15">
      <c r="D4182" t="s">
        <v>2698</v>
      </c>
    </row>
    <row r="4183" spans="4:4" x14ac:dyDescent="0.15">
      <c r="D4183" t="s">
        <v>1256</v>
      </c>
    </row>
    <row r="4184" spans="4:4" x14ac:dyDescent="0.15">
      <c r="D4184" t="s">
        <v>2699</v>
      </c>
    </row>
    <row r="4185" spans="4:4" x14ac:dyDescent="0.15">
      <c r="D4185" t="s">
        <v>7</v>
      </c>
    </row>
    <row r="4186" spans="4:4" x14ac:dyDescent="0.15">
      <c r="D4186" t="s">
        <v>1262</v>
      </c>
    </row>
    <row r="4187" spans="4:4" x14ac:dyDescent="0.15">
      <c r="D4187" t="s">
        <v>1263</v>
      </c>
    </row>
    <row r="4188" spans="4:4" x14ac:dyDescent="0.15">
      <c r="D4188" t="s">
        <v>1293</v>
      </c>
    </row>
    <row r="4189" spans="4:4" x14ac:dyDescent="0.15">
      <c r="D4189" t="s">
        <v>2700</v>
      </c>
    </row>
    <row r="4190" spans="4:4" x14ac:dyDescent="0.15">
      <c r="D4190" t="s">
        <v>12700</v>
      </c>
    </row>
    <row r="4191" spans="4:4" x14ac:dyDescent="0.15">
      <c r="D4191" t="s">
        <v>2701</v>
      </c>
    </row>
    <row r="4192" spans="4:4" x14ac:dyDescent="0.15">
      <c r="D4192" t="s">
        <v>12701</v>
      </c>
    </row>
    <row r="4193" spans="4:4" x14ac:dyDescent="0.15">
      <c r="D4193" t="s">
        <v>2702</v>
      </c>
    </row>
    <row r="4194" spans="4:4" x14ac:dyDescent="0.15">
      <c r="D4194" t="s">
        <v>2703</v>
      </c>
    </row>
    <row r="4195" spans="4:4" x14ac:dyDescent="0.15">
      <c r="D4195" t="s">
        <v>2704</v>
      </c>
    </row>
    <row r="4196" spans="4:4" x14ac:dyDescent="0.15">
      <c r="D4196" t="s">
        <v>2705</v>
      </c>
    </row>
    <row r="4197" spans="4:4" x14ac:dyDescent="0.15">
      <c r="D4197" t="s">
        <v>2706</v>
      </c>
    </row>
    <row r="4198" spans="4:4" x14ac:dyDescent="0.15">
      <c r="D4198" t="s">
        <v>2707</v>
      </c>
    </row>
    <row r="4199" spans="4:4" x14ac:dyDescent="0.15">
      <c r="D4199" t="s">
        <v>2220</v>
      </c>
    </row>
    <row r="4200" spans="4:4" x14ac:dyDescent="0.15">
      <c r="D4200" t="s">
        <v>2467</v>
      </c>
    </row>
    <row r="4201" spans="4:4" x14ac:dyDescent="0.15">
      <c r="D4201" t="s">
        <v>2471</v>
      </c>
    </row>
    <row r="4202" spans="4:4" x14ac:dyDescent="0.15">
      <c r="D4202" t="s">
        <v>2708</v>
      </c>
    </row>
    <row r="4203" spans="4:4" x14ac:dyDescent="0.15">
      <c r="D4203" t="s">
        <v>2709</v>
      </c>
    </row>
    <row r="4204" spans="4:4" x14ac:dyDescent="0.15">
      <c r="D4204" t="s">
        <v>2710</v>
      </c>
    </row>
    <row r="4205" spans="4:4" x14ac:dyDescent="0.15">
      <c r="D4205" t="s">
        <v>2711</v>
      </c>
    </row>
    <row r="4206" spans="4:4" x14ac:dyDescent="0.15">
      <c r="D4206" t="s">
        <v>2712</v>
      </c>
    </row>
    <row r="4207" spans="4:4" x14ac:dyDescent="0.15">
      <c r="D4207" t="s">
        <v>2713</v>
      </c>
    </row>
    <row r="4208" spans="4:4" x14ac:dyDescent="0.15">
      <c r="D4208" t="s">
        <v>2714</v>
      </c>
    </row>
    <row r="4209" spans="4:4" x14ac:dyDescent="0.15">
      <c r="D4209" t="s">
        <v>2715</v>
      </c>
    </row>
    <row r="4210" spans="4:4" x14ac:dyDescent="0.15">
      <c r="D4210" t="s">
        <v>2716</v>
      </c>
    </row>
    <row r="4211" spans="4:4" x14ac:dyDescent="0.15">
      <c r="D4211" t="s">
        <v>2717</v>
      </c>
    </row>
    <row r="4212" spans="4:4" x14ac:dyDescent="0.15">
      <c r="D4212" t="s">
        <v>2718</v>
      </c>
    </row>
    <row r="4213" spans="4:4" x14ac:dyDescent="0.15">
      <c r="D4213" t="s">
        <v>2719</v>
      </c>
    </row>
    <row r="4214" spans="4:4" x14ac:dyDescent="0.15">
      <c r="D4214" t="s">
        <v>2720</v>
      </c>
    </row>
    <row r="4215" spans="4:4" x14ac:dyDescent="0.15">
      <c r="D4215" t="s">
        <v>2721</v>
      </c>
    </row>
    <row r="4216" spans="4:4" x14ac:dyDescent="0.15">
      <c r="D4216" t="s">
        <v>2722</v>
      </c>
    </row>
    <row r="4217" spans="4:4" x14ac:dyDescent="0.15">
      <c r="D4217" t="s">
        <v>2607</v>
      </c>
    </row>
    <row r="4218" spans="4:4" x14ac:dyDescent="0.15">
      <c r="D4218" t="s">
        <v>2723</v>
      </c>
    </row>
    <row r="4219" spans="4:4" x14ac:dyDescent="0.15">
      <c r="D4219" t="s">
        <v>2607</v>
      </c>
    </row>
    <row r="4220" spans="4:4" x14ac:dyDescent="0.15">
      <c r="D4220" t="s">
        <v>1359</v>
      </c>
    </row>
    <row r="4221" spans="4:4" x14ac:dyDescent="0.15">
      <c r="D4221" t="s">
        <v>2706</v>
      </c>
    </row>
    <row r="4222" spans="4:4" x14ac:dyDescent="0.15">
      <c r="D4222" t="s">
        <v>2724</v>
      </c>
    </row>
    <row r="4223" spans="4:4" x14ac:dyDescent="0.15">
      <c r="D4223" t="s">
        <v>2725</v>
      </c>
    </row>
    <row r="4224" spans="4:4" x14ac:dyDescent="0.15">
      <c r="D4224" t="s">
        <v>2726</v>
      </c>
    </row>
    <row r="4225" spans="4:4" x14ac:dyDescent="0.15">
      <c r="D4225" t="s">
        <v>2727</v>
      </c>
    </row>
    <row r="4226" spans="4:4" x14ac:dyDescent="0.15">
      <c r="D4226" t="s">
        <v>2728</v>
      </c>
    </row>
    <row r="4227" spans="4:4" x14ac:dyDescent="0.15">
      <c r="D4227" t="s">
        <v>2729</v>
      </c>
    </row>
    <row r="4228" spans="4:4" x14ac:dyDescent="0.15">
      <c r="D4228" t="s">
        <v>2730</v>
      </c>
    </row>
    <row r="4229" spans="4:4" x14ac:dyDescent="0.15">
      <c r="D4229" t="s">
        <v>2731</v>
      </c>
    </row>
    <row r="4230" spans="4:4" x14ac:dyDescent="0.15">
      <c r="D4230" t="s">
        <v>2732</v>
      </c>
    </row>
    <row r="4231" spans="4:4" x14ac:dyDescent="0.15">
      <c r="D4231" t="s">
        <v>2733</v>
      </c>
    </row>
    <row r="4232" spans="4:4" x14ac:dyDescent="0.15">
      <c r="D4232" t="s">
        <v>2734</v>
      </c>
    </row>
    <row r="4233" spans="4:4" x14ac:dyDescent="0.15">
      <c r="D4233" t="s">
        <v>2735</v>
      </c>
    </row>
    <row r="4234" spans="4:4" x14ac:dyDescent="0.15">
      <c r="D4234" t="s">
        <v>2736</v>
      </c>
    </row>
    <row r="4235" spans="4:4" x14ac:dyDescent="0.15">
      <c r="D4235" t="s">
        <v>2737</v>
      </c>
    </row>
    <row r="4236" spans="4:4" x14ac:dyDescent="0.15">
      <c r="D4236" t="s">
        <v>2738</v>
      </c>
    </row>
    <row r="4237" spans="4:4" x14ac:dyDescent="0.15">
      <c r="D4237" t="s">
        <v>2739</v>
      </c>
    </row>
    <row r="4238" spans="4:4" x14ac:dyDescent="0.15">
      <c r="D4238" t="s">
        <v>2740</v>
      </c>
    </row>
    <row r="4239" spans="4:4" x14ac:dyDescent="0.15">
      <c r="D4239" t="s">
        <v>2741</v>
      </c>
    </row>
    <row r="4240" spans="4:4" x14ac:dyDescent="0.15">
      <c r="D4240" t="s">
        <v>13</v>
      </c>
    </row>
    <row r="4241" spans="4:4" x14ac:dyDescent="0.15">
      <c r="D4241" t="s">
        <v>1384</v>
      </c>
    </row>
    <row r="4242" spans="4:4" x14ac:dyDescent="0.15">
      <c r="D4242" t="s">
        <v>2742</v>
      </c>
    </row>
    <row r="4243" spans="4:4" x14ac:dyDescent="0.15">
      <c r="D4243" t="s">
        <v>7</v>
      </c>
    </row>
    <row r="4244" spans="4:4" x14ac:dyDescent="0.15">
      <c r="D4244" t="s">
        <v>1385</v>
      </c>
    </row>
    <row r="4245" spans="4:4" x14ac:dyDescent="0.15">
      <c r="D4245" t="s">
        <v>12702</v>
      </c>
    </row>
    <row r="4246" spans="4:4" x14ac:dyDescent="0.15">
      <c r="D4246" t="s">
        <v>1386</v>
      </c>
    </row>
    <row r="4247" spans="4:4" x14ac:dyDescent="0.15">
      <c r="D4247" t="s">
        <v>1387</v>
      </c>
    </row>
    <row r="4248" spans="4:4" x14ac:dyDescent="0.15">
      <c r="D4248" t="s">
        <v>1388</v>
      </c>
    </row>
    <row r="4249" spans="4:4" x14ac:dyDescent="0.15">
      <c r="D4249" t="s">
        <v>1389</v>
      </c>
    </row>
    <row r="4250" spans="4:4" x14ac:dyDescent="0.15">
      <c r="D4250" t="s">
        <v>1390</v>
      </c>
    </row>
    <row r="4251" spans="4:4" x14ac:dyDescent="0.15">
      <c r="D4251" t="s">
        <v>1391</v>
      </c>
    </row>
    <row r="4252" spans="4:4" x14ac:dyDescent="0.15">
      <c r="D4252" t="s">
        <v>7</v>
      </c>
    </row>
    <row r="4253" spans="4:4" x14ac:dyDescent="0.15">
      <c r="D4253" t="s">
        <v>1392</v>
      </c>
    </row>
    <row r="4254" spans="4:4" x14ac:dyDescent="0.15">
      <c r="D4254" t="s">
        <v>7</v>
      </c>
    </row>
    <row r="4255" spans="4:4" x14ac:dyDescent="0.15">
      <c r="D4255" t="s">
        <v>1256</v>
      </c>
    </row>
    <row r="4256" spans="4:4" x14ac:dyDescent="0.15">
      <c r="D4256" t="s">
        <v>2743</v>
      </c>
    </row>
    <row r="4257" spans="4:4" x14ac:dyDescent="0.15">
      <c r="D4257" t="s">
        <v>1256</v>
      </c>
    </row>
    <row r="4258" spans="4:4" x14ac:dyDescent="0.15">
      <c r="D4258" t="s">
        <v>2744</v>
      </c>
    </row>
    <row r="4259" spans="4:4" x14ac:dyDescent="0.15">
      <c r="D4259" t="s">
        <v>7</v>
      </c>
    </row>
    <row r="4260" spans="4:4" x14ac:dyDescent="0.15">
      <c r="D4260" t="s">
        <v>1262</v>
      </c>
    </row>
    <row r="4261" spans="4:4" x14ac:dyDescent="0.15">
      <c r="D4261" t="s">
        <v>1263</v>
      </c>
    </row>
    <row r="4262" spans="4:4" x14ac:dyDescent="0.15">
      <c r="D4262" t="s">
        <v>1256</v>
      </c>
    </row>
    <row r="4263" spans="4:4" x14ac:dyDescent="0.15">
      <c r="D4263" t="s">
        <v>580</v>
      </c>
    </row>
    <row r="4264" spans="4:4" x14ac:dyDescent="0.15">
      <c r="D4264" t="s">
        <v>2745</v>
      </c>
    </row>
    <row r="4265" spans="4:4" x14ac:dyDescent="0.15">
      <c r="D4265" t="s">
        <v>2746</v>
      </c>
    </row>
    <row r="4266" spans="4:4" x14ac:dyDescent="0.15">
      <c r="D4266" t="s">
        <v>2747</v>
      </c>
    </row>
    <row r="4267" spans="4:4" x14ac:dyDescent="0.15">
      <c r="D4267" t="s">
        <v>2748</v>
      </c>
    </row>
    <row r="4268" spans="4:4" x14ac:dyDescent="0.15">
      <c r="D4268" t="s">
        <v>2749</v>
      </c>
    </row>
    <row r="4269" spans="4:4" x14ac:dyDescent="0.15">
      <c r="D4269" t="s">
        <v>1265</v>
      </c>
    </row>
    <row r="4270" spans="4:4" x14ac:dyDescent="0.15">
      <c r="D4270" t="s">
        <v>2700</v>
      </c>
    </row>
    <row r="4271" spans="4:4" x14ac:dyDescent="0.15">
      <c r="D4271" t="s">
        <v>12703</v>
      </c>
    </row>
    <row r="4272" spans="4:4" x14ac:dyDescent="0.15">
      <c r="D4272" t="s">
        <v>2750</v>
      </c>
    </row>
    <row r="4273" spans="4:4" x14ac:dyDescent="0.15">
      <c r="D4273" t="s">
        <v>2751</v>
      </c>
    </row>
    <row r="4274" spans="4:4" x14ac:dyDescent="0.15">
      <c r="D4274" t="s">
        <v>12704</v>
      </c>
    </row>
    <row r="4275" spans="4:4" x14ac:dyDescent="0.15">
      <c r="D4275" t="s">
        <v>2702</v>
      </c>
    </row>
    <row r="4276" spans="4:4" x14ac:dyDescent="0.15">
      <c r="D4276" t="s">
        <v>610</v>
      </c>
    </row>
    <row r="4277" spans="4:4" x14ac:dyDescent="0.15">
      <c r="D4277" t="s">
        <v>1327</v>
      </c>
    </row>
    <row r="4278" spans="4:4" x14ac:dyDescent="0.15">
      <c r="D4278" t="s">
        <v>2704</v>
      </c>
    </row>
    <row r="4279" spans="4:4" x14ac:dyDescent="0.15">
      <c r="D4279" t="s">
        <v>1334</v>
      </c>
    </row>
    <row r="4280" spans="4:4" x14ac:dyDescent="0.15">
      <c r="D4280" t="s">
        <v>2056</v>
      </c>
    </row>
    <row r="4281" spans="4:4" x14ac:dyDescent="0.15">
      <c r="D4281" t="s">
        <v>2752</v>
      </c>
    </row>
    <row r="4282" spans="4:4" x14ac:dyDescent="0.15">
      <c r="D4282" t="s">
        <v>2220</v>
      </c>
    </row>
    <row r="4283" spans="4:4" x14ac:dyDescent="0.15">
      <c r="D4283" t="s">
        <v>2753</v>
      </c>
    </row>
    <row r="4284" spans="4:4" x14ac:dyDescent="0.15">
      <c r="D4284" t="s">
        <v>2754</v>
      </c>
    </row>
    <row r="4285" spans="4:4" x14ac:dyDescent="0.15">
      <c r="D4285" t="s">
        <v>2755</v>
      </c>
    </row>
    <row r="4286" spans="4:4" x14ac:dyDescent="0.15">
      <c r="D4286" t="s">
        <v>2756</v>
      </c>
    </row>
    <row r="4287" spans="4:4" x14ac:dyDescent="0.15">
      <c r="D4287" t="s">
        <v>2757</v>
      </c>
    </row>
    <row r="4288" spans="4:4" x14ac:dyDescent="0.15">
      <c r="D4288" t="s">
        <v>2758</v>
      </c>
    </row>
    <row r="4289" spans="4:4" x14ac:dyDescent="0.15">
      <c r="D4289" t="s">
        <v>2759</v>
      </c>
    </row>
    <row r="4290" spans="4:4" x14ac:dyDescent="0.15">
      <c r="D4290" t="s">
        <v>2760</v>
      </c>
    </row>
    <row r="4291" spans="4:4" x14ac:dyDescent="0.15">
      <c r="D4291" t="s">
        <v>2761</v>
      </c>
    </row>
    <row r="4292" spans="4:4" x14ac:dyDescent="0.15">
      <c r="D4292" t="s">
        <v>2762</v>
      </c>
    </row>
    <row r="4293" spans="4:4" x14ac:dyDescent="0.15">
      <c r="D4293" t="s">
        <v>2763</v>
      </c>
    </row>
    <row r="4294" spans="4:4" x14ac:dyDescent="0.15">
      <c r="D4294" t="s">
        <v>2764</v>
      </c>
    </row>
    <row r="4295" spans="4:4" x14ac:dyDescent="0.15">
      <c r="D4295" t="s">
        <v>2765</v>
      </c>
    </row>
    <row r="4296" spans="4:4" x14ac:dyDescent="0.15">
      <c r="D4296" t="s">
        <v>1161</v>
      </c>
    </row>
    <row r="4297" spans="4:4" x14ac:dyDescent="0.15">
      <c r="D4297" t="s">
        <v>1162</v>
      </c>
    </row>
    <row r="4298" spans="4:4" x14ac:dyDescent="0.15">
      <c r="D4298" t="s">
        <v>2766</v>
      </c>
    </row>
    <row r="4299" spans="4:4" x14ac:dyDescent="0.15">
      <c r="D4299" t="s">
        <v>2767</v>
      </c>
    </row>
    <row r="4300" spans="4:4" x14ac:dyDescent="0.15">
      <c r="D4300" t="s">
        <v>2768</v>
      </c>
    </row>
    <row r="4301" spans="4:4" x14ac:dyDescent="0.15">
      <c r="D4301" t="s">
        <v>2769</v>
      </c>
    </row>
    <row r="4302" spans="4:4" x14ac:dyDescent="0.15">
      <c r="D4302" t="s">
        <v>2770</v>
      </c>
    </row>
    <row r="4303" spans="4:4" x14ac:dyDescent="0.15">
      <c r="D4303" t="s">
        <v>2771</v>
      </c>
    </row>
    <row r="4304" spans="4:4" x14ac:dyDescent="0.15">
      <c r="D4304" t="s">
        <v>2772</v>
      </c>
    </row>
    <row r="4305" spans="4:4" x14ac:dyDescent="0.15">
      <c r="D4305" t="s">
        <v>2773</v>
      </c>
    </row>
    <row r="4306" spans="4:4" x14ac:dyDescent="0.15">
      <c r="D4306" t="s">
        <v>2774</v>
      </c>
    </row>
    <row r="4307" spans="4:4" x14ac:dyDescent="0.15">
      <c r="D4307" t="s">
        <v>2775</v>
      </c>
    </row>
    <row r="4308" spans="4:4" x14ac:dyDescent="0.15">
      <c r="D4308" t="s">
        <v>2776</v>
      </c>
    </row>
    <row r="4309" spans="4:4" x14ac:dyDescent="0.15">
      <c r="D4309" t="s">
        <v>2777</v>
      </c>
    </row>
    <row r="4310" spans="4:4" x14ac:dyDescent="0.15">
      <c r="D4310" t="s">
        <v>2778</v>
      </c>
    </row>
    <row r="4311" spans="4:4" x14ac:dyDescent="0.15">
      <c r="D4311" t="s">
        <v>1210</v>
      </c>
    </row>
    <row r="4312" spans="4:4" x14ac:dyDescent="0.15">
      <c r="D4312" t="s">
        <v>2779</v>
      </c>
    </row>
    <row r="4313" spans="4:4" x14ac:dyDescent="0.15">
      <c r="D4313" t="s">
        <v>2780</v>
      </c>
    </row>
    <row r="4314" spans="4:4" x14ac:dyDescent="0.15">
      <c r="D4314" t="s">
        <v>2781</v>
      </c>
    </row>
    <row r="4315" spans="4:4" x14ac:dyDescent="0.15">
      <c r="D4315" t="s">
        <v>2782</v>
      </c>
    </row>
    <row r="4316" spans="4:4" x14ac:dyDescent="0.15">
      <c r="D4316" t="s">
        <v>2781</v>
      </c>
    </row>
    <row r="4317" spans="4:4" x14ac:dyDescent="0.15">
      <c r="D4317" t="s">
        <v>1334</v>
      </c>
    </row>
    <row r="4318" spans="4:4" x14ac:dyDescent="0.15">
      <c r="D4318" t="s">
        <v>458</v>
      </c>
    </row>
    <row r="4319" spans="4:4" x14ac:dyDescent="0.15">
      <c r="D4319" t="s">
        <v>2019</v>
      </c>
    </row>
    <row r="4320" spans="4:4" x14ac:dyDescent="0.15">
      <c r="D4320" t="s">
        <v>2783</v>
      </c>
    </row>
    <row r="4321" spans="4:4" x14ac:dyDescent="0.15">
      <c r="D4321" t="s">
        <v>2784</v>
      </c>
    </row>
    <row r="4322" spans="4:4" x14ac:dyDescent="0.15">
      <c r="D4322" t="s">
        <v>2785</v>
      </c>
    </row>
    <row r="4323" spans="4:4" x14ac:dyDescent="0.15">
      <c r="D4323" t="s">
        <v>2786</v>
      </c>
    </row>
    <row r="4324" spans="4:4" x14ac:dyDescent="0.15">
      <c r="D4324" t="s">
        <v>2787</v>
      </c>
    </row>
    <row r="4325" spans="4:4" x14ac:dyDescent="0.15">
      <c r="D4325" t="s">
        <v>2788</v>
      </c>
    </row>
    <row r="4326" spans="4:4" x14ac:dyDescent="0.15">
      <c r="D4326" t="s">
        <v>2789</v>
      </c>
    </row>
    <row r="4327" spans="4:4" x14ac:dyDescent="0.15">
      <c r="D4327" t="s">
        <v>2790</v>
      </c>
    </row>
    <row r="4328" spans="4:4" x14ac:dyDescent="0.15">
      <c r="D4328" t="s">
        <v>2791</v>
      </c>
    </row>
    <row r="4329" spans="4:4" x14ac:dyDescent="0.15">
      <c r="D4329" t="s">
        <v>2792</v>
      </c>
    </row>
    <row r="4330" spans="4:4" x14ac:dyDescent="0.15">
      <c r="D4330" t="s">
        <v>2793</v>
      </c>
    </row>
    <row r="4331" spans="4:4" x14ac:dyDescent="0.15">
      <c r="D4331" t="s">
        <v>2794</v>
      </c>
    </row>
    <row r="4332" spans="4:4" x14ac:dyDescent="0.15">
      <c r="D4332" t="s">
        <v>2795</v>
      </c>
    </row>
    <row r="4333" spans="4:4" x14ac:dyDescent="0.15">
      <c r="D4333" t="s">
        <v>2796</v>
      </c>
    </row>
    <row r="4334" spans="4:4" x14ac:dyDescent="0.15">
      <c r="D4334" t="s">
        <v>13</v>
      </c>
    </row>
    <row r="4335" spans="4:4" x14ac:dyDescent="0.15">
      <c r="D4335" t="s">
        <v>2797</v>
      </c>
    </row>
    <row r="4336" spans="4:4" x14ac:dyDescent="0.15">
      <c r="D4336" t="s">
        <v>839</v>
      </c>
    </row>
    <row r="4337" spans="4:4" x14ac:dyDescent="0.15">
      <c r="D4337" t="s">
        <v>1272</v>
      </c>
    </row>
    <row r="4338" spans="4:4" x14ac:dyDescent="0.15">
      <c r="D4338" t="s">
        <v>7</v>
      </c>
    </row>
    <row r="4339" spans="4:4" x14ac:dyDescent="0.15">
      <c r="D4339" t="s">
        <v>1385</v>
      </c>
    </row>
    <row r="4340" spans="4:4" x14ac:dyDescent="0.15">
      <c r="D4340" t="s">
        <v>12705</v>
      </c>
    </row>
    <row r="4341" spans="4:4" x14ac:dyDescent="0.15">
      <c r="D4341" t="s">
        <v>1386</v>
      </c>
    </row>
    <row r="4342" spans="4:4" x14ac:dyDescent="0.15">
      <c r="D4342" t="s">
        <v>1387</v>
      </c>
    </row>
    <row r="4343" spans="4:4" x14ac:dyDescent="0.15">
      <c r="D4343" t="s">
        <v>1388</v>
      </c>
    </row>
    <row r="4344" spans="4:4" x14ac:dyDescent="0.15">
      <c r="D4344" t="s">
        <v>1389</v>
      </c>
    </row>
    <row r="4345" spans="4:4" x14ac:dyDescent="0.15">
      <c r="D4345" t="s">
        <v>1390</v>
      </c>
    </row>
    <row r="4346" spans="4:4" x14ac:dyDescent="0.15">
      <c r="D4346" t="s">
        <v>1391</v>
      </c>
    </row>
    <row r="4347" spans="4:4" x14ac:dyDescent="0.15">
      <c r="D4347" t="s">
        <v>7</v>
      </c>
    </row>
    <row r="4348" spans="4:4" x14ac:dyDescent="0.15">
      <c r="D4348" t="s">
        <v>1392</v>
      </c>
    </row>
    <row r="4349" spans="4:4" x14ac:dyDescent="0.15">
      <c r="D4349" t="s">
        <v>7</v>
      </c>
    </row>
    <row r="4350" spans="4:4" x14ac:dyDescent="0.15">
      <c r="D4350" t="s">
        <v>1256</v>
      </c>
    </row>
    <row r="4351" spans="4:4" x14ac:dyDescent="0.15">
      <c r="D4351" t="s">
        <v>2798</v>
      </c>
    </row>
    <row r="4352" spans="4:4" x14ac:dyDescent="0.15">
      <c r="D4352" t="s">
        <v>1256</v>
      </c>
    </row>
    <row r="4353" spans="4:4" x14ac:dyDescent="0.15">
      <c r="D4353" t="s">
        <v>2799</v>
      </c>
    </row>
    <row r="4354" spans="4:4" x14ac:dyDescent="0.15">
      <c r="D4354" t="s">
        <v>7</v>
      </c>
    </row>
    <row r="4355" spans="4:4" x14ac:dyDescent="0.15">
      <c r="D4355" t="s">
        <v>1262</v>
      </c>
    </row>
    <row r="4356" spans="4:4" x14ac:dyDescent="0.15">
      <c r="D4356" t="s">
        <v>1263</v>
      </c>
    </row>
    <row r="4357" spans="4:4" x14ac:dyDescent="0.15">
      <c r="D4357" t="s">
        <v>1293</v>
      </c>
    </row>
    <row r="4358" spans="4:4" x14ac:dyDescent="0.15">
      <c r="D4358" t="s">
        <v>12706</v>
      </c>
    </row>
    <row r="4359" spans="4:4" x14ac:dyDescent="0.15">
      <c r="D4359" t="s">
        <v>12707</v>
      </c>
    </row>
    <row r="4360" spans="4:4" x14ac:dyDescent="0.15">
      <c r="D4360" t="s">
        <v>2703</v>
      </c>
    </row>
    <row r="4361" spans="4:4" x14ac:dyDescent="0.15">
      <c r="D4361" t="s">
        <v>2800</v>
      </c>
    </row>
    <row r="4362" spans="4:4" x14ac:dyDescent="0.15">
      <c r="D4362" t="s">
        <v>1334</v>
      </c>
    </row>
    <row r="4363" spans="4:4" x14ac:dyDescent="0.15">
      <c r="D4363" t="s">
        <v>2801</v>
      </c>
    </row>
    <row r="4364" spans="4:4" x14ac:dyDescent="0.15">
      <c r="D4364" t="s">
        <v>2802</v>
      </c>
    </row>
    <row r="4365" spans="4:4" x14ac:dyDescent="0.15">
      <c r="D4365" t="s">
        <v>2220</v>
      </c>
    </row>
    <row r="4366" spans="4:4" x14ac:dyDescent="0.15">
      <c r="D4366" t="s">
        <v>2803</v>
      </c>
    </row>
    <row r="4367" spans="4:4" x14ac:dyDescent="0.15">
      <c r="D4367" t="s">
        <v>2804</v>
      </c>
    </row>
    <row r="4368" spans="4:4" x14ac:dyDescent="0.15">
      <c r="D4368" t="s">
        <v>2805</v>
      </c>
    </row>
    <row r="4369" spans="4:4" x14ac:dyDescent="0.15">
      <c r="D4369" t="s">
        <v>11987</v>
      </c>
    </row>
    <row r="4370" spans="4:4" x14ac:dyDescent="0.15">
      <c r="D4370" t="s">
        <v>2806</v>
      </c>
    </row>
    <row r="4371" spans="4:4" x14ac:dyDescent="0.15">
      <c r="D4371" t="s">
        <v>2807</v>
      </c>
    </row>
    <row r="4372" spans="4:4" x14ac:dyDescent="0.15">
      <c r="D4372" t="s">
        <v>2808</v>
      </c>
    </row>
    <row r="4373" spans="4:4" x14ac:dyDescent="0.15">
      <c r="D4373" t="s">
        <v>2809</v>
      </c>
    </row>
    <row r="4374" spans="4:4" x14ac:dyDescent="0.15">
      <c r="D4374" t="s">
        <v>2810</v>
      </c>
    </row>
    <row r="4375" spans="4:4" x14ac:dyDescent="0.15">
      <c r="D4375" t="s">
        <v>2811</v>
      </c>
    </row>
    <row r="4376" spans="4:4" x14ac:dyDescent="0.15">
      <c r="D4376" t="s">
        <v>1210</v>
      </c>
    </row>
    <row r="4377" spans="4:4" x14ac:dyDescent="0.15">
      <c r="D4377" t="s">
        <v>2779</v>
      </c>
    </row>
    <row r="4378" spans="4:4" x14ac:dyDescent="0.15">
      <c r="D4378" t="s">
        <v>2220</v>
      </c>
    </row>
    <row r="4379" spans="4:4" x14ac:dyDescent="0.15">
      <c r="D4379" t="s">
        <v>2812</v>
      </c>
    </row>
    <row r="4380" spans="4:4" x14ac:dyDescent="0.15">
      <c r="D4380" t="s">
        <v>2607</v>
      </c>
    </row>
    <row r="4381" spans="4:4" x14ac:dyDescent="0.15">
      <c r="D4381" t="s">
        <v>2813</v>
      </c>
    </row>
    <row r="4382" spans="4:4" x14ac:dyDescent="0.15">
      <c r="D4382" t="s">
        <v>2607</v>
      </c>
    </row>
    <row r="4383" spans="4:4" x14ac:dyDescent="0.15">
      <c r="D4383" t="s">
        <v>1334</v>
      </c>
    </row>
    <row r="4384" spans="4:4" x14ac:dyDescent="0.15">
      <c r="D4384" t="s">
        <v>458</v>
      </c>
    </row>
    <row r="4385" spans="4:4" x14ac:dyDescent="0.15">
      <c r="D4385" t="s">
        <v>2814</v>
      </c>
    </row>
    <row r="4386" spans="4:4" x14ac:dyDescent="0.15">
      <c r="D4386" t="s">
        <v>2815</v>
      </c>
    </row>
    <row r="4387" spans="4:4" x14ac:dyDescent="0.15">
      <c r="D4387" t="s">
        <v>2816</v>
      </c>
    </row>
    <row r="4388" spans="4:4" x14ac:dyDescent="0.15">
      <c r="D4388" t="s">
        <v>2817</v>
      </c>
    </row>
    <row r="4389" spans="4:4" x14ac:dyDescent="0.15">
      <c r="D4389" t="s">
        <v>2818</v>
      </c>
    </row>
    <row r="4390" spans="4:4" x14ac:dyDescent="0.15">
      <c r="D4390" t="s">
        <v>2819</v>
      </c>
    </row>
    <row r="4391" spans="4:4" x14ac:dyDescent="0.15">
      <c r="D4391" t="s">
        <v>2820</v>
      </c>
    </row>
    <row r="4392" spans="4:4" x14ac:dyDescent="0.15">
      <c r="D4392" t="s">
        <v>2821</v>
      </c>
    </row>
    <row r="4393" spans="4:4" x14ac:dyDescent="0.15">
      <c r="D4393" t="s">
        <v>2822</v>
      </c>
    </row>
    <row r="4394" spans="4:4" x14ac:dyDescent="0.15">
      <c r="D4394" t="s">
        <v>2823</v>
      </c>
    </row>
    <row r="4395" spans="4:4" x14ac:dyDescent="0.15">
      <c r="D4395" t="s">
        <v>2824</v>
      </c>
    </row>
    <row r="4396" spans="4:4" x14ac:dyDescent="0.15">
      <c r="D4396" t="s">
        <v>2825</v>
      </c>
    </row>
    <row r="4397" spans="4:4" x14ac:dyDescent="0.15">
      <c r="D4397" t="s">
        <v>13</v>
      </c>
    </row>
    <row r="4398" spans="4:4" x14ac:dyDescent="0.15">
      <c r="D4398" t="s">
        <v>2797</v>
      </c>
    </row>
    <row r="4399" spans="4:4" x14ac:dyDescent="0.15">
      <c r="D4399" t="s">
        <v>839</v>
      </c>
    </row>
    <row r="4400" spans="4:4" x14ac:dyDescent="0.15">
      <c r="D4400" t="s">
        <v>1272</v>
      </c>
    </row>
    <row r="4401" spans="4:4" x14ac:dyDescent="0.15">
      <c r="D4401" t="s">
        <v>7</v>
      </c>
    </row>
    <row r="4402" spans="4:4" x14ac:dyDescent="0.15">
      <c r="D4402" t="s">
        <v>1385</v>
      </c>
    </row>
    <row r="4403" spans="4:4" x14ac:dyDescent="0.15">
      <c r="D4403" t="s">
        <v>12708</v>
      </c>
    </row>
    <row r="4404" spans="4:4" x14ac:dyDescent="0.15">
      <c r="D4404" t="s">
        <v>1386</v>
      </c>
    </row>
    <row r="4405" spans="4:4" x14ac:dyDescent="0.15">
      <c r="D4405" t="s">
        <v>1387</v>
      </c>
    </row>
    <row r="4406" spans="4:4" x14ac:dyDescent="0.15">
      <c r="D4406" t="s">
        <v>1388</v>
      </c>
    </row>
    <row r="4407" spans="4:4" x14ac:dyDescent="0.15">
      <c r="D4407" t="s">
        <v>1389</v>
      </c>
    </row>
    <row r="4408" spans="4:4" x14ac:dyDescent="0.15">
      <c r="D4408" t="s">
        <v>1390</v>
      </c>
    </row>
    <row r="4409" spans="4:4" x14ac:dyDescent="0.15">
      <c r="D4409" t="s">
        <v>1391</v>
      </c>
    </row>
    <row r="4410" spans="4:4" x14ac:dyDescent="0.15">
      <c r="D4410" t="s">
        <v>7</v>
      </c>
    </row>
    <row r="4411" spans="4:4" x14ac:dyDescent="0.15">
      <c r="D4411" t="s">
        <v>1392</v>
      </c>
    </row>
    <row r="4412" spans="4:4" x14ac:dyDescent="0.15">
      <c r="D4412" t="s">
        <v>7</v>
      </c>
    </row>
    <row r="4413" spans="4:4" x14ac:dyDescent="0.15">
      <c r="D4413" t="s">
        <v>1256</v>
      </c>
    </row>
    <row r="4414" spans="4:4" x14ac:dyDescent="0.15">
      <c r="D4414" t="s">
        <v>2826</v>
      </c>
    </row>
    <row r="4415" spans="4:4" x14ac:dyDescent="0.15">
      <c r="D4415" t="s">
        <v>1256</v>
      </c>
    </row>
    <row r="4416" spans="4:4" x14ac:dyDescent="0.15">
      <c r="D4416" t="s">
        <v>2827</v>
      </c>
    </row>
    <row r="4417" spans="4:4" x14ac:dyDescent="0.15">
      <c r="D4417" t="s">
        <v>7</v>
      </c>
    </row>
    <row r="4418" spans="4:4" x14ac:dyDescent="0.15">
      <c r="D4418" t="s">
        <v>1262</v>
      </c>
    </row>
    <row r="4419" spans="4:4" x14ac:dyDescent="0.15">
      <c r="D4419" t="s">
        <v>1263</v>
      </c>
    </row>
    <row r="4420" spans="4:4" x14ac:dyDescent="0.15">
      <c r="D4420" t="s">
        <v>1293</v>
      </c>
    </row>
    <row r="4421" spans="4:4" x14ac:dyDescent="0.15">
      <c r="D4421" t="s">
        <v>12709</v>
      </c>
    </row>
    <row r="4422" spans="4:4" x14ac:dyDescent="0.15">
      <c r="D4422" t="s">
        <v>12710</v>
      </c>
    </row>
    <row r="4423" spans="4:4" x14ac:dyDescent="0.15">
      <c r="D4423" t="s">
        <v>495</v>
      </c>
    </row>
    <row r="4424" spans="4:4" x14ac:dyDescent="0.15">
      <c r="D4424" t="s">
        <v>2018</v>
      </c>
    </row>
    <row r="4425" spans="4:4" x14ac:dyDescent="0.15">
      <c r="D4425" t="s">
        <v>2828</v>
      </c>
    </row>
    <row r="4426" spans="4:4" x14ac:dyDescent="0.15">
      <c r="D4426" t="s">
        <v>2829</v>
      </c>
    </row>
    <row r="4427" spans="4:4" x14ac:dyDescent="0.15">
      <c r="D4427" t="s">
        <v>2830</v>
      </c>
    </row>
    <row r="4428" spans="4:4" x14ac:dyDescent="0.15">
      <c r="D4428" t="s">
        <v>2831</v>
      </c>
    </row>
    <row r="4429" spans="4:4" x14ac:dyDescent="0.15">
      <c r="D4429" t="s">
        <v>2832</v>
      </c>
    </row>
    <row r="4430" spans="4:4" x14ac:dyDescent="0.15">
      <c r="D4430" t="s">
        <v>2833</v>
      </c>
    </row>
    <row r="4431" spans="4:4" x14ac:dyDescent="0.15">
      <c r="D4431" t="s">
        <v>2834</v>
      </c>
    </row>
    <row r="4432" spans="4:4" x14ac:dyDescent="0.15">
      <c r="D4432" t="s">
        <v>2835</v>
      </c>
    </row>
    <row r="4433" spans="4:4" x14ac:dyDescent="0.15">
      <c r="D4433" t="s">
        <v>2836</v>
      </c>
    </row>
    <row r="4434" spans="4:4" x14ac:dyDescent="0.15">
      <c r="D4434" t="s">
        <v>2837</v>
      </c>
    </row>
    <row r="4435" spans="4:4" x14ac:dyDescent="0.15">
      <c r="D4435" t="s">
        <v>2838</v>
      </c>
    </row>
    <row r="4436" spans="4:4" x14ac:dyDescent="0.15">
      <c r="D4436" t="s">
        <v>2839</v>
      </c>
    </row>
    <row r="4437" spans="4:4" x14ac:dyDescent="0.15">
      <c r="D4437" t="s">
        <v>2840</v>
      </c>
    </row>
    <row r="4438" spans="4:4" x14ac:dyDescent="0.15">
      <c r="D4438" t="s">
        <v>2841</v>
      </c>
    </row>
    <row r="4439" spans="4:4" x14ac:dyDescent="0.15">
      <c r="D4439" t="s">
        <v>2842</v>
      </c>
    </row>
    <row r="4440" spans="4:4" x14ac:dyDescent="0.15">
      <c r="D4440" t="s">
        <v>2843</v>
      </c>
    </row>
    <row r="4441" spans="4:4" x14ac:dyDescent="0.15">
      <c r="D4441" t="s">
        <v>2844</v>
      </c>
    </row>
    <row r="4442" spans="4:4" x14ac:dyDescent="0.15">
      <c r="D4442" t="s">
        <v>839</v>
      </c>
    </row>
    <row r="4443" spans="4:4" x14ac:dyDescent="0.15">
      <c r="D4443" t="s">
        <v>1272</v>
      </c>
    </row>
    <row r="4444" spans="4:4" x14ac:dyDescent="0.15">
      <c r="D4444" t="s">
        <v>7</v>
      </c>
    </row>
    <row r="4445" spans="4:4" x14ac:dyDescent="0.15">
      <c r="D4445" t="s">
        <v>1385</v>
      </c>
    </row>
    <row r="4446" spans="4:4" x14ac:dyDescent="0.15">
      <c r="D4446" t="s">
        <v>12711</v>
      </c>
    </row>
    <row r="4447" spans="4:4" x14ac:dyDescent="0.15">
      <c r="D4447" t="s">
        <v>1386</v>
      </c>
    </row>
    <row r="4448" spans="4:4" x14ac:dyDescent="0.15">
      <c r="D4448" t="s">
        <v>1387</v>
      </c>
    </row>
    <row r="4449" spans="4:4" x14ac:dyDescent="0.15">
      <c r="D4449" t="s">
        <v>1388</v>
      </c>
    </row>
    <row r="4450" spans="4:4" x14ac:dyDescent="0.15">
      <c r="D4450" t="s">
        <v>1389</v>
      </c>
    </row>
    <row r="4451" spans="4:4" x14ac:dyDescent="0.15">
      <c r="D4451" t="s">
        <v>1390</v>
      </c>
    </row>
    <row r="4452" spans="4:4" x14ac:dyDescent="0.15">
      <c r="D4452" t="s">
        <v>1391</v>
      </c>
    </row>
    <row r="4453" spans="4:4" x14ac:dyDescent="0.15">
      <c r="D4453" t="s">
        <v>7</v>
      </c>
    </row>
    <row r="4454" spans="4:4" x14ac:dyDescent="0.15">
      <c r="D4454" t="s">
        <v>1392</v>
      </c>
    </row>
    <row r="4455" spans="4:4" x14ac:dyDescent="0.15">
      <c r="D4455" t="s">
        <v>7</v>
      </c>
    </row>
    <row r="4456" spans="4:4" x14ac:dyDescent="0.15">
      <c r="D4456" t="s">
        <v>348</v>
      </c>
    </row>
    <row r="4457" spans="4:4" x14ac:dyDescent="0.15">
      <c r="D4457" t="s">
        <v>2845</v>
      </c>
    </row>
    <row r="4458" spans="4:4" x14ac:dyDescent="0.15">
      <c r="D4458" t="s">
        <v>2846</v>
      </c>
    </row>
    <row r="4459" spans="4:4" x14ac:dyDescent="0.15">
      <c r="D4459" t="s">
        <v>348</v>
      </c>
    </row>
    <row r="4460" spans="4:4" x14ac:dyDescent="0.15">
      <c r="D4460" t="s">
        <v>2847</v>
      </c>
    </row>
    <row r="4461" spans="4:4" x14ac:dyDescent="0.15">
      <c r="D4461" t="s">
        <v>7</v>
      </c>
    </row>
    <row r="4462" spans="4:4" x14ac:dyDescent="0.15">
      <c r="D4462" t="s">
        <v>1256</v>
      </c>
    </row>
    <row r="4463" spans="4:4" x14ac:dyDescent="0.15">
      <c r="D4463" t="s">
        <v>1262</v>
      </c>
    </row>
    <row r="4464" spans="4:4" x14ac:dyDescent="0.15">
      <c r="D4464" t="s">
        <v>1263</v>
      </c>
    </row>
    <row r="4465" spans="4:4" x14ac:dyDescent="0.15">
      <c r="D4465" t="s">
        <v>7</v>
      </c>
    </row>
    <row r="4466" spans="4:4" x14ac:dyDescent="0.15">
      <c r="D4466" t="s">
        <v>1256</v>
      </c>
    </row>
    <row r="4467" spans="4:4" x14ac:dyDescent="0.15">
      <c r="D4467" t="s">
        <v>12712</v>
      </c>
    </row>
    <row r="4468" spans="4:4" x14ac:dyDescent="0.15">
      <c r="D4468" t="s">
        <v>1256</v>
      </c>
    </row>
    <row r="4469" spans="4:4" x14ac:dyDescent="0.15">
      <c r="D4469" t="s">
        <v>2848</v>
      </c>
    </row>
    <row r="4470" spans="4:4" x14ac:dyDescent="0.15">
      <c r="D4470" t="s">
        <v>7</v>
      </c>
    </row>
    <row r="4471" spans="4:4" x14ac:dyDescent="0.15">
      <c r="D4471" t="s">
        <v>2849</v>
      </c>
    </row>
    <row r="4472" spans="4:4" x14ac:dyDescent="0.15">
      <c r="D4472" t="s">
        <v>2850</v>
      </c>
    </row>
    <row r="4473" spans="4:4" x14ac:dyDescent="0.15">
      <c r="D4473" t="s">
        <v>2851</v>
      </c>
    </row>
    <row r="4474" spans="4:4" x14ac:dyDescent="0.15">
      <c r="D4474" t="s">
        <v>2852</v>
      </c>
    </row>
    <row r="4475" spans="4:4" x14ac:dyDescent="0.15">
      <c r="D4475" t="s">
        <v>2853</v>
      </c>
    </row>
    <row r="4476" spans="4:4" x14ac:dyDescent="0.15">
      <c r="D4476" t="s">
        <v>2854</v>
      </c>
    </row>
    <row r="4477" spans="4:4" x14ac:dyDescent="0.15">
      <c r="D4477" t="s">
        <v>2855</v>
      </c>
    </row>
    <row r="4478" spans="4:4" x14ac:dyDescent="0.15">
      <c r="D4478" t="s">
        <v>2856</v>
      </c>
    </row>
    <row r="4479" spans="4:4" x14ac:dyDescent="0.15">
      <c r="D4479" t="s">
        <v>2857</v>
      </c>
    </row>
    <row r="4480" spans="4:4" x14ac:dyDescent="0.15">
      <c r="D4480" t="s">
        <v>2858</v>
      </c>
    </row>
    <row r="4481" spans="4:4" x14ac:dyDescent="0.15">
      <c r="D4481" t="s">
        <v>2859</v>
      </c>
    </row>
    <row r="4482" spans="4:4" x14ac:dyDescent="0.15">
      <c r="D4482" t="s">
        <v>2860</v>
      </c>
    </row>
    <row r="4483" spans="4:4" x14ac:dyDescent="0.15">
      <c r="D4483" t="s">
        <v>2861</v>
      </c>
    </row>
    <row r="4484" spans="4:4" x14ac:dyDescent="0.15">
      <c r="D4484" t="s">
        <v>2862</v>
      </c>
    </row>
    <row r="4485" spans="4:4" x14ac:dyDescent="0.15">
      <c r="D4485" t="s">
        <v>7</v>
      </c>
    </row>
    <row r="4486" spans="4:4" x14ac:dyDescent="0.15">
      <c r="D4486" t="s">
        <v>2863</v>
      </c>
    </row>
    <row r="4487" spans="4:4" x14ac:dyDescent="0.15">
      <c r="D4487" t="s">
        <v>1665</v>
      </c>
    </row>
    <row r="4488" spans="4:4" x14ac:dyDescent="0.15">
      <c r="D4488" t="s">
        <v>2849</v>
      </c>
    </row>
    <row r="4489" spans="4:4" x14ac:dyDescent="0.15">
      <c r="D4489" t="s">
        <v>12713</v>
      </c>
    </row>
    <row r="4490" spans="4:4" x14ac:dyDescent="0.15">
      <c r="D4490" t="s">
        <v>2864</v>
      </c>
    </row>
    <row r="4491" spans="4:4" x14ac:dyDescent="0.15">
      <c r="D4491" t="s">
        <v>2865</v>
      </c>
    </row>
    <row r="4492" spans="4:4" x14ac:dyDescent="0.15">
      <c r="D4492" t="s">
        <v>2866</v>
      </c>
    </row>
    <row r="4493" spans="4:4" x14ac:dyDescent="0.15">
      <c r="D4493" t="s">
        <v>2867</v>
      </c>
    </row>
    <row r="4494" spans="4:4" x14ac:dyDescent="0.15">
      <c r="D4494" t="s">
        <v>2868</v>
      </c>
    </row>
    <row r="4495" spans="4:4" x14ac:dyDescent="0.15">
      <c r="D4495" t="s">
        <v>2852</v>
      </c>
    </row>
    <row r="4496" spans="4:4" x14ac:dyDescent="0.15">
      <c r="D4496" t="s">
        <v>2853</v>
      </c>
    </row>
    <row r="4497" spans="4:4" x14ac:dyDescent="0.15">
      <c r="D4497" t="s">
        <v>2854</v>
      </c>
    </row>
    <row r="4498" spans="4:4" x14ac:dyDescent="0.15">
      <c r="D4498" t="s">
        <v>2855</v>
      </c>
    </row>
    <row r="4499" spans="4:4" x14ac:dyDescent="0.15">
      <c r="D4499" t="s">
        <v>2856</v>
      </c>
    </row>
    <row r="4500" spans="4:4" x14ac:dyDescent="0.15">
      <c r="D4500" t="s">
        <v>2857</v>
      </c>
    </row>
    <row r="4501" spans="4:4" x14ac:dyDescent="0.15">
      <c r="D4501" t="s">
        <v>2858</v>
      </c>
    </row>
    <row r="4502" spans="4:4" x14ac:dyDescent="0.15">
      <c r="D4502" t="s">
        <v>2859</v>
      </c>
    </row>
    <row r="4503" spans="4:4" x14ac:dyDescent="0.15">
      <c r="D4503" t="s">
        <v>2860</v>
      </c>
    </row>
    <row r="4504" spans="4:4" x14ac:dyDescent="0.15">
      <c r="D4504" t="s">
        <v>2861</v>
      </c>
    </row>
    <row r="4505" spans="4:4" x14ac:dyDescent="0.15">
      <c r="D4505" t="s">
        <v>2869</v>
      </c>
    </row>
    <row r="4506" spans="4:4" x14ac:dyDescent="0.15">
      <c r="D4506" t="s">
        <v>2870</v>
      </c>
    </row>
    <row r="4507" spans="4:4" x14ac:dyDescent="0.15">
      <c r="D4507" t="s">
        <v>1671</v>
      </c>
    </row>
    <row r="4508" spans="4:4" x14ac:dyDescent="0.15">
      <c r="D4508" t="s">
        <v>2871</v>
      </c>
    </row>
    <row r="4509" spans="4:4" x14ac:dyDescent="0.15">
      <c r="D4509" t="s">
        <v>7</v>
      </c>
    </row>
    <row r="4510" spans="4:4" x14ac:dyDescent="0.15">
      <c r="D4510" t="s">
        <v>2872</v>
      </c>
    </row>
    <row r="4511" spans="4:4" x14ac:dyDescent="0.15">
      <c r="D4511" t="s">
        <v>1256</v>
      </c>
    </row>
    <row r="4512" spans="4:4" x14ac:dyDescent="0.15">
      <c r="D4512" t="s">
        <v>12714</v>
      </c>
    </row>
    <row r="4513" spans="4:4" x14ac:dyDescent="0.15">
      <c r="D4513" t="s">
        <v>1256</v>
      </c>
    </row>
    <row r="4514" spans="4:4" x14ac:dyDescent="0.15">
      <c r="D4514" t="s">
        <v>2873</v>
      </c>
    </row>
    <row r="4515" spans="4:4" x14ac:dyDescent="0.15">
      <c r="D4515" t="s">
        <v>7</v>
      </c>
    </row>
    <row r="4516" spans="4:4" x14ac:dyDescent="0.15">
      <c r="D4516" t="s">
        <v>2849</v>
      </c>
    </row>
    <row r="4517" spans="4:4" x14ac:dyDescent="0.15">
      <c r="D4517" t="s">
        <v>2874</v>
      </c>
    </row>
    <row r="4518" spans="4:4" x14ac:dyDescent="0.15">
      <c r="D4518" t="s">
        <v>2875</v>
      </c>
    </row>
    <row r="4519" spans="4:4" x14ac:dyDescent="0.15">
      <c r="D4519" t="s">
        <v>2876</v>
      </c>
    </row>
    <row r="4520" spans="4:4" x14ac:dyDescent="0.15">
      <c r="D4520" t="s">
        <v>2877</v>
      </c>
    </row>
    <row r="4521" spans="4:4" x14ac:dyDescent="0.15">
      <c r="D4521" t="s">
        <v>2878</v>
      </c>
    </row>
    <row r="4522" spans="4:4" x14ac:dyDescent="0.15">
      <c r="D4522" t="s">
        <v>2862</v>
      </c>
    </row>
    <row r="4523" spans="4:4" x14ac:dyDescent="0.15">
      <c r="D4523" t="s">
        <v>7</v>
      </c>
    </row>
    <row r="4524" spans="4:4" x14ac:dyDescent="0.15">
      <c r="D4524" t="s">
        <v>2863</v>
      </c>
    </row>
    <row r="4525" spans="4:4" x14ac:dyDescent="0.15">
      <c r="D4525" t="s">
        <v>1665</v>
      </c>
    </row>
    <row r="4526" spans="4:4" x14ac:dyDescent="0.15">
      <c r="D4526" t="s">
        <v>2849</v>
      </c>
    </row>
    <row r="4527" spans="4:4" x14ac:dyDescent="0.15">
      <c r="D4527" t="s">
        <v>12715</v>
      </c>
    </row>
    <row r="4528" spans="4:4" x14ac:dyDescent="0.15">
      <c r="D4528" t="s">
        <v>2879</v>
      </c>
    </row>
    <row r="4529" spans="4:4" x14ac:dyDescent="0.15">
      <c r="D4529" t="s">
        <v>2880</v>
      </c>
    </row>
    <row r="4530" spans="4:4" x14ac:dyDescent="0.15">
      <c r="D4530" t="s">
        <v>2881</v>
      </c>
    </row>
    <row r="4531" spans="4:4" x14ac:dyDescent="0.15">
      <c r="D4531" t="s">
        <v>2882</v>
      </c>
    </row>
    <row r="4532" spans="4:4" x14ac:dyDescent="0.15">
      <c r="D4532" t="s">
        <v>2883</v>
      </c>
    </row>
    <row r="4533" spans="4:4" x14ac:dyDescent="0.15">
      <c r="D4533" t="s">
        <v>2884</v>
      </c>
    </row>
    <row r="4534" spans="4:4" x14ac:dyDescent="0.15">
      <c r="D4534" t="s">
        <v>2885</v>
      </c>
    </row>
    <row r="4535" spans="4:4" x14ac:dyDescent="0.15">
      <c r="D4535" t="s">
        <v>2886</v>
      </c>
    </row>
    <row r="4536" spans="4:4" x14ac:dyDescent="0.15">
      <c r="D4536" t="s">
        <v>2870</v>
      </c>
    </row>
    <row r="4537" spans="4:4" x14ac:dyDescent="0.15">
      <c r="D4537" t="s">
        <v>1671</v>
      </c>
    </row>
    <row r="4538" spans="4:4" x14ac:dyDescent="0.15">
      <c r="D4538" t="s">
        <v>2871</v>
      </c>
    </row>
    <row r="4539" spans="4:4" x14ac:dyDescent="0.15">
      <c r="D4539" t="s">
        <v>7</v>
      </c>
    </row>
    <row r="4540" spans="4:4" x14ac:dyDescent="0.15">
      <c r="D4540" t="s">
        <v>2872</v>
      </c>
    </row>
    <row r="4541" spans="4:4" x14ac:dyDescent="0.15">
      <c r="D4541" t="s">
        <v>1256</v>
      </c>
    </row>
    <row r="4542" spans="4:4" x14ac:dyDescent="0.15">
      <c r="D4542" t="s">
        <v>12716</v>
      </c>
    </row>
    <row r="4543" spans="4:4" x14ac:dyDescent="0.15">
      <c r="D4543" t="s">
        <v>1256</v>
      </c>
    </row>
    <row r="4544" spans="4:4" x14ac:dyDescent="0.15">
      <c r="D4544" t="s">
        <v>2887</v>
      </c>
    </row>
    <row r="4545" spans="4:4" x14ac:dyDescent="0.15">
      <c r="D4545" t="s">
        <v>7</v>
      </c>
    </row>
    <row r="4546" spans="4:4" x14ac:dyDescent="0.15">
      <c r="D4546" t="s">
        <v>2849</v>
      </c>
    </row>
    <row r="4547" spans="4:4" x14ac:dyDescent="0.15">
      <c r="D4547" t="s">
        <v>2888</v>
      </c>
    </row>
    <row r="4548" spans="4:4" x14ac:dyDescent="0.15">
      <c r="D4548" t="s">
        <v>2889</v>
      </c>
    </row>
    <row r="4549" spans="4:4" x14ac:dyDescent="0.15">
      <c r="D4549" t="s">
        <v>2890</v>
      </c>
    </row>
    <row r="4550" spans="4:4" x14ac:dyDescent="0.15">
      <c r="D4550" t="s">
        <v>2891</v>
      </c>
    </row>
    <row r="4551" spans="4:4" x14ac:dyDescent="0.15">
      <c r="D4551" t="s">
        <v>2892</v>
      </c>
    </row>
    <row r="4552" spans="4:4" x14ac:dyDescent="0.15">
      <c r="D4552" t="s">
        <v>2893</v>
      </c>
    </row>
    <row r="4553" spans="4:4" x14ac:dyDescent="0.15">
      <c r="D4553" t="s">
        <v>2862</v>
      </c>
    </row>
    <row r="4554" spans="4:4" x14ac:dyDescent="0.15">
      <c r="D4554" t="s">
        <v>7</v>
      </c>
    </row>
    <row r="4555" spans="4:4" x14ac:dyDescent="0.15">
      <c r="D4555" t="s">
        <v>2863</v>
      </c>
    </row>
    <row r="4556" spans="4:4" x14ac:dyDescent="0.15">
      <c r="D4556" t="s">
        <v>1665</v>
      </c>
    </row>
    <row r="4557" spans="4:4" x14ac:dyDescent="0.15">
      <c r="D4557" t="s">
        <v>2849</v>
      </c>
    </row>
    <row r="4558" spans="4:4" x14ac:dyDescent="0.15">
      <c r="D4558" t="s">
        <v>12717</v>
      </c>
    </row>
    <row r="4559" spans="4:4" x14ac:dyDescent="0.15">
      <c r="D4559" t="s">
        <v>2894</v>
      </c>
    </row>
    <row r="4560" spans="4:4" x14ac:dyDescent="0.15">
      <c r="D4560" t="s">
        <v>2895</v>
      </c>
    </row>
    <row r="4561" spans="4:4" x14ac:dyDescent="0.15">
      <c r="D4561" t="s">
        <v>2896</v>
      </c>
    </row>
    <row r="4562" spans="4:4" x14ac:dyDescent="0.15">
      <c r="D4562" t="s">
        <v>2897</v>
      </c>
    </row>
    <row r="4563" spans="4:4" x14ac:dyDescent="0.15">
      <c r="D4563" t="s">
        <v>2898</v>
      </c>
    </row>
    <row r="4564" spans="4:4" x14ac:dyDescent="0.15">
      <c r="D4564" t="s">
        <v>2899</v>
      </c>
    </row>
    <row r="4565" spans="4:4" x14ac:dyDescent="0.15">
      <c r="D4565" t="s">
        <v>2900</v>
      </c>
    </row>
    <row r="4566" spans="4:4" x14ac:dyDescent="0.15">
      <c r="D4566" t="s">
        <v>2901</v>
      </c>
    </row>
    <row r="4567" spans="4:4" x14ac:dyDescent="0.15">
      <c r="D4567" t="s">
        <v>2870</v>
      </c>
    </row>
    <row r="4568" spans="4:4" x14ac:dyDescent="0.15">
      <c r="D4568" t="s">
        <v>1671</v>
      </c>
    </row>
    <row r="4569" spans="4:4" x14ac:dyDescent="0.15">
      <c r="D4569" t="s">
        <v>2871</v>
      </c>
    </row>
    <row r="4570" spans="4:4" x14ac:dyDescent="0.15">
      <c r="D4570" t="s">
        <v>7</v>
      </c>
    </row>
    <row r="4571" spans="4:4" x14ac:dyDescent="0.15">
      <c r="D4571" t="s">
        <v>2872</v>
      </c>
    </row>
    <row r="4572" spans="4:4" x14ac:dyDescent="0.15">
      <c r="D4572" t="s">
        <v>1256</v>
      </c>
    </row>
    <row r="4573" spans="4:4" x14ac:dyDescent="0.15">
      <c r="D4573" t="s">
        <v>2902</v>
      </c>
    </row>
    <row r="4574" spans="4:4" x14ac:dyDescent="0.15">
      <c r="D4574" t="s">
        <v>1256</v>
      </c>
    </row>
    <row r="4575" spans="4:4" x14ac:dyDescent="0.15">
      <c r="D4575" t="s">
        <v>2903</v>
      </c>
    </row>
    <row r="4576" spans="4:4" x14ac:dyDescent="0.15">
      <c r="D4576" t="s">
        <v>2904</v>
      </c>
    </row>
    <row r="4577" spans="4:4" x14ac:dyDescent="0.15">
      <c r="D4577" t="s">
        <v>2905</v>
      </c>
    </row>
    <row r="4578" spans="4:4" x14ac:dyDescent="0.15">
      <c r="D4578" t="s">
        <v>2906</v>
      </c>
    </row>
    <row r="4579" spans="4:4" x14ac:dyDescent="0.15">
      <c r="D4579" t="s">
        <v>2907</v>
      </c>
    </row>
    <row r="4580" spans="4:4" x14ac:dyDescent="0.15">
      <c r="D4580" t="s">
        <v>2908</v>
      </c>
    </row>
    <row r="4581" spans="4:4" x14ac:dyDescent="0.15">
      <c r="D4581" t="s">
        <v>7</v>
      </c>
    </row>
    <row r="4582" spans="4:4" x14ac:dyDescent="0.15">
      <c r="D4582" t="s">
        <v>2909</v>
      </c>
    </row>
    <row r="4583" spans="4:4" x14ac:dyDescent="0.15">
      <c r="D4583" t="s">
        <v>2910</v>
      </c>
    </row>
    <row r="4584" spans="4:4" x14ac:dyDescent="0.15">
      <c r="D4584" t="s">
        <v>2911</v>
      </c>
    </row>
    <row r="4585" spans="4:4" x14ac:dyDescent="0.15">
      <c r="D4585" t="s">
        <v>2912</v>
      </c>
    </row>
    <row r="4586" spans="4:4" x14ac:dyDescent="0.15">
      <c r="D4586" t="s">
        <v>2913</v>
      </c>
    </row>
    <row r="4587" spans="4:4" x14ac:dyDescent="0.15">
      <c r="D4587" t="s">
        <v>2914</v>
      </c>
    </row>
    <row r="4588" spans="4:4" x14ac:dyDescent="0.15">
      <c r="D4588" t="s">
        <v>2915</v>
      </c>
    </row>
    <row r="4589" spans="4:4" x14ac:dyDescent="0.15">
      <c r="D4589" t="s">
        <v>2916</v>
      </c>
    </row>
    <row r="4590" spans="4:4" x14ac:dyDescent="0.15">
      <c r="D4590" t="s">
        <v>2917</v>
      </c>
    </row>
    <row r="4591" spans="4:4" x14ac:dyDescent="0.15">
      <c r="D4591" t="s">
        <v>2918</v>
      </c>
    </row>
    <row r="4592" spans="4:4" x14ac:dyDescent="0.15">
      <c r="D4592" t="s">
        <v>2919</v>
      </c>
    </row>
    <row r="4593" spans="4:4" x14ac:dyDescent="0.15">
      <c r="D4593" t="s">
        <v>2920</v>
      </c>
    </row>
    <row r="4594" spans="4:4" x14ac:dyDescent="0.15">
      <c r="D4594" t="s">
        <v>2921</v>
      </c>
    </row>
    <row r="4595" spans="4:4" x14ac:dyDescent="0.15">
      <c r="D4595" t="s">
        <v>1159</v>
      </c>
    </row>
    <row r="4596" spans="4:4" x14ac:dyDescent="0.15">
      <c r="D4596" t="s">
        <v>1160</v>
      </c>
    </row>
    <row r="4597" spans="4:4" x14ac:dyDescent="0.15">
      <c r="D4597" t="s">
        <v>1161</v>
      </c>
    </row>
    <row r="4598" spans="4:4" x14ac:dyDescent="0.15">
      <c r="D4598" t="s">
        <v>2922</v>
      </c>
    </row>
    <row r="4599" spans="4:4" x14ac:dyDescent="0.15">
      <c r="D4599" t="s">
        <v>12668</v>
      </c>
    </row>
    <row r="4600" spans="4:4" x14ac:dyDescent="0.15">
      <c r="D4600" t="s">
        <v>2923</v>
      </c>
    </row>
    <row r="4601" spans="4:4" x14ac:dyDescent="0.15">
      <c r="D4601" t="s">
        <v>2924</v>
      </c>
    </row>
    <row r="4602" spans="4:4" x14ac:dyDescent="0.15">
      <c r="D4602" t="s">
        <v>2921</v>
      </c>
    </row>
    <row r="4603" spans="4:4" x14ac:dyDescent="0.15">
      <c r="D4603" t="s">
        <v>2925</v>
      </c>
    </row>
    <row r="4604" spans="4:4" x14ac:dyDescent="0.15">
      <c r="D4604" t="s">
        <v>2921</v>
      </c>
    </row>
    <row r="4605" spans="4:4" x14ac:dyDescent="0.15">
      <c r="D4605" t="s">
        <v>2278</v>
      </c>
    </row>
    <row r="4606" spans="4:4" x14ac:dyDescent="0.15">
      <c r="D4606" t="s">
        <v>1159</v>
      </c>
    </row>
    <row r="4607" spans="4:4" x14ac:dyDescent="0.15">
      <c r="D4607" t="s">
        <v>1160</v>
      </c>
    </row>
    <row r="4608" spans="4:4" x14ac:dyDescent="0.15">
      <c r="D4608" t="s">
        <v>2926</v>
      </c>
    </row>
    <row r="4609" spans="4:4" x14ac:dyDescent="0.15">
      <c r="D4609" t="s">
        <v>2927</v>
      </c>
    </row>
    <row r="4610" spans="4:4" x14ac:dyDescent="0.15">
      <c r="D4610" t="s">
        <v>12718</v>
      </c>
    </row>
    <row r="4611" spans="4:4" x14ac:dyDescent="0.15">
      <c r="D4611" t="s">
        <v>2928</v>
      </c>
    </row>
    <row r="4612" spans="4:4" x14ac:dyDescent="0.15">
      <c r="D4612" t="s">
        <v>2347</v>
      </c>
    </row>
    <row r="4613" spans="4:4" x14ac:dyDescent="0.15">
      <c r="D4613" t="s">
        <v>12719</v>
      </c>
    </row>
    <row r="4614" spans="4:4" x14ac:dyDescent="0.15">
      <c r="D4614" t="s">
        <v>2929</v>
      </c>
    </row>
    <row r="4615" spans="4:4" x14ac:dyDescent="0.15">
      <c r="D4615" t="s">
        <v>2930</v>
      </c>
    </row>
    <row r="4616" spans="4:4" x14ac:dyDescent="0.15">
      <c r="D4616" t="s">
        <v>12720</v>
      </c>
    </row>
    <row r="4617" spans="4:4" x14ac:dyDescent="0.15">
      <c r="D4617" t="s">
        <v>2931</v>
      </c>
    </row>
    <row r="4618" spans="4:4" x14ac:dyDescent="0.15">
      <c r="D4618" t="s">
        <v>2932</v>
      </c>
    </row>
    <row r="4619" spans="4:4" x14ac:dyDescent="0.15">
      <c r="D4619" t="s">
        <v>154</v>
      </c>
    </row>
    <row r="4620" spans="4:4" x14ac:dyDescent="0.15">
      <c r="D4620" t="s">
        <v>2933</v>
      </c>
    </row>
    <row r="4621" spans="4:4" x14ac:dyDescent="0.15">
      <c r="D4621" t="s">
        <v>2934</v>
      </c>
    </row>
    <row r="4622" spans="4:4" x14ac:dyDescent="0.15">
      <c r="D4622" t="s">
        <v>2935</v>
      </c>
    </row>
    <row r="4623" spans="4:4" x14ac:dyDescent="0.15">
      <c r="D4623" t="s">
        <v>2936</v>
      </c>
    </row>
    <row r="4624" spans="4:4" x14ac:dyDescent="0.15">
      <c r="D4624" t="s">
        <v>2937</v>
      </c>
    </row>
    <row r="4625" spans="4:4" x14ac:dyDescent="0.15">
      <c r="D4625" t="s">
        <v>2938</v>
      </c>
    </row>
    <row r="4626" spans="4:4" x14ac:dyDescent="0.15">
      <c r="D4626" t="s">
        <v>2939</v>
      </c>
    </row>
    <row r="4627" spans="4:4" x14ac:dyDescent="0.15">
      <c r="D4627" t="s">
        <v>2248</v>
      </c>
    </row>
    <row r="4628" spans="4:4" x14ac:dyDescent="0.15">
      <c r="D4628" t="s">
        <v>2940</v>
      </c>
    </row>
    <row r="4629" spans="4:4" x14ac:dyDescent="0.15">
      <c r="D4629" t="s">
        <v>2941</v>
      </c>
    </row>
    <row r="4630" spans="4:4" x14ac:dyDescent="0.15">
      <c r="D4630" t="s">
        <v>1156</v>
      </c>
    </row>
    <row r="4631" spans="4:4" x14ac:dyDescent="0.15">
      <c r="D4631" t="s">
        <v>2942</v>
      </c>
    </row>
    <row r="4632" spans="4:4" x14ac:dyDescent="0.15">
      <c r="D4632" t="s">
        <v>1158</v>
      </c>
    </row>
    <row r="4633" spans="4:4" x14ac:dyDescent="0.15">
      <c r="D4633" t="s">
        <v>1159</v>
      </c>
    </row>
    <row r="4634" spans="4:4" x14ac:dyDescent="0.15">
      <c r="D4634" t="s">
        <v>1160</v>
      </c>
    </row>
    <row r="4635" spans="4:4" x14ac:dyDescent="0.15">
      <c r="D4635" t="s">
        <v>1920</v>
      </c>
    </row>
    <row r="4636" spans="4:4" x14ac:dyDescent="0.15">
      <c r="D4636" t="s">
        <v>12721</v>
      </c>
    </row>
    <row r="4637" spans="4:4" x14ac:dyDescent="0.15">
      <c r="D4637" t="s">
        <v>2943</v>
      </c>
    </row>
    <row r="4638" spans="4:4" x14ac:dyDescent="0.15">
      <c r="D4638" t="s">
        <v>2009</v>
      </c>
    </row>
    <row r="4639" spans="4:4" x14ac:dyDescent="0.15">
      <c r="D4639" t="s">
        <v>2010</v>
      </c>
    </row>
    <row r="4640" spans="4:4" x14ac:dyDescent="0.15">
      <c r="D4640" t="s">
        <v>1160</v>
      </c>
    </row>
    <row r="4641" spans="4:4" x14ac:dyDescent="0.15">
      <c r="D4641" t="s">
        <v>1920</v>
      </c>
    </row>
    <row r="4642" spans="4:4" x14ac:dyDescent="0.15">
      <c r="D4642" t="s">
        <v>1158</v>
      </c>
    </row>
    <row r="4643" spans="4:4" x14ac:dyDescent="0.15">
      <c r="D4643" t="s">
        <v>2944</v>
      </c>
    </row>
    <row r="4644" spans="4:4" x14ac:dyDescent="0.15">
      <c r="D4644" t="s">
        <v>1158</v>
      </c>
    </row>
    <row r="4645" spans="4:4" x14ac:dyDescent="0.15">
      <c r="D4645" t="s">
        <v>2278</v>
      </c>
    </row>
    <row r="4646" spans="4:4" x14ac:dyDescent="0.15">
      <c r="D4646" t="s">
        <v>1159</v>
      </c>
    </row>
    <row r="4647" spans="4:4" x14ac:dyDescent="0.15">
      <c r="D4647" t="s">
        <v>11988</v>
      </c>
    </row>
    <row r="4648" spans="4:4" x14ac:dyDescent="0.15">
      <c r="D4648" t="s">
        <v>11989</v>
      </c>
    </row>
    <row r="4649" spans="4:4" x14ac:dyDescent="0.15">
      <c r="D4649" t="s">
        <v>12722</v>
      </c>
    </row>
    <row r="4650" spans="4:4" x14ac:dyDescent="0.15">
      <c r="D4650" t="s">
        <v>11990</v>
      </c>
    </row>
    <row r="4651" spans="4:4" x14ac:dyDescent="0.15">
      <c r="D4651" t="s">
        <v>2009</v>
      </c>
    </row>
    <row r="4652" spans="4:4" x14ac:dyDescent="0.15">
      <c r="D4652" t="s">
        <v>2010</v>
      </c>
    </row>
    <row r="4653" spans="4:4" x14ac:dyDescent="0.15">
      <c r="D4653" t="s">
        <v>2945</v>
      </c>
    </row>
    <row r="4654" spans="4:4" x14ac:dyDescent="0.15">
      <c r="D4654" t="s">
        <v>2946</v>
      </c>
    </row>
    <row r="4655" spans="4:4" x14ac:dyDescent="0.15">
      <c r="D4655" t="s">
        <v>2278</v>
      </c>
    </row>
    <row r="4656" spans="4:4" x14ac:dyDescent="0.15">
      <c r="D4656" t="s">
        <v>1158</v>
      </c>
    </row>
    <row r="4657" spans="4:4" x14ac:dyDescent="0.15">
      <c r="D4657" t="s">
        <v>2947</v>
      </c>
    </row>
    <row r="4658" spans="4:4" x14ac:dyDescent="0.15">
      <c r="D4658" t="s">
        <v>2948</v>
      </c>
    </row>
    <row r="4659" spans="4:4" x14ac:dyDescent="0.15">
      <c r="D4659" t="s">
        <v>1158</v>
      </c>
    </row>
    <row r="4660" spans="4:4" x14ac:dyDescent="0.15">
      <c r="D4660" t="s">
        <v>1159</v>
      </c>
    </row>
    <row r="4661" spans="4:4" x14ac:dyDescent="0.15">
      <c r="D4661" t="s">
        <v>1160</v>
      </c>
    </row>
    <row r="4662" spans="4:4" x14ac:dyDescent="0.15">
      <c r="D4662" t="s">
        <v>1920</v>
      </c>
    </row>
    <row r="4663" spans="4:4" x14ac:dyDescent="0.15">
      <c r="D4663" t="s">
        <v>12723</v>
      </c>
    </row>
    <row r="4664" spans="4:4" x14ac:dyDescent="0.15">
      <c r="D4664" t="s">
        <v>2923</v>
      </c>
    </row>
    <row r="4665" spans="4:4" x14ac:dyDescent="0.15">
      <c r="D4665" t="s">
        <v>2009</v>
      </c>
    </row>
    <row r="4666" spans="4:4" x14ac:dyDescent="0.15">
      <c r="D4666" t="s">
        <v>2010</v>
      </c>
    </row>
    <row r="4667" spans="4:4" x14ac:dyDescent="0.15">
      <c r="D4667" t="s">
        <v>1160</v>
      </c>
    </row>
    <row r="4668" spans="4:4" x14ac:dyDescent="0.15">
      <c r="D4668" t="s">
        <v>1920</v>
      </c>
    </row>
    <row r="4669" spans="4:4" x14ac:dyDescent="0.15">
      <c r="D4669" t="s">
        <v>2949</v>
      </c>
    </row>
    <row r="4670" spans="4:4" x14ac:dyDescent="0.15">
      <c r="D4670" t="s">
        <v>12719</v>
      </c>
    </row>
    <row r="4671" spans="4:4" x14ac:dyDescent="0.15">
      <c r="D4671" t="s">
        <v>2950</v>
      </c>
    </row>
    <row r="4672" spans="4:4" x14ac:dyDescent="0.15">
      <c r="D4672" t="s">
        <v>2951</v>
      </c>
    </row>
    <row r="4673" spans="4:4" x14ac:dyDescent="0.15">
      <c r="D4673" t="s">
        <v>12720</v>
      </c>
    </row>
    <row r="4674" spans="4:4" x14ac:dyDescent="0.15">
      <c r="D4674" t="s">
        <v>2952</v>
      </c>
    </row>
    <row r="4675" spans="4:4" x14ac:dyDescent="0.15">
      <c r="D4675" t="s">
        <v>2953</v>
      </c>
    </row>
    <row r="4676" spans="4:4" x14ac:dyDescent="0.15">
      <c r="D4676" t="s">
        <v>12724</v>
      </c>
    </row>
    <row r="4677" spans="4:4" x14ac:dyDescent="0.15">
      <c r="D4677" t="s">
        <v>2954</v>
      </c>
    </row>
    <row r="4678" spans="4:4" x14ac:dyDescent="0.15">
      <c r="D4678" t="s">
        <v>2955</v>
      </c>
    </row>
    <row r="4679" spans="4:4" x14ac:dyDescent="0.15">
      <c r="D4679" t="s">
        <v>2956</v>
      </c>
    </row>
    <row r="4680" spans="4:4" x14ac:dyDescent="0.15">
      <c r="D4680" t="s">
        <v>1243</v>
      </c>
    </row>
    <row r="4681" spans="4:4" x14ac:dyDescent="0.15">
      <c r="D4681" t="s">
        <v>2957</v>
      </c>
    </row>
    <row r="4682" spans="4:4" x14ac:dyDescent="0.15">
      <c r="D4682" t="s">
        <v>981</v>
      </c>
    </row>
    <row r="4683" spans="4:4" x14ac:dyDescent="0.15">
      <c r="D4683" t="s">
        <v>52</v>
      </c>
    </row>
    <row r="4684" spans="4:4" x14ac:dyDescent="0.15">
      <c r="D4684" t="s">
        <v>983</v>
      </c>
    </row>
    <row r="4685" spans="4:4" x14ac:dyDescent="0.15">
      <c r="D4685" t="s">
        <v>2958</v>
      </c>
    </row>
    <row r="4686" spans="4:4" x14ac:dyDescent="0.15">
      <c r="D4686" t="s">
        <v>7</v>
      </c>
    </row>
    <row r="4687" spans="4:4" x14ac:dyDescent="0.15">
      <c r="D4687" t="s">
        <v>2959</v>
      </c>
    </row>
    <row r="4688" spans="4:4" x14ac:dyDescent="0.15">
      <c r="D4688" t="s">
        <v>2960</v>
      </c>
    </row>
    <row r="4689" spans="4:4" x14ac:dyDescent="0.15">
      <c r="D4689" t="s">
        <v>382</v>
      </c>
    </row>
    <row r="4690" spans="4:4" x14ac:dyDescent="0.15">
      <c r="D4690" t="s">
        <v>7</v>
      </c>
    </row>
    <row r="4691" spans="4:4" x14ac:dyDescent="0.15">
      <c r="D4691" t="s">
        <v>2961</v>
      </c>
    </row>
    <row r="4692" spans="4:4" x14ac:dyDescent="0.15">
      <c r="D4692" t="s">
        <v>7</v>
      </c>
    </row>
    <row r="4693" spans="4:4" x14ac:dyDescent="0.15">
      <c r="D4693" t="s">
        <v>2962</v>
      </c>
    </row>
    <row r="4694" spans="4:4" x14ac:dyDescent="0.15">
      <c r="D4694" t="s">
        <v>2963</v>
      </c>
    </row>
    <row r="4695" spans="4:4" x14ac:dyDescent="0.15">
      <c r="D4695" t="s">
        <v>7</v>
      </c>
    </row>
    <row r="4696" spans="4:4" x14ac:dyDescent="0.15">
      <c r="D4696" t="s">
        <v>2964</v>
      </c>
    </row>
    <row r="4697" spans="4:4" x14ac:dyDescent="0.15">
      <c r="D4697" t="s">
        <v>2965</v>
      </c>
    </row>
    <row r="4698" spans="4:4" x14ac:dyDescent="0.15">
      <c r="D4698" t="s">
        <v>2966</v>
      </c>
    </row>
    <row r="4699" spans="4:4" x14ac:dyDescent="0.15">
      <c r="D4699" t="s">
        <v>12725</v>
      </c>
    </row>
    <row r="4700" spans="4:4" x14ac:dyDescent="0.15">
      <c r="D4700" t="s">
        <v>2966</v>
      </c>
    </row>
    <row r="4701" spans="4:4" x14ac:dyDescent="0.15">
      <c r="D4701" t="s">
        <v>2967</v>
      </c>
    </row>
    <row r="4702" spans="4:4" x14ac:dyDescent="0.15">
      <c r="D4702" t="s">
        <v>2968</v>
      </c>
    </row>
    <row r="4703" spans="4:4" x14ac:dyDescent="0.15">
      <c r="D4703" t="s">
        <v>2969</v>
      </c>
    </row>
    <row r="4704" spans="4:4" x14ac:dyDescent="0.15">
      <c r="D4704" t="s">
        <v>2970</v>
      </c>
    </row>
    <row r="4705" spans="4:4" x14ac:dyDescent="0.15">
      <c r="D4705" t="s">
        <v>2971</v>
      </c>
    </row>
    <row r="4706" spans="4:4" x14ac:dyDescent="0.15">
      <c r="D4706" t="s">
        <v>2972</v>
      </c>
    </row>
    <row r="4707" spans="4:4" x14ac:dyDescent="0.15">
      <c r="D4707" t="s">
        <v>2973</v>
      </c>
    </row>
    <row r="4708" spans="4:4" x14ac:dyDescent="0.15">
      <c r="D4708" t="s">
        <v>2974</v>
      </c>
    </row>
    <row r="4709" spans="4:4" x14ac:dyDescent="0.15">
      <c r="D4709" t="s">
        <v>2975</v>
      </c>
    </row>
    <row r="4710" spans="4:4" x14ac:dyDescent="0.15">
      <c r="D4710" t="s">
        <v>2976</v>
      </c>
    </row>
    <row r="4711" spans="4:4" x14ac:dyDescent="0.15">
      <c r="D4711" t="s">
        <v>2977</v>
      </c>
    </row>
    <row r="4712" spans="4:4" x14ac:dyDescent="0.15">
      <c r="D4712" t="s">
        <v>2978</v>
      </c>
    </row>
    <row r="4713" spans="4:4" x14ac:dyDescent="0.15">
      <c r="D4713" t="s">
        <v>2979</v>
      </c>
    </row>
    <row r="4714" spans="4:4" x14ac:dyDescent="0.15">
      <c r="D4714" t="s">
        <v>2980</v>
      </c>
    </row>
    <row r="4715" spans="4:4" x14ac:dyDescent="0.15">
      <c r="D4715" t="s">
        <v>2981</v>
      </c>
    </row>
    <row r="4716" spans="4:4" x14ac:dyDescent="0.15">
      <c r="D4716" t="s">
        <v>7</v>
      </c>
    </row>
    <row r="4717" spans="4:4" x14ac:dyDescent="0.15">
      <c r="D4717" t="s">
        <v>2967</v>
      </c>
    </row>
    <row r="4718" spans="4:4" x14ac:dyDescent="0.15">
      <c r="D4718" t="s">
        <v>12726</v>
      </c>
    </row>
    <row r="4719" spans="4:4" x14ac:dyDescent="0.15">
      <c r="D4719" t="s">
        <v>2982</v>
      </c>
    </row>
    <row r="4720" spans="4:4" x14ac:dyDescent="0.15">
      <c r="D4720" t="s">
        <v>2983</v>
      </c>
    </row>
    <row r="4721" spans="4:4" x14ac:dyDescent="0.15">
      <c r="D4721" t="s">
        <v>2984</v>
      </c>
    </row>
    <row r="4722" spans="4:4" x14ac:dyDescent="0.15">
      <c r="D4722" t="s">
        <v>2985</v>
      </c>
    </row>
    <row r="4723" spans="4:4" x14ac:dyDescent="0.15">
      <c r="D4723" t="s">
        <v>2986</v>
      </c>
    </row>
    <row r="4724" spans="4:4" x14ac:dyDescent="0.15">
      <c r="D4724" t="s">
        <v>2987</v>
      </c>
    </row>
    <row r="4725" spans="4:4" x14ac:dyDescent="0.15">
      <c r="D4725" t="s">
        <v>2988</v>
      </c>
    </row>
    <row r="4726" spans="4:4" x14ac:dyDescent="0.15">
      <c r="D4726" t="s">
        <v>2989</v>
      </c>
    </row>
    <row r="4727" spans="4:4" x14ac:dyDescent="0.15">
      <c r="D4727" t="s">
        <v>2990</v>
      </c>
    </row>
    <row r="4728" spans="4:4" x14ac:dyDescent="0.15">
      <c r="D4728" t="s">
        <v>2991</v>
      </c>
    </row>
    <row r="4729" spans="4:4" x14ac:dyDescent="0.15">
      <c r="D4729" t="s">
        <v>2992</v>
      </c>
    </row>
    <row r="4730" spans="4:4" x14ac:dyDescent="0.15">
      <c r="D4730" t="s">
        <v>2993</v>
      </c>
    </row>
    <row r="4731" spans="4:4" x14ac:dyDescent="0.15">
      <c r="D4731" t="s">
        <v>2994</v>
      </c>
    </row>
    <row r="4732" spans="4:4" x14ac:dyDescent="0.15">
      <c r="D4732" t="s">
        <v>2995</v>
      </c>
    </row>
    <row r="4733" spans="4:4" x14ac:dyDescent="0.15">
      <c r="D4733" t="s">
        <v>2971</v>
      </c>
    </row>
    <row r="4734" spans="4:4" x14ac:dyDescent="0.15">
      <c r="D4734" t="s">
        <v>2996</v>
      </c>
    </row>
    <row r="4735" spans="4:4" x14ac:dyDescent="0.15">
      <c r="D4735" t="s">
        <v>2997</v>
      </c>
    </row>
    <row r="4736" spans="4:4" x14ac:dyDescent="0.15">
      <c r="D4736" t="s">
        <v>2974</v>
      </c>
    </row>
    <row r="4737" spans="4:4" x14ac:dyDescent="0.15">
      <c r="D4737" t="s">
        <v>2975</v>
      </c>
    </row>
    <row r="4738" spans="4:4" x14ac:dyDescent="0.15">
      <c r="D4738" t="s">
        <v>2976</v>
      </c>
    </row>
    <row r="4739" spans="4:4" x14ac:dyDescent="0.15">
      <c r="D4739" t="s">
        <v>2977</v>
      </c>
    </row>
    <row r="4740" spans="4:4" x14ac:dyDescent="0.15">
      <c r="D4740" t="s">
        <v>2998</v>
      </c>
    </row>
    <row r="4741" spans="4:4" x14ac:dyDescent="0.15">
      <c r="D4741" t="s">
        <v>2999</v>
      </c>
    </row>
    <row r="4742" spans="4:4" x14ac:dyDescent="0.15">
      <c r="D4742" t="s">
        <v>3000</v>
      </c>
    </row>
    <row r="4743" spans="4:4" x14ac:dyDescent="0.15">
      <c r="D4743" t="s">
        <v>3001</v>
      </c>
    </row>
    <row r="4744" spans="4:4" x14ac:dyDescent="0.15">
      <c r="D4744" t="s">
        <v>3002</v>
      </c>
    </row>
    <row r="4745" spans="4:4" x14ac:dyDescent="0.15">
      <c r="D4745" t="s">
        <v>3003</v>
      </c>
    </row>
    <row r="4746" spans="4:4" x14ac:dyDescent="0.15">
      <c r="D4746" t="s">
        <v>2986</v>
      </c>
    </row>
    <row r="4747" spans="4:4" x14ac:dyDescent="0.15">
      <c r="D4747" t="s">
        <v>2987</v>
      </c>
    </row>
    <row r="4748" spans="4:4" x14ac:dyDescent="0.15">
      <c r="D4748" t="s">
        <v>2988</v>
      </c>
    </row>
    <row r="4749" spans="4:4" x14ac:dyDescent="0.15">
      <c r="D4749" t="s">
        <v>2989</v>
      </c>
    </row>
    <row r="4750" spans="4:4" x14ac:dyDescent="0.15">
      <c r="D4750" t="s">
        <v>2990</v>
      </c>
    </row>
    <row r="4751" spans="4:4" x14ac:dyDescent="0.15">
      <c r="D4751" t="s">
        <v>2991</v>
      </c>
    </row>
    <row r="4752" spans="4:4" x14ac:dyDescent="0.15">
      <c r="D4752" t="s">
        <v>2992</v>
      </c>
    </row>
    <row r="4753" spans="4:4" x14ac:dyDescent="0.15">
      <c r="D4753" t="s">
        <v>2993</v>
      </c>
    </row>
    <row r="4754" spans="4:4" x14ac:dyDescent="0.15">
      <c r="D4754" t="s">
        <v>2994</v>
      </c>
    </row>
    <row r="4755" spans="4:4" x14ac:dyDescent="0.15">
      <c r="D4755" t="s">
        <v>2995</v>
      </c>
    </row>
    <row r="4756" spans="4:4" x14ac:dyDescent="0.15">
      <c r="D4756" t="s">
        <v>2971</v>
      </c>
    </row>
    <row r="4757" spans="4:4" x14ac:dyDescent="0.15">
      <c r="D4757" t="s">
        <v>2996</v>
      </c>
    </row>
    <row r="4758" spans="4:4" x14ac:dyDescent="0.15">
      <c r="D4758" t="s">
        <v>2997</v>
      </c>
    </row>
    <row r="4759" spans="4:4" x14ac:dyDescent="0.15">
      <c r="D4759" t="s">
        <v>2974</v>
      </c>
    </row>
    <row r="4760" spans="4:4" x14ac:dyDescent="0.15">
      <c r="D4760" t="s">
        <v>2975</v>
      </c>
    </row>
    <row r="4761" spans="4:4" x14ac:dyDescent="0.15">
      <c r="D4761" t="s">
        <v>3004</v>
      </c>
    </row>
    <row r="4762" spans="4:4" x14ac:dyDescent="0.15">
      <c r="D4762" t="s">
        <v>2977</v>
      </c>
    </row>
    <row r="4763" spans="4:4" x14ac:dyDescent="0.15">
      <c r="D4763" t="s">
        <v>2998</v>
      </c>
    </row>
    <row r="4764" spans="4:4" x14ac:dyDescent="0.15">
      <c r="D4764" t="s">
        <v>3005</v>
      </c>
    </row>
    <row r="4765" spans="4:4" x14ac:dyDescent="0.15">
      <c r="D4765" t="s">
        <v>3006</v>
      </c>
    </row>
    <row r="4766" spans="4:4" x14ac:dyDescent="0.15">
      <c r="D4766" t="s">
        <v>3007</v>
      </c>
    </row>
    <row r="4767" spans="4:4" x14ac:dyDescent="0.15">
      <c r="D4767" t="s">
        <v>7</v>
      </c>
    </row>
    <row r="4768" spans="4:4" x14ac:dyDescent="0.15">
      <c r="D4768" t="s">
        <v>2965</v>
      </c>
    </row>
    <row r="4769" spans="4:4" x14ac:dyDescent="0.15">
      <c r="D4769" t="s">
        <v>2966</v>
      </c>
    </row>
    <row r="4770" spans="4:4" x14ac:dyDescent="0.15">
      <c r="D4770" t="s">
        <v>12727</v>
      </c>
    </row>
    <row r="4771" spans="4:4" x14ac:dyDescent="0.15">
      <c r="D4771" t="s">
        <v>2966</v>
      </c>
    </row>
    <row r="4772" spans="4:4" x14ac:dyDescent="0.15">
      <c r="D4772" t="s">
        <v>3008</v>
      </c>
    </row>
    <row r="4773" spans="4:4" x14ac:dyDescent="0.15">
      <c r="D4773" t="s">
        <v>3009</v>
      </c>
    </row>
    <row r="4774" spans="4:4" x14ac:dyDescent="0.15">
      <c r="D4774" t="s">
        <v>3010</v>
      </c>
    </row>
    <row r="4775" spans="4:4" x14ac:dyDescent="0.15">
      <c r="D4775" t="s">
        <v>3011</v>
      </c>
    </row>
    <row r="4776" spans="4:4" x14ac:dyDescent="0.15">
      <c r="D4776" t="s">
        <v>1673</v>
      </c>
    </row>
    <row r="4777" spans="4:4" x14ac:dyDescent="0.15">
      <c r="D4777" t="s">
        <v>2979</v>
      </c>
    </row>
    <row r="4778" spans="4:4" x14ac:dyDescent="0.15">
      <c r="D4778" t="s">
        <v>3012</v>
      </c>
    </row>
    <row r="4779" spans="4:4" x14ac:dyDescent="0.15">
      <c r="D4779" t="s">
        <v>3013</v>
      </c>
    </row>
    <row r="4780" spans="4:4" x14ac:dyDescent="0.15">
      <c r="D4780" t="s">
        <v>7</v>
      </c>
    </row>
    <row r="4781" spans="4:4" x14ac:dyDescent="0.15">
      <c r="D4781" t="s">
        <v>12728</v>
      </c>
    </row>
    <row r="4782" spans="4:4" x14ac:dyDescent="0.15">
      <c r="D4782" t="s">
        <v>3000</v>
      </c>
    </row>
    <row r="4783" spans="4:4" x14ac:dyDescent="0.15">
      <c r="D4783" t="s">
        <v>3001</v>
      </c>
    </row>
    <row r="4784" spans="4:4" x14ac:dyDescent="0.15">
      <c r="D4784" t="s">
        <v>3002</v>
      </c>
    </row>
    <row r="4785" spans="4:4" x14ac:dyDescent="0.15">
      <c r="D4785" t="s">
        <v>3003</v>
      </c>
    </row>
    <row r="4786" spans="4:4" x14ac:dyDescent="0.15">
      <c r="D4786" t="s">
        <v>3014</v>
      </c>
    </row>
    <row r="4787" spans="4:4" x14ac:dyDescent="0.15">
      <c r="D4787" t="s">
        <v>3015</v>
      </c>
    </row>
    <row r="4788" spans="4:4" x14ac:dyDescent="0.15">
      <c r="D4788" t="s">
        <v>3010</v>
      </c>
    </row>
    <row r="4789" spans="4:4" x14ac:dyDescent="0.15">
      <c r="D4789" t="s">
        <v>3016</v>
      </c>
    </row>
    <row r="4790" spans="4:4" x14ac:dyDescent="0.15">
      <c r="D4790" t="s">
        <v>3017</v>
      </c>
    </row>
    <row r="4791" spans="4:4" x14ac:dyDescent="0.15">
      <c r="D4791" t="s">
        <v>3007</v>
      </c>
    </row>
    <row r="4792" spans="4:4" x14ac:dyDescent="0.15">
      <c r="D4792" t="s">
        <v>7</v>
      </c>
    </row>
    <row r="4793" spans="4:4" x14ac:dyDescent="0.15">
      <c r="D4793" t="s">
        <v>2965</v>
      </c>
    </row>
    <row r="4794" spans="4:4" x14ac:dyDescent="0.15">
      <c r="D4794" t="s">
        <v>2966</v>
      </c>
    </row>
    <row r="4795" spans="4:4" x14ac:dyDescent="0.15">
      <c r="D4795" t="s">
        <v>12729</v>
      </c>
    </row>
    <row r="4796" spans="4:4" x14ac:dyDescent="0.15">
      <c r="D4796" t="s">
        <v>11991</v>
      </c>
    </row>
    <row r="4797" spans="4:4" x14ac:dyDescent="0.15">
      <c r="D4797" t="s">
        <v>11992</v>
      </c>
    </row>
    <row r="4798" spans="4:4" x14ac:dyDescent="0.15">
      <c r="D4798" t="s">
        <v>11993</v>
      </c>
    </row>
    <row r="4799" spans="4:4" x14ac:dyDescent="0.15">
      <c r="D4799" t="s">
        <v>11994</v>
      </c>
    </row>
    <row r="4800" spans="4:4" x14ac:dyDescent="0.15">
      <c r="D4800" t="s">
        <v>11995</v>
      </c>
    </row>
    <row r="4801" spans="4:4" x14ac:dyDescent="0.15">
      <c r="D4801" t="s">
        <v>11996</v>
      </c>
    </row>
    <row r="4802" spans="4:4" x14ac:dyDescent="0.15">
      <c r="D4802" t="s">
        <v>11997</v>
      </c>
    </row>
    <row r="4803" spans="4:4" x14ac:dyDescent="0.15">
      <c r="D4803" t="s">
        <v>11998</v>
      </c>
    </row>
    <row r="4804" spans="4:4" x14ac:dyDescent="0.15">
      <c r="D4804" t="s">
        <v>2966</v>
      </c>
    </row>
    <row r="4805" spans="4:4" x14ac:dyDescent="0.15">
      <c r="D4805" t="s">
        <v>3018</v>
      </c>
    </row>
    <row r="4806" spans="4:4" x14ac:dyDescent="0.15">
      <c r="D4806" t="s">
        <v>2979</v>
      </c>
    </row>
    <row r="4807" spans="4:4" x14ac:dyDescent="0.15">
      <c r="D4807" t="s">
        <v>3012</v>
      </c>
    </row>
    <row r="4808" spans="4:4" x14ac:dyDescent="0.15">
      <c r="D4808" t="s">
        <v>3019</v>
      </c>
    </row>
    <row r="4809" spans="4:4" x14ac:dyDescent="0.15">
      <c r="D4809" t="s">
        <v>7</v>
      </c>
    </row>
    <row r="4810" spans="4:4" x14ac:dyDescent="0.15">
      <c r="D4810" t="s">
        <v>3020</v>
      </c>
    </row>
    <row r="4811" spans="4:4" x14ac:dyDescent="0.15">
      <c r="D4811" t="s">
        <v>3021</v>
      </c>
    </row>
    <row r="4812" spans="4:4" x14ac:dyDescent="0.15">
      <c r="D4812" t="s">
        <v>12730</v>
      </c>
    </row>
    <row r="4813" spans="4:4" x14ac:dyDescent="0.15">
      <c r="D4813" t="s">
        <v>3022</v>
      </c>
    </row>
    <row r="4814" spans="4:4" x14ac:dyDescent="0.15">
      <c r="D4814" t="s">
        <v>3023</v>
      </c>
    </row>
    <row r="4815" spans="4:4" x14ac:dyDescent="0.15">
      <c r="D4815" t="s">
        <v>3024</v>
      </c>
    </row>
    <row r="4816" spans="4:4" x14ac:dyDescent="0.15">
      <c r="D4816" t="s">
        <v>3025</v>
      </c>
    </row>
    <row r="4817" spans="4:4" x14ac:dyDescent="0.15">
      <c r="D4817" t="s">
        <v>3026</v>
      </c>
    </row>
    <row r="4818" spans="4:4" x14ac:dyDescent="0.15">
      <c r="D4818" t="s">
        <v>3027</v>
      </c>
    </row>
    <row r="4819" spans="4:4" x14ac:dyDescent="0.15">
      <c r="D4819" t="s">
        <v>3028</v>
      </c>
    </row>
    <row r="4820" spans="4:4" x14ac:dyDescent="0.15">
      <c r="D4820" t="s">
        <v>11459</v>
      </c>
    </row>
    <row r="4821" spans="4:4" x14ac:dyDescent="0.15">
      <c r="D4821" t="s">
        <v>3029</v>
      </c>
    </row>
    <row r="4822" spans="4:4" x14ac:dyDescent="0.15">
      <c r="D4822" t="s">
        <v>11999</v>
      </c>
    </row>
    <row r="4823" spans="4:4" x14ac:dyDescent="0.15">
      <c r="D4823" t="s">
        <v>12000</v>
      </c>
    </row>
    <row r="4824" spans="4:4" x14ac:dyDescent="0.15">
      <c r="D4824" t="s">
        <v>12001</v>
      </c>
    </row>
    <row r="4825" spans="4:4" x14ac:dyDescent="0.15">
      <c r="D4825" t="s">
        <v>3030</v>
      </c>
    </row>
    <row r="4826" spans="4:4" x14ac:dyDescent="0.15">
      <c r="D4826" t="s">
        <v>12002</v>
      </c>
    </row>
    <row r="4827" spans="4:4" x14ac:dyDescent="0.15">
      <c r="D4827" t="s">
        <v>12003</v>
      </c>
    </row>
    <row r="4828" spans="4:4" x14ac:dyDescent="0.15">
      <c r="D4828" t="s">
        <v>12004</v>
      </c>
    </row>
    <row r="4829" spans="4:4" x14ac:dyDescent="0.15">
      <c r="D4829" t="s">
        <v>12005</v>
      </c>
    </row>
    <row r="4830" spans="4:4" x14ac:dyDescent="0.15">
      <c r="D4830" t="s">
        <v>12006</v>
      </c>
    </row>
    <row r="4831" spans="4:4" x14ac:dyDescent="0.15">
      <c r="D4831" t="s">
        <v>12007</v>
      </c>
    </row>
    <row r="4832" spans="4:4" x14ac:dyDescent="0.15">
      <c r="D4832" t="s">
        <v>3031</v>
      </c>
    </row>
    <row r="4833" spans="4:4" x14ac:dyDescent="0.15">
      <c r="D4833" t="s">
        <v>3032</v>
      </c>
    </row>
    <row r="4834" spans="4:4" x14ac:dyDescent="0.15">
      <c r="D4834" t="s">
        <v>3033</v>
      </c>
    </row>
    <row r="4835" spans="4:4" x14ac:dyDescent="0.15">
      <c r="D4835" t="s">
        <v>3034</v>
      </c>
    </row>
    <row r="4836" spans="4:4" x14ac:dyDescent="0.15">
      <c r="D4836" t="s">
        <v>3007</v>
      </c>
    </row>
    <row r="4837" spans="4:4" x14ac:dyDescent="0.15">
      <c r="D4837" t="s">
        <v>7</v>
      </c>
    </row>
    <row r="4838" spans="4:4" x14ac:dyDescent="0.15">
      <c r="D4838" t="s">
        <v>3035</v>
      </c>
    </row>
    <row r="4839" spans="4:4" x14ac:dyDescent="0.15">
      <c r="D4839" t="s">
        <v>7</v>
      </c>
    </row>
    <row r="4840" spans="4:4" x14ac:dyDescent="0.15">
      <c r="D4840" t="s">
        <v>3036</v>
      </c>
    </row>
    <row r="4841" spans="4:4" x14ac:dyDescent="0.15">
      <c r="D4841" t="s">
        <v>3037</v>
      </c>
    </row>
    <row r="4842" spans="4:4" x14ac:dyDescent="0.15">
      <c r="D4842" t="s">
        <v>7</v>
      </c>
    </row>
    <row r="4843" spans="4:4" x14ac:dyDescent="0.15">
      <c r="D4843" t="s">
        <v>3038</v>
      </c>
    </row>
    <row r="4844" spans="4:4" x14ac:dyDescent="0.15">
      <c r="D4844" t="s">
        <v>3039</v>
      </c>
    </row>
    <row r="4845" spans="4:4" x14ac:dyDescent="0.15">
      <c r="D4845" t="s">
        <v>3040</v>
      </c>
    </row>
    <row r="4846" spans="4:4" x14ac:dyDescent="0.15">
      <c r="D4846" t="s">
        <v>7</v>
      </c>
    </row>
    <row r="4847" spans="4:4" x14ac:dyDescent="0.15">
      <c r="D4847" t="s">
        <v>388</v>
      </c>
    </row>
    <row r="4848" spans="4:4" x14ac:dyDescent="0.15">
      <c r="D4848" t="s">
        <v>7</v>
      </c>
    </row>
    <row r="4849" spans="4:4" x14ac:dyDescent="0.15">
      <c r="D4849" t="s">
        <v>3041</v>
      </c>
    </row>
    <row r="4850" spans="4:4" x14ac:dyDescent="0.15">
      <c r="D4850" t="s">
        <v>3042</v>
      </c>
    </row>
    <row r="4851" spans="4:4" x14ac:dyDescent="0.15">
      <c r="D4851" t="s">
        <v>7</v>
      </c>
    </row>
    <row r="4852" spans="4:4" x14ac:dyDescent="0.15">
      <c r="D4852" t="s">
        <v>1385</v>
      </c>
    </row>
    <row r="4853" spans="4:4" x14ac:dyDescent="0.15">
      <c r="D4853" t="s">
        <v>3043</v>
      </c>
    </row>
    <row r="4854" spans="4:4" x14ac:dyDescent="0.15">
      <c r="D4854" t="s">
        <v>1386</v>
      </c>
    </row>
    <row r="4855" spans="4:4" x14ac:dyDescent="0.15">
      <c r="D4855" t="s">
        <v>1387</v>
      </c>
    </row>
    <row r="4856" spans="4:4" x14ac:dyDescent="0.15">
      <c r="D4856" t="s">
        <v>1388</v>
      </c>
    </row>
    <row r="4857" spans="4:4" x14ac:dyDescent="0.15">
      <c r="D4857" t="s">
        <v>1389</v>
      </c>
    </row>
    <row r="4858" spans="4:4" x14ac:dyDescent="0.15">
      <c r="D4858" t="s">
        <v>1390</v>
      </c>
    </row>
    <row r="4859" spans="4:4" x14ac:dyDescent="0.15">
      <c r="D4859" t="s">
        <v>1391</v>
      </c>
    </row>
    <row r="4860" spans="4:4" x14ac:dyDescent="0.15">
      <c r="D4860" t="s">
        <v>7</v>
      </c>
    </row>
    <row r="4861" spans="4:4" x14ac:dyDescent="0.15">
      <c r="D4861" t="s">
        <v>1392</v>
      </c>
    </row>
    <row r="4862" spans="4:4" x14ac:dyDescent="0.15">
      <c r="D4862" t="s">
        <v>7</v>
      </c>
    </row>
    <row r="4863" spans="4:4" x14ac:dyDescent="0.15">
      <c r="D4863" t="s">
        <v>3044</v>
      </c>
    </row>
    <row r="4864" spans="4:4" x14ac:dyDescent="0.15">
      <c r="D4864" t="s">
        <v>3045</v>
      </c>
    </row>
    <row r="4865" spans="4:4" x14ac:dyDescent="0.15">
      <c r="D4865" t="s">
        <v>7</v>
      </c>
    </row>
    <row r="4866" spans="4:4" x14ac:dyDescent="0.15">
      <c r="D4866" t="s">
        <v>3046</v>
      </c>
    </row>
    <row r="4867" spans="4:4" x14ac:dyDescent="0.15">
      <c r="D4867" t="s">
        <v>7</v>
      </c>
    </row>
    <row r="4868" spans="4:4" x14ac:dyDescent="0.15">
      <c r="D4868" t="s">
        <v>3047</v>
      </c>
    </row>
    <row r="4869" spans="4:4" x14ac:dyDescent="0.15">
      <c r="D4869" t="s">
        <v>7</v>
      </c>
    </row>
    <row r="4870" spans="4:4" x14ac:dyDescent="0.15">
      <c r="D4870" t="s">
        <v>3048</v>
      </c>
    </row>
    <row r="4871" spans="4:4" x14ac:dyDescent="0.15">
      <c r="D4871" t="s">
        <v>3049</v>
      </c>
    </row>
    <row r="4872" spans="4:4" x14ac:dyDescent="0.15">
      <c r="D4872" t="s">
        <v>3048</v>
      </c>
    </row>
    <row r="4873" spans="4:4" x14ac:dyDescent="0.15">
      <c r="D4873" t="s">
        <v>3050</v>
      </c>
    </row>
    <row r="4874" spans="4:4" x14ac:dyDescent="0.15">
      <c r="D4874" t="s">
        <v>3051</v>
      </c>
    </row>
    <row r="4875" spans="4:4" x14ac:dyDescent="0.15">
      <c r="D4875" t="s">
        <v>7</v>
      </c>
    </row>
    <row r="4876" spans="4:4" x14ac:dyDescent="0.15">
      <c r="D4876" t="s">
        <v>338</v>
      </c>
    </row>
    <row r="4877" spans="4:4" x14ac:dyDescent="0.15">
      <c r="D4877" t="s">
        <v>3052</v>
      </c>
    </row>
    <row r="4878" spans="4:4" x14ac:dyDescent="0.15">
      <c r="D4878" t="s">
        <v>3053</v>
      </c>
    </row>
    <row r="4879" spans="4:4" x14ac:dyDescent="0.15">
      <c r="D4879" t="s">
        <v>419</v>
      </c>
    </row>
    <row r="4880" spans="4:4" x14ac:dyDescent="0.15">
      <c r="D4880" t="s">
        <v>3054</v>
      </c>
    </row>
    <row r="4881" spans="4:4" x14ac:dyDescent="0.15">
      <c r="D4881" t="s">
        <v>3055</v>
      </c>
    </row>
    <row r="4882" spans="4:4" x14ac:dyDescent="0.15">
      <c r="D4882" t="s">
        <v>343</v>
      </c>
    </row>
    <row r="4883" spans="4:4" x14ac:dyDescent="0.15">
      <c r="D4883" t="s">
        <v>7</v>
      </c>
    </row>
    <row r="4884" spans="4:4" x14ac:dyDescent="0.15">
      <c r="D4884" t="s">
        <v>348</v>
      </c>
    </row>
    <row r="4885" spans="4:4" x14ac:dyDescent="0.15">
      <c r="D4885" t="s">
        <v>3056</v>
      </c>
    </row>
    <row r="4886" spans="4:4" x14ac:dyDescent="0.15">
      <c r="D4886" t="s">
        <v>3057</v>
      </c>
    </row>
    <row r="4887" spans="4:4" x14ac:dyDescent="0.15">
      <c r="D4887" t="s">
        <v>3058</v>
      </c>
    </row>
    <row r="4888" spans="4:4" x14ac:dyDescent="0.15">
      <c r="D4888" t="s">
        <v>13338</v>
      </c>
    </row>
    <row r="4889" spans="4:4" x14ac:dyDescent="0.15">
      <c r="D4889" t="s">
        <v>7</v>
      </c>
    </row>
    <row r="4890" spans="4:4" x14ac:dyDescent="0.15">
      <c r="D4890" t="s">
        <v>3059</v>
      </c>
    </row>
    <row r="4891" spans="4:4" x14ac:dyDescent="0.15">
      <c r="D4891" t="s">
        <v>3060</v>
      </c>
    </row>
    <row r="4892" spans="4:4" x14ac:dyDescent="0.15">
      <c r="D4892" t="s">
        <v>12731</v>
      </c>
    </row>
    <row r="4893" spans="4:4" x14ac:dyDescent="0.15">
      <c r="D4893" t="s">
        <v>12732</v>
      </c>
    </row>
    <row r="4894" spans="4:4" x14ac:dyDescent="0.15">
      <c r="D4894" t="s">
        <v>12733</v>
      </c>
    </row>
    <row r="4895" spans="4:4" x14ac:dyDescent="0.15">
      <c r="D4895" t="s">
        <v>7</v>
      </c>
    </row>
    <row r="4896" spans="4:4" x14ac:dyDescent="0.15">
      <c r="D4896" t="s">
        <v>12734</v>
      </c>
    </row>
    <row r="4897" spans="4:4" x14ac:dyDescent="0.15">
      <c r="D4897" t="s">
        <v>12735</v>
      </c>
    </row>
    <row r="4898" spans="4:4" x14ac:dyDescent="0.15">
      <c r="D4898" t="s">
        <v>12736</v>
      </c>
    </row>
    <row r="4899" spans="4:4" x14ac:dyDescent="0.15">
      <c r="D4899" t="s">
        <v>12737</v>
      </c>
    </row>
    <row r="4900" spans="4:4" x14ac:dyDescent="0.15">
      <c r="D4900" t="s">
        <v>7</v>
      </c>
    </row>
    <row r="4901" spans="4:4" x14ac:dyDescent="0.15">
      <c r="D4901" t="s">
        <v>3061</v>
      </c>
    </row>
    <row r="4902" spans="4:4" x14ac:dyDescent="0.15">
      <c r="D4902" t="s">
        <v>3060</v>
      </c>
    </row>
    <row r="4903" spans="4:4" x14ac:dyDescent="0.15">
      <c r="D4903" t="s">
        <v>12738</v>
      </c>
    </row>
    <row r="4904" spans="4:4" x14ac:dyDescent="0.15">
      <c r="D4904" t="s">
        <v>12739</v>
      </c>
    </row>
    <row r="4905" spans="4:4" x14ac:dyDescent="0.15">
      <c r="D4905" t="s">
        <v>12740</v>
      </c>
    </row>
    <row r="4906" spans="4:4" x14ac:dyDescent="0.15">
      <c r="D4906" t="s">
        <v>12741</v>
      </c>
    </row>
    <row r="4907" spans="4:4" x14ac:dyDescent="0.15">
      <c r="D4907" t="s">
        <v>12740</v>
      </c>
    </row>
    <row r="4908" spans="4:4" x14ac:dyDescent="0.15">
      <c r="D4908" t="s">
        <v>12741</v>
      </c>
    </row>
    <row r="4909" spans="4:4" x14ac:dyDescent="0.15">
      <c r="D4909" t="s">
        <v>12742</v>
      </c>
    </row>
    <row r="4910" spans="4:4" x14ac:dyDescent="0.15">
      <c r="D4910" t="s">
        <v>12743</v>
      </c>
    </row>
    <row r="4911" spans="4:4" x14ac:dyDescent="0.15">
      <c r="D4911" t="s">
        <v>7</v>
      </c>
    </row>
    <row r="4912" spans="4:4" x14ac:dyDescent="0.15">
      <c r="D4912" t="s">
        <v>3062</v>
      </c>
    </row>
    <row r="4913" spans="4:4" x14ac:dyDescent="0.15">
      <c r="D4913" t="s">
        <v>3060</v>
      </c>
    </row>
    <row r="4914" spans="4:4" x14ac:dyDescent="0.15">
      <c r="D4914" t="s">
        <v>12744</v>
      </c>
    </row>
    <row r="4915" spans="4:4" x14ac:dyDescent="0.15">
      <c r="D4915" t="s">
        <v>7</v>
      </c>
    </row>
    <row r="4916" spans="4:4" x14ac:dyDescent="0.15">
      <c r="D4916" t="s">
        <v>3063</v>
      </c>
    </row>
    <row r="4917" spans="4:4" x14ac:dyDescent="0.15">
      <c r="D4917" t="s">
        <v>3060</v>
      </c>
    </row>
    <row r="4918" spans="4:4" x14ac:dyDescent="0.15">
      <c r="D4918" t="s">
        <v>12745</v>
      </c>
    </row>
    <row r="4919" spans="4:4" x14ac:dyDescent="0.15">
      <c r="D4919" t="s">
        <v>12746</v>
      </c>
    </row>
    <row r="4920" spans="4:4" x14ac:dyDescent="0.15">
      <c r="D4920" t="s">
        <v>7</v>
      </c>
    </row>
    <row r="4921" spans="4:4" x14ac:dyDescent="0.15">
      <c r="D4921" t="s">
        <v>3064</v>
      </c>
    </row>
    <row r="4922" spans="4:4" x14ac:dyDescent="0.15">
      <c r="D4922" t="s">
        <v>12747</v>
      </c>
    </row>
    <row r="4923" spans="4:4" x14ac:dyDescent="0.15">
      <c r="D4923" t="s">
        <v>3065</v>
      </c>
    </row>
    <row r="4924" spans="4:4" x14ac:dyDescent="0.15">
      <c r="D4924" t="s">
        <v>12748</v>
      </c>
    </row>
    <row r="4925" spans="4:4" x14ac:dyDescent="0.15">
      <c r="D4925" t="s">
        <v>12749</v>
      </c>
    </row>
    <row r="4926" spans="4:4" x14ac:dyDescent="0.15">
      <c r="D4926" t="s">
        <v>980</v>
      </c>
    </row>
    <row r="4927" spans="4:4" x14ac:dyDescent="0.15">
      <c r="D4927" t="s">
        <v>50</v>
      </c>
    </row>
    <row r="4928" spans="4:4" x14ac:dyDescent="0.15">
      <c r="D4928" t="s">
        <v>981</v>
      </c>
    </row>
    <row r="4929" spans="4:4" x14ac:dyDescent="0.15">
      <c r="D4929" t="s">
        <v>14</v>
      </c>
    </row>
    <row r="4930" spans="4:4" x14ac:dyDescent="0.15">
      <c r="D4930" t="s">
        <v>984</v>
      </c>
    </row>
    <row r="4931" spans="4:4" x14ac:dyDescent="0.15">
      <c r="D4931" t="s">
        <v>7</v>
      </c>
    </row>
    <row r="4932" spans="4:4" x14ac:dyDescent="0.15">
      <c r="D4932" t="s">
        <v>12750</v>
      </c>
    </row>
    <row r="4933" spans="4:4" x14ac:dyDescent="0.15">
      <c r="D4933" t="s">
        <v>979</v>
      </c>
    </row>
    <row r="4934" spans="4:4" x14ac:dyDescent="0.15">
      <c r="D4934" t="s">
        <v>12751</v>
      </c>
    </row>
    <row r="4935" spans="4:4" x14ac:dyDescent="0.15">
      <c r="D4935" t="s">
        <v>12752</v>
      </c>
    </row>
    <row r="4936" spans="4:4" x14ac:dyDescent="0.15">
      <c r="D4936" t="s">
        <v>980</v>
      </c>
    </row>
    <row r="4937" spans="4:4" x14ac:dyDescent="0.15">
      <c r="D4937" t="s">
        <v>981</v>
      </c>
    </row>
    <row r="4938" spans="4:4" x14ac:dyDescent="0.15">
      <c r="D4938" t="s">
        <v>3066</v>
      </c>
    </row>
    <row r="4939" spans="4:4" x14ac:dyDescent="0.15">
      <c r="D4939" t="s">
        <v>14</v>
      </c>
    </row>
    <row r="4940" spans="4:4" x14ac:dyDescent="0.15">
      <c r="D4940" t="s">
        <v>984</v>
      </c>
    </row>
    <row r="4941" spans="4:4" x14ac:dyDescent="0.15">
      <c r="D4941" t="s">
        <v>7</v>
      </c>
    </row>
    <row r="4942" spans="4:4" x14ac:dyDescent="0.15">
      <c r="D4942" t="s">
        <v>12753</v>
      </c>
    </row>
    <row r="4943" spans="4:4" x14ac:dyDescent="0.15">
      <c r="D4943" t="s">
        <v>979</v>
      </c>
    </row>
    <row r="4944" spans="4:4" x14ac:dyDescent="0.15">
      <c r="D4944" t="s">
        <v>12754</v>
      </c>
    </row>
    <row r="4945" spans="4:4" x14ac:dyDescent="0.15">
      <c r="D4945" t="s">
        <v>12755</v>
      </c>
    </row>
    <row r="4946" spans="4:4" x14ac:dyDescent="0.15">
      <c r="D4946" t="s">
        <v>980</v>
      </c>
    </row>
    <row r="4947" spans="4:4" x14ac:dyDescent="0.15">
      <c r="D4947" t="s">
        <v>1981</v>
      </c>
    </row>
    <row r="4948" spans="4:4" x14ac:dyDescent="0.15">
      <c r="D4948" t="s">
        <v>14</v>
      </c>
    </row>
    <row r="4949" spans="4:4" x14ac:dyDescent="0.15">
      <c r="D4949" t="s">
        <v>984</v>
      </c>
    </row>
    <row r="4950" spans="4:4" x14ac:dyDescent="0.15">
      <c r="D4950" t="s">
        <v>7</v>
      </c>
    </row>
    <row r="4951" spans="4:4" x14ac:dyDescent="0.15">
      <c r="D4951" t="s">
        <v>12756</v>
      </c>
    </row>
    <row r="4952" spans="4:4" x14ac:dyDescent="0.15">
      <c r="D4952" t="s">
        <v>979</v>
      </c>
    </row>
    <row r="4953" spans="4:4" x14ac:dyDescent="0.15">
      <c r="D4953" t="s">
        <v>12757</v>
      </c>
    </row>
    <row r="4954" spans="4:4" x14ac:dyDescent="0.15">
      <c r="D4954" t="s">
        <v>12758</v>
      </c>
    </row>
    <row r="4955" spans="4:4" x14ac:dyDescent="0.15">
      <c r="D4955" t="s">
        <v>980</v>
      </c>
    </row>
    <row r="4956" spans="4:4" x14ac:dyDescent="0.15">
      <c r="D4956" t="s">
        <v>981</v>
      </c>
    </row>
    <row r="4957" spans="4:4" x14ac:dyDescent="0.15">
      <c r="D4957" t="s">
        <v>14</v>
      </c>
    </row>
    <row r="4958" spans="4:4" x14ac:dyDescent="0.15">
      <c r="D4958" t="s">
        <v>984</v>
      </c>
    </row>
    <row r="4959" spans="4:4" x14ac:dyDescent="0.15">
      <c r="D4959" t="s">
        <v>7</v>
      </c>
    </row>
    <row r="4960" spans="4:4" x14ac:dyDescent="0.15">
      <c r="D4960" t="s">
        <v>12759</v>
      </c>
    </row>
    <row r="4961" spans="4:4" x14ac:dyDescent="0.15">
      <c r="D4961" t="s">
        <v>3067</v>
      </c>
    </row>
    <row r="4962" spans="4:4" x14ac:dyDescent="0.15">
      <c r="D4962" t="s">
        <v>12760</v>
      </c>
    </row>
    <row r="4963" spans="4:4" x14ac:dyDescent="0.15">
      <c r="D4963" t="s">
        <v>12758</v>
      </c>
    </row>
    <row r="4964" spans="4:4" x14ac:dyDescent="0.15">
      <c r="D4964" t="s">
        <v>980</v>
      </c>
    </row>
    <row r="4965" spans="4:4" x14ac:dyDescent="0.15">
      <c r="D4965" t="s">
        <v>3068</v>
      </c>
    </row>
    <row r="4966" spans="4:4" x14ac:dyDescent="0.15">
      <c r="D4966" t="s">
        <v>14</v>
      </c>
    </row>
    <row r="4967" spans="4:4" x14ac:dyDescent="0.15">
      <c r="D4967" t="s">
        <v>984</v>
      </c>
    </row>
    <row r="4968" spans="4:4" x14ac:dyDescent="0.15">
      <c r="D4968" t="s">
        <v>7</v>
      </c>
    </row>
    <row r="4969" spans="4:4" x14ac:dyDescent="0.15">
      <c r="D4969" t="s">
        <v>12761</v>
      </c>
    </row>
    <row r="4970" spans="4:4" x14ac:dyDescent="0.15">
      <c r="D4970" t="s">
        <v>979</v>
      </c>
    </row>
    <row r="4971" spans="4:4" x14ac:dyDescent="0.15">
      <c r="D4971" t="s">
        <v>12762</v>
      </c>
    </row>
    <row r="4972" spans="4:4" x14ac:dyDescent="0.15">
      <c r="D4972" t="s">
        <v>12763</v>
      </c>
    </row>
    <row r="4973" spans="4:4" x14ac:dyDescent="0.15">
      <c r="D4973" t="s">
        <v>3069</v>
      </c>
    </row>
    <row r="4974" spans="4:4" x14ac:dyDescent="0.15">
      <c r="D4974" t="s">
        <v>7</v>
      </c>
    </row>
    <row r="4975" spans="4:4" x14ac:dyDescent="0.15">
      <c r="D4975" t="s">
        <v>12764</v>
      </c>
    </row>
    <row r="4976" spans="4:4" x14ac:dyDescent="0.15">
      <c r="D4976" t="s">
        <v>979</v>
      </c>
    </row>
    <row r="4977" spans="4:4" x14ac:dyDescent="0.15">
      <c r="D4977" t="s">
        <v>12765</v>
      </c>
    </row>
    <row r="4978" spans="4:4" x14ac:dyDescent="0.15">
      <c r="D4978" t="s">
        <v>12766</v>
      </c>
    </row>
    <row r="4979" spans="4:4" x14ac:dyDescent="0.15">
      <c r="D4979" t="s">
        <v>980</v>
      </c>
    </row>
    <row r="4980" spans="4:4" x14ac:dyDescent="0.15">
      <c r="D4980" t="s">
        <v>981</v>
      </c>
    </row>
    <row r="4981" spans="4:4" x14ac:dyDescent="0.15">
      <c r="D4981" t="s">
        <v>982</v>
      </c>
    </row>
    <row r="4982" spans="4:4" x14ac:dyDescent="0.15">
      <c r="D4982" t="s">
        <v>14</v>
      </c>
    </row>
    <row r="4983" spans="4:4" x14ac:dyDescent="0.15">
      <c r="D4983" t="s">
        <v>984</v>
      </c>
    </row>
    <row r="4984" spans="4:4" x14ac:dyDescent="0.15">
      <c r="D4984" t="s">
        <v>7</v>
      </c>
    </row>
    <row r="4985" spans="4:4" x14ac:dyDescent="0.15">
      <c r="D4985" t="s">
        <v>3070</v>
      </c>
    </row>
    <row r="4986" spans="4:4" x14ac:dyDescent="0.15">
      <c r="D4986" t="s">
        <v>12767</v>
      </c>
    </row>
    <row r="4987" spans="4:4" x14ac:dyDescent="0.15">
      <c r="D4987" t="s">
        <v>3071</v>
      </c>
    </row>
    <row r="4988" spans="4:4" x14ac:dyDescent="0.15">
      <c r="D4988" t="s">
        <v>3072</v>
      </c>
    </row>
    <row r="4989" spans="4:4" x14ac:dyDescent="0.15">
      <c r="D4989" t="s">
        <v>12768</v>
      </c>
    </row>
    <row r="4990" spans="4:4" x14ac:dyDescent="0.15">
      <c r="D4990" t="s">
        <v>12769</v>
      </c>
    </row>
    <row r="4991" spans="4:4" x14ac:dyDescent="0.15">
      <c r="D4991" t="s">
        <v>3073</v>
      </c>
    </row>
    <row r="4992" spans="4:4" x14ac:dyDescent="0.15">
      <c r="D4992" t="s">
        <v>984</v>
      </c>
    </row>
    <row r="4993" spans="4:4" x14ac:dyDescent="0.15">
      <c r="D4993" t="s">
        <v>7</v>
      </c>
    </row>
    <row r="4994" spans="4:4" x14ac:dyDescent="0.15">
      <c r="D4994" t="s">
        <v>1256</v>
      </c>
    </row>
    <row r="4995" spans="4:4" x14ac:dyDescent="0.15">
      <c r="D4995" t="s">
        <v>12770</v>
      </c>
    </row>
    <row r="4996" spans="4:4" x14ac:dyDescent="0.15">
      <c r="D4996" t="s">
        <v>979</v>
      </c>
    </row>
    <row r="4997" spans="4:4" x14ac:dyDescent="0.15">
      <c r="D4997" t="s">
        <v>12771</v>
      </c>
    </row>
    <row r="4998" spans="4:4" x14ac:dyDescent="0.15">
      <c r="D4998" t="s">
        <v>12772</v>
      </c>
    </row>
    <row r="4999" spans="4:4" x14ac:dyDescent="0.15">
      <c r="D4999" t="s">
        <v>980</v>
      </c>
    </row>
    <row r="5000" spans="4:4" x14ac:dyDescent="0.15">
      <c r="D5000" t="s">
        <v>95</v>
      </c>
    </row>
    <row r="5001" spans="4:4" x14ac:dyDescent="0.15">
      <c r="D5001" t="s">
        <v>14</v>
      </c>
    </row>
    <row r="5002" spans="4:4" x14ac:dyDescent="0.15">
      <c r="D5002" t="s">
        <v>984</v>
      </c>
    </row>
    <row r="5003" spans="4:4" x14ac:dyDescent="0.15">
      <c r="D5003" t="s">
        <v>7</v>
      </c>
    </row>
    <row r="5004" spans="4:4" x14ac:dyDescent="0.15">
      <c r="D5004" t="s">
        <v>3070</v>
      </c>
    </row>
    <row r="5005" spans="4:4" x14ac:dyDescent="0.15">
      <c r="D5005" t="s">
        <v>12773</v>
      </c>
    </row>
    <row r="5006" spans="4:4" x14ac:dyDescent="0.15">
      <c r="D5006" t="s">
        <v>3071</v>
      </c>
    </row>
    <row r="5007" spans="4:4" x14ac:dyDescent="0.15">
      <c r="D5007" t="s">
        <v>979</v>
      </c>
    </row>
    <row r="5008" spans="4:4" x14ac:dyDescent="0.15">
      <c r="D5008" t="s">
        <v>12774</v>
      </c>
    </row>
    <row r="5009" spans="4:4" x14ac:dyDescent="0.15">
      <c r="D5009" t="s">
        <v>12775</v>
      </c>
    </row>
    <row r="5010" spans="4:4" x14ac:dyDescent="0.15">
      <c r="D5010" t="s">
        <v>980</v>
      </c>
    </row>
    <row r="5011" spans="4:4" x14ac:dyDescent="0.15">
      <c r="D5011" t="s">
        <v>95</v>
      </c>
    </row>
    <row r="5012" spans="4:4" x14ac:dyDescent="0.15">
      <c r="D5012" t="s">
        <v>14</v>
      </c>
    </row>
    <row r="5013" spans="4:4" x14ac:dyDescent="0.15">
      <c r="D5013" t="s">
        <v>984</v>
      </c>
    </row>
    <row r="5014" spans="4:4" x14ac:dyDescent="0.15">
      <c r="D5014" t="s">
        <v>7</v>
      </c>
    </row>
    <row r="5015" spans="4:4" x14ac:dyDescent="0.15">
      <c r="D5015" t="s">
        <v>12776</v>
      </c>
    </row>
    <row r="5016" spans="4:4" x14ac:dyDescent="0.15">
      <c r="D5016" t="s">
        <v>979</v>
      </c>
    </row>
    <row r="5017" spans="4:4" x14ac:dyDescent="0.15">
      <c r="D5017" t="s">
        <v>12777</v>
      </c>
    </row>
    <row r="5018" spans="4:4" x14ac:dyDescent="0.15">
      <c r="D5018" t="s">
        <v>12778</v>
      </c>
    </row>
    <row r="5019" spans="4:4" x14ac:dyDescent="0.15">
      <c r="D5019" t="s">
        <v>980</v>
      </c>
    </row>
    <row r="5020" spans="4:4" x14ac:dyDescent="0.15">
      <c r="D5020" t="s">
        <v>14</v>
      </c>
    </row>
    <row r="5021" spans="4:4" x14ac:dyDescent="0.15">
      <c r="D5021" t="s">
        <v>984</v>
      </c>
    </row>
    <row r="5022" spans="4:4" x14ac:dyDescent="0.15">
      <c r="D5022" t="s">
        <v>7</v>
      </c>
    </row>
    <row r="5023" spans="4:4" x14ac:dyDescent="0.15">
      <c r="D5023" t="s">
        <v>12779</v>
      </c>
    </row>
    <row r="5024" spans="4:4" x14ac:dyDescent="0.15">
      <c r="D5024" t="s">
        <v>979</v>
      </c>
    </row>
    <row r="5025" spans="4:4" x14ac:dyDescent="0.15">
      <c r="D5025" t="s">
        <v>12757</v>
      </c>
    </row>
    <row r="5026" spans="4:4" x14ac:dyDescent="0.15">
      <c r="D5026" t="s">
        <v>12758</v>
      </c>
    </row>
    <row r="5027" spans="4:4" x14ac:dyDescent="0.15">
      <c r="D5027" t="s">
        <v>980</v>
      </c>
    </row>
    <row r="5028" spans="4:4" x14ac:dyDescent="0.15">
      <c r="D5028" t="s">
        <v>981</v>
      </c>
    </row>
    <row r="5029" spans="4:4" x14ac:dyDescent="0.15">
      <c r="D5029" t="s">
        <v>14</v>
      </c>
    </row>
    <row r="5030" spans="4:4" x14ac:dyDescent="0.15">
      <c r="D5030" t="s">
        <v>984</v>
      </c>
    </row>
    <row r="5031" spans="4:4" x14ac:dyDescent="0.15">
      <c r="D5031" t="s">
        <v>7</v>
      </c>
    </row>
    <row r="5032" spans="4:4" x14ac:dyDescent="0.15">
      <c r="D5032" t="s">
        <v>3070</v>
      </c>
    </row>
    <row r="5033" spans="4:4" x14ac:dyDescent="0.15">
      <c r="D5033" t="s">
        <v>12780</v>
      </c>
    </row>
    <row r="5034" spans="4:4" x14ac:dyDescent="0.15">
      <c r="D5034" t="s">
        <v>3071</v>
      </c>
    </row>
    <row r="5035" spans="4:4" x14ac:dyDescent="0.15">
      <c r="D5035" t="s">
        <v>3074</v>
      </c>
    </row>
    <row r="5036" spans="4:4" x14ac:dyDescent="0.15">
      <c r="D5036" t="s">
        <v>12760</v>
      </c>
    </row>
    <row r="5037" spans="4:4" x14ac:dyDescent="0.15">
      <c r="D5037" t="s">
        <v>12758</v>
      </c>
    </row>
    <row r="5038" spans="4:4" x14ac:dyDescent="0.15">
      <c r="D5038" t="s">
        <v>980</v>
      </c>
    </row>
    <row r="5039" spans="4:4" x14ac:dyDescent="0.15">
      <c r="D5039" t="s">
        <v>3068</v>
      </c>
    </row>
    <row r="5040" spans="4:4" x14ac:dyDescent="0.15">
      <c r="D5040" t="s">
        <v>14</v>
      </c>
    </row>
    <row r="5041" spans="4:4" x14ac:dyDescent="0.15">
      <c r="D5041" t="s">
        <v>984</v>
      </c>
    </row>
    <row r="5042" spans="4:4" x14ac:dyDescent="0.15">
      <c r="D5042" t="s">
        <v>7</v>
      </c>
    </row>
    <row r="5043" spans="4:4" x14ac:dyDescent="0.15">
      <c r="D5043" t="s">
        <v>12781</v>
      </c>
    </row>
    <row r="5044" spans="4:4" x14ac:dyDescent="0.15">
      <c r="D5044" t="s">
        <v>979</v>
      </c>
    </row>
    <row r="5045" spans="4:4" x14ac:dyDescent="0.15">
      <c r="D5045" t="s">
        <v>12782</v>
      </c>
    </row>
    <row r="5046" spans="4:4" x14ac:dyDescent="0.15">
      <c r="D5046" t="s">
        <v>12783</v>
      </c>
    </row>
    <row r="5047" spans="4:4" x14ac:dyDescent="0.15">
      <c r="D5047" t="s">
        <v>980</v>
      </c>
    </row>
    <row r="5048" spans="4:4" x14ac:dyDescent="0.15">
      <c r="D5048" t="s">
        <v>981</v>
      </c>
    </row>
    <row r="5049" spans="4:4" x14ac:dyDescent="0.15">
      <c r="D5049" t="s">
        <v>14</v>
      </c>
    </row>
    <row r="5050" spans="4:4" x14ac:dyDescent="0.15">
      <c r="D5050" t="s">
        <v>984</v>
      </c>
    </row>
    <row r="5051" spans="4:4" x14ac:dyDescent="0.15">
      <c r="D5051" t="s">
        <v>7</v>
      </c>
    </row>
    <row r="5052" spans="4:4" x14ac:dyDescent="0.15">
      <c r="D5052" t="s">
        <v>12784</v>
      </c>
    </row>
    <row r="5053" spans="4:4" x14ac:dyDescent="0.15">
      <c r="D5053" t="s">
        <v>979</v>
      </c>
    </row>
    <row r="5054" spans="4:4" x14ac:dyDescent="0.15">
      <c r="D5054" t="s">
        <v>12785</v>
      </c>
    </row>
    <row r="5055" spans="4:4" x14ac:dyDescent="0.15">
      <c r="D5055" t="s">
        <v>12786</v>
      </c>
    </row>
    <row r="5056" spans="4:4" x14ac:dyDescent="0.15">
      <c r="D5056" t="s">
        <v>980</v>
      </c>
    </row>
    <row r="5057" spans="4:4" x14ac:dyDescent="0.15">
      <c r="D5057" t="s">
        <v>2207</v>
      </c>
    </row>
    <row r="5058" spans="4:4" x14ac:dyDescent="0.15">
      <c r="D5058" t="s">
        <v>3075</v>
      </c>
    </row>
    <row r="5059" spans="4:4" x14ac:dyDescent="0.15">
      <c r="D5059" t="s">
        <v>14</v>
      </c>
    </row>
    <row r="5060" spans="4:4" x14ac:dyDescent="0.15">
      <c r="D5060" t="s">
        <v>984</v>
      </c>
    </row>
    <row r="5061" spans="4:4" x14ac:dyDescent="0.15">
      <c r="D5061" t="s">
        <v>7</v>
      </c>
    </row>
    <row r="5062" spans="4:4" x14ac:dyDescent="0.15">
      <c r="D5062" t="s">
        <v>12787</v>
      </c>
    </row>
    <row r="5063" spans="4:4" x14ac:dyDescent="0.15">
      <c r="D5063" t="s">
        <v>979</v>
      </c>
    </row>
    <row r="5064" spans="4:4" x14ac:dyDescent="0.15">
      <c r="D5064" t="s">
        <v>12788</v>
      </c>
    </row>
    <row r="5065" spans="4:4" x14ac:dyDescent="0.15">
      <c r="D5065" t="s">
        <v>12789</v>
      </c>
    </row>
    <row r="5066" spans="4:4" x14ac:dyDescent="0.15">
      <c r="D5066" t="s">
        <v>980</v>
      </c>
    </row>
    <row r="5067" spans="4:4" x14ac:dyDescent="0.15">
      <c r="D5067" t="s">
        <v>981</v>
      </c>
    </row>
    <row r="5068" spans="4:4" x14ac:dyDescent="0.15">
      <c r="D5068" t="s">
        <v>14</v>
      </c>
    </row>
    <row r="5069" spans="4:4" x14ac:dyDescent="0.15">
      <c r="D5069" t="s">
        <v>984</v>
      </c>
    </row>
    <row r="5070" spans="4:4" x14ac:dyDescent="0.15">
      <c r="D5070" t="s">
        <v>7</v>
      </c>
    </row>
    <row r="5071" spans="4:4" x14ac:dyDescent="0.15">
      <c r="D5071" t="s">
        <v>12790</v>
      </c>
    </row>
    <row r="5072" spans="4:4" x14ac:dyDescent="0.15">
      <c r="D5072" t="s">
        <v>979</v>
      </c>
    </row>
    <row r="5073" spans="4:4" x14ac:dyDescent="0.15">
      <c r="D5073" t="s">
        <v>12754</v>
      </c>
    </row>
    <row r="5074" spans="4:4" x14ac:dyDescent="0.15">
      <c r="D5074" t="s">
        <v>12755</v>
      </c>
    </row>
    <row r="5075" spans="4:4" x14ac:dyDescent="0.15">
      <c r="D5075" t="s">
        <v>980</v>
      </c>
    </row>
    <row r="5076" spans="4:4" x14ac:dyDescent="0.15">
      <c r="D5076" t="s">
        <v>1981</v>
      </c>
    </row>
    <row r="5077" spans="4:4" x14ac:dyDescent="0.15">
      <c r="D5077" t="s">
        <v>14</v>
      </c>
    </row>
    <row r="5078" spans="4:4" x14ac:dyDescent="0.15">
      <c r="D5078" t="s">
        <v>984</v>
      </c>
    </row>
    <row r="5079" spans="4:4" x14ac:dyDescent="0.15">
      <c r="D5079" t="s">
        <v>7</v>
      </c>
    </row>
    <row r="5080" spans="4:4" x14ac:dyDescent="0.15">
      <c r="D5080" t="s">
        <v>12791</v>
      </c>
    </row>
    <row r="5081" spans="4:4" x14ac:dyDescent="0.15">
      <c r="D5081" t="s">
        <v>979</v>
      </c>
    </row>
    <row r="5082" spans="4:4" x14ac:dyDescent="0.15">
      <c r="D5082" t="s">
        <v>12792</v>
      </c>
    </row>
    <row r="5083" spans="4:4" x14ac:dyDescent="0.15">
      <c r="D5083" t="s">
        <v>12793</v>
      </c>
    </row>
    <row r="5084" spans="4:4" x14ac:dyDescent="0.15">
      <c r="D5084" t="s">
        <v>980</v>
      </c>
    </row>
    <row r="5085" spans="4:4" x14ac:dyDescent="0.15">
      <c r="D5085" t="s">
        <v>981</v>
      </c>
    </row>
    <row r="5086" spans="4:4" x14ac:dyDescent="0.15">
      <c r="D5086" t="s">
        <v>983</v>
      </c>
    </row>
    <row r="5087" spans="4:4" x14ac:dyDescent="0.15">
      <c r="D5087" t="s">
        <v>14</v>
      </c>
    </row>
    <row r="5088" spans="4:4" x14ac:dyDescent="0.15">
      <c r="D5088" t="s">
        <v>984</v>
      </c>
    </row>
    <row r="5089" spans="4:4" x14ac:dyDescent="0.15">
      <c r="D5089" t="s">
        <v>7</v>
      </c>
    </row>
    <row r="5090" spans="4:4" x14ac:dyDescent="0.15">
      <c r="D5090" t="s">
        <v>12794</v>
      </c>
    </row>
    <row r="5091" spans="4:4" x14ac:dyDescent="0.15">
      <c r="D5091" t="s">
        <v>979</v>
      </c>
    </row>
    <row r="5092" spans="4:4" x14ac:dyDescent="0.15">
      <c r="D5092" t="s">
        <v>12795</v>
      </c>
    </row>
    <row r="5093" spans="4:4" x14ac:dyDescent="0.15">
      <c r="D5093" t="s">
        <v>12796</v>
      </c>
    </row>
    <row r="5094" spans="4:4" x14ac:dyDescent="0.15">
      <c r="D5094" t="s">
        <v>980</v>
      </c>
    </row>
    <row r="5095" spans="4:4" x14ac:dyDescent="0.15">
      <c r="D5095" t="s">
        <v>981</v>
      </c>
    </row>
    <row r="5096" spans="4:4" x14ac:dyDescent="0.15">
      <c r="D5096" t="s">
        <v>983</v>
      </c>
    </row>
    <row r="5097" spans="4:4" x14ac:dyDescent="0.15">
      <c r="D5097" t="s">
        <v>14</v>
      </c>
    </row>
    <row r="5098" spans="4:4" x14ac:dyDescent="0.15">
      <c r="D5098" t="s">
        <v>984</v>
      </c>
    </row>
    <row r="5099" spans="4:4" x14ac:dyDescent="0.15">
      <c r="D5099" t="s">
        <v>7</v>
      </c>
    </row>
    <row r="5100" spans="4:4" x14ac:dyDescent="0.15">
      <c r="D5100" t="s">
        <v>12797</v>
      </c>
    </row>
    <row r="5101" spans="4:4" x14ac:dyDescent="0.15">
      <c r="D5101" t="s">
        <v>979</v>
      </c>
    </row>
    <row r="5102" spans="4:4" x14ac:dyDescent="0.15">
      <c r="D5102" t="s">
        <v>12798</v>
      </c>
    </row>
    <row r="5103" spans="4:4" x14ac:dyDescent="0.15">
      <c r="D5103" t="s">
        <v>12799</v>
      </c>
    </row>
    <row r="5104" spans="4:4" x14ac:dyDescent="0.15">
      <c r="D5104" t="s">
        <v>980</v>
      </c>
    </row>
    <row r="5105" spans="4:4" x14ac:dyDescent="0.15">
      <c r="D5105" t="s">
        <v>981</v>
      </c>
    </row>
    <row r="5106" spans="4:4" x14ac:dyDescent="0.15">
      <c r="D5106" t="s">
        <v>14</v>
      </c>
    </row>
    <row r="5107" spans="4:4" x14ac:dyDescent="0.15">
      <c r="D5107" t="s">
        <v>984</v>
      </c>
    </row>
    <row r="5108" spans="4:4" x14ac:dyDescent="0.15">
      <c r="D5108" t="s">
        <v>7</v>
      </c>
    </row>
    <row r="5109" spans="4:4" x14ac:dyDescent="0.15">
      <c r="D5109" t="s">
        <v>12800</v>
      </c>
    </row>
    <row r="5110" spans="4:4" x14ac:dyDescent="0.15">
      <c r="D5110" t="s">
        <v>979</v>
      </c>
    </row>
    <row r="5111" spans="4:4" x14ac:dyDescent="0.15">
      <c r="D5111" t="s">
        <v>12801</v>
      </c>
    </row>
    <row r="5112" spans="4:4" x14ac:dyDescent="0.15">
      <c r="D5112" t="s">
        <v>12802</v>
      </c>
    </row>
    <row r="5113" spans="4:4" x14ac:dyDescent="0.15">
      <c r="D5113" t="s">
        <v>980</v>
      </c>
    </row>
    <row r="5114" spans="4:4" x14ac:dyDescent="0.15">
      <c r="D5114" t="s">
        <v>981</v>
      </c>
    </row>
    <row r="5115" spans="4:4" x14ac:dyDescent="0.15">
      <c r="D5115" t="s">
        <v>14</v>
      </c>
    </row>
    <row r="5116" spans="4:4" x14ac:dyDescent="0.15">
      <c r="D5116" t="s">
        <v>984</v>
      </c>
    </row>
    <row r="5117" spans="4:4" x14ac:dyDescent="0.15">
      <c r="D5117" t="s">
        <v>7</v>
      </c>
    </row>
    <row r="5118" spans="4:4" x14ac:dyDescent="0.15">
      <c r="D5118" t="s">
        <v>12803</v>
      </c>
    </row>
    <row r="5119" spans="4:4" x14ac:dyDescent="0.15">
      <c r="D5119" t="s">
        <v>979</v>
      </c>
    </row>
    <row r="5120" spans="4:4" x14ac:dyDescent="0.15">
      <c r="D5120" t="s">
        <v>12804</v>
      </c>
    </row>
    <row r="5121" spans="4:4" x14ac:dyDescent="0.15">
      <c r="D5121" t="s">
        <v>12805</v>
      </c>
    </row>
    <row r="5122" spans="4:4" x14ac:dyDescent="0.15">
      <c r="D5122" t="s">
        <v>980</v>
      </c>
    </row>
    <row r="5123" spans="4:4" x14ac:dyDescent="0.15">
      <c r="D5123" t="s">
        <v>981</v>
      </c>
    </row>
    <row r="5124" spans="4:4" x14ac:dyDescent="0.15">
      <c r="D5124" t="s">
        <v>2220</v>
      </c>
    </row>
    <row r="5125" spans="4:4" x14ac:dyDescent="0.15">
      <c r="D5125" t="s">
        <v>53</v>
      </c>
    </row>
    <row r="5126" spans="4:4" x14ac:dyDescent="0.15">
      <c r="D5126" t="s">
        <v>14</v>
      </c>
    </row>
    <row r="5127" spans="4:4" x14ac:dyDescent="0.15">
      <c r="D5127" t="s">
        <v>984</v>
      </c>
    </row>
    <row r="5128" spans="4:4" x14ac:dyDescent="0.15">
      <c r="D5128" t="s">
        <v>7</v>
      </c>
    </row>
    <row r="5129" spans="4:4" x14ac:dyDescent="0.15">
      <c r="D5129" t="s">
        <v>12806</v>
      </c>
    </row>
    <row r="5130" spans="4:4" x14ac:dyDescent="0.15">
      <c r="D5130" t="s">
        <v>979</v>
      </c>
    </row>
    <row r="5131" spans="4:4" x14ac:dyDescent="0.15">
      <c r="D5131" t="s">
        <v>12807</v>
      </c>
    </row>
    <row r="5132" spans="4:4" x14ac:dyDescent="0.15">
      <c r="D5132" t="s">
        <v>12808</v>
      </c>
    </row>
    <row r="5133" spans="4:4" x14ac:dyDescent="0.15">
      <c r="D5133" t="s">
        <v>980</v>
      </c>
    </row>
    <row r="5134" spans="4:4" x14ac:dyDescent="0.15">
      <c r="D5134" t="s">
        <v>981</v>
      </c>
    </row>
    <row r="5135" spans="4:4" x14ac:dyDescent="0.15">
      <c r="D5135" t="s">
        <v>14</v>
      </c>
    </row>
    <row r="5136" spans="4:4" x14ac:dyDescent="0.15">
      <c r="D5136" t="s">
        <v>984</v>
      </c>
    </row>
    <row r="5137" spans="4:4" x14ac:dyDescent="0.15">
      <c r="D5137" t="s">
        <v>7</v>
      </c>
    </row>
    <row r="5138" spans="4:4" x14ac:dyDescent="0.15">
      <c r="D5138" t="s">
        <v>12809</v>
      </c>
    </row>
    <row r="5139" spans="4:4" x14ac:dyDescent="0.15">
      <c r="D5139" t="s">
        <v>979</v>
      </c>
    </row>
    <row r="5140" spans="4:4" x14ac:dyDescent="0.15">
      <c r="D5140" t="s">
        <v>12810</v>
      </c>
    </row>
    <row r="5141" spans="4:4" x14ac:dyDescent="0.15">
      <c r="D5141" t="s">
        <v>12811</v>
      </c>
    </row>
    <row r="5142" spans="4:4" x14ac:dyDescent="0.15">
      <c r="D5142" t="s">
        <v>980</v>
      </c>
    </row>
    <row r="5143" spans="4:4" x14ac:dyDescent="0.15">
      <c r="D5143" t="s">
        <v>2196</v>
      </c>
    </row>
    <row r="5144" spans="4:4" x14ac:dyDescent="0.15">
      <c r="D5144" t="s">
        <v>14</v>
      </c>
    </row>
    <row r="5145" spans="4:4" x14ac:dyDescent="0.15">
      <c r="D5145" t="s">
        <v>984</v>
      </c>
    </row>
    <row r="5146" spans="4:4" x14ac:dyDescent="0.15">
      <c r="D5146" t="s">
        <v>7</v>
      </c>
    </row>
    <row r="5147" spans="4:4" x14ac:dyDescent="0.15">
      <c r="D5147" t="s">
        <v>12812</v>
      </c>
    </row>
    <row r="5148" spans="4:4" x14ac:dyDescent="0.15">
      <c r="D5148" t="s">
        <v>979</v>
      </c>
    </row>
    <row r="5149" spans="4:4" x14ac:dyDescent="0.15">
      <c r="D5149" t="s">
        <v>12813</v>
      </c>
    </row>
    <row r="5150" spans="4:4" x14ac:dyDescent="0.15">
      <c r="D5150" t="s">
        <v>12814</v>
      </c>
    </row>
    <row r="5151" spans="4:4" x14ac:dyDescent="0.15">
      <c r="D5151" t="s">
        <v>980</v>
      </c>
    </row>
    <row r="5152" spans="4:4" x14ac:dyDescent="0.15">
      <c r="D5152" t="s">
        <v>981</v>
      </c>
    </row>
    <row r="5153" spans="4:4" x14ac:dyDescent="0.15">
      <c r="D5153" t="s">
        <v>14</v>
      </c>
    </row>
    <row r="5154" spans="4:4" x14ac:dyDescent="0.15">
      <c r="D5154" t="s">
        <v>984</v>
      </c>
    </row>
    <row r="5155" spans="4:4" x14ac:dyDescent="0.15">
      <c r="D5155" t="s">
        <v>7</v>
      </c>
    </row>
    <row r="5156" spans="4:4" x14ac:dyDescent="0.15">
      <c r="D5156" t="s">
        <v>12815</v>
      </c>
    </row>
    <row r="5157" spans="4:4" x14ac:dyDescent="0.15">
      <c r="D5157" t="s">
        <v>979</v>
      </c>
    </row>
    <row r="5158" spans="4:4" x14ac:dyDescent="0.15">
      <c r="D5158" t="s">
        <v>12816</v>
      </c>
    </row>
    <row r="5159" spans="4:4" x14ac:dyDescent="0.15">
      <c r="D5159" t="s">
        <v>12817</v>
      </c>
    </row>
    <row r="5160" spans="4:4" x14ac:dyDescent="0.15">
      <c r="D5160" t="s">
        <v>980</v>
      </c>
    </row>
    <row r="5161" spans="4:4" x14ac:dyDescent="0.15">
      <c r="D5161" t="s">
        <v>2235</v>
      </c>
    </row>
    <row r="5162" spans="4:4" x14ac:dyDescent="0.15">
      <c r="D5162" t="s">
        <v>2236</v>
      </c>
    </row>
    <row r="5163" spans="4:4" x14ac:dyDescent="0.15">
      <c r="D5163" t="s">
        <v>14</v>
      </c>
    </row>
    <row r="5164" spans="4:4" x14ac:dyDescent="0.15">
      <c r="D5164" t="s">
        <v>984</v>
      </c>
    </row>
    <row r="5165" spans="4:4" x14ac:dyDescent="0.15">
      <c r="D5165" t="s">
        <v>7</v>
      </c>
    </row>
    <row r="5166" spans="4:4" x14ac:dyDescent="0.15">
      <c r="D5166" t="s">
        <v>12818</v>
      </c>
    </row>
    <row r="5167" spans="4:4" x14ac:dyDescent="0.15">
      <c r="D5167" t="s">
        <v>2849</v>
      </c>
    </row>
    <row r="5168" spans="4:4" x14ac:dyDescent="0.15">
      <c r="D5168" t="s">
        <v>12819</v>
      </c>
    </row>
    <row r="5169" spans="4:4" x14ac:dyDescent="0.15">
      <c r="D5169" t="s">
        <v>12817</v>
      </c>
    </row>
    <row r="5170" spans="4:4" x14ac:dyDescent="0.15">
      <c r="D5170" t="s">
        <v>980</v>
      </c>
    </row>
    <row r="5171" spans="4:4" x14ac:dyDescent="0.15">
      <c r="D5171" t="s">
        <v>50</v>
      </c>
    </row>
    <row r="5172" spans="4:4" x14ac:dyDescent="0.15">
      <c r="D5172" t="s">
        <v>1775</v>
      </c>
    </row>
    <row r="5173" spans="4:4" x14ac:dyDescent="0.15">
      <c r="D5173" t="s">
        <v>14</v>
      </c>
    </row>
    <row r="5174" spans="4:4" x14ac:dyDescent="0.15">
      <c r="D5174" t="s">
        <v>984</v>
      </c>
    </row>
    <row r="5175" spans="4:4" x14ac:dyDescent="0.15">
      <c r="D5175" t="s">
        <v>7</v>
      </c>
    </row>
    <row r="5176" spans="4:4" x14ac:dyDescent="0.15">
      <c r="D5176" t="s">
        <v>12820</v>
      </c>
    </row>
    <row r="5177" spans="4:4" x14ac:dyDescent="0.15">
      <c r="D5177" t="s">
        <v>2849</v>
      </c>
    </row>
    <row r="5178" spans="4:4" x14ac:dyDescent="0.15">
      <c r="D5178" t="s">
        <v>12821</v>
      </c>
    </row>
    <row r="5179" spans="4:4" x14ac:dyDescent="0.15">
      <c r="D5179" t="s">
        <v>12817</v>
      </c>
    </row>
    <row r="5180" spans="4:4" x14ac:dyDescent="0.15">
      <c r="D5180" t="s">
        <v>980</v>
      </c>
    </row>
    <row r="5181" spans="4:4" x14ac:dyDescent="0.15">
      <c r="D5181" t="s">
        <v>2227</v>
      </c>
    </row>
    <row r="5182" spans="4:4" x14ac:dyDescent="0.15">
      <c r="D5182" t="s">
        <v>2237</v>
      </c>
    </row>
    <row r="5183" spans="4:4" x14ac:dyDescent="0.15">
      <c r="D5183" t="s">
        <v>14</v>
      </c>
    </row>
    <row r="5184" spans="4:4" x14ac:dyDescent="0.15">
      <c r="D5184" t="s">
        <v>984</v>
      </c>
    </row>
    <row r="5185" spans="4:4" x14ac:dyDescent="0.15">
      <c r="D5185" t="s">
        <v>7</v>
      </c>
    </row>
    <row r="5186" spans="4:4" x14ac:dyDescent="0.15">
      <c r="D5186" t="s">
        <v>12822</v>
      </c>
    </row>
    <row r="5187" spans="4:4" x14ac:dyDescent="0.15">
      <c r="D5187" t="s">
        <v>979</v>
      </c>
    </row>
    <row r="5188" spans="4:4" x14ac:dyDescent="0.15">
      <c r="D5188" t="s">
        <v>12823</v>
      </c>
    </row>
    <row r="5189" spans="4:4" x14ac:dyDescent="0.15">
      <c r="D5189" t="s">
        <v>12824</v>
      </c>
    </row>
    <row r="5190" spans="4:4" x14ac:dyDescent="0.15">
      <c r="D5190" t="s">
        <v>980</v>
      </c>
    </row>
    <row r="5191" spans="4:4" x14ac:dyDescent="0.15">
      <c r="D5191" t="s">
        <v>2352</v>
      </c>
    </row>
    <row r="5192" spans="4:4" x14ac:dyDescent="0.15">
      <c r="D5192" t="s">
        <v>2354</v>
      </c>
    </row>
    <row r="5193" spans="4:4" x14ac:dyDescent="0.15">
      <c r="D5193" t="s">
        <v>2355</v>
      </c>
    </row>
    <row r="5194" spans="4:4" x14ac:dyDescent="0.15">
      <c r="D5194" t="s">
        <v>95</v>
      </c>
    </row>
    <row r="5195" spans="4:4" x14ac:dyDescent="0.15">
      <c r="D5195" t="s">
        <v>14</v>
      </c>
    </row>
    <row r="5196" spans="4:4" x14ac:dyDescent="0.15">
      <c r="D5196" t="s">
        <v>984</v>
      </c>
    </row>
    <row r="5197" spans="4:4" x14ac:dyDescent="0.15">
      <c r="D5197" t="s">
        <v>7</v>
      </c>
    </row>
    <row r="5198" spans="4:4" x14ac:dyDescent="0.15">
      <c r="D5198" t="s">
        <v>12825</v>
      </c>
    </row>
    <row r="5199" spans="4:4" x14ac:dyDescent="0.15">
      <c r="D5199" t="s">
        <v>979</v>
      </c>
    </row>
    <row r="5200" spans="4:4" x14ac:dyDescent="0.15">
      <c r="D5200" t="s">
        <v>12751</v>
      </c>
    </row>
    <row r="5201" spans="4:4" x14ac:dyDescent="0.15">
      <c r="D5201" t="s">
        <v>12752</v>
      </c>
    </row>
    <row r="5202" spans="4:4" x14ac:dyDescent="0.15">
      <c r="D5202" t="s">
        <v>980</v>
      </c>
    </row>
    <row r="5203" spans="4:4" x14ac:dyDescent="0.15">
      <c r="D5203" t="s">
        <v>981</v>
      </c>
    </row>
    <row r="5204" spans="4:4" x14ac:dyDescent="0.15">
      <c r="D5204" t="s">
        <v>3066</v>
      </c>
    </row>
    <row r="5205" spans="4:4" x14ac:dyDescent="0.15">
      <c r="D5205" t="s">
        <v>14</v>
      </c>
    </row>
    <row r="5206" spans="4:4" x14ac:dyDescent="0.15">
      <c r="D5206" t="s">
        <v>984</v>
      </c>
    </row>
    <row r="5207" spans="4:4" x14ac:dyDescent="0.15">
      <c r="D5207" t="s">
        <v>7</v>
      </c>
    </row>
    <row r="5208" spans="4:4" x14ac:dyDescent="0.15">
      <c r="D5208" t="s">
        <v>12826</v>
      </c>
    </row>
    <row r="5209" spans="4:4" x14ac:dyDescent="0.15">
      <c r="D5209" t="s">
        <v>979</v>
      </c>
    </row>
    <row r="5210" spans="4:4" x14ac:dyDescent="0.15">
      <c r="D5210" t="s">
        <v>12827</v>
      </c>
    </row>
    <row r="5211" spans="4:4" x14ac:dyDescent="0.15">
      <c r="D5211" t="s">
        <v>12828</v>
      </c>
    </row>
    <row r="5212" spans="4:4" x14ac:dyDescent="0.15">
      <c r="D5212" t="s">
        <v>980</v>
      </c>
    </row>
    <row r="5213" spans="4:4" x14ac:dyDescent="0.15">
      <c r="D5213" t="s">
        <v>981</v>
      </c>
    </row>
    <row r="5214" spans="4:4" x14ac:dyDescent="0.15">
      <c r="D5214" t="s">
        <v>3066</v>
      </c>
    </row>
    <row r="5215" spans="4:4" x14ac:dyDescent="0.15">
      <c r="D5215" t="s">
        <v>3076</v>
      </c>
    </row>
    <row r="5216" spans="4:4" x14ac:dyDescent="0.15">
      <c r="D5216" t="s">
        <v>14</v>
      </c>
    </row>
    <row r="5217" spans="4:4" x14ac:dyDescent="0.15">
      <c r="D5217" t="s">
        <v>984</v>
      </c>
    </row>
    <row r="5218" spans="4:4" x14ac:dyDescent="0.15">
      <c r="D5218" t="s">
        <v>7</v>
      </c>
    </row>
    <row r="5219" spans="4:4" x14ac:dyDescent="0.15">
      <c r="D5219" t="s">
        <v>12829</v>
      </c>
    </row>
    <row r="5220" spans="4:4" x14ac:dyDescent="0.15">
      <c r="D5220" t="s">
        <v>979</v>
      </c>
    </row>
    <row r="5221" spans="4:4" x14ac:dyDescent="0.15">
      <c r="D5221" t="s">
        <v>12830</v>
      </c>
    </row>
    <row r="5222" spans="4:4" x14ac:dyDescent="0.15">
      <c r="D5222" t="s">
        <v>12831</v>
      </c>
    </row>
    <row r="5223" spans="4:4" x14ac:dyDescent="0.15">
      <c r="D5223" t="s">
        <v>980</v>
      </c>
    </row>
    <row r="5224" spans="4:4" x14ac:dyDescent="0.15">
      <c r="D5224" t="s">
        <v>981</v>
      </c>
    </row>
    <row r="5225" spans="4:4" x14ac:dyDescent="0.15">
      <c r="D5225" t="s">
        <v>2220</v>
      </c>
    </row>
    <row r="5226" spans="4:4" x14ac:dyDescent="0.15">
      <c r="D5226" t="s">
        <v>14</v>
      </c>
    </row>
    <row r="5227" spans="4:4" x14ac:dyDescent="0.15">
      <c r="D5227" t="s">
        <v>984</v>
      </c>
    </row>
    <row r="5228" spans="4:4" x14ac:dyDescent="0.15">
      <c r="D5228" t="s">
        <v>7</v>
      </c>
    </row>
    <row r="5229" spans="4:4" x14ac:dyDescent="0.15">
      <c r="D5229" t="s">
        <v>12832</v>
      </c>
    </row>
    <row r="5230" spans="4:4" x14ac:dyDescent="0.15">
      <c r="D5230" t="s">
        <v>979</v>
      </c>
    </row>
    <row r="5231" spans="4:4" x14ac:dyDescent="0.15">
      <c r="D5231" t="s">
        <v>12833</v>
      </c>
    </row>
    <row r="5232" spans="4:4" x14ac:dyDescent="0.15">
      <c r="D5232" t="s">
        <v>12834</v>
      </c>
    </row>
    <row r="5233" spans="4:4" x14ac:dyDescent="0.15">
      <c r="D5233" t="s">
        <v>980</v>
      </c>
    </row>
    <row r="5234" spans="4:4" x14ac:dyDescent="0.15">
      <c r="D5234" t="s">
        <v>981</v>
      </c>
    </row>
    <row r="5235" spans="4:4" x14ac:dyDescent="0.15">
      <c r="D5235" t="s">
        <v>3066</v>
      </c>
    </row>
    <row r="5236" spans="4:4" x14ac:dyDescent="0.15">
      <c r="D5236" t="s">
        <v>2467</v>
      </c>
    </row>
    <row r="5237" spans="4:4" x14ac:dyDescent="0.15">
      <c r="D5237" t="s">
        <v>14</v>
      </c>
    </row>
    <row r="5238" spans="4:4" x14ac:dyDescent="0.15">
      <c r="D5238" t="s">
        <v>984</v>
      </c>
    </row>
    <row r="5239" spans="4:4" x14ac:dyDescent="0.15">
      <c r="D5239" t="s">
        <v>7</v>
      </c>
    </row>
    <row r="5240" spans="4:4" x14ac:dyDescent="0.15">
      <c r="D5240" t="s">
        <v>12835</v>
      </c>
    </row>
    <row r="5241" spans="4:4" x14ac:dyDescent="0.15">
      <c r="D5241" t="s">
        <v>3072</v>
      </c>
    </row>
    <row r="5242" spans="4:4" x14ac:dyDescent="0.15">
      <c r="D5242" t="s">
        <v>12836</v>
      </c>
    </row>
    <row r="5243" spans="4:4" x14ac:dyDescent="0.15">
      <c r="D5243" t="s">
        <v>12837</v>
      </c>
    </row>
    <row r="5244" spans="4:4" x14ac:dyDescent="0.15">
      <c r="D5244" t="s">
        <v>980</v>
      </c>
    </row>
    <row r="5245" spans="4:4" x14ac:dyDescent="0.15">
      <c r="D5245" t="s">
        <v>981</v>
      </c>
    </row>
    <row r="5246" spans="4:4" x14ac:dyDescent="0.15">
      <c r="D5246" t="s">
        <v>2220</v>
      </c>
    </row>
    <row r="5247" spans="4:4" x14ac:dyDescent="0.15">
      <c r="D5247" t="s">
        <v>14</v>
      </c>
    </row>
    <row r="5248" spans="4:4" x14ac:dyDescent="0.15">
      <c r="D5248" t="s">
        <v>984</v>
      </c>
    </row>
    <row r="5249" spans="4:4" x14ac:dyDescent="0.15">
      <c r="D5249" t="s">
        <v>7</v>
      </c>
    </row>
    <row r="5250" spans="4:4" x14ac:dyDescent="0.15">
      <c r="D5250" t="s">
        <v>3077</v>
      </c>
    </row>
    <row r="5251" spans="4:4" x14ac:dyDescent="0.15">
      <c r="D5251" t="s">
        <v>979</v>
      </c>
    </row>
    <row r="5252" spans="4:4" x14ac:dyDescent="0.15">
      <c r="D5252" t="s">
        <v>3078</v>
      </c>
    </row>
    <row r="5253" spans="4:4" x14ac:dyDescent="0.15">
      <c r="D5253" t="s">
        <v>12838</v>
      </c>
    </row>
    <row r="5254" spans="4:4" x14ac:dyDescent="0.15">
      <c r="D5254" t="s">
        <v>980</v>
      </c>
    </row>
    <row r="5255" spans="4:4" x14ac:dyDescent="0.15">
      <c r="D5255" t="s">
        <v>981</v>
      </c>
    </row>
    <row r="5256" spans="4:4" x14ac:dyDescent="0.15">
      <c r="D5256" t="s">
        <v>2220</v>
      </c>
    </row>
    <row r="5257" spans="4:4" x14ac:dyDescent="0.15">
      <c r="D5257" t="s">
        <v>14</v>
      </c>
    </row>
    <row r="5258" spans="4:4" x14ac:dyDescent="0.15">
      <c r="D5258" t="s">
        <v>984</v>
      </c>
    </row>
    <row r="5259" spans="4:4" x14ac:dyDescent="0.15">
      <c r="D5259" t="s">
        <v>7</v>
      </c>
    </row>
    <row r="5260" spans="4:4" x14ac:dyDescent="0.15">
      <c r="D5260" t="s">
        <v>3079</v>
      </c>
    </row>
    <row r="5261" spans="4:4" x14ac:dyDescent="0.15">
      <c r="D5261" t="s">
        <v>979</v>
      </c>
    </row>
    <row r="5262" spans="4:4" x14ac:dyDescent="0.15">
      <c r="D5262" t="s">
        <v>3080</v>
      </c>
    </row>
    <row r="5263" spans="4:4" x14ac:dyDescent="0.15">
      <c r="D5263" t="s">
        <v>12839</v>
      </c>
    </row>
    <row r="5264" spans="4:4" x14ac:dyDescent="0.15">
      <c r="D5264" t="s">
        <v>980</v>
      </c>
    </row>
    <row r="5265" spans="4:4" x14ac:dyDescent="0.15">
      <c r="D5265" t="s">
        <v>981</v>
      </c>
    </row>
    <row r="5266" spans="4:4" x14ac:dyDescent="0.15">
      <c r="D5266" t="s">
        <v>2220</v>
      </c>
    </row>
    <row r="5267" spans="4:4" x14ac:dyDescent="0.15">
      <c r="D5267" t="s">
        <v>14</v>
      </c>
    </row>
    <row r="5268" spans="4:4" x14ac:dyDescent="0.15">
      <c r="D5268" t="s">
        <v>984</v>
      </c>
    </row>
    <row r="5269" spans="4:4" x14ac:dyDescent="0.15">
      <c r="D5269" t="s">
        <v>7</v>
      </c>
    </row>
    <row r="5270" spans="4:4" x14ac:dyDescent="0.15">
      <c r="D5270" t="s">
        <v>12840</v>
      </c>
    </row>
    <row r="5271" spans="4:4" x14ac:dyDescent="0.15">
      <c r="D5271" t="s">
        <v>979</v>
      </c>
    </row>
    <row r="5272" spans="4:4" x14ac:dyDescent="0.15">
      <c r="D5272" t="s">
        <v>12841</v>
      </c>
    </row>
    <row r="5273" spans="4:4" x14ac:dyDescent="0.15">
      <c r="D5273" t="s">
        <v>12842</v>
      </c>
    </row>
    <row r="5274" spans="4:4" x14ac:dyDescent="0.15">
      <c r="D5274" t="s">
        <v>980</v>
      </c>
    </row>
    <row r="5275" spans="4:4" x14ac:dyDescent="0.15">
      <c r="D5275" t="s">
        <v>981</v>
      </c>
    </row>
    <row r="5276" spans="4:4" x14ac:dyDescent="0.15">
      <c r="D5276" t="s">
        <v>2220</v>
      </c>
    </row>
    <row r="5277" spans="4:4" x14ac:dyDescent="0.15">
      <c r="D5277" t="s">
        <v>53</v>
      </c>
    </row>
    <row r="5278" spans="4:4" x14ac:dyDescent="0.15">
      <c r="D5278" t="s">
        <v>14</v>
      </c>
    </row>
    <row r="5279" spans="4:4" x14ac:dyDescent="0.15">
      <c r="D5279" t="s">
        <v>984</v>
      </c>
    </row>
    <row r="5280" spans="4:4" x14ac:dyDescent="0.15">
      <c r="D5280" t="s">
        <v>7</v>
      </c>
    </row>
    <row r="5281" spans="4:4" x14ac:dyDescent="0.15">
      <c r="D5281" t="s">
        <v>12843</v>
      </c>
    </row>
    <row r="5282" spans="4:4" x14ac:dyDescent="0.15">
      <c r="D5282" t="s">
        <v>979</v>
      </c>
    </row>
    <row r="5283" spans="4:4" x14ac:dyDescent="0.15">
      <c r="D5283" t="s">
        <v>12844</v>
      </c>
    </row>
    <row r="5284" spans="4:4" x14ac:dyDescent="0.15">
      <c r="D5284" t="s">
        <v>12845</v>
      </c>
    </row>
    <row r="5285" spans="4:4" x14ac:dyDescent="0.15">
      <c r="D5285" t="s">
        <v>980</v>
      </c>
    </row>
    <row r="5286" spans="4:4" x14ac:dyDescent="0.15">
      <c r="D5286" t="s">
        <v>981</v>
      </c>
    </row>
    <row r="5287" spans="4:4" x14ac:dyDescent="0.15">
      <c r="D5287" t="s">
        <v>2220</v>
      </c>
    </row>
    <row r="5288" spans="4:4" x14ac:dyDescent="0.15">
      <c r="D5288" t="s">
        <v>53</v>
      </c>
    </row>
    <row r="5289" spans="4:4" x14ac:dyDescent="0.15">
      <c r="D5289" t="s">
        <v>14</v>
      </c>
    </row>
    <row r="5290" spans="4:4" x14ac:dyDescent="0.15">
      <c r="D5290" t="s">
        <v>984</v>
      </c>
    </row>
    <row r="5291" spans="4:4" x14ac:dyDescent="0.15">
      <c r="D5291" t="s">
        <v>7</v>
      </c>
    </row>
    <row r="5292" spans="4:4" x14ac:dyDescent="0.15">
      <c r="D5292" t="s">
        <v>3070</v>
      </c>
    </row>
    <row r="5293" spans="4:4" x14ac:dyDescent="0.15">
      <c r="D5293" t="s">
        <v>12846</v>
      </c>
    </row>
    <row r="5294" spans="4:4" x14ac:dyDescent="0.15">
      <c r="D5294" t="s">
        <v>3071</v>
      </c>
    </row>
    <row r="5295" spans="4:4" x14ac:dyDescent="0.15">
      <c r="D5295" t="s">
        <v>3072</v>
      </c>
    </row>
    <row r="5296" spans="4:4" x14ac:dyDescent="0.15">
      <c r="D5296" t="s">
        <v>12847</v>
      </c>
    </row>
    <row r="5297" spans="4:4" x14ac:dyDescent="0.15">
      <c r="D5297" t="s">
        <v>12848</v>
      </c>
    </row>
    <row r="5298" spans="4:4" x14ac:dyDescent="0.15">
      <c r="D5298" t="s">
        <v>3081</v>
      </c>
    </row>
    <row r="5299" spans="4:4" x14ac:dyDescent="0.15">
      <c r="D5299" t="s">
        <v>3082</v>
      </c>
    </row>
    <row r="5300" spans="4:4" x14ac:dyDescent="0.15">
      <c r="D5300" t="s">
        <v>3083</v>
      </c>
    </row>
    <row r="5301" spans="4:4" x14ac:dyDescent="0.15">
      <c r="D5301" t="s">
        <v>854</v>
      </c>
    </row>
    <row r="5302" spans="4:4" x14ac:dyDescent="0.15">
      <c r="D5302" t="s">
        <v>984</v>
      </c>
    </row>
    <row r="5303" spans="4:4" x14ac:dyDescent="0.15">
      <c r="D5303" t="s">
        <v>7</v>
      </c>
    </row>
    <row r="5304" spans="4:4" x14ac:dyDescent="0.15">
      <c r="D5304" t="s">
        <v>3070</v>
      </c>
    </row>
    <row r="5305" spans="4:4" x14ac:dyDescent="0.15">
      <c r="D5305" t="s">
        <v>12849</v>
      </c>
    </row>
    <row r="5306" spans="4:4" x14ac:dyDescent="0.15">
      <c r="D5306" t="s">
        <v>3071</v>
      </c>
    </row>
    <row r="5307" spans="4:4" x14ac:dyDescent="0.15">
      <c r="D5307" t="s">
        <v>979</v>
      </c>
    </row>
    <row r="5308" spans="4:4" x14ac:dyDescent="0.15">
      <c r="D5308" t="s">
        <v>12850</v>
      </c>
    </row>
    <row r="5309" spans="4:4" x14ac:dyDescent="0.15">
      <c r="D5309" t="s">
        <v>12851</v>
      </c>
    </row>
    <row r="5310" spans="4:4" x14ac:dyDescent="0.15">
      <c r="D5310" t="s">
        <v>980</v>
      </c>
    </row>
    <row r="5311" spans="4:4" x14ac:dyDescent="0.15">
      <c r="D5311" t="s">
        <v>981</v>
      </c>
    </row>
    <row r="5312" spans="4:4" x14ac:dyDescent="0.15">
      <c r="D5312" t="s">
        <v>2220</v>
      </c>
    </row>
    <row r="5313" spans="4:4" x14ac:dyDescent="0.15">
      <c r="D5313" t="s">
        <v>14</v>
      </c>
    </row>
    <row r="5314" spans="4:4" x14ac:dyDescent="0.15">
      <c r="D5314" t="s">
        <v>984</v>
      </c>
    </row>
    <row r="5315" spans="4:4" x14ac:dyDescent="0.15">
      <c r="D5315" t="s">
        <v>7</v>
      </c>
    </row>
    <row r="5316" spans="4:4" x14ac:dyDescent="0.15">
      <c r="D5316" t="s">
        <v>12852</v>
      </c>
    </row>
    <row r="5317" spans="4:4" x14ac:dyDescent="0.15">
      <c r="D5317" t="s">
        <v>979</v>
      </c>
    </row>
    <row r="5318" spans="4:4" x14ac:dyDescent="0.15">
      <c r="D5318" t="s">
        <v>12853</v>
      </c>
    </row>
    <row r="5319" spans="4:4" x14ac:dyDescent="0.15">
      <c r="D5319" t="s">
        <v>12854</v>
      </c>
    </row>
    <row r="5320" spans="4:4" x14ac:dyDescent="0.15">
      <c r="D5320" t="s">
        <v>980</v>
      </c>
    </row>
    <row r="5321" spans="4:4" x14ac:dyDescent="0.15">
      <c r="D5321" t="s">
        <v>981</v>
      </c>
    </row>
    <row r="5322" spans="4:4" x14ac:dyDescent="0.15">
      <c r="D5322" t="s">
        <v>2220</v>
      </c>
    </row>
    <row r="5323" spans="4:4" x14ac:dyDescent="0.15">
      <c r="D5323" t="s">
        <v>14</v>
      </c>
    </row>
    <row r="5324" spans="4:4" x14ac:dyDescent="0.15">
      <c r="D5324" t="s">
        <v>984</v>
      </c>
    </row>
    <row r="5325" spans="4:4" x14ac:dyDescent="0.15">
      <c r="D5325" t="s">
        <v>7</v>
      </c>
    </row>
    <row r="5326" spans="4:4" x14ac:dyDescent="0.15">
      <c r="D5326" t="s">
        <v>3084</v>
      </c>
    </row>
    <row r="5327" spans="4:4" x14ac:dyDescent="0.15">
      <c r="D5327" t="s">
        <v>3085</v>
      </c>
    </row>
    <row r="5328" spans="4:4" x14ac:dyDescent="0.15">
      <c r="D5328" t="s">
        <v>12855</v>
      </c>
    </row>
    <row r="5329" spans="4:4" x14ac:dyDescent="0.15">
      <c r="D5329" t="s">
        <v>3071</v>
      </c>
    </row>
    <row r="5330" spans="4:4" x14ac:dyDescent="0.15">
      <c r="D5330" t="s">
        <v>3072</v>
      </c>
    </row>
    <row r="5331" spans="4:4" x14ac:dyDescent="0.15">
      <c r="D5331" t="s">
        <v>12856</v>
      </c>
    </row>
    <row r="5332" spans="4:4" x14ac:dyDescent="0.15">
      <c r="D5332" t="s">
        <v>12857</v>
      </c>
    </row>
    <row r="5333" spans="4:4" x14ac:dyDescent="0.15">
      <c r="D5333" t="s">
        <v>980</v>
      </c>
    </row>
    <row r="5334" spans="4:4" x14ac:dyDescent="0.15">
      <c r="D5334" t="s">
        <v>3086</v>
      </c>
    </row>
    <row r="5335" spans="4:4" x14ac:dyDescent="0.15">
      <c r="D5335" t="s">
        <v>3087</v>
      </c>
    </row>
    <row r="5336" spans="4:4" x14ac:dyDescent="0.15">
      <c r="D5336" t="s">
        <v>3088</v>
      </c>
    </row>
    <row r="5337" spans="4:4" x14ac:dyDescent="0.15">
      <c r="D5337" t="s">
        <v>3089</v>
      </c>
    </row>
    <row r="5338" spans="4:4" x14ac:dyDescent="0.15">
      <c r="D5338" t="s">
        <v>14</v>
      </c>
    </row>
    <row r="5339" spans="4:4" x14ac:dyDescent="0.15">
      <c r="D5339" t="s">
        <v>984</v>
      </c>
    </row>
    <row r="5340" spans="4:4" x14ac:dyDescent="0.15">
      <c r="D5340" t="s">
        <v>7</v>
      </c>
    </row>
    <row r="5341" spans="4:4" x14ac:dyDescent="0.15">
      <c r="D5341" t="s">
        <v>12858</v>
      </c>
    </row>
    <row r="5342" spans="4:4" x14ac:dyDescent="0.15">
      <c r="D5342" t="s">
        <v>979</v>
      </c>
    </row>
    <row r="5343" spans="4:4" x14ac:dyDescent="0.15">
      <c r="D5343" t="s">
        <v>12859</v>
      </c>
    </row>
    <row r="5344" spans="4:4" x14ac:dyDescent="0.15">
      <c r="D5344" t="s">
        <v>12860</v>
      </c>
    </row>
    <row r="5345" spans="4:4" x14ac:dyDescent="0.15">
      <c r="D5345" t="s">
        <v>980</v>
      </c>
    </row>
    <row r="5346" spans="4:4" x14ac:dyDescent="0.15">
      <c r="D5346" t="s">
        <v>981</v>
      </c>
    </row>
    <row r="5347" spans="4:4" x14ac:dyDescent="0.15">
      <c r="D5347" t="s">
        <v>52</v>
      </c>
    </row>
    <row r="5348" spans="4:4" x14ac:dyDescent="0.15">
      <c r="D5348" t="s">
        <v>983</v>
      </c>
    </row>
    <row r="5349" spans="4:4" x14ac:dyDescent="0.15">
      <c r="D5349" t="s">
        <v>14</v>
      </c>
    </row>
    <row r="5350" spans="4:4" x14ac:dyDescent="0.15">
      <c r="D5350" t="s">
        <v>984</v>
      </c>
    </row>
    <row r="5351" spans="4:4" x14ac:dyDescent="0.15">
      <c r="D5351" t="s">
        <v>7</v>
      </c>
    </row>
    <row r="5352" spans="4:4" x14ac:dyDescent="0.15">
      <c r="D5352" t="s">
        <v>12861</v>
      </c>
    </row>
    <row r="5353" spans="4:4" x14ac:dyDescent="0.15">
      <c r="D5353" t="s">
        <v>979</v>
      </c>
    </row>
    <row r="5354" spans="4:4" x14ac:dyDescent="0.15">
      <c r="D5354" t="s">
        <v>12862</v>
      </c>
    </row>
    <row r="5355" spans="4:4" x14ac:dyDescent="0.15">
      <c r="D5355" t="s">
        <v>12863</v>
      </c>
    </row>
    <row r="5356" spans="4:4" x14ac:dyDescent="0.15">
      <c r="D5356" t="s">
        <v>980</v>
      </c>
    </row>
    <row r="5357" spans="4:4" x14ac:dyDescent="0.15">
      <c r="D5357" t="s">
        <v>981</v>
      </c>
    </row>
    <row r="5358" spans="4:4" x14ac:dyDescent="0.15">
      <c r="D5358" t="s">
        <v>52</v>
      </c>
    </row>
    <row r="5359" spans="4:4" x14ac:dyDescent="0.15">
      <c r="D5359" t="s">
        <v>983</v>
      </c>
    </row>
    <row r="5360" spans="4:4" x14ac:dyDescent="0.15">
      <c r="D5360" t="s">
        <v>3090</v>
      </c>
    </row>
    <row r="5361" spans="4:4" x14ac:dyDescent="0.15">
      <c r="D5361" t="s">
        <v>14</v>
      </c>
    </row>
    <row r="5362" spans="4:4" x14ac:dyDescent="0.15">
      <c r="D5362" t="s">
        <v>984</v>
      </c>
    </row>
    <row r="5363" spans="4:4" x14ac:dyDescent="0.15">
      <c r="D5363" t="s">
        <v>7</v>
      </c>
    </row>
    <row r="5364" spans="4:4" x14ac:dyDescent="0.15">
      <c r="D5364" t="s">
        <v>3070</v>
      </c>
    </row>
    <row r="5365" spans="4:4" x14ac:dyDescent="0.15">
      <c r="D5365" t="s">
        <v>12864</v>
      </c>
    </row>
    <row r="5366" spans="4:4" x14ac:dyDescent="0.15">
      <c r="D5366" t="s">
        <v>3071</v>
      </c>
    </row>
    <row r="5367" spans="4:4" x14ac:dyDescent="0.15">
      <c r="D5367" t="s">
        <v>3072</v>
      </c>
    </row>
    <row r="5368" spans="4:4" x14ac:dyDescent="0.15">
      <c r="D5368" t="s">
        <v>12865</v>
      </c>
    </row>
    <row r="5369" spans="4:4" x14ac:dyDescent="0.15">
      <c r="D5369" t="s">
        <v>12866</v>
      </c>
    </row>
    <row r="5370" spans="4:4" x14ac:dyDescent="0.15">
      <c r="D5370" t="s">
        <v>980</v>
      </c>
    </row>
    <row r="5371" spans="4:4" x14ac:dyDescent="0.15">
      <c r="D5371" t="s">
        <v>981</v>
      </c>
    </row>
    <row r="5372" spans="4:4" x14ac:dyDescent="0.15">
      <c r="D5372" t="s">
        <v>52</v>
      </c>
    </row>
    <row r="5373" spans="4:4" x14ac:dyDescent="0.15">
      <c r="D5373" t="s">
        <v>983</v>
      </c>
    </row>
    <row r="5374" spans="4:4" x14ac:dyDescent="0.15">
      <c r="D5374" t="s">
        <v>14</v>
      </c>
    </row>
    <row r="5375" spans="4:4" x14ac:dyDescent="0.15">
      <c r="D5375" t="s">
        <v>984</v>
      </c>
    </row>
    <row r="5376" spans="4:4" x14ac:dyDescent="0.15">
      <c r="D5376" t="s">
        <v>7</v>
      </c>
    </row>
    <row r="5377" spans="4:4" x14ac:dyDescent="0.15">
      <c r="D5377" t="s">
        <v>12867</v>
      </c>
    </row>
    <row r="5378" spans="4:4" x14ac:dyDescent="0.15">
      <c r="D5378" t="s">
        <v>979</v>
      </c>
    </row>
    <row r="5379" spans="4:4" x14ac:dyDescent="0.15">
      <c r="D5379" t="s">
        <v>12868</v>
      </c>
    </row>
    <row r="5380" spans="4:4" x14ac:dyDescent="0.15">
      <c r="D5380" t="s">
        <v>12869</v>
      </c>
    </row>
    <row r="5381" spans="4:4" x14ac:dyDescent="0.15">
      <c r="D5381" t="s">
        <v>980</v>
      </c>
    </row>
    <row r="5382" spans="4:4" x14ac:dyDescent="0.15">
      <c r="D5382" t="s">
        <v>981</v>
      </c>
    </row>
    <row r="5383" spans="4:4" x14ac:dyDescent="0.15">
      <c r="D5383" t="s">
        <v>52</v>
      </c>
    </row>
    <row r="5384" spans="4:4" x14ac:dyDescent="0.15">
      <c r="D5384" t="s">
        <v>2466</v>
      </c>
    </row>
    <row r="5385" spans="4:4" x14ac:dyDescent="0.15">
      <c r="D5385" t="s">
        <v>14</v>
      </c>
    </row>
    <row r="5386" spans="4:4" x14ac:dyDescent="0.15">
      <c r="D5386" t="s">
        <v>984</v>
      </c>
    </row>
    <row r="5387" spans="4:4" x14ac:dyDescent="0.15">
      <c r="D5387" t="s">
        <v>7</v>
      </c>
    </row>
    <row r="5388" spans="4:4" x14ac:dyDescent="0.15">
      <c r="D5388" t="s">
        <v>348</v>
      </c>
    </row>
    <row r="5389" spans="4:4" x14ac:dyDescent="0.15">
      <c r="D5389" t="s">
        <v>3056</v>
      </c>
    </row>
    <row r="5390" spans="4:4" x14ac:dyDescent="0.15">
      <c r="D5390" t="s">
        <v>3091</v>
      </c>
    </row>
    <row r="5391" spans="4:4" x14ac:dyDescent="0.15">
      <c r="D5391" t="s">
        <v>348</v>
      </c>
    </row>
    <row r="5392" spans="4:4" x14ac:dyDescent="0.15">
      <c r="D5392" t="s">
        <v>7</v>
      </c>
    </row>
    <row r="5393" spans="4:4" x14ac:dyDescent="0.15">
      <c r="D5393" t="s">
        <v>12870</v>
      </c>
    </row>
    <row r="5394" spans="4:4" x14ac:dyDescent="0.15">
      <c r="D5394" t="s">
        <v>7</v>
      </c>
    </row>
    <row r="5395" spans="4:4" x14ac:dyDescent="0.15">
      <c r="D5395" t="s">
        <v>12871</v>
      </c>
    </row>
    <row r="5396" spans="4:4" x14ac:dyDescent="0.15">
      <c r="D5396" t="s">
        <v>12</v>
      </c>
    </row>
    <row r="5397" spans="4:4" x14ac:dyDescent="0.15">
      <c r="D5397" t="s">
        <v>3092</v>
      </c>
    </row>
    <row r="5398" spans="4:4" x14ac:dyDescent="0.15">
      <c r="D5398" t="s">
        <v>3093</v>
      </c>
    </row>
    <row r="5399" spans="4:4" x14ac:dyDescent="0.15">
      <c r="D5399" t="s">
        <v>1256</v>
      </c>
    </row>
    <row r="5400" spans="4:4" x14ac:dyDescent="0.15">
      <c r="D5400" t="s">
        <v>3094</v>
      </c>
    </row>
    <row r="5401" spans="4:4" x14ac:dyDescent="0.15">
      <c r="D5401" t="s">
        <v>1256</v>
      </c>
    </row>
    <row r="5402" spans="4:4" x14ac:dyDescent="0.15">
      <c r="D5402" t="s">
        <v>3095</v>
      </c>
    </row>
    <row r="5403" spans="4:4" x14ac:dyDescent="0.15">
      <c r="D5403" t="s">
        <v>3096</v>
      </c>
    </row>
    <row r="5404" spans="4:4" x14ac:dyDescent="0.15">
      <c r="D5404" t="s">
        <v>12452</v>
      </c>
    </row>
    <row r="5405" spans="4:4" x14ac:dyDescent="0.15">
      <c r="D5405" t="s">
        <v>3098</v>
      </c>
    </row>
    <row r="5406" spans="4:4" x14ac:dyDescent="0.15">
      <c r="D5406" t="s">
        <v>12453</v>
      </c>
    </row>
    <row r="5407" spans="4:4" x14ac:dyDescent="0.15">
      <c r="D5407" t="s">
        <v>3099</v>
      </c>
    </row>
    <row r="5408" spans="4:4" x14ac:dyDescent="0.15">
      <c r="D5408" t="s">
        <v>3100</v>
      </c>
    </row>
    <row r="5409" spans="4:4" x14ac:dyDescent="0.15">
      <c r="D5409" t="s">
        <v>3101</v>
      </c>
    </row>
    <row r="5410" spans="4:4" x14ac:dyDescent="0.15">
      <c r="D5410" t="s">
        <v>3102</v>
      </c>
    </row>
    <row r="5411" spans="4:4" x14ac:dyDescent="0.15">
      <c r="D5411" t="s">
        <v>3103</v>
      </c>
    </row>
    <row r="5412" spans="4:4" x14ac:dyDescent="0.15">
      <c r="D5412" t="s">
        <v>3104</v>
      </c>
    </row>
    <row r="5413" spans="4:4" x14ac:dyDescent="0.15">
      <c r="D5413" t="s">
        <v>3105</v>
      </c>
    </row>
    <row r="5414" spans="4:4" x14ac:dyDescent="0.15">
      <c r="D5414" t="s">
        <v>1256</v>
      </c>
    </row>
    <row r="5415" spans="4:4" x14ac:dyDescent="0.15">
      <c r="D5415" t="s">
        <v>3106</v>
      </c>
    </row>
    <row r="5416" spans="4:4" x14ac:dyDescent="0.15">
      <c r="D5416" t="s">
        <v>1256</v>
      </c>
    </row>
    <row r="5417" spans="4:4" x14ac:dyDescent="0.15">
      <c r="D5417" t="s">
        <v>3107</v>
      </c>
    </row>
    <row r="5418" spans="4:4" x14ac:dyDescent="0.15">
      <c r="D5418" t="s">
        <v>3108</v>
      </c>
    </row>
    <row r="5419" spans="4:4" x14ac:dyDescent="0.15">
      <c r="D5419" t="s">
        <v>3109</v>
      </c>
    </row>
    <row r="5420" spans="4:4" x14ac:dyDescent="0.15">
      <c r="D5420" t="s">
        <v>7</v>
      </c>
    </row>
    <row r="5421" spans="4:4" x14ac:dyDescent="0.15">
      <c r="D5421" t="s">
        <v>636</v>
      </c>
    </row>
    <row r="5422" spans="4:4" x14ac:dyDescent="0.15">
      <c r="D5422" t="s">
        <v>3110</v>
      </c>
    </row>
    <row r="5423" spans="4:4" x14ac:dyDescent="0.15">
      <c r="D5423" t="s">
        <v>636</v>
      </c>
    </row>
    <row r="5424" spans="4:4" x14ac:dyDescent="0.15">
      <c r="D5424" t="s">
        <v>3111</v>
      </c>
    </row>
    <row r="5425" spans="4:4" x14ac:dyDescent="0.15">
      <c r="D5425" t="s">
        <v>7</v>
      </c>
    </row>
    <row r="5426" spans="4:4" x14ac:dyDescent="0.15">
      <c r="D5426" t="s">
        <v>636</v>
      </c>
    </row>
    <row r="5427" spans="4:4" x14ac:dyDescent="0.15">
      <c r="D5427" t="s">
        <v>3112</v>
      </c>
    </row>
    <row r="5428" spans="4:4" x14ac:dyDescent="0.15">
      <c r="D5428" t="s">
        <v>636</v>
      </c>
    </row>
    <row r="5429" spans="4:4" x14ac:dyDescent="0.15">
      <c r="D5429" t="s">
        <v>3113</v>
      </c>
    </row>
    <row r="5430" spans="4:4" x14ac:dyDescent="0.15">
      <c r="D5430" t="s">
        <v>3114</v>
      </c>
    </row>
    <row r="5431" spans="4:4" x14ac:dyDescent="0.15">
      <c r="D5431" t="s">
        <v>3115</v>
      </c>
    </row>
    <row r="5432" spans="4:4" x14ac:dyDescent="0.15">
      <c r="D5432" t="s">
        <v>3116</v>
      </c>
    </row>
    <row r="5433" spans="4:4" x14ac:dyDescent="0.15">
      <c r="D5433" t="s">
        <v>7</v>
      </c>
    </row>
    <row r="5434" spans="4:4" x14ac:dyDescent="0.15">
      <c r="D5434" t="s">
        <v>636</v>
      </c>
    </row>
    <row r="5435" spans="4:4" x14ac:dyDescent="0.15">
      <c r="D5435" t="s">
        <v>3117</v>
      </c>
    </row>
    <row r="5436" spans="4:4" x14ac:dyDescent="0.15">
      <c r="D5436" t="s">
        <v>636</v>
      </c>
    </row>
    <row r="5437" spans="4:4" x14ac:dyDescent="0.15">
      <c r="D5437" t="s">
        <v>3118</v>
      </c>
    </row>
    <row r="5438" spans="4:4" x14ac:dyDescent="0.15">
      <c r="D5438" t="s">
        <v>3119</v>
      </c>
    </row>
    <row r="5439" spans="4:4" x14ac:dyDescent="0.15">
      <c r="D5439" t="s">
        <v>3120</v>
      </c>
    </row>
    <row r="5440" spans="4:4" x14ac:dyDescent="0.15">
      <c r="D5440" t="s">
        <v>3121</v>
      </c>
    </row>
    <row r="5441" spans="4:4" x14ac:dyDescent="0.15">
      <c r="D5441" t="s">
        <v>3122</v>
      </c>
    </row>
    <row r="5442" spans="4:4" x14ac:dyDescent="0.15">
      <c r="D5442" t="s">
        <v>3123</v>
      </c>
    </row>
    <row r="5443" spans="4:4" x14ac:dyDescent="0.15">
      <c r="D5443" t="s">
        <v>3124</v>
      </c>
    </row>
    <row r="5444" spans="4:4" x14ac:dyDescent="0.15">
      <c r="D5444" t="s">
        <v>3125</v>
      </c>
    </row>
    <row r="5445" spans="4:4" x14ac:dyDescent="0.15">
      <c r="D5445" t="s">
        <v>7</v>
      </c>
    </row>
    <row r="5446" spans="4:4" x14ac:dyDescent="0.15">
      <c r="D5446" t="s">
        <v>636</v>
      </c>
    </row>
    <row r="5447" spans="4:4" x14ac:dyDescent="0.15">
      <c r="D5447" t="s">
        <v>3126</v>
      </c>
    </row>
    <row r="5448" spans="4:4" x14ac:dyDescent="0.15">
      <c r="D5448" t="s">
        <v>636</v>
      </c>
    </row>
    <row r="5449" spans="4:4" x14ac:dyDescent="0.15">
      <c r="D5449" t="s">
        <v>3127</v>
      </c>
    </row>
    <row r="5450" spans="4:4" x14ac:dyDescent="0.15">
      <c r="D5450" t="s">
        <v>3128</v>
      </c>
    </row>
    <row r="5451" spans="4:4" x14ac:dyDescent="0.15">
      <c r="D5451" t="s">
        <v>7</v>
      </c>
    </row>
    <row r="5452" spans="4:4" x14ac:dyDescent="0.15">
      <c r="D5452" t="s">
        <v>636</v>
      </c>
    </row>
    <row r="5453" spans="4:4" x14ac:dyDescent="0.15">
      <c r="D5453" t="s">
        <v>3129</v>
      </c>
    </row>
    <row r="5454" spans="4:4" x14ac:dyDescent="0.15">
      <c r="D5454" t="s">
        <v>636</v>
      </c>
    </row>
    <row r="5455" spans="4:4" x14ac:dyDescent="0.15">
      <c r="D5455" t="s">
        <v>3130</v>
      </c>
    </row>
    <row r="5456" spans="4:4" x14ac:dyDescent="0.15">
      <c r="D5456" t="s">
        <v>3131</v>
      </c>
    </row>
    <row r="5457" spans="4:4" x14ac:dyDescent="0.15">
      <c r="D5457" t="s">
        <v>3132</v>
      </c>
    </row>
    <row r="5458" spans="4:4" x14ac:dyDescent="0.15">
      <c r="D5458" t="s">
        <v>7</v>
      </c>
    </row>
    <row r="5459" spans="4:4" x14ac:dyDescent="0.15">
      <c r="D5459" t="s">
        <v>636</v>
      </c>
    </row>
    <row r="5460" spans="4:4" x14ac:dyDescent="0.15">
      <c r="D5460" t="s">
        <v>3133</v>
      </c>
    </row>
    <row r="5461" spans="4:4" x14ac:dyDescent="0.15">
      <c r="D5461" t="s">
        <v>636</v>
      </c>
    </row>
    <row r="5462" spans="4:4" x14ac:dyDescent="0.15">
      <c r="D5462" t="s">
        <v>3134</v>
      </c>
    </row>
    <row r="5463" spans="4:4" x14ac:dyDescent="0.15">
      <c r="D5463" t="s">
        <v>3135</v>
      </c>
    </row>
    <row r="5464" spans="4:4" x14ac:dyDescent="0.15">
      <c r="D5464" t="s">
        <v>3136</v>
      </c>
    </row>
    <row r="5465" spans="4:4" x14ac:dyDescent="0.15">
      <c r="D5465" t="s">
        <v>3137</v>
      </c>
    </row>
    <row r="5466" spans="4:4" x14ac:dyDescent="0.15">
      <c r="D5466" t="s">
        <v>7</v>
      </c>
    </row>
    <row r="5467" spans="4:4" x14ac:dyDescent="0.15">
      <c r="D5467" t="s">
        <v>1256</v>
      </c>
    </row>
    <row r="5468" spans="4:4" x14ac:dyDescent="0.15">
      <c r="D5468" t="s">
        <v>3138</v>
      </c>
    </row>
    <row r="5469" spans="4:4" x14ac:dyDescent="0.15">
      <c r="D5469" t="s">
        <v>1256</v>
      </c>
    </row>
    <row r="5470" spans="4:4" x14ac:dyDescent="0.15">
      <c r="D5470" t="s">
        <v>12454</v>
      </c>
    </row>
    <row r="5471" spans="4:4" x14ac:dyDescent="0.15">
      <c r="D5471" t="s">
        <v>3139</v>
      </c>
    </row>
    <row r="5472" spans="4:4" x14ac:dyDescent="0.15">
      <c r="D5472" t="s">
        <v>3140</v>
      </c>
    </row>
    <row r="5473" spans="4:4" x14ac:dyDescent="0.15">
      <c r="D5473" t="s">
        <v>3141</v>
      </c>
    </row>
    <row r="5474" spans="4:4" x14ac:dyDescent="0.15">
      <c r="D5474" t="s">
        <v>3142</v>
      </c>
    </row>
    <row r="5475" spans="4:4" x14ac:dyDescent="0.15">
      <c r="D5475" t="s">
        <v>3143</v>
      </c>
    </row>
    <row r="5476" spans="4:4" x14ac:dyDescent="0.15">
      <c r="D5476" t="s">
        <v>3144</v>
      </c>
    </row>
    <row r="5477" spans="4:4" x14ac:dyDescent="0.15">
      <c r="D5477" t="s">
        <v>3145</v>
      </c>
    </row>
    <row r="5478" spans="4:4" x14ac:dyDescent="0.15">
      <c r="D5478" t="s">
        <v>3146</v>
      </c>
    </row>
    <row r="5479" spans="4:4" x14ac:dyDescent="0.15">
      <c r="D5479" t="s">
        <v>3147</v>
      </c>
    </row>
    <row r="5480" spans="4:4" x14ac:dyDescent="0.15">
      <c r="D5480" t="s">
        <v>3148</v>
      </c>
    </row>
    <row r="5481" spans="4:4" x14ac:dyDescent="0.15">
      <c r="D5481" t="s">
        <v>3149</v>
      </c>
    </row>
    <row r="5482" spans="4:4" x14ac:dyDescent="0.15">
      <c r="D5482" t="s">
        <v>3150</v>
      </c>
    </row>
    <row r="5483" spans="4:4" x14ac:dyDescent="0.15">
      <c r="D5483" t="s">
        <v>3151</v>
      </c>
    </row>
    <row r="5484" spans="4:4" x14ac:dyDescent="0.15">
      <c r="D5484" t="s">
        <v>3152</v>
      </c>
    </row>
    <row r="5485" spans="4:4" x14ac:dyDescent="0.15">
      <c r="D5485" t="s">
        <v>3153</v>
      </c>
    </row>
    <row r="5486" spans="4:4" x14ac:dyDescent="0.15">
      <c r="D5486" t="s">
        <v>3154</v>
      </c>
    </row>
    <row r="5487" spans="4:4" x14ac:dyDescent="0.15">
      <c r="D5487" t="s">
        <v>3155</v>
      </c>
    </row>
    <row r="5488" spans="4:4" x14ac:dyDescent="0.15">
      <c r="D5488" t="s">
        <v>3156</v>
      </c>
    </row>
    <row r="5489" spans="4:4" x14ac:dyDescent="0.15">
      <c r="D5489" t="s">
        <v>3157</v>
      </c>
    </row>
    <row r="5490" spans="4:4" x14ac:dyDescent="0.15">
      <c r="D5490" t="s">
        <v>3158</v>
      </c>
    </row>
    <row r="5491" spans="4:4" x14ac:dyDescent="0.15">
      <c r="D5491" t="s">
        <v>3159</v>
      </c>
    </row>
    <row r="5492" spans="4:4" x14ac:dyDescent="0.15">
      <c r="D5492" t="s">
        <v>3160</v>
      </c>
    </row>
    <row r="5493" spans="4:4" x14ac:dyDescent="0.15">
      <c r="D5493" t="s">
        <v>3161</v>
      </c>
    </row>
    <row r="5494" spans="4:4" x14ac:dyDescent="0.15">
      <c r="D5494" t="s">
        <v>3162</v>
      </c>
    </row>
    <row r="5495" spans="4:4" x14ac:dyDescent="0.15">
      <c r="D5495" t="s">
        <v>3163</v>
      </c>
    </row>
    <row r="5496" spans="4:4" x14ac:dyDescent="0.15">
      <c r="D5496" t="s">
        <v>3164</v>
      </c>
    </row>
    <row r="5497" spans="4:4" x14ac:dyDescent="0.15">
      <c r="D5497" t="s">
        <v>3165</v>
      </c>
    </row>
    <row r="5498" spans="4:4" x14ac:dyDescent="0.15">
      <c r="D5498" t="s">
        <v>3166</v>
      </c>
    </row>
    <row r="5499" spans="4:4" x14ac:dyDescent="0.15">
      <c r="D5499" t="s">
        <v>3167</v>
      </c>
    </row>
    <row r="5500" spans="4:4" x14ac:dyDescent="0.15">
      <c r="D5500" t="s">
        <v>3168</v>
      </c>
    </row>
    <row r="5501" spans="4:4" x14ac:dyDescent="0.15">
      <c r="D5501" t="s">
        <v>3169</v>
      </c>
    </row>
    <row r="5502" spans="4:4" x14ac:dyDescent="0.15">
      <c r="D5502" t="s">
        <v>3170</v>
      </c>
    </row>
    <row r="5503" spans="4:4" x14ac:dyDescent="0.15">
      <c r="D5503" t="s">
        <v>3171</v>
      </c>
    </row>
    <row r="5504" spans="4:4" x14ac:dyDescent="0.15">
      <c r="D5504" t="s">
        <v>636</v>
      </c>
    </row>
    <row r="5505" spans="4:4" x14ac:dyDescent="0.15">
      <c r="D5505" t="s">
        <v>3172</v>
      </c>
    </row>
    <row r="5506" spans="4:4" x14ac:dyDescent="0.15">
      <c r="D5506" t="s">
        <v>636</v>
      </c>
    </row>
    <row r="5507" spans="4:4" x14ac:dyDescent="0.15">
      <c r="D5507" t="s">
        <v>3173</v>
      </c>
    </row>
    <row r="5508" spans="4:4" x14ac:dyDescent="0.15">
      <c r="D5508" t="s">
        <v>3174</v>
      </c>
    </row>
    <row r="5509" spans="4:4" x14ac:dyDescent="0.15">
      <c r="D5509" t="s">
        <v>3175</v>
      </c>
    </row>
    <row r="5510" spans="4:4" x14ac:dyDescent="0.15">
      <c r="D5510" t="s">
        <v>7</v>
      </c>
    </row>
    <row r="5511" spans="4:4" x14ac:dyDescent="0.15">
      <c r="D5511" t="s">
        <v>636</v>
      </c>
    </row>
    <row r="5512" spans="4:4" x14ac:dyDescent="0.15">
      <c r="D5512" t="s">
        <v>3176</v>
      </c>
    </row>
    <row r="5513" spans="4:4" x14ac:dyDescent="0.15">
      <c r="D5513" t="s">
        <v>636</v>
      </c>
    </row>
    <row r="5514" spans="4:4" x14ac:dyDescent="0.15">
      <c r="D5514" t="s">
        <v>3177</v>
      </c>
    </row>
    <row r="5515" spans="4:4" x14ac:dyDescent="0.15">
      <c r="D5515" t="s">
        <v>3178</v>
      </c>
    </row>
    <row r="5516" spans="4:4" x14ac:dyDescent="0.15">
      <c r="D5516" t="s">
        <v>3179</v>
      </c>
    </row>
    <row r="5517" spans="4:4" x14ac:dyDescent="0.15">
      <c r="D5517" t="s">
        <v>3180</v>
      </c>
    </row>
    <row r="5518" spans="4:4" x14ac:dyDescent="0.15">
      <c r="D5518" t="s">
        <v>3181</v>
      </c>
    </row>
    <row r="5519" spans="4:4" x14ac:dyDescent="0.15">
      <c r="D5519" t="s">
        <v>3182</v>
      </c>
    </row>
    <row r="5520" spans="4:4" x14ac:dyDescent="0.15">
      <c r="D5520" t="s">
        <v>12455</v>
      </c>
    </row>
    <row r="5521" spans="4:4" x14ac:dyDescent="0.15">
      <c r="D5521" t="s">
        <v>3183</v>
      </c>
    </row>
    <row r="5522" spans="4:4" x14ac:dyDescent="0.15">
      <c r="D5522" t="s">
        <v>3184</v>
      </c>
    </row>
    <row r="5523" spans="4:4" x14ac:dyDescent="0.15">
      <c r="D5523" t="s">
        <v>7</v>
      </c>
    </row>
    <row r="5524" spans="4:4" x14ac:dyDescent="0.15">
      <c r="D5524" t="s">
        <v>636</v>
      </c>
    </row>
    <row r="5525" spans="4:4" x14ac:dyDescent="0.15">
      <c r="D5525" t="s">
        <v>11460</v>
      </c>
    </row>
    <row r="5526" spans="4:4" x14ac:dyDescent="0.15">
      <c r="D5526" t="s">
        <v>636</v>
      </c>
    </row>
    <row r="5527" spans="4:4" x14ac:dyDescent="0.15">
      <c r="D5527" t="s">
        <v>3185</v>
      </c>
    </row>
    <row r="5528" spans="4:4" x14ac:dyDescent="0.15">
      <c r="D5528" t="s">
        <v>3186</v>
      </c>
    </row>
    <row r="5529" spans="4:4" x14ac:dyDescent="0.15">
      <c r="D5529" t="s">
        <v>3187</v>
      </c>
    </row>
    <row r="5530" spans="4:4" x14ac:dyDescent="0.15">
      <c r="D5530" t="s">
        <v>3188</v>
      </c>
    </row>
    <row r="5531" spans="4:4" x14ac:dyDescent="0.15">
      <c r="D5531" t="s">
        <v>3189</v>
      </c>
    </row>
    <row r="5532" spans="4:4" x14ac:dyDescent="0.15">
      <c r="D5532" t="s">
        <v>3190</v>
      </c>
    </row>
    <row r="5533" spans="4:4" x14ac:dyDescent="0.15">
      <c r="D5533" t="s">
        <v>3191</v>
      </c>
    </row>
    <row r="5534" spans="4:4" x14ac:dyDescent="0.15">
      <c r="D5534" t="s">
        <v>3192</v>
      </c>
    </row>
    <row r="5535" spans="4:4" x14ac:dyDescent="0.15">
      <c r="D5535" t="s">
        <v>7</v>
      </c>
    </row>
    <row r="5536" spans="4:4" x14ac:dyDescent="0.15">
      <c r="D5536" t="s">
        <v>636</v>
      </c>
    </row>
    <row r="5537" spans="4:4" x14ac:dyDescent="0.15">
      <c r="D5537" t="s">
        <v>11461</v>
      </c>
    </row>
    <row r="5538" spans="4:4" x14ac:dyDescent="0.15">
      <c r="D5538" t="s">
        <v>636</v>
      </c>
    </row>
    <row r="5539" spans="4:4" x14ac:dyDescent="0.15">
      <c r="D5539" t="s">
        <v>3193</v>
      </c>
    </row>
    <row r="5540" spans="4:4" x14ac:dyDescent="0.15">
      <c r="D5540" t="s">
        <v>3194</v>
      </c>
    </row>
    <row r="5541" spans="4:4" x14ac:dyDescent="0.15">
      <c r="D5541" t="s">
        <v>3195</v>
      </c>
    </row>
    <row r="5542" spans="4:4" x14ac:dyDescent="0.15">
      <c r="D5542" t="s">
        <v>3196</v>
      </c>
    </row>
    <row r="5543" spans="4:4" x14ac:dyDescent="0.15">
      <c r="D5543" t="s">
        <v>3197</v>
      </c>
    </row>
    <row r="5544" spans="4:4" x14ac:dyDescent="0.15">
      <c r="D5544" t="s">
        <v>3198</v>
      </c>
    </row>
    <row r="5545" spans="4:4" x14ac:dyDescent="0.15">
      <c r="D5545" t="s">
        <v>12456</v>
      </c>
    </row>
    <row r="5546" spans="4:4" x14ac:dyDescent="0.15">
      <c r="D5546" t="s">
        <v>3199</v>
      </c>
    </row>
    <row r="5547" spans="4:4" x14ac:dyDescent="0.15">
      <c r="D5547" t="s">
        <v>3200</v>
      </c>
    </row>
    <row r="5548" spans="4:4" x14ac:dyDescent="0.15">
      <c r="D5548" t="s">
        <v>3201</v>
      </c>
    </row>
    <row r="5549" spans="4:4" x14ac:dyDescent="0.15">
      <c r="D5549" t="s">
        <v>7</v>
      </c>
    </row>
    <row r="5550" spans="4:4" x14ac:dyDescent="0.15">
      <c r="D5550" t="s">
        <v>1256</v>
      </c>
    </row>
    <row r="5551" spans="4:4" x14ac:dyDescent="0.15">
      <c r="D5551" t="s">
        <v>3202</v>
      </c>
    </row>
    <row r="5552" spans="4:4" x14ac:dyDescent="0.15">
      <c r="D5552" t="s">
        <v>1256</v>
      </c>
    </row>
    <row r="5553" spans="4:4" x14ac:dyDescent="0.15">
      <c r="D5553" t="s">
        <v>3203</v>
      </c>
    </row>
    <row r="5554" spans="4:4" x14ac:dyDescent="0.15">
      <c r="D5554" t="s">
        <v>3204</v>
      </c>
    </row>
    <row r="5555" spans="4:4" x14ac:dyDescent="0.15">
      <c r="D5555" t="s">
        <v>3205</v>
      </c>
    </row>
    <row r="5556" spans="4:4" x14ac:dyDescent="0.15">
      <c r="D5556" t="s">
        <v>3206</v>
      </c>
    </row>
    <row r="5557" spans="4:4" x14ac:dyDescent="0.15">
      <c r="D5557" t="s">
        <v>3207</v>
      </c>
    </row>
    <row r="5558" spans="4:4" x14ac:dyDescent="0.15">
      <c r="D5558" t="s">
        <v>3208</v>
      </c>
    </row>
    <row r="5559" spans="4:4" x14ac:dyDescent="0.15">
      <c r="D5559" t="s">
        <v>3209</v>
      </c>
    </row>
    <row r="5560" spans="4:4" x14ac:dyDescent="0.15">
      <c r="D5560" t="s">
        <v>3210</v>
      </c>
    </row>
    <row r="5561" spans="4:4" x14ac:dyDescent="0.15">
      <c r="D5561" t="s">
        <v>3211</v>
      </c>
    </row>
    <row r="5562" spans="4:4" x14ac:dyDescent="0.15">
      <c r="D5562" t="s">
        <v>3212</v>
      </c>
    </row>
    <row r="5563" spans="4:4" x14ac:dyDescent="0.15">
      <c r="D5563" t="s">
        <v>3213</v>
      </c>
    </row>
    <row r="5564" spans="4:4" x14ac:dyDescent="0.15">
      <c r="D5564" t="s">
        <v>3214</v>
      </c>
    </row>
    <row r="5565" spans="4:4" x14ac:dyDescent="0.15">
      <c r="D5565" t="s">
        <v>3215</v>
      </c>
    </row>
    <row r="5566" spans="4:4" x14ac:dyDescent="0.15">
      <c r="D5566" t="s">
        <v>3216</v>
      </c>
    </row>
    <row r="5567" spans="4:4" x14ac:dyDescent="0.15">
      <c r="D5567" t="s">
        <v>3217</v>
      </c>
    </row>
    <row r="5568" spans="4:4" x14ac:dyDescent="0.15">
      <c r="D5568" t="s">
        <v>3218</v>
      </c>
    </row>
    <row r="5569" spans="4:4" x14ac:dyDescent="0.15">
      <c r="D5569" t="s">
        <v>3219</v>
      </c>
    </row>
    <row r="5570" spans="4:4" x14ac:dyDescent="0.15">
      <c r="D5570" t="s">
        <v>3220</v>
      </c>
    </row>
    <row r="5571" spans="4:4" x14ac:dyDescent="0.15">
      <c r="D5571" t="s">
        <v>3221</v>
      </c>
    </row>
    <row r="5572" spans="4:4" x14ac:dyDescent="0.15">
      <c r="D5572" t="s">
        <v>7</v>
      </c>
    </row>
    <row r="5573" spans="4:4" x14ac:dyDescent="0.15">
      <c r="D5573" t="s">
        <v>1256</v>
      </c>
    </row>
    <row r="5574" spans="4:4" x14ac:dyDescent="0.15">
      <c r="D5574" t="s">
        <v>3222</v>
      </c>
    </row>
    <row r="5575" spans="4:4" x14ac:dyDescent="0.15">
      <c r="D5575" t="s">
        <v>3223</v>
      </c>
    </row>
    <row r="5576" spans="4:4" x14ac:dyDescent="0.15">
      <c r="D5576" t="s">
        <v>1256</v>
      </c>
    </row>
    <row r="5577" spans="4:4" x14ac:dyDescent="0.15">
      <c r="D5577" t="s">
        <v>3224</v>
      </c>
    </row>
    <row r="5578" spans="4:4" x14ac:dyDescent="0.15">
      <c r="D5578" t="s">
        <v>3225</v>
      </c>
    </row>
    <row r="5579" spans="4:4" x14ac:dyDescent="0.15">
      <c r="D5579" t="s">
        <v>3226</v>
      </c>
    </row>
    <row r="5580" spans="4:4" x14ac:dyDescent="0.15">
      <c r="D5580" t="s">
        <v>3227</v>
      </c>
    </row>
    <row r="5581" spans="4:4" x14ac:dyDescent="0.15">
      <c r="D5581" t="s">
        <v>3228</v>
      </c>
    </row>
    <row r="5582" spans="4:4" x14ac:dyDescent="0.15">
      <c r="D5582" t="s">
        <v>3229</v>
      </c>
    </row>
    <row r="5583" spans="4:4" x14ac:dyDescent="0.15">
      <c r="D5583" t="s">
        <v>3230</v>
      </c>
    </row>
    <row r="5584" spans="4:4" x14ac:dyDescent="0.15">
      <c r="D5584" t="s">
        <v>3231</v>
      </c>
    </row>
    <row r="5585" spans="4:4" x14ac:dyDescent="0.15">
      <c r="D5585" t="s">
        <v>3232</v>
      </c>
    </row>
    <row r="5586" spans="4:4" x14ac:dyDescent="0.15">
      <c r="D5586" t="s">
        <v>3233</v>
      </c>
    </row>
    <row r="5587" spans="4:4" x14ac:dyDescent="0.15">
      <c r="D5587" t="s">
        <v>3232</v>
      </c>
    </row>
    <row r="5588" spans="4:4" x14ac:dyDescent="0.15">
      <c r="D5588" t="s">
        <v>3234</v>
      </c>
    </row>
    <row r="5589" spans="4:4" x14ac:dyDescent="0.15">
      <c r="D5589" t="s">
        <v>3235</v>
      </c>
    </row>
    <row r="5590" spans="4:4" x14ac:dyDescent="0.15">
      <c r="D5590" t="s">
        <v>3226</v>
      </c>
    </row>
    <row r="5591" spans="4:4" x14ac:dyDescent="0.15">
      <c r="D5591" t="s">
        <v>3236</v>
      </c>
    </row>
    <row r="5592" spans="4:4" x14ac:dyDescent="0.15">
      <c r="D5592" t="s">
        <v>3237</v>
      </c>
    </row>
    <row r="5593" spans="4:4" x14ac:dyDescent="0.15">
      <c r="D5593" t="s">
        <v>3238</v>
      </c>
    </row>
    <row r="5594" spans="4:4" x14ac:dyDescent="0.15">
      <c r="D5594" t="s">
        <v>7</v>
      </c>
    </row>
    <row r="5595" spans="4:4" x14ac:dyDescent="0.15">
      <c r="D5595" t="s">
        <v>636</v>
      </c>
    </row>
    <row r="5596" spans="4:4" x14ac:dyDescent="0.15">
      <c r="D5596" t="s">
        <v>3239</v>
      </c>
    </row>
    <row r="5597" spans="4:4" x14ac:dyDescent="0.15">
      <c r="D5597" t="s">
        <v>636</v>
      </c>
    </row>
    <row r="5598" spans="4:4" x14ac:dyDescent="0.15">
      <c r="D5598" t="s">
        <v>3240</v>
      </c>
    </row>
    <row r="5599" spans="4:4" x14ac:dyDescent="0.15">
      <c r="D5599" t="s">
        <v>3241</v>
      </c>
    </row>
    <row r="5600" spans="4:4" x14ac:dyDescent="0.15">
      <c r="D5600" t="s">
        <v>12457</v>
      </c>
    </row>
    <row r="5601" spans="4:4" x14ac:dyDescent="0.15">
      <c r="D5601" t="s">
        <v>7</v>
      </c>
    </row>
    <row r="5602" spans="4:4" x14ac:dyDescent="0.15">
      <c r="D5602" t="s">
        <v>636</v>
      </c>
    </row>
    <row r="5603" spans="4:4" x14ac:dyDescent="0.15">
      <c r="D5603" t="s">
        <v>3242</v>
      </c>
    </row>
    <row r="5604" spans="4:4" x14ac:dyDescent="0.15">
      <c r="D5604" t="s">
        <v>636</v>
      </c>
    </row>
    <row r="5605" spans="4:4" x14ac:dyDescent="0.15">
      <c r="D5605" t="s">
        <v>3243</v>
      </c>
    </row>
    <row r="5606" spans="4:4" x14ac:dyDescent="0.15">
      <c r="D5606" t="s">
        <v>3244</v>
      </c>
    </row>
    <row r="5607" spans="4:4" x14ac:dyDescent="0.15">
      <c r="D5607" t="s">
        <v>12458</v>
      </c>
    </row>
    <row r="5608" spans="4:4" x14ac:dyDescent="0.15">
      <c r="D5608" t="s">
        <v>3245</v>
      </c>
    </row>
    <row r="5609" spans="4:4" x14ac:dyDescent="0.15">
      <c r="D5609" t="s">
        <v>3246</v>
      </c>
    </row>
    <row r="5610" spans="4:4" x14ac:dyDescent="0.15">
      <c r="D5610" t="s">
        <v>3247</v>
      </c>
    </row>
    <row r="5611" spans="4:4" x14ac:dyDescent="0.15">
      <c r="D5611" t="s">
        <v>7</v>
      </c>
    </row>
    <row r="5612" spans="4:4" x14ac:dyDescent="0.15">
      <c r="D5612" t="s">
        <v>636</v>
      </c>
    </row>
    <row r="5613" spans="4:4" x14ac:dyDescent="0.15">
      <c r="D5613" t="s">
        <v>3248</v>
      </c>
    </row>
    <row r="5614" spans="4:4" x14ac:dyDescent="0.15">
      <c r="D5614" t="s">
        <v>636</v>
      </c>
    </row>
    <row r="5615" spans="4:4" x14ac:dyDescent="0.15">
      <c r="D5615" t="s">
        <v>3249</v>
      </c>
    </row>
    <row r="5616" spans="4:4" x14ac:dyDescent="0.15">
      <c r="D5616" t="s">
        <v>3250</v>
      </c>
    </row>
    <row r="5617" spans="4:4" x14ac:dyDescent="0.15">
      <c r="D5617" t="s">
        <v>3251</v>
      </c>
    </row>
    <row r="5618" spans="4:4" x14ac:dyDescent="0.15">
      <c r="D5618" t="s">
        <v>3252</v>
      </c>
    </row>
    <row r="5619" spans="4:4" x14ac:dyDescent="0.15">
      <c r="D5619" t="s">
        <v>3253</v>
      </c>
    </row>
    <row r="5620" spans="4:4" x14ac:dyDescent="0.15">
      <c r="D5620" t="s">
        <v>3254</v>
      </c>
    </row>
    <row r="5621" spans="4:4" x14ac:dyDescent="0.15">
      <c r="D5621" t="s">
        <v>3255</v>
      </c>
    </row>
    <row r="5622" spans="4:4" x14ac:dyDescent="0.15">
      <c r="D5622" t="s">
        <v>3256</v>
      </c>
    </row>
    <row r="5623" spans="4:4" x14ac:dyDescent="0.15">
      <c r="D5623" t="s">
        <v>3257</v>
      </c>
    </row>
    <row r="5624" spans="4:4" x14ac:dyDescent="0.15">
      <c r="D5624" t="s">
        <v>3258</v>
      </c>
    </row>
    <row r="5625" spans="4:4" x14ac:dyDescent="0.15">
      <c r="D5625" t="s">
        <v>7</v>
      </c>
    </row>
    <row r="5626" spans="4:4" x14ac:dyDescent="0.15">
      <c r="D5626" t="s">
        <v>636</v>
      </c>
    </row>
    <row r="5627" spans="4:4" x14ac:dyDescent="0.15">
      <c r="D5627" t="s">
        <v>3259</v>
      </c>
    </row>
    <row r="5628" spans="4:4" x14ac:dyDescent="0.15">
      <c r="D5628" t="s">
        <v>636</v>
      </c>
    </row>
    <row r="5629" spans="4:4" x14ac:dyDescent="0.15">
      <c r="D5629" t="s">
        <v>3260</v>
      </c>
    </row>
    <row r="5630" spans="4:4" x14ac:dyDescent="0.15">
      <c r="D5630" t="s">
        <v>7</v>
      </c>
    </row>
    <row r="5631" spans="4:4" x14ac:dyDescent="0.15">
      <c r="D5631" t="s">
        <v>636</v>
      </c>
    </row>
    <row r="5632" spans="4:4" x14ac:dyDescent="0.15">
      <c r="D5632" t="s">
        <v>2191</v>
      </c>
    </row>
    <row r="5633" spans="4:4" x14ac:dyDescent="0.15">
      <c r="D5633" t="s">
        <v>636</v>
      </c>
    </row>
    <row r="5634" spans="4:4" x14ac:dyDescent="0.15">
      <c r="D5634" t="s">
        <v>3261</v>
      </c>
    </row>
    <row r="5635" spans="4:4" x14ac:dyDescent="0.15">
      <c r="D5635" t="s">
        <v>3262</v>
      </c>
    </row>
    <row r="5636" spans="4:4" x14ac:dyDescent="0.15">
      <c r="D5636" t="s">
        <v>3263</v>
      </c>
    </row>
    <row r="5637" spans="4:4" x14ac:dyDescent="0.15">
      <c r="D5637" t="s">
        <v>3264</v>
      </c>
    </row>
    <row r="5638" spans="4:4" x14ac:dyDescent="0.15">
      <c r="D5638" t="s">
        <v>3265</v>
      </c>
    </row>
    <row r="5639" spans="4:4" x14ac:dyDescent="0.15">
      <c r="D5639" t="s">
        <v>3266</v>
      </c>
    </row>
    <row r="5640" spans="4:4" x14ac:dyDescent="0.15">
      <c r="D5640" t="s">
        <v>3267</v>
      </c>
    </row>
    <row r="5641" spans="4:4" x14ac:dyDescent="0.15">
      <c r="D5641" t="s">
        <v>3268</v>
      </c>
    </row>
    <row r="5642" spans="4:4" x14ac:dyDescent="0.15">
      <c r="D5642" t="s">
        <v>3269</v>
      </c>
    </row>
    <row r="5643" spans="4:4" x14ac:dyDescent="0.15">
      <c r="D5643" t="s">
        <v>3270</v>
      </c>
    </row>
    <row r="5644" spans="4:4" x14ac:dyDescent="0.15">
      <c r="D5644" t="s">
        <v>3271</v>
      </c>
    </row>
    <row r="5645" spans="4:4" x14ac:dyDescent="0.15">
      <c r="D5645" t="s">
        <v>3272</v>
      </c>
    </row>
    <row r="5646" spans="4:4" x14ac:dyDescent="0.15">
      <c r="D5646" t="s">
        <v>7</v>
      </c>
    </row>
    <row r="5647" spans="4:4" x14ac:dyDescent="0.15">
      <c r="D5647" t="s">
        <v>1256</v>
      </c>
    </row>
    <row r="5648" spans="4:4" x14ac:dyDescent="0.15">
      <c r="D5648" t="s">
        <v>2222</v>
      </c>
    </row>
    <row r="5649" spans="4:4" x14ac:dyDescent="0.15">
      <c r="D5649" t="s">
        <v>1256</v>
      </c>
    </row>
    <row r="5650" spans="4:4" x14ac:dyDescent="0.15">
      <c r="D5650" t="s">
        <v>3273</v>
      </c>
    </row>
    <row r="5651" spans="4:4" x14ac:dyDescent="0.15">
      <c r="D5651" t="s">
        <v>3274</v>
      </c>
    </row>
    <row r="5652" spans="4:4" x14ac:dyDescent="0.15">
      <c r="D5652" t="s">
        <v>3275</v>
      </c>
    </row>
    <row r="5653" spans="4:4" x14ac:dyDescent="0.15">
      <c r="D5653" t="s">
        <v>3276</v>
      </c>
    </row>
    <row r="5654" spans="4:4" x14ac:dyDescent="0.15">
      <c r="D5654" t="s">
        <v>3277</v>
      </c>
    </row>
    <row r="5655" spans="4:4" x14ac:dyDescent="0.15">
      <c r="D5655" t="s">
        <v>3278</v>
      </c>
    </row>
    <row r="5656" spans="4:4" x14ac:dyDescent="0.15">
      <c r="D5656" t="s">
        <v>3279</v>
      </c>
    </row>
    <row r="5657" spans="4:4" x14ac:dyDescent="0.15">
      <c r="D5657" t="s">
        <v>3280</v>
      </c>
    </row>
    <row r="5658" spans="4:4" x14ac:dyDescent="0.15">
      <c r="D5658" t="s">
        <v>636</v>
      </c>
    </row>
    <row r="5659" spans="4:4" x14ac:dyDescent="0.15">
      <c r="D5659" t="s">
        <v>3281</v>
      </c>
    </row>
    <row r="5660" spans="4:4" x14ac:dyDescent="0.15">
      <c r="D5660" t="s">
        <v>636</v>
      </c>
    </row>
    <row r="5661" spans="4:4" x14ac:dyDescent="0.15">
      <c r="D5661" t="s">
        <v>3282</v>
      </c>
    </row>
    <row r="5662" spans="4:4" x14ac:dyDescent="0.15">
      <c r="D5662" t="s">
        <v>3283</v>
      </c>
    </row>
    <row r="5663" spans="4:4" x14ac:dyDescent="0.15">
      <c r="D5663" t="s">
        <v>3284</v>
      </c>
    </row>
    <row r="5664" spans="4:4" x14ac:dyDescent="0.15">
      <c r="D5664" t="s">
        <v>3285</v>
      </c>
    </row>
    <row r="5665" spans="4:4" x14ac:dyDescent="0.15">
      <c r="D5665" t="s">
        <v>3286</v>
      </c>
    </row>
    <row r="5666" spans="4:4" x14ac:dyDescent="0.15">
      <c r="D5666" t="s">
        <v>3287</v>
      </c>
    </row>
    <row r="5667" spans="4:4" x14ac:dyDescent="0.15">
      <c r="D5667" t="s">
        <v>3288</v>
      </c>
    </row>
    <row r="5668" spans="4:4" x14ac:dyDescent="0.15">
      <c r="D5668" t="s">
        <v>3286</v>
      </c>
    </row>
    <row r="5669" spans="4:4" x14ac:dyDescent="0.15">
      <c r="D5669" t="s">
        <v>3289</v>
      </c>
    </row>
    <row r="5670" spans="4:4" x14ac:dyDescent="0.15">
      <c r="D5670" t="s">
        <v>3286</v>
      </c>
    </row>
    <row r="5671" spans="4:4" x14ac:dyDescent="0.15">
      <c r="D5671" t="s">
        <v>3290</v>
      </c>
    </row>
    <row r="5672" spans="4:4" x14ac:dyDescent="0.15">
      <c r="D5672" t="s">
        <v>3291</v>
      </c>
    </row>
    <row r="5673" spans="4:4" x14ac:dyDescent="0.15">
      <c r="D5673" t="s">
        <v>3292</v>
      </c>
    </row>
    <row r="5674" spans="4:4" x14ac:dyDescent="0.15">
      <c r="D5674" t="s">
        <v>3293</v>
      </c>
    </row>
    <row r="5675" spans="4:4" x14ac:dyDescent="0.15">
      <c r="D5675" t="s">
        <v>3294</v>
      </c>
    </row>
    <row r="5676" spans="4:4" x14ac:dyDescent="0.15">
      <c r="D5676" t="s">
        <v>3295</v>
      </c>
    </row>
    <row r="5677" spans="4:4" x14ac:dyDescent="0.15">
      <c r="D5677" t="s">
        <v>3296</v>
      </c>
    </row>
    <row r="5678" spans="4:4" x14ac:dyDescent="0.15">
      <c r="D5678" t="s">
        <v>3297</v>
      </c>
    </row>
    <row r="5679" spans="4:4" x14ac:dyDescent="0.15">
      <c r="D5679" t="s">
        <v>3298</v>
      </c>
    </row>
    <row r="5680" spans="4:4" x14ac:dyDescent="0.15">
      <c r="D5680" t="s">
        <v>7</v>
      </c>
    </row>
    <row r="5681" spans="4:4" x14ac:dyDescent="0.15">
      <c r="D5681" t="s">
        <v>1256</v>
      </c>
    </row>
    <row r="5682" spans="4:4" x14ac:dyDescent="0.15">
      <c r="D5682" t="s">
        <v>3299</v>
      </c>
    </row>
    <row r="5683" spans="4:4" x14ac:dyDescent="0.15">
      <c r="D5683" t="s">
        <v>1256</v>
      </c>
    </row>
    <row r="5684" spans="4:4" x14ac:dyDescent="0.15">
      <c r="D5684" t="s">
        <v>3300</v>
      </c>
    </row>
    <row r="5685" spans="4:4" x14ac:dyDescent="0.15">
      <c r="D5685" t="s">
        <v>3301</v>
      </c>
    </row>
    <row r="5686" spans="4:4" x14ac:dyDescent="0.15">
      <c r="D5686" t="s">
        <v>3302</v>
      </c>
    </row>
    <row r="5687" spans="4:4" x14ac:dyDescent="0.15">
      <c r="D5687" t="s">
        <v>3303</v>
      </c>
    </row>
    <row r="5688" spans="4:4" x14ac:dyDescent="0.15">
      <c r="D5688" t="s">
        <v>3304</v>
      </c>
    </row>
    <row r="5689" spans="4:4" x14ac:dyDescent="0.15">
      <c r="D5689" t="s">
        <v>3305</v>
      </c>
    </row>
    <row r="5690" spans="4:4" x14ac:dyDescent="0.15">
      <c r="D5690" t="s">
        <v>11462</v>
      </c>
    </row>
    <row r="5691" spans="4:4" x14ac:dyDescent="0.15">
      <c r="D5691" t="s">
        <v>3306</v>
      </c>
    </row>
    <row r="5692" spans="4:4" x14ac:dyDescent="0.15">
      <c r="D5692" t="s">
        <v>3307</v>
      </c>
    </row>
    <row r="5693" spans="4:4" x14ac:dyDescent="0.15">
      <c r="D5693" t="s">
        <v>636</v>
      </c>
    </row>
    <row r="5694" spans="4:4" x14ac:dyDescent="0.15">
      <c r="D5694" t="s">
        <v>3308</v>
      </c>
    </row>
    <row r="5695" spans="4:4" x14ac:dyDescent="0.15">
      <c r="D5695" t="s">
        <v>3309</v>
      </c>
    </row>
    <row r="5696" spans="4:4" x14ac:dyDescent="0.15">
      <c r="D5696" t="s">
        <v>636</v>
      </c>
    </row>
    <row r="5697" spans="4:4" x14ac:dyDescent="0.15">
      <c r="D5697" t="s">
        <v>3310</v>
      </c>
    </row>
    <row r="5698" spans="4:4" x14ac:dyDescent="0.15">
      <c r="D5698" t="s">
        <v>3311</v>
      </c>
    </row>
    <row r="5699" spans="4:4" x14ac:dyDescent="0.15">
      <c r="D5699" t="s">
        <v>3312</v>
      </c>
    </row>
    <row r="5700" spans="4:4" x14ac:dyDescent="0.15">
      <c r="D5700" t="s">
        <v>3313</v>
      </c>
    </row>
    <row r="5701" spans="4:4" x14ac:dyDescent="0.15">
      <c r="D5701" t="s">
        <v>3314</v>
      </c>
    </row>
    <row r="5702" spans="4:4" x14ac:dyDescent="0.15">
      <c r="D5702" t="s">
        <v>3315</v>
      </c>
    </row>
    <row r="5703" spans="4:4" x14ac:dyDescent="0.15">
      <c r="D5703" t="s">
        <v>3316</v>
      </c>
    </row>
    <row r="5704" spans="4:4" x14ac:dyDescent="0.15">
      <c r="D5704" t="s">
        <v>3317</v>
      </c>
    </row>
    <row r="5705" spans="4:4" x14ac:dyDescent="0.15">
      <c r="D5705" t="s">
        <v>3318</v>
      </c>
    </row>
    <row r="5706" spans="4:4" x14ac:dyDescent="0.15">
      <c r="D5706" t="s">
        <v>3319</v>
      </c>
    </row>
    <row r="5707" spans="4:4" x14ac:dyDescent="0.15">
      <c r="D5707" t="s">
        <v>3320</v>
      </c>
    </row>
    <row r="5708" spans="4:4" x14ac:dyDescent="0.15">
      <c r="D5708" t="s">
        <v>3321</v>
      </c>
    </row>
    <row r="5709" spans="4:4" x14ac:dyDescent="0.15">
      <c r="D5709" t="s">
        <v>3322</v>
      </c>
    </row>
    <row r="5710" spans="4:4" x14ac:dyDescent="0.15">
      <c r="D5710" t="s">
        <v>3323</v>
      </c>
    </row>
    <row r="5711" spans="4:4" x14ac:dyDescent="0.15">
      <c r="D5711" t="s">
        <v>3324</v>
      </c>
    </row>
    <row r="5712" spans="4:4" x14ac:dyDescent="0.15">
      <c r="D5712" t="s">
        <v>3325</v>
      </c>
    </row>
    <row r="5713" spans="4:4" x14ac:dyDescent="0.15">
      <c r="D5713" t="s">
        <v>3326</v>
      </c>
    </row>
    <row r="5714" spans="4:4" x14ac:dyDescent="0.15">
      <c r="D5714" t="s">
        <v>7</v>
      </c>
    </row>
    <row r="5715" spans="4:4" x14ac:dyDescent="0.15">
      <c r="D5715" t="s">
        <v>1256</v>
      </c>
    </row>
    <row r="5716" spans="4:4" x14ac:dyDescent="0.15">
      <c r="D5716" t="s">
        <v>3327</v>
      </c>
    </row>
    <row r="5717" spans="4:4" x14ac:dyDescent="0.15">
      <c r="D5717" t="s">
        <v>1256</v>
      </c>
    </row>
    <row r="5718" spans="4:4" x14ac:dyDescent="0.15">
      <c r="D5718" t="s">
        <v>3328</v>
      </c>
    </row>
    <row r="5719" spans="4:4" x14ac:dyDescent="0.15">
      <c r="D5719" t="s">
        <v>3329</v>
      </c>
    </row>
    <row r="5720" spans="4:4" x14ac:dyDescent="0.15">
      <c r="D5720" t="s">
        <v>3330</v>
      </c>
    </row>
    <row r="5721" spans="4:4" x14ac:dyDescent="0.15">
      <c r="D5721" t="s">
        <v>3331</v>
      </c>
    </row>
    <row r="5722" spans="4:4" x14ac:dyDescent="0.15">
      <c r="D5722" t="s">
        <v>3332</v>
      </c>
    </row>
    <row r="5723" spans="4:4" x14ac:dyDescent="0.15">
      <c r="D5723" t="s">
        <v>3333</v>
      </c>
    </row>
    <row r="5724" spans="4:4" x14ac:dyDescent="0.15">
      <c r="D5724" t="s">
        <v>3334</v>
      </c>
    </row>
    <row r="5725" spans="4:4" x14ac:dyDescent="0.15">
      <c r="D5725" t="s">
        <v>3335</v>
      </c>
    </row>
    <row r="5726" spans="4:4" x14ac:dyDescent="0.15">
      <c r="D5726" t="s">
        <v>3336</v>
      </c>
    </row>
    <row r="5727" spans="4:4" x14ac:dyDescent="0.15">
      <c r="D5727" t="s">
        <v>3337</v>
      </c>
    </row>
    <row r="5728" spans="4:4" x14ac:dyDescent="0.15">
      <c r="D5728" t="s">
        <v>3338</v>
      </c>
    </row>
    <row r="5729" spans="4:4" x14ac:dyDescent="0.15">
      <c r="D5729" t="s">
        <v>3339</v>
      </c>
    </row>
    <row r="5730" spans="4:4" x14ac:dyDescent="0.15">
      <c r="D5730" t="s">
        <v>3340</v>
      </c>
    </row>
    <row r="5731" spans="4:4" x14ac:dyDescent="0.15">
      <c r="D5731" t="s">
        <v>636</v>
      </c>
    </row>
    <row r="5732" spans="4:4" x14ac:dyDescent="0.15">
      <c r="D5732" t="s">
        <v>3341</v>
      </c>
    </row>
    <row r="5733" spans="4:4" x14ac:dyDescent="0.15">
      <c r="D5733" t="s">
        <v>636</v>
      </c>
    </row>
    <row r="5734" spans="4:4" x14ac:dyDescent="0.15">
      <c r="D5734" t="s">
        <v>3342</v>
      </c>
    </row>
    <row r="5735" spans="4:4" x14ac:dyDescent="0.15">
      <c r="D5735" t="s">
        <v>3343</v>
      </c>
    </row>
    <row r="5736" spans="4:4" x14ac:dyDescent="0.15">
      <c r="D5736" t="s">
        <v>3344</v>
      </c>
    </row>
    <row r="5737" spans="4:4" x14ac:dyDescent="0.15">
      <c r="D5737" t="s">
        <v>3345</v>
      </c>
    </row>
    <row r="5738" spans="4:4" x14ac:dyDescent="0.15">
      <c r="D5738" t="s">
        <v>3346</v>
      </c>
    </row>
    <row r="5739" spans="4:4" x14ac:dyDescent="0.15">
      <c r="D5739" t="s">
        <v>3347</v>
      </c>
    </row>
    <row r="5740" spans="4:4" x14ac:dyDescent="0.15">
      <c r="D5740" t="s">
        <v>3348</v>
      </c>
    </row>
    <row r="5741" spans="4:4" x14ac:dyDescent="0.15">
      <c r="D5741" t="s">
        <v>3349</v>
      </c>
    </row>
    <row r="5742" spans="4:4" x14ac:dyDescent="0.15">
      <c r="D5742" t="s">
        <v>3350</v>
      </c>
    </row>
    <row r="5743" spans="4:4" x14ac:dyDescent="0.15">
      <c r="D5743" t="s">
        <v>3351</v>
      </c>
    </row>
    <row r="5744" spans="4:4" x14ac:dyDescent="0.15">
      <c r="D5744" t="s">
        <v>3352</v>
      </c>
    </row>
    <row r="5745" spans="4:4" x14ac:dyDescent="0.15">
      <c r="D5745" t="s">
        <v>636</v>
      </c>
    </row>
    <row r="5746" spans="4:4" x14ac:dyDescent="0.15">
      <c r="D5746" t="s">
        <v>3353</v>
      </c>
    </row>
    <row r="5747" spans="4:4" x14ac:dyDescent="0.15">
      <c r="D5747" t="s">
        <v>636</v>
      </c>
    </row>
    <row r="5748" spans="4:4" x14ac:dyDescent="0.15">
      <c r="D5748" t="s">
        <v>3354</v>
      </c>
    </row>
    <row r="5749" spans="4:4" x14ac:dyDescent="0.15">
      <c r="D5749" t="s">
        <v>3355</v>
      </c>
    </row>
    <row r="5750" spans="4:4" x14ac:dyDescent="0.15">
      <c r="D5750" t="s">
        <v>11463</v>
      </c>
    </row>
    <row r="5751" spans="4:4" x14ac:dyDescent="0.15">
      <c r="D5751" t="s">
        <v>3356</v>
      </c>
    </row>
    <row r="5752" spans="4:4" x14ac:dyDescent="0.15">
      <c r="D5752" t="s">
        <v>636</v>
      </c>
    </row>
    <row r="5753" spans="4:4" x14ac:dyDescent="0.15">
      <c r="D5753" t="s">
        <v>3357</v>
      </c>
    </row>
    <row r="5754" spans="4:4" x14ac:dyDescent="0.15">
      <c r="D5754" t="s">
        <v>636</v>
      </c>
    </row>
    <row r="5755" spans="4:4" x14ac:dyDescent="0.15">
      <c r="D5755" t="s">
        <v>3358</v>
      </c>
    </row>
    <row r="5756" spans="4:4" x14ac:dyDescent="0.15">
      <c r="D5756" t="s">
        <v>7</v>
      </c>
    </row>
    <row r="5757" spans="4:4" x14ac:dyDescent="0.15">
      <c r="D5757" t="s">
        <v>1256</v>
      </c>
    </row>
    <row r="5758" spans="4:4" x14ac:dyDescent="0.15">
      <c r="D5758" t="s">
        <v>3359</v>
      </c>
    </row>
    <row r="5759" spans="4:4" x14ac:dyDescent="0.15">
      <c r="D5759" t="s">
        <v>1256</v>
      </c>
    </row>
    <row r="5760" spans="4:4" x14ac:dyDescent="0.15">
      <c r="D5760" t="s">
        <v>3360</v>
      </c>
    </row>
    <row r="5761" spans="4:4" x14ac:dyDescent="0.15">
      <c r="D5761" t="s">
        <v>3361</v>
      </c>
    </row>
    <row r="5762" spans="4:4" x14ac:dyDescent="0.15">
      <c r="D5762" t="s">
        <v>3362</v>
      </c>
    </row>
    <row r="5763" spans="4:4" x14ac:dyDescent="0.15">
      <c r="D5763" t="s">
        <v>3363</v>
      </c>
    </row>
    <row r="5764" spans="4:4" x14ac:dyDescent="0.15">
      <c r="D5764" t="s">
        <v>3364</v>
      </c>
    </row>
    <row r="5765" spans="4:4" x14ac:dyDescent="0.15">
      <c r="D5765" t="s">
        <v>3365</v>
      </c>
    </row>
    <row r="5766" spans="4:4" x14ac:dyDescent="0.15">
      <c r="D5766" t="s">
        <v>3364</v>
      </c>
    </row>
    <row r="5767" spans="4:4" x14ac:dyDescent="0.15">
      <c r="D5767" t="s">
        <v>3366</v>
      </c>
    </row>
    <row r="5768" spans="4:4" x14ac:dyDescent="0.15">
      <c r="D5768" t="s">
        <v>3364</v>
      </c>
    </row>
    <row r="5769" spans="4:4" x14ac:dyDescent="0.15">
      <c r="D5769" t="s">
        <v>3367</v>
      </c>
    </row>
    <row r="5770" spans="4:4" x14ac:dyDescent="0.15">
      <c r="D5770" t="s">
        <v>3368</v>
      </c>
    </row>
    <row r="5771" spans="4:4" x14ac:dyDescent="0.15">
      <c r="D5771" t="s">
        <v>3369</v>
      </c>
    </row>
    <row r="5772" spans="4:4" x14ac:dyDescent="0.15">
      <c r="D5772" t="s">
        <v>3370</v>
      </c>
    </row>
    <row r="5773" spans="4:4" x14ac:dyDescent="0.15">
      <c r="D5773" t="s">
        <v>3371</v>
      </c>
    </row>
    <row r="5774" spans="4:4" x14ac:dyDescent="0.15">
      <c r="D5774" t="s">
        <v>3364</v>
      </c>
    </row>
    <row r="5775" spans="4:4" x14ac:dyDescent="0.15">
      <c r="D5775" t="s">
        <v>3372</v>
      </c>
    </row>
    <row r="5776" spans="4:4" x14ac:dyDescent="0.15">
      <c r="D5776" t="s">
        <v>3373</v>
      </c>
    </row>
    <row r="5777" spans="4:4" x14ac:dyDescent="0.15">
      <c r="D5777" t="s">
        <v>3374</v>
      </c>
    </row>
    <row r="5778" spans="4:4" x14ac:dyDescent="0.15">
      <c r="D5778" t="s">
        <v>3375</v>
      </c>
    </row>
    <row r="5779" spans="4:4" x14ac:dyDescent="0.15">
      <c r="D5779" t="s">
        <v>3364</v>
      </c>
    </row>
    <row r="5780" spans="4:4" x14ac:dyDescent="0.15">
      <c r="D5780" t="s">
        <v>3376</v>
      </c>
    </row>
    <row r="5781" spans="4:4" x14ac:dyDescent="0.15">
      <c r="D5781" t="s">
        <v>3377</v>
      </c>
    </row>
    <row r="5782" spans="4:4" x14ac:dyDescent="0.15">
      <c r="D5782" t="s">
        <v>3364</v>
      </c>
    </row>
    <row r="5783" spans="4:4" x14ac:dyDescent="0.15">
      <c r="D5783" t="s">
        <v>3378</v>
      </c>
    </row>
    <row r="5784" spans="4:4" x14ac:dyDescent="0.15">
      <c r="D5784" t="s">
        <v>3379</v>
      </c>
    </row>
    <row r="5785" spans="4:4" x14ac:dyDescent="0.15">
      <c r="D5785" t="s">
        <v>3364</v>
      </c>
    </row>
    <row r="5786" spans="4:4" x14ac:dyDescent="0.15">
      <c r="D5786" t="s">
        <v>3380</v>
      </c>
    </row>
    <row r="5787" spans="4:4" x14ac:dyDescent="0.15">
      <c r="D5787" t="s">
        <v>3364</v>
      </c>
    </row>
    <row r="5788" spans="4:4" x14ac:dyDescent="0.15">
      <c r="D5788" t="s">
        <v>3381</v>
      </c>
    </row>
    <row r="5789" spans="4:4" x14ac:dyDescent="0.15">
      <c r="D5789" t="s">
        <v>3382</v>
      </c>
    </row>
    <row r="5790" spans="4:4" x14ac:dyDescent="0.15">
      <c r="D5790" t="s">
        <v>3383</v>
      </c>
    </row>
    <row r="5791" spans="4:4" x14ac:dyDescent="0.15">
      <c r="D5791" t="s">
        <v>3384</v>
      </c>
    </row>
    <row r="5792" spans="4:4" x14ac:dyDescent="0.15">
      <c r="D5792" t="s">
        <v>3385</v>
      </c>
    </row>
    <row r="5793" spans="4:4" x14ac:dyDescent="0.15">
      <c r="D5793" t="s">
        <v>3386</v>
      </c>
    </row>
    <row r="5794" spans="4:4" x14ac:dyDescent="0.15">
      <c r="D5794" t="s">
        <v>3387</v>
      </c>
    </row>
    <row r="5795" spans="4:4" x14ac:dyDescent="0.15">
      <c r="D5795" t="s">
        <v>3388</v>
      </c>
    </row>
    <row r="5796" spans="4:4" x14ac:dyDescent="0.15">
      <c r="D5796" t="s">
        <v>3389</v>
      </c>
    </row>
    <row r="5797" spans="4:4" x14ac:dyDescent="0.15">
      <c r="D5797" t="s">
        <v>3390</v>
      </c>
    </row>
    <row r="5798" spans="4:4" x14ac:dyDescent="0.15">
      <c r="D5798" t="s">
        <v>3364</v>
      </c>
    </row>
    <row r="5799" spans="4:4" x14ac:dyDescent="0.15">
      <c r="D5799" t="s">
        <v>3391</v>
      </c>
    </row>
    <row r="5800" spans="4:4" x14ac:dyDescent="0.15">
      <c r="D5800" t="s">
        <v>3392</v>
      </c>
    </row>
    <row r="5801" spans="4:4" x14ac:dyDescent="0.15">
      <c r="D5801" t="s">
        <v>3393</v>
      </c>
    </row>
    <row r="5802" spans="4:4" x14ac:dyDescent="0.15">
      <c r="D5802" t="s">
        <v>3394</v>
      </c>
    </row>
    <row r="5803" spans="4:4" x14ac:dyDescent="0.15">
      <c r="D5803" t="s">
        <v>3364</v>
      </c>
    </row>
    <row r="5804" spans="4:4" x14ac:dyDescent="0.15">
      <c r="D5804" t="s">
        <v>3395</v>
      </c>
    </row>
    <row r="5805" spans="4:4" x14ac:dyDescent="0.15">
      <c r="D5805" t="s">
        <v>3396</v>
      </c>
    </row>
    <row r="5806" spans="4:4" x14ac:dyDescent="0.15">
      <c r="D5806" t="s">
        <v>3397</v>
      </c>
    </row>
    <row r="5807" spans="4:4" x14ac:dyDescent="0.15">
      <c r="D5807" t="s">
        <v>3398</v>
      </c>
    </row>
    <row r="5808" spans="4:4" x14ac:dyDescent="0.15">
      <c r="D5808" t="s">
        <v>3364</v>
      </c>
    </row>
    <row r="5809" spans="4:4" x14ac:dyDescent="0.15">
      <c r="D5809" t="s">
        <v>3399</v>
      </c>
    </row>
    <row r="5810" spans="4:4" x14ac:dyDescent="0.15">
      <c r="D5810" t="s">
        <v>3400</v>
      </c>
    </row>
    <row r="5811" spans="4:4" x14ac:dyDescent="0.15">
      <c r="D5811" t="s">
        <v>3401</v>
      </c>
    </row>
    <row r="5812" spans="4:4" x14ac:dyDescent="0.15">
      <c r="D5812" t="s">
        <v>3402</v>
      </c>
    </row>
    <row r="5813" spans="4:4" x14ac:dyDescent="0.15">
      <c r="D5813" t="s">
        <v>3403</v>
      </c>
    </row>
    <row r="5814" spans="4:4" x14ac:dyDescent="0.15">
      <c r="D5814" t="s">
        <v>3404</v>
      </c>
    </row>
    <row r="5815" spans="4:4" x14ac:dyDescent="0.15">
      <c r="D5815" t="s">
        <v>3405</v>
      </c>
    </row>
    <row r="5816" spans="4:4" x14ac:dyDescent="0.15">
      <c r="D5816" t="s">
        <v>3406</v>
      </c>
    </row>
    <row r="5817" spans="4:4" x14ac:dyDescent="0.15">
      <c r="D5817" t="s">
        <v>3364</v>
      </c>
    </row>
    <row r="5818" spans="4:4" x14ac:dyDescent="0.15">
      <c r="D5818" t="s">
        <v>3407</v>
      </c>
    </row>
    <row r="5819" spans="4:4" x14ac:dyDescent="0.15">
      <c r="D5819" t="s">
        <v>3408</v>
      </c>
    </row>
    <row r="5820" spans="4:4" x14ac:dyDescent="0.15">
      <c r="D5820" t="s">
        <v>3409</v>
      </c>
    </row>
    <row r="5821" spans="4:4" x14ac:dyDescent="0.15">
      <c r="D5821" t="s">
        <v>3410</v>
      </c>
    </row>
    <row r="5822" spans="4:4" x14ac:dyDescent="0.15">
      <c r="D5822" t="s">
        <v>3364</v>
      </c>
    </row>
    <row r="5823" spans="4:4" x14ac:dyDescent="0.15">
      <c r="D5823" t="s">
        <v>3411</v>
      </c>
    </row>
    <row r="5824" spans="4:4" x14ac:dyDescent="0.15">
      <c r="D5824" t="s">
        <v>3412</v>
      </c>
    </row>
    <row r="5825" spans="4:4" x14ac:dyDescent="0.15">
      <c r="D5825" t="s">
        <v>3413</v>
      </c>
    </row>
    <row r="5826" spans="4:4" x14ac:dyDescent="0.15">
      <c r="D5826" t="s">
        <v>3364</v>
      </c>
    </row>
    <row r="5827" spans="4:4" x14ac:dyDescent="0.15">
      <c r="D5827" t="s">
        <v>3414</v>
      </c>
    </row>
    <row r="5828" spans="4:4" x14ac:dyDescent="0.15">
      <c r="D5828" t="s">
        <v>3415</v>
      </c>
    </row>
    <row r="5829" spans="4:4" x14ac:dyDescent="0.15">
      <c r="D5829" t="s">
        <v>3416</v>
      </c>
    </row>
    <row r="5830" spans="4:4" x14ac:dyDescent="0.15">
      <c r="D5830" t="s">
        <v>3364</v>
      </c>
    </row>
    <row r="5831" spans="4:4" x14ac:dyDescent="0.15">
      <c r="D5831" t="s">
        <v>3417</v>
      </c>
    </row>
    <row r="5832" spans="4:4" x14ac:dyDescent="0.15">
      <c r="D5832" t="s">
        <v>3418</v>
      </c>
    </row>
    <row r="5833" spans="4:4" x14ac:dyDescent="0.15">
      <c r="D5833" t="s">
        <v>3419</v>
      </c>
    </row>
    <row r="5834" spans="4:4" x14ac:dyDescent="0.15">
      <c r="D5834" t="s">
        <v>3364</v>
      </c>
    </row>
    <row r="5835" spans="4:4" x14ac:dyDescent="0.15">
      <c r="D5835" t="s">
        <v>3420</v>
      </c>
    </row>
    <row r="5836" spans="4:4" x14ac:dyDescent="0.15">
      <c r="D5836" t="s">
        <v>3421</v>
      </c>
    </row>
    <row r="5837" spans="4:4" x14ac:dyDescent="0.15">
      <c r="D5837" t="s">
        <v>3422</v>
      </c>
    </row>
    <row r="5838" spans="4:4" x14ac:dyDescent="0.15">
      <c r="D5838" t="s">
        <v>3364</v>
      </c>
    </row>
    <row r="5839" spans="4:4" x14ac:dyDescent="0.15">
      <c r="D5839" t="s">
        <v>3423</v>
      </c>
    </row>
    <row r="5840" spans="4:4" x14ac:dyDescent="0.15">
      <c r="D5840" t="s">
        <v>3424</v>
      </c>
    </row>
    <row r="5841" spans="4:4" x14ac:dyDescent="0.15">
      <c r="D5841" t="s">
        <v>3425</v>
      </c>
    </row>
    <row r="5842" spans="4:4" x14ac:dyDescent="0.15">
      <c r="D5842" t="s">
        <v>3364</v>
      </c>
    </row>
    <row r="5843" spans="4:4" x14ac:dyDescent="0.15">
      <c r="D5843" t="s">
        <v>3426</v>
      </c>
    </row>
    <row r="5844" spans="4:4" x14ac:dyDescent="0.15">
      <c r="D5844" t="s">
        <v>3427</v>
      </c>
    </row>
    <row r="5845" spans="4:4" x14ac:dyDescent="0.15">
      <c r="D5845" t="s">
        <v>3428</v>
      </c>
    </row>
    <row r="5846" spans="4:4" x14ac:dyDescent="0.15">
      <c r="D5846" t="s">
        <v>3429</v>
      </c>
    </row>
    <row r="5847" spans="4:4" x14ac:dyDescent="0.15">
      <c r="D5847" t="s">
        <v>3364</v>
      </c>
    </row>
    <row r="5848" spans="4:4" x14ac:dyDescent="0.15">
      <c r="D5848" t="s">
        <v>3430</v>
      </c>
    </row>
    <row r="5849" spans="4:4" x14ac:dyDescent="0.15">
      <c r="D5849" t="s">
        <v>3364</v>
      </c>
    </row>
    <row r="5850" spans="4:4" x14ac:dyDescent="0.15">
      <c r="D5850" t="s">
        <v>3431</v>
      </c>
    </row>
    <row r="5851" spans="4:4" x14ac:dyDescent="0.15">
      <c r="D5851" t="s">
        <v>3432</v>
      </c>
    </row>
    <row r="5852" spans="4:4" x14ac:dyDescent="0.15">
      <c r="D5852" t="s">
        <v>3433</v>
      </c>
    </row>
    <row r="5853" spans="4:4" x14ac:dyDescent="0.15">
      <c r="D5853" t="s">
        <v>3434</v>
      </c>
    </row>
    <row r="5854" spans="4:4" x14ac:dyDescent="0.15">
      <c r="D5854" t="s">
        <v>3435</v>
      </c>
    </row>
    <row r="5855" spans="4:4" x14ac:dyDescent="0.15">
      <c r="D5855" t="s">
        <v>3436</v>
      </c>
    </row>
    <row r="5856" spans="4:4" x14ac:dyDescent="0.15">
      <c r="D5856" t="s">
        <v>7</v>
      </c>
    </row>
    <row r="5857" spans="4:4" x14ac:dyDescent="0.15">
      <c r="D5857" t="s">
        <v>1256</v>
      </c>
    </row>
    <row r="5858" spans="4:4" x14ac:dyDescent="0.15">
      <c r="D5858" t="s">
        <v>3437</v>
      </c>
    </row>
    <row r="5859" spans="4:4" x14ac:dyDescent="0.15">
      <c r="D5859" t="s">
        <v>1256</v>
      </c>
    </row>
    <row r="5860" spans="4:4" x14ac:dyDescent="0.15">
      <c r="D5860" t="s">
        <v>3438</v>
      </c>
    </row>
    <row r="5861" spans="4:4" x14ac:dyDescent="0.15">
      <c r="D5861" t="s">
        <v>3439</v>
      </c>
    </row>
    <row r="5862" spans="4:4" x14ac:dyDescent="0.15">
      <c r="D5862" t="s">
        <v>3440</v>
      </c>
    </row>
    <row r="5863" spans="4:4" x14ac:dyDescent="0.15">
      <c r="D5863" t="s">
        <v>3441</v>
      </c>
    </row>
    <row r="5864" spans="4:4" x14ac:dyDescent="0.15">
      <c r="D5864" t="s">
        <v>3442</v>
      </c>
    </row>
    <row r="5865" spans="4:4" x14ac:dyDescent="0.15">
      <c r="D5865" t="s">
        <v>3443</v>
      </c>
    </row>
    <row r="5866" spans="4:4" x14ac:dyDescent="0.15">
      <c r="D5866" t="s">
        <v>3444</v>
      </c>
    </row>
    <row r="5867" spans="4:4" x14ac:dyDescent="0.15">
      <c r="D5867" t="s">
        <v>3445</v>
      </c>
    </row>
    <row r="5868" spans="4:4" x14ac:dyDescent="0.15">
      <c r="D5868" t="s">
        <v>3446</v>
      </c>
    </row>
    <row r="5869" spans="4:4" x14ac:dyDescent="0.15">
      <c r="D5869" t="s">
        <v>3447</v>
      </c>
    </row>
    <row r="5870" spans="4:4" x14ac:dyDescent="0.15">
      <c r="D5870" t="s">
        <v>3448</v>
      </c>
    </row>
    <row r="5871" spans="4:4" x14ac:dyDescent="0.15">
      <c r="D5871" t="s">
        <v>3449</v>
      </c>
    </row>
    <row r="5872" spans="4:4" x14ac:dyDescent="0.15">
      <c r="D5872" t="s">
        <v>3450</v>
      </c>
    </row>
    <row r="5873" spans="4:4" x14ac:dyDescent="0.15">
      <c r="D5873" t="s">
        <v>3451</v>
      </c>
    </row>
    <row r="5874" spans="4:4" x14ac:dyDescent="0.15">
      <c r="D5874" t="s">
        <v>3452</v>
      </c>
    </row>
    <row r="5875" spans="4:4" x14ac:dyDescent="0.15">
      <c r="D5875" t="s">
        <v>3453</v>
      </c>
    </row>
    <row r="5876" spans="4:4" x14ac:dyDescent="0.15">
      <c r="D5876" t="s">
        <v>3454</v>
      </c>
    </row>
    <row r="5877" spans="4:4" x14ac:dyDescent="0.15">
      <c r="D5877" t="s">
        <v>3455</v>
      </c>
    </row>
    <row r="5878" spans="4:4" x14ac:dyDescent="0.15">
      <c r="D5878" t="s">
        <v>3456</v>
      </c>
    </row>
    <row r="5879" spans="4:4" x14ac:dyDescent="0.15">
      <c r="D5879" t="s">
        <v>3457</v>
      </c>
    </row>
    <row r="5880" spans="4:4" x14ac:dyDescent="0.15">
      <c r="D5880" t="s">
        <v>3458</v>
      </c>
    </row>
    <row r="5881" spans="4:4" x14ac:dyDescent="0.15">
      <c r="D5881" t="s">
        <v>3459</v>
      </c>
    </row>
    <row r="5882" spans="4:4" x14ac:dyDescent="0.15">
      <c r="D5882" t="s">
        <v>3460</v>
      </c>
    </row>
    <row r="5883" spans="4:4" x14ac:dyDescent="0.15">
      <c r="D5883" t="s">
        <v>3461</v>
      </c>
    </row>
    <row r="5884" spans="4:4" x14ac:dyDescent="0.15">
      <c r="D5884" t="s">
        <v>3462</v>
      </c>
    </row>
    <row r="5885" spans="4:4" x14ac:dyDescent="0.15">
      <c r="D5885" t="s">
        <v>3463</v>
      </c>
    </row>
    <row r="5886" spans="4:4" x14ac:dyDescent="0.15">
      <c r="D5886" t="s">
        <v>3464</v>
      </c>
    </row>
    <row r="5887" spans="4:4" x14ac:dyDescent="0.15">
      <c r="D5887" t="s">
        <v>3465</v>
      </c>
    </row>
    <row r="5888" spans="4:4" x14ac:dyDescent="0.15">
      <c r="D5888" t="s">
        <v>3466</v>
      </c>
    </row>
    <row r="5889" spans="4:4" x14ac:dyDescent="0.15">
      <c r="D5889" t="s">
        <v>3467</v>
      </c>
    </row>
    <row r="5890" spans="4:4" x14ac:dyDescent="0.15">
      <c r="D5890" t="s">
        <v>7</v>
      </c>
    </row>
    <row r="5891" spans="4:4" x14ac:dyDescent="0.15">
      <c r="D5891" t="s">
        <v>1256</v>
      </c>
    </row>
    <row r="5892" spans="4:4" x14ac:dyDescent="0.15">
      <c r="D5892" t="s">
        <v>3468</v>
      </c>
    </row>
    <row r="5893" spans="4:4" x14ac:dyDescent="0.15">
      <c r="D5893" t="s">
        <v>1256</v>
      </c>
    </row>
    <row r="5894" spans="4:4" x14ac:dyDescent="0.15">
      <c r="D5894" t="s">
        <v>3469</v>
      </c>
    </row>
    <row r="5895" spans="4:4" x14ac:dyDescent="0.15">
      <c r="D5895" t="s">
        <v>3470</v>
      </c>
    </row>
    <row r="5896" spans="4:4" x14ac:dyDescent="0.15">
      <c r="D5896" t="s">
        <v>3471</v>
      </c>
    </row>
    <row r="5897" spans="4:4" x14ac:dyDescent="0.15">
      <c r="D5897" t="s">
        <v>3472</v>
      </c>
    </row>
    <row r="5898" spans="4:4" x14ac:dyDescent="0.15">
      <c r="D5898" t="s">
        <v>3473</v>
      </c>
    </row>
    <row r="5899" spans="4:4" x14ac:dyDescent="0.15">
      <c r="D5899" t="s">
        <v>3474</v>
      </c>
    </row>
    <row r="5900" spans="4:4" x14ac:dyDescent="0.15">
      <c r="D5900" t="s">
        <v>3475</v>
      </c>
    </row>
    <row r="5901" spans="4:4" x14ac:dyDescent="0.15">
      <c r="D5901" t="s">
        <v>3476</v>
      </c>
    </row>
    <row r="5902" spans="4:4" x14ac:dyDescent="0.15">
      <c r="D5902" t="s">
        <v>3477</v>
      </c>
    </row>
    <row r="5903" spans="4:4" x14ac:dyDescent="0.15">
      <c r="D5903" t="s">
        <v>3478</v>
      </c>
    </row>
    <row r="5904" spans="4:4" x14ac:dyDescent="0.15">
      <c r="D5904" t="s">
        <v>3479</v>
      </c>
    </row>
    <row r="5905" spans="4:4" x14ac:dyDescent="0.15">
      <c r="D5905" t="s">
        <v>3480</v>
      </c>
    </row>
    <row r="5906" spans="4:4" x14ac:dyDescent="0.15">
      <c r="D5906" t="s">
        <v>3481</v>
      </c>
    </row>
    <row r="5907" spans="4:4" x14ac:dyDescent="0.15">
      <c r="D5907" t="s">
        <v>7</v>
      </c>
    </row>
    <row r="5908" spans="4:4" x14ac:dyDescent="0.15">
      <c r="D5908" t="s">
        <v>1256</v>
      </c>
    </row>
    <row r="5909" spans="4:4" x14ac:dyDescent="0.15">
      <c r="D5909" t="s">
        <v>3482</v>
      </c>
    </row>
    <row r="5910" spans="4:4" x14ac:dyDescent="0.15">
      <c r="D5910" t="s">
        <v>1256</v>
      </c>
    </row>
    <row r="5911" spans="4:4" x14ac:dyDescent="0.15">
      <c r="D5911" t="s">
        <v>3483</v>
      </c>
    </row>
    <row r="5912" spans="4:4" x14ac:dyDescent="0.15">
      <c r="D5912" t="s">
        <v>3484</v>
      </c>
    </row>
    <row r="5913" spans="4:4" x14ac:dyDescent="0.15">
      <c r="D5913" t="s">
        <v>3485</v>
      </c>
    </row>
    <row r="5914" spans="4:4" x14ac:dyDescent="0.15">
      <c r="D5914" t="s">
        <v>3486</v>
      </c>
    </row>
    <row r="5915" spans="4:4" x14ac:dyDescent="0.15">
      <c r="D5915" t="s">
        <v>3487</v>
      </c>
    </row>
    <row r="5916" spans="4:4" x14ac:dyDescent="0.15">
      <c r="D5916" t="s">
        <v>3488</v>
      </c>
    </row>
    <row r="5917" spans="4:4" x14ac:dyDescent="0.15">
      <c r="D5917" t="s">
        <v>3489</v>
      </c>
    </row>
    <row r="5918" spans="4:4" x14ac:dyDescent="0.15">
      <c r="D5918" t="s">
        <v>12459</v>
      </c>
    </row>
    <row r="5919" spans="4:4" x14ac:dyDescent="0.15">
      <c r="D5919" t="s">
        <v>3490</v>
      </c>
    </row>
    <row r="5920" spans="4:4" x14ac:dyDescent="0.15">
      <c r="D5920" t="s">
        <v>3491</v>
      </c>
    </row>
    <row r="5921" spans="4:4" x14ac:dyDescent="0.15">
      <c r="D5921" t="s">
        <v>3492</v>
      </c>
    </row>
    <row r="5922" spans="4:4" x14ac:dyDescent="0.15">
      <c r="D5922" t="s">
        <v>3493</v>
      </c>
    </row>
    <row r="5923" spans="4:4" x14ac:dyDescent="0.15">
      <c r="D5923" t="s">
        <v>3494</v>
      </c>
    </row>
    <row r="5924" spans="4:4" x14ac:dyDescent="0.15">
      <c r="D5924" t="s">
        <v>3495</v>
      </c>
    </row>
    <row r="5925" spans="4:4" x14ac:dyDescent="0.15">
      <c r="D5925" t="s">
        <v>3496</v>
      </c>
    </row>
    <row r="5926" spans="4:4" x14ac:dyDescent="0.15">
      <c r="D5926" t="s">
        <v>3497</v>
      </c>
    </row>
    <row r="5927" spans="4:4" x14ac:dyDescent="0.15">
      <c r="D5927" t="s">
        <v>3498</v>
      </c>
    </row>
    <row r="5928" spans="4:4" x14ac:dyDescent="0.15">
      <c r="D5928" t="s">
        <v>3499</v>
      </c>
    </row>
    <row r="5929" spans="4:4" x14ac:dyDescent="0.15">
      <c r="D5929" t="s">
        <v>3500</v>
      </c>
    </row>
    <row r="5930" spans="4:4" x14ac:dyDescent="0.15">
      <c r="D5930" t="s">
        <v>3501</v>
      </c>
    </row>
    <row r="5931" spans="4:4" x14ac:dyDescent="0.15">
      <c r="D5931" t="s">
        <v>3502</v>
      </c>
    </row>
    <row r="5932" spans="4:4" x14ac:dyDescent="0.15">
      <c r="D5932" t="s">
        <v>3503</v>
      </c>
    </row>
    <row r="5933" spans="4:4" x14ac:dyDescent="0.15">
      <c r="D5933" t="s">
        <v>3504</v>
      </c>
    </row>
    <row r="5934" spans="4:4" x14ac:dyDescent="0.15">
      <c r="D5934" t="s">
        <v>3505</v>
      </c>
    </row>
    <row r="5935" spans="4:4" x14ac:dyDescent="0.15">
      <c r="D5935" t="s">
        <v>3506</v>
      </c>
    </row>
    <row r="5936" spans="4:4" x14ac:dyDescent="0.15">
      <c r="D5936" t="s">
        <v>3507</v>
      </c>
    </row>
    <row r="5937" spans="4:4" x14ac:dyDescent="0.15">
      <c r="D5937" t="s">
        <v>3508</v>
      </c>
    </row>
    <row r="5938" spans="4:4" x14ac:dyDescent="0.15">
      <c r="D5938" t="s">
        <v>3509</v>
      </c>
    </row>
    <row r="5939" spans="4:4" x14ac:dyDescent="0.15">
      <c r="D5939" t="s">
        <v>3510</v>
      </c>
    </row>
    <row r="5940" spans="4:4" x14ac:dyDescent="0.15">
      <c r="D5940" t="s">
        <v>3511</v>
      </c>
    </row>
    <row r="5941" spans="4:4" x14ac:dyDescent="0.15">
      <c r="D5941" t="s">
        <v>3512</v>
      </c>
    </row>
    <row r="5942" spans="4:4" x14ac:dyDescent="0.15">
      <c r="D5942" t="s">
        <v>3513</v>
      </c>
    </row>
    <row r="5943" spans="4:4" x14ac:dyDescent="0.15">
      <c r="D5943" t="s">
        <v>3514</v>
      </c>
    </row>
    <row r="5944" spans="4:4" x14ac:dyDescent="0.15">
      <c r="D5944" t="s">
        <v>3515</v>
      </c>
    </row>
    <row r="5945" spans="4:4" x14ac:dyDescent="0.15">
      <c r="D5945" t="s">
        <v>3516</v>
      </c>
    </row>
    <row r="5946" spans="4:4" x14ac:dyDescent="0.15">
      <c r="D5946" t="s">
        <v>3517</v>
      </c>
    </row>
    <row r="5947" spans="4:4" x14ac:dyDescent="0.15">
      <c r="D5947" t="s">
        <v>3518</v>
      </c>
    </row>
    <row r="5948" spans="4:4" x14ac:dyDescent="0.15">
      <c r="D5948" t="s">
        <v>3519</v>
      </c>
    </row>
    <row r="5949" spans="4:4" x14ac:dyDescent="0.15">
      <c r="D5949" t="s">
        <v>3520</v>
      </c>
    </row>
    <row r="5950" spans="4:4" x14ac:dyDescent="0.15">
      <c r="D5950" t="s">
        <v>3521</v>
      </c>
    </row>
    <row r="5951" spans="4:4" x14ac:dyDescent="0.15">
      <c r="D5951" t="s">
        <v>3522</v>
      </c>
    </row>
    <row r="5952" spans="4:4" x14ac:dyDescent="0.15">
      <c r="D5952" t="s">
        <v>3523</v>
      </c>
    </row>
    <row r="5953" spans="4:4" x14ac:dyDescent="0.15">
      <c r="D5953" t="s">
        <v>3524</v>
      </c>
    </row>
    <row r="5954" spans="4:4" x14ac:dyDescent="0.15">
      <c r="D5954" t="s">
        <v>3525</v>
      </c>
    </row>
    <row r="5955" spans="4:4" x14ac:dyDescent="0.15">
      <c r="D5955" t="s">
        <v>3526</v>
      </c>
    </row>
    <row r="5956" spans="4:4" x14ac:dyDescent="0.15">
      <c r="D5956" t="s">
        <v>3527</v>
      </c>
    </row>
    <row r="5957" spans="4:4" x14ac:dyDescent="0.15">
      <c r="D5957" t="s">
        <v>3528</v>
      </c>
    </row>
    <row r="5958" spans="4:4" x14ac:dyDescent="0.15">
      <c r="D5958" t="s">
        <v>7</v>
      </c>
    </row>
    <row r="5959" spans="4:4" x14ac:dyDescent="0.15">
      <c r="D5959" t="s">
        <v>3060</v>
      </c>
    </row>
    <row r="5960" spans="4:4" x14ac:dyDescent="0.15">
      <c r="D5960" t="s">
        <v>3529</v>
      </c>
    </row>
    <row r="5961" spans="4:4" x14ac:dyDescent="0.15">
      <c r="D5961" t="s">
        <v>3060</v>
      </c>
    </row>
    <row r="5962" spans="4:4" x14ac:dyDescent="0.15">
      <c r="D5962" t="s">
        <v>3530</v>
      </c>
    </row>
    <row r="5963" spans="4:4" x14ac:dyDescent="0.15">
      <c r="D5963" t="s">
        <v>3531</v>
      </c>
    </row>
    <row r="5964" spans="4:4" x14ac:dyDescent="0.15">
      <c r="D5964" t="s">
        <v>3532</v>
      </c>
    </row>
    <row r="5965" spans="4:4" x14ac:dyDescent="0.15">
      <c r="D5965" t="s">
        <v>3533</v>
      </c>
    </row>
    <row r="5966" spans="4:4" x14ac:dyDescent="0.15">
      <c r="D5966" t="s">
        <v>3534</v>
      </c>
    </row>
    <row r="5967" spans="4:4" x14ac:dyDescent="0.15">
      <c r="D5967" t="s">
        <v>3535</v>
      </c>
    </row>
    <row r="5968" spans="4:4" x14ac:dyDescent="0.15">
      <c r="D5968" t="s">
        <v>3536</v>
      </c>
    </row>
    <row r="5969" spans="4:4" x14ac:dyDescent="0.15">
      <c r="D5969" t="s">
        <v>3537</v>
      </c>
    </row>
    <row r="5970" spans="4:4" x14ac:dyDescent="0.15">
      <c r="D5970" t="s">
        <v>3538</v>
      </c>
    </row>
    <row r="5971" spans="4:4" x14ac:dyDescent="0.15">
      <c r="D5971" t="s">
        <v>3539</v>
      </c>
    </row>
    <row r="5972" spans="4:4" x14ac:dyDescent="0.15">
      <c r="D5972" t="s">
        <v>3540</v>
      </c>
    </row>
    <row r="5973" spans="4:4" x14ac:dyDescent="0.15">
      <c r="D5973" t="s">
        <v>3541</v>
      </c>
    </row>
    <row r="5974" spans="4:4" x14ac:dyDescent="0.15">
      <c r="D5974" t="s">
        <v>3542</v>
      </c>
    </row>
    <row r="5975" spans="4:4" x14ac:dyDescent="0.15">
      <c r="D5975" t="s">
        <v>3543</v>
      </c>
    </row>
    <row r="5976" spans="4:4" x14ac:dyDescent="0.15">
      <c r="D5976" t="s">
        <v>3544</v>
      </c>
    </row>
    <row r="5977" spans="4:4" x14ac:dyDescent="0.15">
      <c r="D5977" t="s">
        <v>3545</v>
      </c>
    </row>
    <row r="5978" spans="4:4" x14ac:dyDescent="0.15">
      <c r="D5978" t="s">
        <v>3546</v>
      </c>
    </row>
    <row r="5979" spans="4:4" x14ac:dyDescent="0.15">
      <c r="D5979" t="s">
        <v>3547</v>
      </c>
    </row>
    <row r="5980" spans="4:4" x14ac:dyDescent="0.15">
      <c r="D5980" t="s">
        <v>3548</v>
      </c>
    </row>
    <row r="5981" spans="4:4" x14ac:dyDescent="0.15">
      <c r="D5981" t="s">
        <v>3549</v>
      </c>
    </row>
    <row r="5982" spans="4:4" x14ac:dyDescent="0.15">
      <c r="D5982" t="s">
        <v>7</v>
      </c>
    </row>
    <row r="5983" spans="4:4" x14ac:dyDescent="0.15">
      <c r="D5983" t="s">
        <v>3060</v>
      </c>
    </row>
    <row r="5984" spans="4:4" x14ac:dyDescent="0.15">
      <c r="D5984" t="s">
        <v>3550</v>
      </c>
    </row>
    <row r="5985" spans="4:4" x14ac:dyDescent="0.15">
      <c r="D5985" t="s">
        <v>3060</v>
      </c>
    </row>
    <row r="5986" spans="4:4" x14ac:dyDescent="0.15">
      <c r="D5986" t="s">
        <v>3551</v>
      </c>
    </row>
    <row r="5987" spans="4:4" x14ac:dyDescent="0.15">
      <c r="D5987" t="s">
        <v>3552</v>
      </c>
    </row>
    <row r="5988" spans="4:4" x14ac:dyDescent="0.15">
      <c r="D5988" t="s">
        <v>3553</v>
      </c>
    </row>
    <row r="5989" spans="4:4" x14ac:dyDescent="0.15">
      <c r="D5989" t="s">
        <v>3554</v>
      </c>
    </row>
    <row r="5990" spans="4:4" x14ac:dyDescent="0.15">
      <c r="D5990" t="s">
        <v>3555</v>
      </c>
    </row>
    <row r="5991" spans="4:4" x14ac:dyDescent="0.15">
      <c r="D5991" t="s">
        <v>3556</v>
      </c>
    </row>
    <row r="5992" spans="4:4" x14ac:dyDescent="0.15">
      <c r="D5992" t="s">
        <v>3557</v>
      </c>
    </row>
    <row r="5993" spans="4:4" x14ac:dyDescent="0.15">
      <c r="D5993" t="s">
        <v>3558</v>
      </c>
    </row>
    <row r="5994" spans="4:4" x14ac:dyDescent="0.15">
      <c r="D5994" t="s">
        <v>3559</v>
      </c>
    </row>
    <row r="5995" spans="4:4" x14ac:dyDescent="0.15">
      <c r="D5995" t="s">
        <v>3560</v>
      </c>
    </row>
    <row r="5996" spans="4:4" x14ac:dyDescent="0.15">
      <c r="D5996" t="s">
        <v>3561</v>
      </c>
    </row>
    <row r="5997" spans="4:4" x14ac:dyDescent="0.15">
      <c r="D5997" t="s">
        <v>3562</v>
      </c>
    </row>
    <row r="5998" spans="4:4" x14ac:dyDescent="0.15">
      <c r="D5998" t="s">
        <v>7</v>
      </c>
    </row>
    <row r="5999" spans="4:4" x14ac:dyDescent="0.15">
      <c r="D5999" t="s">
        <v>636</v>
      </c>
    </row>
    <row r="6000" spans="4:4" x14ac:dyDescent="0.15">
      <c r="D6000" t="s">
        <v>3563</v>
      </c>
    </row>
    <row r="6001" spans="4:4" x14ac:dyDescent="0.15">
      <c r="D6001" t="s">
        <v>636</v>
      </c>
    </row>
    <row r="6002" spans="4:4" x14ac:dyDescent="0.15">
      <c r="D6002" t="s">
        <v>3564</v>
      </c>
    </row>
    <row r="6003" spans="4:4" x14ac:dyDescent="0.15">
      <c r="D6003" t="s">
        <v>3565</v>
      </c>
    </row>
    <row r="6004" spans="4:4" x14ac:dyDescent="0.15">
      <c r="D6004" t="s">
        <v>3566</v>
      </c>
    </row>
    <row r="6005" spans="4:4" x14ac:dyDescent="0.15">
      <c r="D6005" t="s">
        <v>3567</v>
      </c>
    </row>
    <row r="6006" spans="4:4" x14ac:dyDescent="0.15">
      <c r="D6006" t="s">
        <v>3568</v>
      </c>
    </row>
    <row r="6007" spans="4:4" x14ac:dyDescent="0.15">
      <c r="D6007" t="s">
        <v>3569</v>
      </c>
    </row>
    <row r="6008" spans="4:4" x14ac:dyDescent="0.15">
      <c r="D6008" t="s">
        <v>3570</v>
      </c>
    </row>
    <row r="6009" spans="4:4" x14ac:dyDescent="0.15">
      <c r="D6009" t="s">
        <v>3571</v>
      </c>
    </row>
    <row r="6010" spans="4:4" x14ac:dyDescent="0.15">
      <c r="D6010" t="s">
        <v>3572</v>
      </c>
    </row>
    <row r="6011" spans="4:4" x14ac:dyDescent="0.15">
      <c r="D6011" t="s">
        <v>3573</v>
      </c>
    </row>
    <row r="6012" spans="4:4" x14ac:dyDescent="0.15">
      <c r="D6012" t="s">
        <v>3574</v>
      </c>
    </row>
    <row r="6013" spans="4:4" x14ac:dyDescent="0.15">
      <c r="D6013" t="s">
        <v>3575</v>
      </c>
    </row>
    <row r="6014" spans="4:4" x14ac:dyDescent="0.15">
      <c r="D6014" t="s">
        <v>3576</v>
      </c>
    </row>
    <row r="6015" spans="4:4" x14ac:dyDescent="0.15">
      <c r="D6015" t="s">
        <v>7</v>
      </c>
    </row>
    <row r="6016" spans="4:4" x14ac:dyDescent="0.15">
      <c r="D6016" t="s">
        <v>636</v>
      </c>
    </row>
    <row r="6017" spans="4:4" x14ac:dyDescent="0.15">
      <c r="D6017" t="s">
        <v>3577</v>
      </c>
    </row>
    <row r="6018" spans="4:4" x14ac:dyDescent="0.15">
      <c r="D6018" t="s">
        <v>636</v>
      </c>
    </row>
    <row r="6019" spans="4:4" x14ac:dyDescent="0.15">
      <c r="D6019" t="s">
        <v>3578</v>
      </c>
    </row>
    <row r="6020" spans="4:4" x14ac:dyDescent="0.15">
      <c r="D6020" t="s">
        <v>3579</v>
      </c>
    </row>
    <row r="6021" spans="4:4" x14ac:dyDescent="0.15">
      <c r="D6021" t="s">
        <v>3580</v>
      </c>
    </row>
    <row r="6022" spans="4:4" x14ac:dyDescent="0.15">
      <c r="D6022" t="s">
        <v>3581</v>
      </c>
    </row>
    <row r="6023" spans="4:4" x14ac:dyDescent="0.15">
      <c r="D6023" t="s">
        <v>3582</v>
      </c>
    </row>
    <row r="6024" spans="4:4" x14ac:dyDescent="0.15">
      <c r="D6024" t="s">
        <v>3583</v>
      </c>
    </row>
    <row r="6025" spans="4:4" x14ac:dyDescent="0.15">
      <c r="D6025" t="s">
        <v>3584</v>
      </c>
    </row>
    <row r="6026" spans="4:4" x14ac:dyDescent="0.15">
      <c r="D6026" t="s">
        <v>3585</v>
      </c>
    </row>
    <row r="6027" spans="4:4" x14ac:dyDescent="0.15">
      <c r="D6027" t="s">
        <v>3586</v>
      </c>
    </row>
    <row r="6028" spans="4:4" x14ac:dyDescent="0.15">
      <c r="D6028" t="s">
        <v>3587</v>
      </c>
    </row>
    <row r="6029" spans="4:4" x14ac:dyDescent="0.15">
      <c r="D6029" t="s">
        <v>3588</v>
      </c>
    </row>
    <row r="6030" spans="4:4" x14ac:dyDescent="0.15">
      <c r="D6030" t="s">
        <v>3589</v>
      </c>
    </row>
    <row r="6031" spans="4:4" x14ac:dyDescent="0.15">
      <c r="D6031" t="s">
        <v>11464</v>
      </c>
    </row>
    <row r="6032" spans="4:4" x14ac:dyDescent="0.15">
      <c r="D6032" t="s">
        <v>11465</v>
      </c>
    </row>
    <row r="6033" spans="4:4" x14ac:dyDescent="0.15">
      <c r="D6033" t="s">
        <v>7</v>
      </c>
    </row>
    <row r="6034" spans="4:4" x14ac:dyDescent="0.15">
      <c r="D6034" t="s">
        <v>636</v>
      </c>
    </row>
    <row r="6035" spans="4:4" x14ac:dyDescent="0.15">
      <c r="D6035" t="s">
        <v>3590</v>
      </c>
    </row>
    <row r="6036" spans="4:4" x14ac:dyDescent="0.15">
      <c r="D6036" t="s">
        <v>636</v>
      </c>
    </row>
    <row r="6037" spans="4:4" x14ac:dyDescent="0.15">
      <c r="D6037" t="s">
        <v>3591</v>
      </c>
    </row>
    <row r="6038" spans="4:4" x14ac:dyDescent="0.15">
      <c r="D6038" t="s">
        <v>3592</v>
      </c>
    </row>
    <row r="6039" spans="4:4" x14ac:dyDescent="0.15">
      <c r="D6039" t="s">
        <v>3593</v>
      </c>
    </row>
    <row r="6040" spans="4:4" x14ac:dyDescent="0.15">
      <c r="D6040" t="s">
        <v>3594</v>
      </c>
    </row>
    <row r="6041" spans="4:4" x14ac:dyDescent="0.15">
      <c r="D6041" t="s">
        <v>3595</v>
      </c>
    </row>
    <row r="6042" spans="4:4" x14ac:dyDescent="0.15">
      <c r="D6042" t="s">
        <v>7</v>
      </c>
    </row>
    <row r="6043" spans="4:4" x14ac:dyDescent="0.15">
      <c r="D6043" t="s">
        <v>636</v>
      </c>
    </row>
    <row r="6044" spans="4:4" x14ac:dyDescent="0.15">
      <c r="D6044" t="s">
        <v>3596</v>
      </c>
    </row>
    <row r="6045" spans="4:4" x14ac:dyDescent="0.15">
      <c r="D6045" t="s">
        <v>636</v>
      </c>
    </row>
    <row r="6046" spans="4:4" x14ac:dyDescent="0.15">
      <c r="D6046" t="s">
        <v>3597</v>
      </c>
    </row>
    <row r="6047" spans="4:4" x14ac:dyDescent="0.15">
      <c r="D6047" t="s">
        <v>3598</v>
      </c>
    </row>
    <row r="6048" spans="4:4" x14ac:dyDescent="0.15">
      <c r="D6048" t="s">
        <v>3599</v>
      </c>
    </row>
    <row r="6049" spans="4:4" x14ac:dyDescent="0.15">
      <c r="D6049" t="s">
        <v>3600</v>
      </c>
    </row>
    <row r="6050" spans="4:4" x14ac:dyDescent="0.15">
      <c r="D6050" t="s">
        <v>7</v>
      </c>
    </row>
    <row r="6051" spans="4:4" x14ac:dyDescent="0.15">
      <c r="D6051" t="s">
        <v>636</v>
      </c>
    </row>
    <row r="6052" spans="4:4" x14ac:dyDescent="0.15">
      <c r="D6052" t="s">
        <v>3601</v>
      </c>
    </row>
    <row r="6053" spans="4:4" x14ac:dyDescent="0.15">
      <c r="D6053" t="s">
        <v>636</v>
      </c>
    </row>
    <row r="6054" spans="4:4" x14ac:dyDescent="0.15">
      <c r="D6054" t="s">
        <v>3602</v>
      </c>
    </row>
    <row r="6055" spans="4:4" x14ac:dyDescent="0.15">
      <c r="D6055" t="s">
        <v>3603</v>
      </c>
    </row>
    <row r="6056" spans="4:4" x14ac:dyDescent="0.15">
      <c r="D6056" t="s">
        <v>3286</v>
      </c>
    </row>
    <row r="6057" spans="4:4" x14ac:dyDescent="0.15">
      <c r="D6057" t="s">
        <v>3604</v>
      </c>
    </row>
    <row r="6058" spans="4:4" x14ac:dyDescent="0.15">
      <c r="D6058" t="s">
        <v>3605</v>
      </c>
    </row>
    <row r="6059" spans="4:4" x14ac:dyDescent="0.15">
      <c r="D6059" t="s">
        <v>3606</v>
      </c>
    </row>
    <row r="6060" spans="4:4" x14ac:dyDescent="0.15">
      <c r="D6060" t="s">
        <v>3607</v>
      </c>
    </row>
    <row r="6061" spans="4:4" x14ac:dyDescent="0.15">
      <c r="D6061" t="s">
        <v>3608</v>
      </c>
    </row>
    <row r="6062" spans="4:4" x14ac:dyDescent="0.15">
      <c r="D6062" t="s">
        <v>3609</v>
      </c>
    </row>
    <row r="6063" spans="4:4" x14ac:dyDescent="0.15">
      <c r="D6063" t="s">
        <v>3610</v>
      </c>
    </row>
    <row r="6064" spans="4:4" x14ac:dyDescent="0.15">
      <c r="D6064" t="s">
        <v>3611</v>
      </c>
    </row>
    <row r="6065" spans="4:4" x14ac:dyDescent="0.15">
      <c r="D6065" t="s">
        <v>3612</v>
      </c>
    </row>
    <row r="6066" spans="4:4" x14ac:dyDescent="0.15">
      <c r="D6066" t="s">
        <v>3613</v>
      </c>
    </row>
    <row r="6067" spans="4:4" x14ac:dyDescent="0.15">
      <c r="D6067" t="s">
        <v>3614</v>
      </c>
    </row>
    <row r="6068" spans="4:4" x14ac:dyDescent="0.15">
      <c r="D6068" t="s">
        <v>3615</v>
      </c>
    </row>
    <row r="6069" spans="4:4" x14ac:dyDescent="0.15">
      <c r="D6069" t="s">
        <v>3616</v>
      </c>
    </row>
    <row r="6070" spans="4:4" x14ac:dyDescent="0.15">
      <c r="D6070" t="s">
        <v>3617</v>
      </c>
    </row>
    <row r="6071" spans="4:4" x14ac:dyDescent="0.15">
      <c r="D6071" t="s">
        <v>3618</v>
      </c>
    </row>
    <row r="6072" spans="4:4" x14ac:dyDescent="0.15">
      <c r="D6072" t="s">
        <v>3286</v>
      </c>
    </row>
    <row r="6073" spans="4:4" x14ac:dyDescent="0.15">
      <c r="D6073" t="s">
        <v>3619</v>
      </c>
    </row>
    <row r="6074" spans="4:4" x14ac:dyDescent="0.15">
      <c r="D6074" t="s">
        <v>3620</v>
      </c>
    </row>
    <row r="6075" spans="4:4" x14ac:dyDescent="0.15">
      <c r="D6075" t="s">
        <v>3621</v>
      </c>
    </row>
    <row r="6076" spans="4:4" x14ac:dyDescent="0.15">
      <c r="D6076" t="s">
        <v>3622</v>
      </c>
    </row>
    <row r="6077" spans="4:4" x14ac:dyDescent="0.15">
      <c r="D6077" t="s">
        <v>3623</v>
      </c>
    </row>
    <row r="6078" spans="4:4" x14ac:dyDescent="0.15">
      <c r="D6078" t="s">
        <v>3624</v>
      </c>
    </row>
    <row r="6079" spans="4:4" x14ac:dyDescent="0.15">
      <c r="D6079" t="s">
        <v>3625</v>
      </c>
    </row>
    <row r="6080" spans="4:4" x14ac:dyDescent="0.15">
      <c r="D6080" t="s">
        <v>7</v>
      </c>
    </row>
    <row r="6081" spans="4:4" x14ac:dyDescent="0.15">
      <c r="D6081" t="s">
        <v>636</v>
      </c>
    </row>
    <row r="6082" spans="4:4" x14ac:dyDescent="0.15">
      <c r="D6082" t="s">
        <v>16</v>
      </c>
    </row>
    <row r="6083" spans="4:4" x14ac:dyDescent="0.15">
      <c r="D6083" t="s">
        <v>636</v>
      </c>
    </row>
    <row r="6084" spans="4:4" x14ac:dyDescent="0.15">
      <c r="D6084" t="s">
        <v>3626</v>
      </c>
    </row>
    <row r="6085" spans="4:4" x14ac:dyDescent="0.15">
      <c r="D6085" t="s">
        <v>3627</v>
      </c>
    </row>
    <row r="6086" spans="4:4" x14ac:dyDescent="0.15">
      <c r="D6086" t="s">
        <v>7</v>
      </c>
    </row>
    <row r="6087" spans="4:4" x14ac:dyDescent="0.15">
      <c r="D6087" t="s">
        <v>636</v>
      </c>
    </row>
    <row r="6088" spans="4:4" x14ac:dyDescent="0.15">
      <c r="D6088" t="s">
        <v>16</v>
      </c>
    </row>
    <row r="6089" spans="4:4" x14ac:dyDescent="0.15">
      <c r="D6089" t="s">
        <v>636</v>
      </c>
    </row>
    <row r="6090" spans="4:4" x14ac:dyDescent="0.15">
      <c r="D6090" t="s">
        <v>3628</v>
      </c>
    </row>
    <row r="6091" spans="4:4" x14ac:dyDescent="0.15">
      <c r="D6091" t="s">
        <v>3629</v>
      </c>
    </row>
    <row r="6092" spans="4:4" x14ac:dyDescent="0.15">
      <c r="D6092" t="s">
        <v>7</v>
      </c>
    </row>
    <row r="6093" spans="4:4" x14ac:dyDescent="0.15">
      <c r="D6093" t="s">
        <v>3630</v>
      </c>
    </row>
    <row r="6094" spans="4:4" x14ac:dyDescent="0.15">
      <c r="D6094" t="s">
        <v>3631</v>
      </c>
    </row>
    <row r="6095" spans="4:4" x14ac:dyDescent="0.15">
      <c r="D6095" t="s">
        <v>7</v>
      </c>
    </row>
    <row r="6096" spans="4:4" x14ac:dyDescent="0.15">
      <c r="D6096" t="s">
        <v>3632</v>
      </c>
    </row>
    <row r="6097" spans="4:4" x14ac:dyDescent="0.15">
      <c r="D6097" t="s">
        <v>3633</v>
      </c>
    </row>
    <row r="6098" spans="4:4" x14ac:dyDescent="0.15">
      <c r="D6098" t="s">
        <v>3634</v>
      </c>
    </row>
    <row r="6099" spans="4:4" x14ac:dyDescent="0.15">
      <c r="D6099" t="s">
        <v>3635</v>
      </c>
    </row>
    <row r="6100" spans="4:4" x14ac:dyDescent="0.15">
      <c r="D6100" t="s">
        <v>3636</v>
      </c>
    </row>
    <row r="6101" spans="4:4" x14ac:dyDescent="0.15">
      <c r="D6101" t="s">
        <v>3637</v>
      </c>
    </row>
    <row r="6102" spans="4:4" x14ac:dyDescent="0.15">
      <c r="D6102" t="s">
        <v>3638</v>
      </c>
    </row>
    <row r="6103" spans="4:4" x14ac:dyDescent="0.15">
      <c r="D6103" t="s">
        <v>3639</v>
      </c>
    </row>
    <row r="6104" spans="4:4" x14ac:dyDescent="0.15">
      <c r="D6104" t="s">
        <v>3640</v>
      </c>
    </row>
    <row r="6105" spans="4:4" x14ac:dyDescent="0.15">
      <c r="D6105" t="s">
        <v>7</v>
      </c>
    </row>
    <row r="6106" spans="4:4" x14ac:dyDescent="0.15">
      <c r="D6106" t="s">
        <v>636</v>
      </c>
    </row>
    <row r="6107" spans="4:4" x14ac:dyDescent="0.15">
      <c r="D6107" t="s">
        <v>3641</v>
      </c>
    </row>
    <row r="6108" spans="4:4" x14ac:dyDescent="0.15">
      <c r="D6108" t="s">
        <v>636</v>
      </c>
    </row>
    <row r="6109" spans="4:4" x14ac:dyDescent="0.15">
      <c r="D6109" t="s">
        <v>3642</v>
      </c>
    </row>
    <row r="6110" spans="4:4" x14ac:dyDescent="0.15">
      <c r="D6110" t="s">
        <v>3643</v>
      </c>
    </row>
    <row r="6111" spans="4:4" x14ac:dyDescent="0.15">
      <c r="D6111" t="s">
        <v>7</v>
      </c>
    </row>
    <row r="6112" spans="4:4" x14ac:dyDescent="0.15">
      <c r="D6112" t="s">
        <v>3644</v>
      </c>
    </row>
    <row r="6113" spans="4:4" x14ac:dyDescent="0.15">
      <c r="D6113" t="s">
        <v>3645</v>
      </c>
    </row>
    <row r="6114" spans="4:4" x14ac:dyDescent="0.15">
      <c r="D6114" t="s">
        <v>7</v>
      </c>
    </row>
    <row r="6115" spans="4:4" x14ac:dyDescent="0.15">
      <c r="D6115" t="s">
        <v>3646</v>
      </c>
    </row>
    <row r="6116" spans="4:4" x14ac:dyDescent="0.15">
      <c r="D6116" t="s">
        <v>7</v>
      </c>
    </row>
    <row r="6117" spans="4:4" x14ac:dyDescent="0.15">
      <c r="D6117" t="s">
        <v>3647</v>
      </c>
    </row>
    <row r="6118" spans="4:4" x14ac:dyDescent="0.15">
      <c r="D6118" t="s">
        <v>3648</v>
      </c>
    </row>
    <row r="6119" spans="4:4" x14ac:dyDescent="0.15">
      <c r="D6119" t="s">
        <v>7</v>
      </c>
    </row>
    <row r="6120" spans="4:4" x14ac:dyDescent="0.15">
      <c r="D6120" t="s">
        <v>3649</v>
      </c>
    </row>
    <row r="6121" spans="4:4" x14ac:dyDescent="0.15">
      <c r="D6121" t="s">
        <v>3650</v>
      </c>
    </row>
    <row r="6122" spans="4:4" x14ac:dyDescent="0.15">
      <c r="D6122" t="s">
        <v>7</v>
      </c>
    </row>
    <row r="6123" spans="4:4" x14ac:dyDescent="0.15">
      <c r="D6123" t="s">
        <v>12163</v>
      </c>
    </row>
    <row r="6124" spans="4:4" x14ac:dyDescent="0.15">
      <c r="D6124" t="s">
        <v>12164</v>
      </c>
    </row>
    <row r="6125" spans="4:4" x14ac:dyDescent="0.15">
      <c r="D6125" t="s">
        <v>7</v>
      </c>
    </row>
    <row r="6126" spans="4:4" x14ac:dyDescent="0.15">
      <c r="D6126" t="s">
        <v>3651</v>
      </c>
    </row>
    <row r="6127" spans="4:4" x14ac:dyDescent="0.15">
      <c r="D6127" t="s">
        <v>3652</v>
      </c>
    </row>
    <row r="6128" spans="4:4" x14ac:dyDescent="0.15">
      <c r="D6128" t="s">
        <v>3653</v>
      </c>
    </row>
    <row r="6129" spans="4:4" x14ac:dyDescent="0.15">
      <c r="D6129" t="s">
        <v>3654</v>
      </c>
    </row>
    <row r="6130" spans="4:4" x14ac:dyDescent="0.15">
      <c r="D6130" t="s">
        <v>636</v>
      </c>
    </row>
    <row r="6131" spans="4:4" x14ac:dyDescent="0.15">
      <c r="D6131" t="s">
        <v>3655</v>
      </c>
    </row>
    <row r="6132" spans="4:4" x14ac:dyDescent="0.15">
      <c r="D6132" t="s">
        <v>636</v>
      </c>
    </row>
    <row r="6133" spans="4:4" x14ac:dyDescent="0.15">
      <c r="D6133" t="s">
        <v>3656</v>
      </c>
    </row>
    <row r="6134" spans="4:4" x14ac:dyDescent="0.15">
      <c r="D6134" t="s">
        <v>3657</v>
      </c>
    </row>
    <row r="6135" spans="4:4" x14ac:dyDescent="0.15">
      <c r="D6135" t="s">
        <v>3658</v>
      </c>
    </row>
    <row r="6136" spans="4:4" x14ac:dyDescent="0.15">
      <c r="D6136" t="s">
        <v>3659</v>
      </c>
    </row>
    <row r="6137" spans="4:4" x14ac:dyDescent="0.15">
      <c r="D6137" t="s">
        <v>636</v>
      </c>
    </row>
    <row r="6138" spans="4:4" x14ac:dyDescent="0.15">
      <c r="D6138" t="s">
        <v>3660</v>
      </c>
    </row>
    <row r="6139" spans="4:4" x14ac:dyDescent="0.15">
      <c r="D6139" t="s">
        <v>3661</v>
      </c>
    </row>
    <row r="6140" spans="4:4" x14ac:dyDescent="0.15">
      <c r="D6140" t="s">
        <v>3662</v>
      </c>
    </row>
    <row r="6141" spans="4:4" x14ac:dyDescent="0.15">
      <c r="D6141" t="s">
        <v>7</v>
      </c>
    </row>
    <row r="6142" spans="4:4" x14ac:dyDescent="0.15">
      <c r="D6142" t="s">
        <v>348</v>
      </c>
    </row>
    <row r="6143" spans="4:4" x14ac:dyDescent="0.15">
      <c r="D6143" t="s">
        <v>11466</v>
      </c>
    </row>
    <row r="6144" spans="4:4" x14ac:dyDescent="0.15">
      <c r="D6144" t="s">
        <v>348</v>
      </c>
    </row>
    <row r="6145" spans="4:4" x14ac:dyDescent="0.15">
      <c r="D6145" t="s">
        <v>12872</v>
      </c>
    </row>
    <row r="6146" spans="4:4" x14ac:dyDescent="0.15">
      <c r="D6146" t="s">
        <v>3663</v>
      </c>
    </row>
    <row r="6147" spans="4:4" x14ac:dyDescent="0.15">
      <c r="D6147" t="s">
        <v>49</v>
      </c>
    </row>
    <row r="6148" spans="4:4" x14ac:dyDescent="0.15">
      <c r="D6148" t="s">
        <v>3664</v>
      </c>
    </row>
    <row r="6149" spans="4:4" x14ac:dyDescent="0.15">
      <c r="D6149" t="s">
        <v>65</v>
      </c>
    </row>
    <row r="6150" spans="4:4" x14ac:dyDescent="0.15">
      <c r="D6150" t="s">
        <v>3665</v>
      </c>
    </row>
    <row r="6151" spans="4:4" x14ac:dyDescent="0.15">
      <c r="D6151" t="s">
        <v>50</v>
      </c>
    </row>
    <row r="6152" spans="4:4" x14ac:dyDescent="0.15">
      <c r="D6152" t="s">
        <v>3666</v>
      </c>
    </row>
    <row r="6153" spans="4:4" x14ac:dyDescent="0.15">
      <c r="D6153" t="s">
        <v>3667</v>
      </c>
    </row>
    <row r="6154" spans="4:4" x14ac:dyDescent="0.15">
      <c r="D6154" t="s">
        <v>3668</v>
      </c>
    </row>
    <row r="6155" spans="4:4" x14ac:dyDescent="0.15">
      <c r="D6155" t="s">
        <v>3665</v>
      </c>
    </row>
    <row r="6156" spans="4:4" x14ac:dyDescent="0.15">
      <c r="D6156" t="s">
        <v>981</v>
      </c>
    </row>
    <row r="6157" spans="4:4" x14ac:dyDescent="0.15">
      <c r="D6157" t="s">
        <v>56</v>
      </c>
    </row>
    <row r="6158" spans="4:4" x14ac:dyDescent="0.15">
      <c r="D6158" t="s">
        <v>67</v>
      </c>
    </row>
    <row r="6159" spans="4:4" x14ac:dyDescent="0.15">
      <c r="D6159" t="s">
        <v>57</v>
      </c>
    </row>
    <row r="6160" spans="4:4" x14ac:dyDescent="0.15">
      <c r="D6160" t="s">
        <v>58</v>
      </c>
    </row>
    <row r="6161" spans="4:4" x14ac:dyDescent="0.15">
      <c r="D6161" t="s">
        <v>59</v>
      </c>
    </row>
    <row r="6162" spans="4:4" x14ac:dyDescent="0.15">
      <c r="D6162" t="s">
        <v>60</v>
      </c>
    </row>
    <row r="6163" spans="4:4" x14ac:dyDescent="0.15">
      <c r="D6163" t="s">
        <v>61</v>
      </c>
    </row>
    <row r="6164" spans="4:4" x14ac:dyDescent="0.15">
      <c r="D6164" t="s">
        <v>62</v>
      </c>
    </row>
    <row r="6165" spans="4:4" x14ac:dyDescent="0.15">
      <c r="D6165" t="s">
        <v>3665</v>
      </c>
    </row>
    <row r="6166" spans="4:4" x14ac:dyDescent="0.15">
      <c r="D6166" t="s">
        <v>47</v>
      </c>
    </row>
    <row r="6167" spans="4:4" x14ac:dyDescent="0.15">
      <c r="D6167" t="s">
        <v>3669</v>
      </c>
    </row>
    <row r="6168" spans="4:4" x14ac:dyDescent="0.15">
      <c r="D6168" t="s">
        <v>1433</v>
      </c>
    </row>
    <row r="6169" spans="4:4" x14ac:dyDescent="0.15">
      <c r="D6169" t="s">
        <v>64</v>
      </c>
    </row>
    <row r="6170" spans="4:4" x14ac:dyDescent="0.15">
      <c r="D6170" t="s">
        <v>66</v>
      </c>
    </row>
    <row r="6171" spans="4:4" x14ac:dyDescent="0.15">
      <c r="D6171" t="s">
        <v>3669</v>
      </c>
    </row>
    <row r="6172" spans="4:4" x14ac:dyDescent="0.15">
      <c r="D6172" t="s">
        <v>2220</v>
      </c>
    </row>
    <row r="6173" spans="4:4" x14ac:dyDescent="0.15">
      <c r="D6173" t="s">
        <v>95</v>
      </c>
    </row>
    <row r="6174" spans="4:4" x14ac:dyDescent="0.15">
      <c r="D6174" t="s">
        <v>53</v>
      </c>
    </row>
    <row r="6175" spans="4:4" x14ac:dyDescent="0.15">
      <c r="D6175" t="s">
        <v>78</v>
      </c>
    </row>
    <row r="6176" spans="4:4" x14ac:dyDescent="0.15">
      <c r="D6176" t="s">
        <v>96</v>
      </c>
    </row>
    <row r="6177" spans="4:4" x14ac:dyDescent="0.15">
      <c r="D6177" t="s">
        <v>80</v>
      </c>
    </row>
    <row r="6178" spans="4:4" x14ac:dyDescent="0.15">
      <c r="D6178" t="s">
        <v>2207</v>
      </c>
    </row>
    <row r="6179" spans="4:4" x14ac:dyDescent="0.15">
      <c r="D6179" t="s">
        <v>81</v>
      </c>
    </row>
    <row r="6180" spans="4:4" x14ac:dyDescent="0.15">
      <c r="D6180" t="s">
        <v>83</v>
      </c>
    </row>
    <row r="6181" spans="4:4" x14ac:dyDescent="0.15">
      <c r="D6181" t="s">
        <v>84</v>
      </c>
    </row>
    <row r="6182" spans="4:4" x14ac:dyDescent="0.15">
      <c r="D6182" t="s">
        <v>85</v>
      </c>
    </row>
    <row r="6183" spans="4:4" x14ac:dyDescent="0.15">
      <c r="D6183" t="s">
        <v>86</v>
      </c>
    </row>
    <row r="6184" spans="4:4" x14ac:dyDescent="0.15">
      <c r="D6184" t="s">
        <v>97</v>
      </c>
    </row>
    <row r="6185" spans="4:4" x14ac:dyDescent="0.15">
      <c r="D6185" t="s">
        <v>87</v>
      </c>
    </row>
    <row r="6186" spans="4:4" x14ac:dyDescent="0.15">
      <c r="D6186" t="s">
        <v>89</v>
      </c>
    </row>
    <row r="6187" spans="4:4" x14ac:dyDescent="0.15">
      <c r="D6187" t="s">
        <v>90</v>
      </c>
    </row>
    <row r="6188" spans="4:4" x14ac:dyDescent="0.15">
      <c r="D6188" t="s">
        <v>91</v>
      </c>
    </row>
    <row r="6189" spans="4:4" x14ac:dyDescent="0.15">
      <c r="D6189" t="s">
        <v>100</v>
      </c>
    </row>
    <row r="6190" spans="4:4" x14ac:dyDescent="0.15">
      <c r="D6190" t="s">
        <v>3665</v>
      </c>
    </row>
    <row r="6191" spans="4:4" x14ac:dyDescent="0.15">
      <c r="D6191" t="s">
        <v>3670</v>
      </c>
    </row>
    <row r="6192" spans="4:4" x14ac:dyDescent="0.15">
      <c r="D6192" t="s">
        <v>3671</v>
      </c>
    </row>
    <row r="6193" spans="4:4" x14ac:dyDescent="0.15">
      <c r="D6193" t="s">
        <v>3665</v>
      </c>
    </row>
    <row r="6194" spans="4:4" x14ac:dyDescent="0.15">
      <c r="D6194" t="s">
        <v>92</v>
      </c>
    </row>
    <row r="6195" spans="4:4" x14ac:dyDescent="0.15">
      <c r="D6195" t="s">
        <v>88</v>
      </c>
    </row>
    <row r="6196" spans="4:4" x14ac:dyDescent="0.15">
      <c r="D6196" t="s">
        <v>82</v>
      </c>
    </row>
    <row r="6197" spans="4:4" x14ac:dyDescent="0.15">
      <c r="D6197" t="s">
        <v>93</v>
      </c>
    </row>
    <row r="6198" spans="4:4" x14ac:dyDescent="0.15">
      <c r="D6198" t="s">
        <v>94</v>
      </c>
    </row>
    <row r="6199" spans="4:4" x14ac:dyDescent="0.15">
      <c r="D6199" t="s">
        <v>3669</v>
      </c>
    </row>
    <row r="6200" spans="4:4" x14ac:dyDescent="0.15">
      <c r="D6200" t="s">
        <v>1584</v>
      </c>
    </row>
    <row r="6201" spans="4:4" x14ac:dyDescent="0.15">
      <c r="D6201" t="s">
        <v>3669</v>
      </c>
    </row>
    <row r="6202" spans="4:4" x14ac:dyDescent="0.15">
      <c r="D6202" t="s">
        <v>101</v>
      </c>
    </row>
    <row r="6203" spans="4:4" x14ac:dyDescent="0.15">
      <c r="D6203" t="s">
        <v>3672</v>
      </c>
    </row>
    <row r="6204" spans="4:4" x14ac:dyDescent="0.15">
      <c r="D6204" t="s">
        <v>102</v>
      </c>
    </row>
    <row r="6205" spans="4:4" x14ac:dyDescent="0.15">
      <c r="D6205" t="s">
        <v>3673</v>
      </c>
    </row>
    <row r="6206" spans="4:4" x14ac:dyDescent="0.15">
      <c r="D6206" t="s">
        <v>54</v>
      </c>
    </row>
    <row r="6207" spans="4:4" x14ac:dyDescent="0.15">
      <c r="D6207" t="s">
        <v>79</v>
      </c>
    </row>
    <row r="6208" spans="4:4" x14ac:dyDescent="0.15">
      <c r="D6208" t="s">
        <v>3669</v>
      </c>
    </row>
    <row r="6209" spans="4:4" x14ac:dyDescent="0.15">
      <c r="D6209" t="s">
        <v>3674</v>
      </c>
    </row>
    <row r="6210" spans="4:4" x14ac:dyDescent="0.15">
      <c r="D6210" t="s">
        <v>3669</v>
      </c>
    </row>
    <row r="6211" spans="4:4" x14ac:dyDescent="0.15">
      <c r="D6211" t="s">
        <v>103</v>
      </c>
    </row>
    <row r="6212" spans="4:4" x14ac:dyDescent="0.15">
      <c r="D6212" t="s">
        <v>104</v>
      </c>
    </row>
    <row r="6213" spans="4:4" x14ac:dyDescent="0.15">
      <c r="D6213" t="s">
        <v>105</v>
      </c>
    </row>
    <row r="6214" spans="4:4" x14ac:dyDescent="0.15">
      <c r="D6214" t="s">
        <v>106</v>
      </c>
    </row>
    <row r="6215" spans="4:4" x14ac:dyDescent="0.15">
      <c r="D6215" t="s">
        <v>107</v>
      </c>
    </row>
    <row r="6216" spans="4:4" x14ac:dyDescent="0.15">
      <c r="D6216" t="s">
        <v>3675</v>
      </c>
    </row>
    <row r="6217" spans="4:4" x14ac:dyDescent="0.15">
      <c r="D6217" t="s">
        <v>3669</v>
      </c>
    </row>
    <row r="6218" spans="4:4" x14ac:dyDescent="0.15">
      <c r="D6218" t="s">
        <v>3676</v>
      </c>
    </row>
    <row r="6219" spans="4:4" x14ac:dyDescent="0.15">
      <c r="D6219" t="s">
        <v>3669</v>
      </c>
    </row>
    <row r="6220" spans="4:4" x14ac:dyDescent="0.15">
      <c r="D6220" t="s">
        <v>108</v>
      </c>
    </row>
    <row r="6221" spans="4:4" x14ac:dyDescent="0.15">
      <c r="D6221" t="s">
        <v>109</v>
      </c>
    </row>
    <row r="6222" spans="4:4" x14ac:dyDescent="0.15">
      <c r="D6222" t="s">
        <v>110</v>
      </c>
    </row>
    <row r="6223" spans="4:4" x14ac:dyDescent="0.15">
      <c r="D6223" t="s">
        <v>111</v>
      </c>
    </row>
    <row r="6224" spans="4:4" x14ac:dyDescent="0.15">
      <c r="D6224" t="s">
        <v>112</v>
      </c>
    </row>
    <row r="6225" spans="4:4" x14ac:dyDescent="0.15">
      <c r="D6225" t="s">
        <v>113</v>
      </c>
    </row>
    <row r="6226" spans="4:4" x14ac:dyDescent="0.15">
      <c r="D6226" t="s">
        <v>114</v>
      </c>
    </row>
    <row r="6227" spans="4:4" x14ac:dyDescent="0.15">
      <c r="D6227" t="s">
        <v>115</v>
      </c>
    </row>
    <row r="6228" spans="4:4" x14ac:dyDescent="0.15">
      <c r="D6228" t="s">
        <v>116</v>
      </c>
    </row>
    <row r="6229" spans="4:4" x14ac:dyDescent="0.15">
      <c r="D6229" t="s">
        <v>117</v>
      </c>
    </row>
    <row r="6230" spans="4:4" x14ac:dyDescent="0.15">
      <c r="D6230" t="s">
        <v>3669</v>
      </c>
    </row>
    <row r="6231" spans="4:4" x14ac:dyDescent="0.15">
      <c r="D6231" t="s">
        <v>3677</v>
      </c>
    </row>
    <row r="6232" spans="4:4" x14ac:dyDescent="0.15">
      <c r="D6232" t="s">
        <v>3669</v>
      </c>
    </row>
    <row r="6233" spans="4:4" x14ac:dyDescent="0.15">
      <c r="D6233" t="s">
        <v>118</v>
      </c>
    </row>
    <row r="6234" spans="4:4" x14ac:dyDescent="0.15">
      <c r="D6234" t="s">
        <v>3669</v>
      </c>
    </row>
    <row r="6235" spans="4:4" x14ac:dyDescent="0.15">
      <c r="D6235" t="s">
        <v>3678</v>
      </c>
    </row>
    <row r="6236" spans="4:4" x14ac:dyDescent="0.15">
      <c r="D6236" t="s">
        <v>3669</v>
      </c>
    </row>
    <row r="6237" spans="4:4" x14ac:dyDescent="0.15">
      <c r="D6237" t="s">
        <v>127</v>
      </c>
    </row>
    <row r="6238" spans="4:4" x14ac:dyDescent="0.15">
      <c r="D6238" t="s">
        <v>128</v>
      </c>
    </row>
    <row r="6239" spans="4:4" x14ac:dyDescent="0.15">
      <c r="D6239" t="s">
        <v>129</v>
      </c>
    </row>
    <row r="6240" spans="4:4" x14ac:dyDescent="0.15">
      <c r="D6240" t="s">
        <v>130</v>
      </c>
    </row>
    <row r="6241" spans="4:4" x14ac:dyDescent="0.15">
      <c r="D6241" t="s">
        <v>131</v>
      </c>
    </row>
    <row r="6242" spans="4:4" x14ac:dyDescent="0.15">
      <c r="D6242" t="s">
        <v>132</v>
      </c>
    </row>
    <row r="6243" spans="4:4" x14ac:dyDescent="0.15">
      <c r="D6243" t="s">
        <v>133</v>
      </c>
    </row>
    <row r="6244" spans="4:4" x14ac:dyDescent="0.15">
      <c r="D6244" t="s">
        <v>3669</v>
      </c>
    </row>
    <row r="6245" spans="4:4" x14ac:dyDescent="0.15">
      <c r="D6245" t="s">
        <v>3679</v>
      </c>
    </row>
    <row r="6246" spans="4:4" x14ac:dyDescent="0.15">
      <c r="D6246" t="s">
        <v>3669</v>
      </c>
    </row>
    <row r="6247" spans="4:4" x14ac:dyDescent="0.15">
      <c r="D6247" t="s">
        <v>3680</v>
      </c>
    </row>
    <row r="6248" spans="4:4" x14ac:dyDescent="0.15">
      <c r="D6248" t="s">
        <v>141</v>
      </c>
    </row>
    <row r="6249" spans="4:4" x14ac:dyDescent="0.15">
      <c r="D6249" t="s">
        <v>3669</v>
      </c>
    </row>
    <row r="6250" spans="4:4" x14ac:dyDescent="0.15">
      <c r="D6250" t="s">
        <v>3681</v>
      </c>
    </row>
    <row r="6251" spans="4:4" x14ac:dyDescent="0.15">
      <c r="D6251" t="s">
        <v>3669</v>
      </c>
    </row>
    <row r="6252" spans="4:4" x14ac:dyDescent="0.15">
      <c r="D6252" t="s">
        <v>99</v>
      </c>
    </row>
    <row r="6253" spans="4:4" x14ac:dyDescent="0.15">
      <c r="D6253" t="s">
        <v>3682</v>
      </c>
    </row>
    <row r="6254" spans="4:4" x14ac:dyDescent="0.15">
      <c r="D6254" t="s">
        <v>142</v>
      </c>
    </row>
    <row r="6255" spans="4:4" x14ac:dyDescent="0.15">
      <c r="D6255" t="s">
        <v>143</v>
      </c>
    </row>
    <row r="6256" spans="4:4" x14ac:dyDescent="0.15">
      <c r="D6256" t="s">
        <v>3683</v>
      </c>
    </row>
    <row r="6257" spans="4:4" x14ac:dyDescent="0.15">
      <c r="D6257" t="s">
        <v>144</v>
      </c>
    </row>
    <row r="6258" spans="4:4" x14ac:dyDescent="0.15">
      <c r="D6258" t="s">
        <v>3684</v>
      </c>
    </row>
    <row r="6259" spans="4:4" x14ac:dyDescent="0.15">
      <c r="D6259" t="s">
        <v>145</v>
      </c>
    </row>
    <row r="6260" spans="4:4" x14ac:dyDescent="0.15">
      <c r="D6260" t="s">
        <v>146</v>
      </c>
    </row>
    <row r="6261" spans="4:4" x14ac:dyDescent="0.15">
      <c r="D6261" t="s">
        <v>147</v>
      </c>
    </row>
    <row r="6262" spans="4:4" x14ac:dyDescent="0.15">
      <c r="D6262" t="s">
        <v>148</v>
      </c>
    </row>
    <row r="6263" spans="4:4" x14ac:dyDescent="0.15">
      <c r="D6263" t="s">
        <v>149</v>
      </c>
    </row>
    <row r="6264" spans="4:4" x14ac:dyDescent="0.15">
      <c r="D6264" t="s">
        <v>150</v>
      </c>
    </row>
    <row r="6265" spans="4:4" x14ac:dyDescent="0.15">
      <c r="D6265" t="s">
        <v>13</v>
      </c>
    </row>
    <row r="6266" spans="4:4" x14ac:dyDescent="0.15">
      <c r="D6266" t="s">
        <v>3685</v>
      </c>
    </row>
    <row r="6267" spans="4:4" x14ac:dyDescent="0.15">
      <c r="D6267" t="s">
        <v>3686</v>
      </c>
    </row>
    <row r="6268" spans="4:4" x14ac:dyDescent="0.15">
      <c r="D6268" t="s">
        <v>3687</v>
      </c>
    </row>
    <row r="6269" spans="4:4" x14ac:dyDescent="0.15">
      <c r="D6269" t="s">
        <v>3688</v>
      </c>
    </row>
    <row r="6270" spans="4:4" x14ac:dyDescent="0.15">
      <c r="D6270" t="s">
        <v>3665</v>
      </c>
    </row>
    <row r="6271" spans="4:4" x14ac:dyDescent="0.15">
      <c r="D6271" t="s">
        <v>3689</v>
      </c>
    </row>
    <row r="6272" spans="4:4" x14ac:dyDescent="0.15">
      <c r="D6272" t="s">
        <v>3690</v>
      </c>
    </row>
    <row r="6273" spans="4:4" x14ac:dyDescent="0.15">
      <c r="D6273" t="s">
        <v>3691</v>
      </c>
    </row>
    <row r="6274" spans="4:4" x14ac:dyDescent="0.15">
      <c r="D6274" t="s">
        <v>3692</v>
      </c>
    </row>
    <row r="6275" spans="4:4" x14ac:dyDescent="0.15">
      <c r="D6275" t="s">
        <v>3665</v>
      </c>
    </row>
    <row r="6276" spans="4:4" x14ac:dyDescent="0.15">
      <c r="D6276" t="s">
        <v>3693</v>
      </c>
    </row>
    <row r="6277" spans="4:4" x14ac:dyDescent="0.15">
      <c r="D6277" t="s">
        <v>3694</v>
      </c>
    </row>
    <row r="6278" spans="4:4" x14ac:dyDescent="0.15">
      <c r="D6278" t="s">
        <v>3695</v>
      </c>
    </row>
    <row r="6279" spans="4:4" x14ac:dyDescent="0.15">
      <c r="D6279" t="s">
        <v>3696</v>
      </c>
    </row>
    <row r="6280" spans="4:4" x14ac:dyDescent="0.15">
      <c r="D6280" t="s">
        <v>3697</v>
      </c>
    </row>
    <row r="6281" spans="4:4" x14ac:dyDescent="0.15">
      <c r="D6281" t="s">
        <v>3698</v>
      </c>
    </row>
    <row r="6282" spans="4:4" x14ac:dyDescent="0.15">
      <c r="D6282" t="s">
        <v>3699</v>
      </c>
    </row>
    <row r="6283" spans="4:4" x14ac:dyDescent="0.15">
      <c r="D6283" t="s">
        <v>3700</v>
      </c>
    </row>
    <row r="6284" spans="4:4" x14ac:dyDescent="0.15">
      <c r="D6284" t="s">
        <v>3701</v>
      </c>
    </row>
    <row r="6285" spans="4:4" x14ac:dyDescent="0.15">
      <c r="D6285" t="s">
        <v>3665</v>
      </c>
    </row>
    <row r="6286" spans="4:4" x14ac:dyDescent="0.15">
      <c r="D6286" t="s">
        <v>3702</v>
      </c>
    </row>
    <row r="6287" spans="4:4" x14ac:dyDescent="0.15">
      <c r="D6287" t="s">
        <v>3665</v>
      </c>
    </row>
    <row r="6288" spans="4:4" x14ac:dyDescent="0.15">
      <c r="D6288" t="s">
        <v>3703</v>
      </c>
    </row>
    <row r="6289" spans="4:4" x14ac:dyDescent="0.15">
      <c r="D6289" t="s">
        <v>3704</v>
      </c>
    </row>
    <row r="6290" spans="4:4" x14ac:dyDescent="0.15">
      <c r="D6290" t="s">
        <v>3705</v>
      </c>
    </row>
    <row r="6291" spans="4:4" x14ac:dyDescent="0.15">
      <c r="D6291" t="s">
        <v>3706</v>
      </c>
    </row>
    <row r="6292" spans="4:4" x14ac:dyDescent="0.15">
      <c r="D6292" t="s">
        <v>3707</v>
      </c>
    </row>
    <row r="6293" spans="4:4" x14ac:dyDescent="0.15">
      <c r="D6293" t="s">
        <v>3708</v>
      </c>
    </row>
    <row r="6294" spans="4:4" x14ac:dyDescent="0.15">
      <c r="D6294" t="s">
        <v>3706</v>
      </c>
    </row>
    <row r="6295" spans="4:4" x14ac:dyDescent="0.15">
      <c r="D6295" t="s">
        <v>3709</v>
      </c>
    </row>
    <row r="6296" spans="4:4" x14ac:dyDescent="0.15">
      <c r="D6296" t="s">
        <v>3710</v>
      </c>
    </row>
    <row r="6297" spans="4:4" x14ac:dyDescent="0.15">
      <c r="D6297" t="s">
        <v>3711</v>
      </c>
    </row>
    <row r="6298" spans="4:4" x14ac:dyDescent="0.15">
      <c r="D6298" t="s">
        <v>3712</v>
      </c>
    </row>
    <row r="6299" spans="4:4" x14ac:dyDescent="0.15">
      <c r="D6299" t="s">
        <v>3713</v>
      </c>
    </row>
    <row r="6300" spans="4:4" x14ac:dyDescent="0.15">
      <c r="D6300" t="s">
        <v>3714</v>
      </c>
    </row>
    <row r="6301" spans="4:4" x14ac:dyDescent="0.15">
      <c r="D6301" t="s">
        <v>3715</v>
      </c>
    </row>
    <row r="6302" spans="4:4" x14ac:dyDescent="0.15">
      <c r="D6302" t="s">
        <v>3716</v>
      </c>
    </row>
    <row r="6303" spans="4:4" x14ac:dyDescent="0.15">
      <c r="D6303" t="s">
        <v>3717</v>
      </c>
    </row>
    <row r="6304" spans="4:4" x14ac:dyDescent="0.15">
      <c r="D6304" t="s">
        <v>3718</v>
      </c>
    </row>
    <row r="6305" spans="4:4" x14ac:dyDescent="0.15">
      <c r="D6305" t="s">
        <v>3719</v>
      </c>
    </row>
    <row r="6306" spans="4:4" x14ac:dyDescent="0.15">
      <c r="D6306" t="s">
        <v>3720</v>
      </c>
    </row>
    <row r="6307" spans="4:4" x14ac:dyDescent="0.15">
      <c r="D6307" t="s">
        <v>12008</v>
      </c>
    </row>
    <row r="6308" spans="4:4" x14ac:dyDescent="0.15">
      <c r="D6308" t="s">
        <v>3721</v>
      </c>
    </row>
    <row r="6309" spans="4:4" x14ac:dyDescent="0.15">
      <c r="D6309" t="s">
        <v>3722</v>
      </c>
    </row>
    <row r="6310" spans="4:4" x14ac:dyDescent="0.15">
      <c r="D6310" t="s">
        <v>3723</v>
      </c>
    </row>
    <row r="6311" spans="4:4" x14ac:dyDescent="0.15">
      <c r="D6311" t="s">
        <v>3724</v>
      </c>
    </row>
    <row r="6312" spans="4:4" x14ac:dyDescent="0.15">
      <c r="D6312" t="s">
        <v>3725</v>
      </c>
    </row>
    <row r="6313" spans="4:4" x14ac:dyDescent="0.15">
      <c r="D6313" t="s">
        <v>3726</v>
      </c>
    </row>
    <row r="6314" spans="4:4" x14ac:dyDescent="0.15">
      <c r="D6314" t="s">
        <v>3727</v>
      </c>
    </row>
    <row r="6315" spans="4:4" x14ac:dyDescent="0.15">
      <c r="D6315" t="s">
        <v>3728</v>
      </c>
    </row>
    <row r="6316" spans="4:4" x14ac:dyDescent="0.15">
      <c r="D6316" t="s">
        <v>3729</v>
      </c>
    </row>
    <row r="6317" spans="4:4" x14ac:dyDescent="0.15">
      <c r="D6317" t="s">
        <v>3730</v>
      </c>
    </row>
    <row r="6318" spans="4:4" x14ac:dyDescent="0.15">
      <c r="D6318" t="s">
        <v>3731</v>
      </c>
    </row>
    <row r="6319" spans="4:4" x14ac:dyDescent="0.15">
      <c r="D6319" t="s">
        <v>3732</v>
      </c>
    </row>
    <row r="6320" spans="4:4" x14ac:dyDescent="0.15">
      <c r="D6320" t="s">
        <v>3733</v>
      </c>
    </row>
    <row r="6321" spans="4:4" x14ac:dyDescent="0.15">
      <c r="D6321" t="s">
        <v>3734</v>
      </c>
    </row>
    <row r="6322" spans="4:4" x14ac:dyDescent="0.15">
      <c r="D6322" t="s">
        <v>3735</v>
      </c>
    </row>
    <row r="6323" spans="4:4" x14ac:dyDescent="0.15">
      <c r="D6323" t="s">
        <v>3736</v>
      </c>
    </row>
    <row r="6324" spans="4:4" x14ac:dyDescent="0.15">
      <c r="D6324" t="s">
        <v>3737</v>
      </c>
    </row>
    <row r="6325" spans="4:4" x14ac:dyDescent="0.15">
      <c r="D6325" t="s">
        <v>3738</v>
      </c>
    </row>
    <row r="6326" spans="4:4" x14ac:dyDescent="0.15">
      <c r="D6326" t="s">
        <v>3739</v>
      </c>
    </row>
    <row r="6327" spans="4:4" x14ac:dyDescent="0.15">
      <c r="D6327" t="s">
        <v>3740</v>
      </c>
    </row>
    <row r="6328" spans="4:4" x14ac:dyDescent="0.15">
      <c r="D6328" t="s">
        <v>3714</v>
      </c>
    </row>
    <row r="6329" spans="4:4" x14ac:dyDescent="0.15">
      <c r="D6329" t="s">
        <v>3741</v>
      </c>
    </row>
    <row r="6330" spans="4:4" x14ac:dyDescent="0.15">
      <c r="D6330" t="s">
        <v>3742</v>
      </c>
    </row>
    <row r="6331" spans="4:4" x14ac:dyDescent="0.15">
      <c r="D6331" t="s">
        <v>3743</v>
      </c>
    </row>
    <row r="6332" spans="4:4" x14ac:dyDescent="0.15">
      <c r="D6332" t="s">
        <v>3744</v>
      </c>
    </row>
    <row r="6333" spans="4:4" x14ac:dyDescent="0.15">
      <c r="D6333" t="s">
        <v>3745</v>
      </c>
    </row>
    <row r="6334" spans="4:4" x14ac:dyDescent="0.15">
      <c r="D6334" t="s">
        <v>3746</v>
      </c>
    </row>
    <row r="6335" spans="4:4" x14ac:dyDescent="0.15">
      <c r="D6335" t="s">
        <v>3747</v>
      </c>
    </row>
    <row r="6336" spans="4:4" x14ac:dyDescent="0.15">
      <c r="D6336" t="s">
        <v>3748</v>
      </c>
    </row>
    <row r="6337" spans="4:4" x14ac:dyDescent="0.15">
      <c r="D6337" t="s">
        <v>3749</v>
      </c>
    </row>
    <row r="6338" spans="4:4" x14ac:dyDescent="0.15">
      <c r="D6338" t="s">
        <v>3750</v>
      </c>
    </row>
    <row r="6339" spans="4:4" x14ac:dyDescent="0.15">
      <c r="D6339" t="s">
        <v>3751</v>
      </c>
    </row>
    <row r="6340" spans="4:4" x14ac:dyDescent="0.15">
      <c r="D6340" t="s">
        <v>3752</v>
      </c>
    </row>
    <row r="6341" spans="4:4" x14ac:dyDescent="0.15">
      <c r="D6341" t="s">
        <v>3753</v>
      </c>
    </row>
    <row r="6342" spans="4:4" x14ac:dyDescent="0.15">
      <c r="D6342" t="s">
        <v>3665</v>
      </c>
    </row>
    <row r="6343" spans="4:4" x14ac:dyDescent="0.15">
      <c r="D6343" t="s">
        <v>3754</v>
      </c>
    </row>
    <row r="6344" spans="4:4" x14ac:dyDescent="0.15">
      <c r="D6344" t="s">
        <v>3755</v>
      </c>
    </row>
    <row r="6345" spans="4:4" x14ac:dyDescent="0.15">
      <c r="D6345" t="s">
        <v>3665</v>
      </c>
    </row>
    <row r="6346" spans="4:4" x14ac:dyDescent="0.15">
      <c r="D6346" t="s">
        <v>3756</v>
      </c>
    </row>
    <row r="6347" spans="4:4" x14ac:dyDescent="0.15">
      <c r="D6347" t="s">
        <v>3757</v>
      </c>
    </row>
    <row r="6348" spans="4:4" x14ac:dyDescent="0.15">
      <c r="D6348" t="s">
        <v>3758</v>
      </c>
    </row>
    <row r="6349" spans="4:4" x14ac:dyDescent="0.15">
      <c r="D6349" t="s">
        <v>3759</v>
      </c>
    </row>
    <row r="6350" spans="4:4" x14ac:dyDescent="0.15">
      <c r="D6350" t="s">
        <v>3760</v>
      </c>
    </row>
    <row r="6351" spans="4:4" x14ac:dyDescent="0.15">
      <c r="D6351" t="s">
        <v>3669</v>
      </c>
    </row>
    <row r="6352" spans="4:4" x14ac:dyDescent="0.15">
      <c r="D6352" t="s">
        <v>3761</v>
      </c>
    </row>
    <row r="6353" spans="4:4" x14ac:dyDescent="0.15">
      <c r="D6353" t="s">
        <v>3669</v>
      </c>
    </row>
    <row r="6354" spans="4:4" x14ac:dyDescent="0.15">
      <c r="D6354" t="s">
        <v>3762</v>
      </c>
    </row>
    <row r="6355" spans="4:4" x14ac:dyDescent="0.15">
      <c r="D6355" t="s">
        <v>3763</v>
      </c>
    </row>
    <row r="6356" spans="4:4" x14ac:dyDescent="0.15">
      <c r="D6356" t="s">
        <v>3764</v>
      </c>
    </row>
    <row r="6357" spans="4:4" x14ac:dyDescent="0.15">
      <c r="D6357" t="s">
        <v>3669</v>
      </c>
    </row>
    <row r="6358" spans="4:4" x14ac:dyDescent="0.15">
      <c r="D6358" t="s">
        <v>3765</v>
      </c>
    </row>
    <row r="6359" spans="4:4" x14ac:dyDescent="0.15">
      <c r="D6359" t="s">
        <v>3669</v>
      </c>
    </row>
    <row r="6360" spans="4:4" x14ac:dyDescent="0.15">
      <c r="D6360" t="s">
        <v>3766</v>
      </c>
    </row>
    <row r="6361" spans="4:4" x14ac:dyDescent="0.15">
      <c r="D6361" t="s">
        <v>3767</v>
      </c>
    </row>
    <row r="6362" spans="4:4" x14ac:dyDescent="0.15">
      <c r="D6362" t="s">
        <v>3669</v>
      </c>
    </row>
    <row r="6363" spans="4:4" x14ac:dyDescent="0.15">
      <c r="D6363" t="s">
        <v>3768</v>
      </c>
    </row>
    <row r="6364" spans="4:4" x14ac:dyDescent="0.15">
      <c r="D6364" t="s">
        <v>3669</v>
      </c>
    </row>
    <row r="6365" spans="4:4" x14ac:dyDescent="0.15">
      <c r="D6365" t="s">
        <v>3769</v>
      </c>
    </row>
    <row r="6366" spans="4:4" x14ac:dyDescent="0.15">
      <c r="D6366" t="s">
        <v>3770</v>
      </c>
    </row>
    <row r="6367" spans="4:4" x14ac:dyDescent="0.15">
      <c r="D6367" t="s">
        <v>3771</v>
      </c>
    </row>
    <row r="6368" spans="4:4" x14ac:dyDescent="0.15">
      <c r="D6368" t="s">
        <v>3772</v>
      </c>
    </row>
    <row r="6369" spans="4:4" x14ac:dyDescent="0.15">
      <c r="D6369" t="s">
        <v>3773</v>
      </c>
    </row>
    <row r="6370" spans="4:4" x14ac:dyDescent="0.15">
      <c r="D6370" t="s">
        <v>3774</v>
      </c>
    </row>
    <row r="6371" spans="4:4" x14ac:dyDescent="0.15">
      <c r="D6371" t="s">
        <v>3669</v>
      </c>
    </row>
    <row r="6372" spans="4:4" x14ac:dyDescent="0.15">
      <c r="D6372" t="s">
        <v>3775</v>
      </c>
    </row>
    <row r="6373" spans="4:4" x14ac:dyDescent="0.15">
      <c r="D6373" t="s">
        <v>3669</v>
      </c>
    </row>
    <row r="6374" spans="4:4" x14ac:dyDescent="0.15">
      <c r="D6374" t="s">
        <v>3776</v>
      </c>
    </row>
    <row r="6375" spans="4:4" x14ac:dyDescent="0.15">
      <c r="D6375" t="s">
        <v>3777</v>
      </c>
    </row>
    <row r="6376" spans="4:4" x14ac:dyDescent="0.15">
      <c r="D6376" t="s">
        <v>3778</v>
      </c>
    </row>
    <row r="6377" spans="4:4" x14ac:dyDescent="0.15">
      <c r="D6377" t="s">
        <v>3779</v>
      </c>
    </row>
    <row r="6378" spans="4:4" x14ac:dyDescent="0.15">
      <c r="D6378" t="s">
        <v>3780</v>
      </c>
    </row>
    <row r="6379" spans="4:4" x14ac:dyDescent="0.15">
      <c r="D6379" t="s">
        <v>3781</v>
      </c>
    </row>
    <row r="6380" spans="4:4" x14ac:dyDescent="0.15">
      <c r="D6380" t="s">
        <v>3782</v>
      </c>
    </row>
    <row r="6381" spans="4:4" x14ac:dyDescent="0.15">
      <c r="D6381" t="s">
        <v>3783</v>
      </c>
    </row>
    <row r="6382" spans="4:4" x14ac:dyDescent="0.15">
      <c r="D6382" t="s">
        <v>3784</v>
      </c>
    </row>
    <row r="6383" spans="4:4" x14ac:dyDescent="0.15">
      <c r="D6383" t="s">
        <v>3785</v>
      </c>
    </row>
    <row r="6384" spans="4:4" x14ac:dyDescent="0.15">
      <c r="D6384" t="s">
        <v>3669</v>
      </c>
    </row>
    <row r="6385" spans="4:4" x14ac:dyDescent="0.15">
      <c r="D6385" t="s">
        <v>3786</v>
      </c>
    </row>
    <row r="6386" spans="4:4" x14ac:dyDescent="0.15">
      <c r="D6386" t="s">
        <v>3669</v>
      </c>
    </row>
    <row r="6387" spans="4:4" x14ac:dyDescent="0.15">
      <c r="D6387" t="s">
        <v>3787</v>
      </c>
    </row>
    <row r="6388" spans="4:4" x14ac:dyDescent="0.15">
      <c r="D6388" t="s">
        <v>3669</v>
      </c>
    </row>
    <row r="6389" spans="4:4" x14ac:dyDescent="0.15">
      <c r="D6389" t="s">
        <v>3678</v>
      </c>
    </row>
    <row r="6390" spans="4:4" x14ac:dyDescent="0.15">
      <c r="D6390" t="s">
        <v>3669</v>
      </c>
    </row>
    <row r="6391" spans="4:4" x14ac:dyDescent="0.15">
      <c r="D6391" t="s">
        <v>3788</v>
      </c>
    </row>
    <row r="6392" spans="4:4" x14ac:dyDescent="0.15">
      <c r="D6392" t="s">
        <v>3789</v>
      </c>
    </row>
    <row r="6393" spans="4:4" x14ac:dyDescent="0.15">
      <c r="D6393" t="s">
        <v>3790</v>
      </c>
    </row>
    <row r="6394" spans="4:4" x14ac:dyDescent="0.15">
      <c r="D6394" t="s">
        <v>3791</v>
      </c>
    </row>
    <row r="6395" spans="4:4" x14ac:dyDescent="0.15">
      <c r="D6395" t="s">
        <v>3792</v>
      </c>
    </row>
    <row r="6396" spans="4:4" x14ac:dyDescent="0.15">
      <c r="D6396" t="s">
        <v>3793</v>
      </c>
    </row>
    <row r="6397" spans="4:4" x14ac:dyDescent="0.15">
      <c r="D6397" t="s">
        <v>3794</v>
      </c>
    </row>
    <row r="6398" spans="4:4" x14ac:dyDescent="0.15">
      <c r="D6398" t="s">
        <v>3669</v>
      </c>
    </row>
    <row r="6399" spans="4:4" x14ac:dyDescent="0.15">
      <c r="D6399" t="s">
        <v>3679</v>
      </c>
    </row>
    <row r="6400" spans="4:4" x14ac:dyDescent="0.15">
      <c r="D6400" t="s">
        <v>3669</v>
      </c>
    </row>
    <row r="6401" spans="4:4" x14ac:dyDescent="0.15">
      <c r="D6401" t="s">
        <v>3795</v>
      </c>
    </row>
    <row r="6402" spans="4:4" x14ac:dyDescent="0.15">
      <c r="D6402" t="s">
        <v>3796</v>
      </c>
    </row>
    <row r="6403" spans="4:4" x14ac:dyDescent="0.15">
      <c r="D6403" t="s">
        <v>3669</v>
      </c>
    </row>
    <row r="6404" spans="4:4" x14ac:dyDescent="0.15">
      <c r="D6404" t="s">
        <v>3681</v>
      </c>
    </row>
    <row r="6405" spans="4:4" x14ac:dyDescent="0.15">
      <c r="D6405" t="s">
        <v>3669</v>
      </c>
    </row>
    <row r="6406" spans="4:4" x14ac:dyDescent="0.15">
      <c r="D6406" t="s">
        <v>3797</v>
      </c>
    </row>
    <row r="6407" spans="4:4" x14ac:dyDescent="0.15">
      <c r="D6407" t="s">
        <v>3798</v>
      </c>
    </row>
    <row r="6408" spans="4:4" x14ac:dyDescent="0.15">
      <c r="D6408" t="s">
        <v>3799</v>
      </c>
    </row>
    <row r="6409" spans="4:4" x14ac:dyDescent="0.15">
      <c r="D6409" t="s">
        <v>3800</v>
      </c>
    </row>
    <row r="6410" spans="4:4" x14ac:dyDescent="0.15">
      <c r="D6410" t="s">
        <v>3801</v>
      </c>
    </row>
    <row r="6411" spans="4:4" x14ac:dyDescent="0.15">
      <c r="D6411" t="s">
        <v>3802</v>
      </c>
    </row>
    <row r="6412" spans="4:4" x14ac:dyDescent="0.15">
      <c r="D6412" t="s">
        <v>3803</v>
      </c>
    </row>
    <row r="6413" spans="4:4" x14ac:dyDescent="0.15">
      <c r="D6413" t="s">
        <v>3804</v>
      </c>
    </row>
    <row r="6414" spans="4:4" x14ac:dyDescent="0.15">
      <c r="D6414" t="s">
        <v>3805</v>
      </c>
    </row>
    <row r="6415" spans="4:4" x14ac:dyDescent="0.15">
      <c r="D6415" t="s">
        <v>3806</v>
      </c>
    </row>
    <row r="6416" spans="4:4" x14ac:dyDescent="0.15">
      <c r="D6416" t="s">
        <v>3807</v>
      </c>
    </row>
    <row r="6417" spans="4:4" x14ac:dyDescent="0.15">
      <c r="D6417" t="s">
        <v>3808</v>
      </c>
    </row>
    <row r="6418" spans="4:4" x14ac:dyDescent="0.15">
      <c r="D6418" t="s">
        <v>3809</v>
      </c>
    </row>
    <row r="6419" spans="4:4" x14ac:dyDescent="0.15">
      <c r="D6419" t="s">
        <v>7</v>
      </c>
    </row>
    <row r="6420" spans="4:4" x14ac:dyDescent="0.15">
      <c r="D6420" t="s">
        <v>1984</v>
      </c>
    </row>
    <row r="6421" spans="4:4" x14ac:dyDescent="0.15">
      <c r="D6421" t="s">
        <v>3810</v>
      </c>
    </row>
    <row r="6422" spans="4:4" x14ac:dyDescent="0.15">
      <c r="D6422" t="s">
        <v>3811</v>
      </c>
    </row>
    <row r="6423" spans="4:4" x14ac:dyDescent="0.15">
      <c r="D6423" t="s">
        <v>2112</v>
      </c>
    </row>
    <row r="6424" spans="4:4" x14ac:dyDescent="0.15">
      <c r="D6424" t="s">
        <v>2501</v>
      </c>
    </row>
    <row r="6425" spans="4:4" x14ac:dyDescent="0.15">
      <c r="D6425" t="s">
        <v>11467</v>
      </c>
    </row>
    <row r="6426" spans="4:4" x14ac:dyDescent="0.15">
      <c r="D6426" t="s">
        <v>343</v>
      </c>
    </row>
    <row r="6427" spans="4:4" x14ac:dyDescent="0.15">
      <c r="D6427" t="s">
        <v>7</v>
      </c>
    </row>
    <row r="6428" spans="4:4" x14ac:dyDescent="0.15">
      <c r="D6428" t="s">
        <v>1156</v>
      </c>
    </row>
    <row r="6429" spans="4:4" x14ac:dyDescent="0.15">
      <c r="D6429" t="s">
        <v>3812</v>
      </c>
    </row>
    <row r="6430" spans="4:4" x14ac:dyDescent="0.15">
      <c r="D6430" t="s">
        <v>1158</v>
      </c>
    </row>
    <row r="6431" spans="4:4" x14ac:dyDescent="0.15">
      <c r="D6431" t="s">
        <v>1159</v>
      </c>
    </row>
    <row r="6432" spans="4:4" x14ac:dyDescent="0.15">
      <c r="D6432" t="s">
        <v>2922</v>
      </c>
    </row>
    <row r="6433" spans="4:4" x14ac:dyDescent="0.15">
      <c r="D6433" t="s">
        <v>1160</v>
      </c>
    </row>
    <row r="6434" spans="4:4" x14ac:dyDescent="0.15">
      <c r="D6434" t="s">
        <v>1788</v>
      </c>
    </row>
    <row r="6435" spans="4:4" x14ac:dyDescent="0.15">
      <c r="D6435" t="s">
        <v>1787</v>
      </c>
    </row>
    <row r="6436" spans="4:4" x14ac:dyDescent="0.15">
      <c r="D6436" t="s">
        <v>2945</v>
      </c>
    </row>
    <row r="6437" spans="4:4" x14ac:dyDescent="0.15">
      <c r="D6437" t="s">
        <v>1744</v>
      </c>
    </row>
    <row r="6438" spans="4:4" x14ac:dyDescent="0.15">
      <c r="D6438" t="s">
        <v>1745</v>
      </c>
    </row>
    <row r="6439" spans="4:4" x14ac:dyDescent="0.15">
      <c r="D6439" t="s">
        <v>1408</v>
      </c>
    </row>
    <row r="6440" spans="4:4" x14ac:dyDescent="0.15">
      <c r="D6440" t="s">
        <v>1766</v>
      </c>
    </row>
    <row r="6441" spans="4:4" x14ac:dyDescent="0.15">
      <c r="D6441" t="s">
        <v>3813</v>
      </c>
    </row>
    <row r="6442" spans="4:4" x14ac:dyDescent="0.15">
      <c r="D6442" t="s">
        <v>3814</v>
      </c>
    </row>
    <row r="6443" spans="4:4" x14ac:dyDescent="0.15">
      <c r="D6443" t="s">
        <v>3815</v>
      </c>
    </row>
    <row r="6444" spans="4:4" x14ac:dyDescent="0.15">
      <c r="D6444" t="s">
        <v>3816</v>
      </c>
    </row>
    <row r="6445" spans="4:4" x14ac:dyDescent="0.15">
      <c r="D6445" t="s">
        <v>3817</v>
      </c>
    </row>
    <row r="6446" spans="4:4" x14ac:dyDescent="0.15">
      <c r="D6446" t="s">
        <v>3818</v>
      </c>
    </row>
    <row r="6447" spans="4:4" x14ac:dyDescent="0.15">
      <c r="D6447" t="s">
        <v>3819</v>
      </c>
    </row>
    <row r="6448" spans="4:4" x14ac:dyDescent="0.15">
      <c r="D6448" t="s">
        <v>3820</v>
      </c>
    </row>
    <row r="6449" spans="4:4" x14ac:dyDescent="0.15">
      <c r="D6449" t="s">
        <v>12873</v>
      </c>
    </row>
    <row r="6450" spans="4:4" x14ac:dyDescent="0.15">
      <c r="D6450" t="s">
        <v>3821</v>
      </c>
    </row>
    <row r="6451" spans="4:4" x14ac:dyDescent="0.15">
      <c r="D6451" t="s">
        <v>3822</v>
      </c>
    </row>
    <row r="6452" spans="4:4" x14ac:dyDescent="0.15">
      <c r="D6452" t="s">
        <v>3823</v>
      </c>
    </row>
    <row r="6453" spans="4:4" x14ac:dyDescent="0.15">
      <c r="D6453" t="s">
        <v>3824</v>
      </c>
    </row>
    <row r="6454" spans="4:4" x14ac:dyDescent="0.15">
      <c r="D6454" t="s">
        <v>3825</v>
      </c>
    </row>
    <row r="6455" spans="4:4" x14ac:dyDescent="0.15">
      <c r="D6455" t="s">
        <v>3826</v>
      </c>
    </row>
    <row r="6456" spans="4:4" x14ac:dyDescent="0.15">
      <c r="D6456" t="s">
        <v>3827</v>
      </c>
    </row>
    <row r="6457" spans="4:4" x14ac:dyDescent="0.15">
      <c r="D6457" t="s">
        <v>3828</v>
      </c>
    </row>
    <row r="6458" spans="4:4" x14ac:dyDescent="0.15">
      <c r="D6458" t="s">
        <v>3829</v>
      </c>
    </row>
    <row r="6459" spans="4:4" x14ac:dyDescent="0.15">
      <c r="D6459" t="s">
        <v>1676</v>
      </c>
    </row>
    <row r="6460" spans="4:4" x14ac:dyDescent="0.15">
      <c r="D6460" t="s">
        <v>7</v>
      </c>
    </row>
    <row r="6461" spans="4:4" x14ac:dyDescent="0.15">
      <c r="D6461" t="s">
        <v>3830</v>
      </c>
    </row>
    <row r="6462" spans="4:4" x14ac:dyDescent="0.15">
      <c r="D6462" t="s">
        <v>3831</v>
      </c>
    </row>
    <row r="6463" spans="4:4" x14ac:dyDescent="0.15">
      <c r="D6463" t="s">
        <v>3830</v>
      </c>
    </row>
    <row r="6464" spans="4:4" x14ac:dyDescent="0.15">
      <c r="D6464" t="s">
        <v>836</v>
      </c>
    </row>
    <row r="6465" spans="4:4" x14ac:dyDescent="0.15">
      <c r="D6465" t="s">
        <v>12874</v>
      </c>
    </row>
    <row r="6466" spans="4:4" x14ac:dyDescent="0.15">
      <c r="D6466" t="s">
        <v>3832</v>
      </c>
    </row>
    <row r="6467" spans="4:4" x14ac:dyDescent="0.15">
      <c r="D6467" t="s">
        <v>3833</v>
      </c>
    </row>
    <row r="6468" spans="4:4" x14ac:dyDescent="0.15">
      <c r="D6468" t="s">
        <v>7</v>
      </c>
    </row>
    <row r="6469" spans="4:4" x14ac:dyDescent="0.15">
      <c r="D6469" t="s">
        <v>3830</v>
      </c>
    </row>
    <row r="6470" spans="4:4" x14ac:dyDescent="0.15">
      <c r="D6470" t="s">
        <v>3834</v>
      </c>
    </row>
    <row r="6471" spans="4:4" x14ac:dyDescent="0.15">
      <c r="D6471" t="s">
        <v>3830</v>
      </c>
    </row>
    <row r="6472" spans="4:4" x14ac:dyDescent="0.15">
      <c r="D6472" t="s">
        <v>836</v>
      </c>
    </row>
    <row r="6473" spans="4:4" x14ac:dyDescent="0.15">
      <c r="D6473" t="s">
        <v>12875</v>
      </c>
    </row>
    <row r="6474" spans="4:4" x14ac:dyDescent="0.15">
      <c r="D6474" t="s">
        <v>3835</v>
      </c>
    </row>
    <row r="6475" spans="4:4" x14ac:dyDescent="0.15">
      <c r="D6475" t="s">
        <v>3836</v>
      </c>
    </row>
    <row r="6476" spans="4:4" x14ac:dyDescent="0.15">
      <c r="D6476" t="s">
        <v>7</v>
      </c>
    </row>
    <row r="6477" spans="4:4" x14ac:dyDescent="0.15">
      <c r="D6477" t="s">
        <v>3830</v>
      </c>
    </row>
    <row r="6478" spans="4:4" x14ac:dyDescent="0.15">
      <c r="D6478" t="s">
        <v>3837</v>
      </c>
    </row>
    <row r="6479" spans="4:4" x14ac:dyDescent="0.15">
      <c r="D6479" t="s">
        <v>3830</v>
      </c>
    </row>
    <row r="6480" spans="4:4" x14ac:dyDescent="0.15">
      <c r="D6480" t="s">
        <v>836</v>
      </c>
    </row>
    <row r="6481" spans="4:4" x14ac:dyDescent="0.15">
      <c r="D6481" t="s">
        <v>12876</v>
      </c>
    </row>
    <row r="6482" spans="4:4" x14ac:dyDescent="0.15">
      <c r="D6482" t="s">
        <v>3838</v>
      </c>
    </row>
    <row r="6483" spans="4:4" x14ac:dyDescent="0.15">
      <c r="D6483" t="s">
        <v>3839</v>
      </c>
    </row>
    <row r="6484" spans="4:4" x14ac:dyDescent="0.15">
      <c r="D6484" t="s">
        <v>7</v>
      </c>
    </row>
    <row r="6485" spans="4:4" x14ac:dyDescent="0.15">
      <c r="D6485" t="s">
        <v>3830</v>
      </c>
    </row>
    <row r="6486" spans="4:4" x14ac:dyDescent="0.15">
      <c r="D6486" t="s">
        <v>3840</v>
      </c>
    </row>
    <row r="6487" spans="4:4" x14ac:dyDescent="0.15">
      <c r="D6487" t="s">
        <v>3830</v>
      </c>
    </row>
    <row r="6488" spans="4:4" x14ac:dyDescent="0.15">
      <c r="D6488" t="s">
        <v>836</v>
      </c>
    </row>
    <row r="6489" spans="4:4" x14ac:dyDescent="0.15">
      <c r="D6489" t="s">
        <v>12877</v>
      </c>
    </row>
    <row r="6490" spans="4:4" x14ac:dyDescent="0.15">
      <c r="D6490" t="s">
        <v>3841</v>
      </c>
    </row>
    <row r="6491" spans="4:4" x14ac:dyDescent="0.15">
      <c r="D6491" t="s">
        <v>836</v>
      </c>
    </row>
    <row r="6492" spans="4:4" x14ac:dyDescent="0.15">
      <c r="D6492" t="s">
        <v>12878</v>
      </c>
    </row>
    <row r="6493" spans="4:4" x14ac:dyDescent="0.15">
      <c r="D6493" t="s">
        <v>3842</v>
      </c>
    </row>
    <row r="6494" spans="4:4" x14ac:dyDescent="0.15">
      <c r="D6494" t="s">
        <v>3843</v>
      </c>
    </row>
    <row r="6495" spans="4:4" x14ac:dyDescent="0.15">
      <c r="D6495" t="s">
        <v>7</v>
      </c>
    </row>
    <row r="6496" spans="4:4" x14ac:dyDescent="0.15">
      <c r="D6496" t="s">
        <v>3830</v>
      </c>
    </row>
    <row r="6497" spans="4:4" x14ac:dyDescent="0.15">
      <c r="D6497" t="s">
        <v>3844</v>
      </c>
    </row>
    <row r="6498" spans="4:4" x14ac:dyDescent="0.15">
      <c r="D6498" t="s">
        <v>3830</v>
      </c>
    </row>
    <row r="6499" spans="4:4" x14ac:dyDescent="0.15">
      <c r="D6499" t="s">
        <v>836</v>
      </c>
    </row>
    <row r="6500" spans="4:4" x14ac:dyDescent="0.15">
      <c r="D6500" t="s">
        <v>12879</v>
      </c>
    </row>
    <row r="6501" spans="4:4" x14ac:dyDescent="0.15">
      <c r="D6501" t="s">
        <v>3845</v>
      </c>
    </row>
    <row r="6502" spans="4:4" x14ac:dyDescent="0.15">
      <c r="D6502" t="s">
        <v>3846</v>
      </c>
    </row>
    <row r="6503" spans="4:4" x14ac:dyDescent="0.15">
      <c r="D6503" t="s">
        <v>3847</v>
      </c>
    </row>
    <row r="6504" spans="4:4" x14ac:dyDescent="0.15">
      <c r="D6504" t="s">
        <v>7</v>
      </c>
    </row>
    <row r="6505" spans="4:4" x14ac:dyDescent="0.15">
      <c r="D6505" t="s">
        <v>3830</v>
      </c>
    </row>
    <row r="6506" spans="4:4" x14ac:dyDescent="0.15">
      <c r="D6506" t="s">
        <v>3848</v>
      </c>
    </row>
    <row r="6507" spans="4:4" x14ac:dyDescent="0.15">
      <c r="D6507" t="s">
        <v>3830</v>
      </c>
    </row>
    <row r="6508" spans="4:4" x14ac:dyDescent="0.15">
      <c r="D6508" t="s">
        <v>836</v>
      </c>
    </row>
    <row r="6509" spans="4:4" x14ac:dyDescent="0.15">
      <c r="D6509" t="s">
        <v>2551</v>
      </c>
    </row>
    <row r="6510" spans="4:4" x14ac:dyDescent="0.15">
      <c r="D6510" t="s">
        <v>3849</v>
      </c>
    </row>
    <row r="6511" spans="4:4" x14ac:dyDescent="0.15">
      <c r="D6511" t="s">
        <v>1158</v>
      </c>
    </row>
    <row r="6512" spans="4:4" x14ac:dyDescent="0.15">
      <c r="D6512" t="s">
        <v>3850</v>
      </c>
    </row>
    <row r="6513" spans="4:4" x14ac:dyDescent="0.15">
      <c r="D6513" t="s">
        <v>3851</v>
      </c>
    </row>
    <row r="6514" spans="4:4" x14ac:dyDescent="0.15">
      <c r="D6514" t="s">
        <v>2267</v>
      </c>
    </row>
    <row r="6515" spans="4:4" x14ac:dyDescent="0.15">
      <c r="D6515" t="s">
        <v>3852</v>
      </c>
    </row>
    <row r="6516" spans="4:4" x14ac:dyDescent="0.15">
      <c r="D6516" t="s">
        <v>3853</v>
      </c>
    </row>
    <row r="6517" spans="4:4" x14ac:dyDescent="0.15">
      <c r="D6517" t="s">
        <v>3854</v>
      </c>
    </row>
    <row r="6518" spans="4:4" x14ac:dyDescent="0.15">
      <c r="D6518" t="s">
        <v>3855</v>
      </c>
    </row>
    <row r="6519" spans="4:4" x14ac:dyDescent="0.15">
      <c r="D6519" t="s">
        <v>3856</v>
      </c>
    </row>
    <row r="6520" spans="4:4" x14ac:dyDescent="0.15">
      <c r="D6520" t="s">
        <v>3857</v>
      </c>
    </row>
    <row r="6521" spans="4:4" x14ac:dyDescent="0.15">
      <c r="D6521" t="s">
        <v>1657</v>
      </c>
    </row>
    <row r="6522" spans="4:4" x14ac:dyDescent="0.15">
      <c r="D6522" t="s">
        <v>12880</v>
      </c>
    </row>
    <row r="6523" spans="4:4" x14ac:dyDescent="0.15">
      <c r="D6523" t="s">
        <v>12881</v>
      </c>
    </row>
    <row r="6524" spans="4:4" x14ac:dyDescent="0.15">
      <c r="D6524" t="s">
        <v>3858</v>
      </c>
    </row>
    <row r="6525" spans="4:4" x14ac:dyDescent="0.15">
      <c r="D6525" t="s">
        <v>3859</v>
      </c>
    </row>
    <row r="6526" spans="4:4" x14ac:dyDescent="0.15">
      <c r="D6526" t="s">
        <v>3860</v>
      </c>
    </row>
    <row r="6527" spans="4:4" x14ac:dyDescent="0.15">
      <c r="D6527" t="s">
        <v>3861</v>
      </c>
    </row>
    <row r="6528" spans="4:4" x14ac:dyDescent="0.15">
      <c r="D6528" t="s">
        <v>3862</v>
      </c>
    </row>
    <row r="6529" spans="4:4" x14ac:dyDescent="0.15">
      <c r="D6529" t="s">
        <v>3863</v>
      </c>
    </row>
    <row r="6530" spans="4:4" x14ac:dyDescent="0.15">
      <c r="D6530" t="s">
        <v>3864</v>
      </c>
    </row>
    <row r="6531" spans="4:4" x14ac:dyDescent="0.15">
      <c r="D6531" t="s">
        <v>3865</v>
      </c>
    </row>
    <row r="6532" spans="4:4" x14ac:dyDescent="0.15">
      <c r="D6532" t="s">
        <v>3866</v>
      </c>
    </row>
    <row r="6533" spans="4:4" x14ac:dyDescent="0.15">
      <c r="D6533" t="s">
        <v>3867</v>
      </c>
    </row>
    <row r="6534" spans="4:4" x14ac:dyDescent="0.15">
      <c r="D6534" t="s">
        <v>3868</v>
      </c>
    </row>
    <row r="6535" spans="4:4" x14ac:dyDescent="0.15">
      <c r="D6535" t="s">
        <v>854</v>
      </c>
    </row>
    <row r="6536" spans="4:4" x14ac:dyDescent="0.15">
      <c r="D6536" t="s">
        <v>7</v>
      </c>
    </row>
    <row r="6537" spans="4:4" x14ac:dyDescent="0.15">
      <c r="D6537" t="s">
        <v>3830</v>
      </c>
    </row>
    <row r="6538" spans="4:4" x14ac:dyDescent="0.15">
      <c r="D6538" t="s">
        <v>3869</v>
      </c>
    </row>
    <row r="6539" spans="4:4" x14ac:dyDescent="0.15">
      <c r="D6539" t="s">
        <v>3830</v>
      </c>
    </row>
    <row r="6540" spans="4:4" x14ac:dyDescent="0.15">
      <c r="D6540" t="s">
        <v>976</v>
      </c>
    </row>
    <row r="6541" spans="4:4" x14ac:dyDescent="0.15">
      <c r="D6541" t="s">
        <v>12882</v>
      </c>
    </row>
    <row r="6542" spans="4:4" x14ac:dyDescent="0.15">
      <c r="D6542" t="s">
        <v>3870</v>
      </c>
    </row>
    <row r="6543" spans="4:4" x14ac:dyDescent="0.15">
      <c r="D6543" t="s">
        <v>7</v>
      </c>
    </row>
    <row r="6544" spans="4:4" x14ac:dyDescent="0.15">
      <c r="D6544" t="s">
        <v>348</v>
      </c>
    </row>
    <row r="6545" spans="4:4" x14ac:dyDescent="0.15">
      <c r="D6545" t="s">
        <v>3871</v>
      </c>
    </row>
    <row r="6546" spans="4:4" x14ac:dyDescent="0.15">
      <c r="D6546" t="s">
        <v>348</v>
      </c>
    </row>
    <row r="6547" spans="4:4" x14ac:dyDescent="0.15">
      <c r="D6547" t="s">
        <v>12872</v>
      </c>
    </row>
    <row r="6548" spans="4:4" x14ac:dyDescent="0.15">
      <c r="D6548" t="s">
        <v>3663</v>
      </c>
    </row>
    <row r="6549" spans="4:4" x14ac:dyDescent="0.15">
      <c r="D6549" t="s">
        <v>49</v>
      </c>
    </row>
    <row r="6550" spans="4:4" x14ac:dyDescent="0.15">
      <c r="D6550" t="s">
        <v>3664</v>
      </c>
    </row>
    <row r="6551" spans="4:4" x14ac:dyDescent="0.15">
      <c r="D6551" t="s">
        <v>65</v>
      </c>
    </row>
    <row r="6552" spans="4:4" x14ac:dyDescent="0.15">
      <c r="D6552" t="s">
        <v>3665</v>
      </c>
    </row>
    <row r="6553" spans="4:4" x14ac:dyDescent="0.15">
      <c r="D6553" t="s">
        <v>50</v>
      </c>
    </row>
    <row r="6554" spans="4:4" x14ac:dyDescent="0.15">
      <c r="D6554" t="s">
        <v>3666</v>
      </c>
    </row>
    <row r="6555" spans="4:4" x14ac:dyDescent="0.15">
      <c r="D6555" t="s">
        <v>3667</v>
      </c>
    </row>
    <row r="6556" spans="4:4" x14ac:dyDescent="0.15">
      <c r="D6556" t="s">
        <v>3668</v>
      </c>
    </row>
    <row r="6557" spans="4:4" x14ac:dyDescent="0.15">
      <c r="D6557" t="s">
        <v>981</v>
      </c>
    </row>
    <row r="6558" spans="4:4" x14ac:dyDescent="0.15">
      <c r="D6558" t="s">
        <v>56</v>
      </c>
    </row>
    <row r="6559" spans="4:4" x14ac:dyDescent="0.15">
      <c r="D6559" t="s">
        <v>67</v>
      </c>
    </row>
    <row r="6560" spans="4:4" x14ac:dyDescent="0.15">
      <c r="D6560" t="s">
        <v>57</v>
      </c>
    </row>
    <row r="6561" spans="4:4" x14ac:dyDescent="0.15">
      <c r="D6561" t="s">
        <v>58</v>
      </c>
    </row>
    <row r="6562" spans="4:4" x14ac:dyDescent="0.15">
      <c r="D6562" t="s">
        <v>59</v>
      </c>
    </row>
    <row r="6563" spans="4:4" x14ac:dyDescent="0.15">
      <c r="D6563" t="s">
        <v>60</v>
      </c>
    </row>
    <row r="6564" spans="4:4" x14ac:dyDescent="0.15">
      <c r="D6564" t="s">
        <v>61</v>
      </c>
    </row>
    <row r="6565" spans="4:4" x14ac:dyDescent="0.15">
      <c r="D6565" t="s">
        <v>62</v>
      </c>
    </row>
    <row r="6566" spans="4:4" x14ac:dyDescent="0.15">
      <c r="D6566" t="s">
        <v>3665</v>
      </c>
    </row>
    <row r="6567" spans="4:4" x14ac:dyDescent="0.15">
      <c r="D6567" t="s">
        <v>47</v>
      </c>
    </row>
    <row r="6568" spans="4:4" x14ac:dyDescent="0.15">
      <c r="D6568" t="s">
        <v>3665</v>
      </c>
    </row>
    <row r="6569" spans="4:4" x14ac:dyDescent="0.15">
      <c r="D6569" t="s">
        <v>1433</v>
      </c>
    </row>
    <row r="6570" spans="4:4" x14ac:dyDescent="0.15">
      <c r="D6570" t="s">
        <v>64</v>
      </c>
    </row>
    <row r="6571" spans="4:4" x14ac:dyDescent="0.15">
      <c r="D6571" t="s">
        <v>66</v>
      </c>
    </row>
    <row r="6572" spans="4:4" x14ac:dyDescent="0.15">
      <c r="D6572" t="s">
        <v>3665</v>
      </c>
    </row>
    <row r="6573" spans="4:4" x14ac:dyDescent="0.15">
      <c r="D6573" t="s">
        <v>2220</v>
      </c>
    </row>
    <row r="6574" spans="4:4" x14ac:dyDescent="0.15">
      <c r="D6574" t="s">
        <v>95</v>
      </c>
    </row>
    <row r="6575" spans="4:4" x14ac:dyDescent="0.15">
      <c r="D6575" t="s">
        <v>53</v>
      </c>
    </row>
    <row r="6576" spans="4:4" x14ac:dyDescent="0.15">
      <c r="D6576" t="s">
        <v>78</v>
      </c>
    </row>
    <row r="6577" spans="4:4" x14ac:dyDescent="0.15">
      <c r="D6577" t="s">
        <v>54</v>
      </c>
    </row>
    <row r="6578" spans="4:4" x14ac:dyDescent="0.15">
      <c r="D6578" t="s">
        <v>96</v>
      </c>
    </row>
    <row r="6579" spans="4:4" x14ac:dyDescent="0.15">
      <c r="D6579" t="s">
        <v>2207</v>
      </c>
    </row>
    <row r="6580" spans="4:4" x14ac:dyDescent="0.15">
      <c r="D6580" t="s">
        <v>97</v>
      </c>
    </row>
    <row r="6581" spans="4:4" x14ac:dyDescent="0.15">
      <c r="D6581" t="s">
        <v>3669</v>
      </c>
    </row>
    <row r="6582" spans="4:4" x14ac:dyDescent="0.15">
      <c r="D6582" t="s">
        <v>1584</v>
      </c>
    </row>
    <row r="6583" spans="4:4" x14ac:dyDescent="0.15">
      <c r="D6583" t="s">
        <v>3669</v>
      </c>
    </row>
    <row r="6584" spans="4:4" x14ac:dyDescent="0.15">
      <c r="D6584" t="s">
        <v>101</v>
      </c>
    </row>
    <row r="6585" spans="4:4" x14ac:dyDescent="0.15">
      <c r="D6585" t="s">
        <v>3672</v>
      </c>
    </row>
    <row r="6586" spans="4:4" x14ac:dyDescent="0.15">
      <c r="D6586" t="s">
        <v>102</v>
      </c>
    </row>
    <row r="6587" spans="4:4" x14ac:dyDescent="0.15">
      <c r="D6587" t="s">
        <v>3872</v>
      </c>
    </row>
    <row r="6588" spans="4:4" x14ac:dyDescent="0.15">
      <c r="D6588" t="s">
        <v>153</v>
      </c>
    </row>
    <row r="6589" spans="4:4" x14ac:dyDescent="0.15">
      <c r="D6589" t="s">
        <v>3872</v>
      </c>
    </row>
    <row r="6590" spans="4:4" x14ac:dyDescent="0.15">
      <c r="D6590" t="s">
        <v>3873</v>
      </c>
    </row>
    <row r="6591" spans="4:4" x14ac:dyDescent="0.15">
      <c r="D6591" t="s">
        <v>3874</v>
      </c>
    </row>
    <row r="6592" spans="4:4" x14ac:dyDescent="0.15">
      <c r="D6592" t="s">
        <v>119</v>
      </c>
    </row>
    <row r="6593" spans="4:4" x14ac:dyDescent="0.15">
      <c r="D6593" t="s">
        <v>120</v>
      </c>
    </row>
    <row r="6594" spans="4:4" x14ac:dyDescent="0.15">
      <c r="D6594" t="s">
        <v>121</v>
      </c>
    </row>
    <row r="6595" spans="4:4" x14ac:dyDescent="0.15">
      <c r="D6595" t="s">
        <v>122</v>
      </c>
    </row>
    <row r="6596" spans="4:4" x14ac:dyDescent="0.15">
      <c r="D6596" t="s">
        <v>123</v>
      </c>
    </row>
    <row r="6597" spans="4:4" x14ac:dyDescent="0.15">
      <c r="D6597" t="s">
        <v>124</v>
      </c>
    </row>
    <row r="6598" spans="4:4" x14ac:dyDescent="0.15">
      <c r="D6598" t="s">
        <v>125</v>
      </c>
    </row>
    <row r="6599" spans="4:4" x14ac:dyDescent="0.15">
      <c r="D6599" t="s">
        <v>126</v>
      </c>
    </row>
    <row r="6600" spans="4:4" x14ac:dyDescent="0.15">
      <c r="D6600" t="s">
        <v>3875</v>
      </c>
    </row>
    <row r="6601" spans="4:4" x14ac:dyDescent="0.15">
      <c r="D6601" t="s">
        <v>3876</v>
      </c>
    </row>
    <row r="6602" spans="4:4" x14ac:dyDescent="0.15">
      <c r="D6602" t="s">
        <v>3669</v>
      </c>
    </row>
    <row r="6603" spans="4:4" x14ac:dyDescent="0.15">
      <c r="D6603" t="s">
        <v>3679</v>
      </c>
    </row>
    <row r="6604" spans="4:4" x14ac:dyDescent="0.15">
      <c r="D6604" t="s">
        <v>3669</v>
      </c>
    </row>
    <row r="6605" spans="4:4" x14ac:dyDescent="0.15">
      <c r="D6605" t="s">
        <v>3680</v>
      </c>
    </row>
    <row r="6606" spans="4:4" x14ac:dyDescent="0.15">
      <c r="D6606" t="s">
        <v>141</v>
      </c>
    </row>
    <row r="6607" spans="4:4" x14ac:dyDescent="0.15">
      <c r="D6607" t="s">
        <v>3669</v>
      </c>
    </row>
    <row r="6608" spans="4:4" x14ac:dyDescent="0.15">
      <c r="D6608" t="s">
        <v>3681</v>
      </c>
    </row>
    <row r="6609" spans="4:4" x14ac:dyDescent="0.15">
      <c r="D6609" t="s">
        <v>3669</v>
      </c>
    </row>
    <row r="6610" spans="4:4" x14ac:dyDescent="0.15">
      <c r="D6610" t="s">
        <v>3682</v>
      </c>
    </row>
    <row r="6611" spans="4:4" x14ac:dyDescent="0.15">
      <c r="D6611" t="s">
        <v>142</v>
      </c>
    </row>
    <row r="6612" spans="4:4" x14ac:dyDescent="0.15">
      <c r="D6612" t="s">
        <v>143</v>
      </c>
    </row>
    <row r="6613" spans="4:4" x14ac:dyDescent="0.15">
      <c r="D6613" t="s">
        <v>3683</v>
      </c>
    </row>
    <row r="6614" spans="4:4" x14ac:dyDescent="0.15">
      <c r="D6614" t="s">
        <v>144</v>
      </c>
    </row>
    <row r="6615" spans="4:4" x14ac:dyDescent="0.15">
      <c r="D6615" t="s">
        <v>3684</v>
      </c>
    </row>
    <row r="6616" spans="4:4" x14ac:dyDescent="0.15">
      <c r="D6616" t="s">
        <v>145</v>
      </c>
    </row>
    <row r="6617" spans="4:4" x14ac:dyDescent="0.15">
      <c r="D6617" t="s">
        <v>146</v>
      </c>
    </row>
    <row r="6618" spans="4:4" x14ac:dyDescent="0.15">
      <c r="D6618" t="s">
        <v>147</v>
      </c>
    </row>
    <row r="6619" spans="4:4" x14ac:dyDescent="0.15">
      <c r="D6619" t="s">
        <v>148</v>
      </c>
    </row>
    <row r="6620" spans="4:4" x14ac:dyDescent="0.15">
      <c r="D6620" t="s">
        <v>149</v>
      </c>
    </row>
    <row r="6621" spans="4:4" x14ac:dyDescent="0.15">
      <c r="D6621" t="s">
        <v>150</v>
      </c>
    </row>
    <row r="6622" spans="4:4" x14ac:dyDescent="0.15">
      <c r="D6622" t="s">
        <v>854</v>
      </c>
    </row>
    <row r="6623" spans="4:4" x14ac:dyDescent="0.15">
      <c r="D6623" t="s">
        <v>3685</v>
      </c>
    </row>
    <row r="6624" spans="4:4" x14ac:dyDescent="0.15">
      <c r="D6624" t="s">
        <v>3665</v>
      </c>
    </row>
    <row r="6625" spans="4:4" x14ac:dyDescent="0.15">
      <c r="D6625" t="s">
        <v>3686</v>
      </c>
    </row>
    <row r="6626" spans="4:4" x14ac:dyDescent="0.15">
      <c r="D6626" t="s">
        <v>3687</v>
      </c>
    </row>
    <row r="6627" spans="4:4" x14ac:dyDescent="0.15">
      <c r="D6627" t="s">
        <v>3688</v>
      </c>
    </row>
    <row r="6628" spans="4:4" x14ac:dyDescent="0.15">
      <c r="D6628" t="s">
        <v>3665</v>
      </c>
    </row>
    <row r="6629" spans="4:4" x14ac:dyDescent="0.15">
      <c r="D6629" t="s">
        <v>3689</v>
      </c>
    </row>
    <row r="6630" spans="4:4" x14ac:dyDescent="0.15">
      <c r="D6630" t="s">
        <v>3690</v>
      </c>
    </row>
    <row r="6631" spans="4:4" x14ac:dyDescent="0.15">
      <c r="D6631" t="s">
        <v>3691</v>
      </c>
    </row>
    <row r="6632" spans="4:4" x14ac:dyDescent="0.15">
      <c r="D6632" t="s">
        <v>3692</v>
      </c>
    </row>
    <row r="6633" spans="4:4" x14ac:dyDescent="0.15">
      <c r="D6633" t="s">
        <v>3665</v>
      </c>
    </row>
    <row r="6634" spans="4:4" x14ac:dyDescent="0.15">
      <c r="D6634" t="s">
        <v>3693</v>
      </c>
    </row>
    <row r="6635" spans="4:4" x14ac:dyDescent="0.15">
      <c r="D6635" t="s">
        <v>3694</v>
      </c>
    </row>
    <row r="6636" spans="4:4" x14ac:dyDescent="0.15">
      <c r="D6636" t="s">
        <v>3695</v>
      </c>
    </row>
    <row r="6637" spans="4:4" x14ac:dyDescent="0.15">
      <c r="D6637" t="s">
        <v>3696</v>
      </c>
    </row>
    <row r="6638" spans="4:4" x14ac:dyDescent="0.15">
      <c r="D6638" t="s">
        <v>3697</v>
      </c>
    </row>
    <row r="6639" spans="4:4" x14ac:dyDescent="0.15">
      <c r="D6639" t="s">
        <v>3698</v>
      </c>
    </row>
    <row r="6640" spans="4:4" x14ac:dyDescent="0.15">
      <c r="D6640" t="s">
        <v>3699</v>
      </c>
    </row>
    <row r="6641" spans="4:4" x14ac:dyDescent="0.15">
      <c r="D6641" t="s">
        <v>3700</v>
      </c>
    </row>
    <row r="6642" spans="4:4" x14ac:dyDescent="0.15">
      <c r="D6642" t="s">
        <v>3701</v>
      </c>
    </row>
    <row r="6643" spans="4:4" x14ac:dyDescent="0.15">
      <c r="D6643" t="s">
        <v>3665</v>
      </c>
    </row>
    <row r="6644" spans="4:4" x14ac:dyDescent="0.15">
      <c r="D6644" t="s">
        <v>3702</v>
      </c>
    </row>
    <row r="6645" spans="4:4" x14ac:dyDescent="0.15">
      <c r="D6645" t="s">
        <v>3665</v>
      </c>
    </row>
    <row r="6646" spans="4:4" x14ac:dyDescent="0.15">
      <c r="D6646" t="s">
        <v>3703</v>
      </c>
    </row>
    <row r="6647" spans="4:4" x14ac:dyDescent="0.15">
      <c r="D6647" t="s">
        <v>3704</v>
      </c>
    </row>
    <row r="6648" spans="4:4" x14ac:dyDescent="0.15">
      <c r="D6648" t="s">
        <v>3705</v>
      </c>
    </row>
    <row r="6649" spans="4:4" x14ac:dyDescent="0.15">
      <c r="D6649" t="s">
        <v>3665</v>
      </c>
    </row>
    <row r="6650" spans="4:4" x14ac:dyDescent="0.15">
      <c r="D6650" t="s">
        <v>3877</v>
      </c>
    </row>
    <row r="6651" spans="4:4" x14ac:dyDescent="0.15">
      <c r="D6651" t="s">
        <v>3878</v>
      </c>
    </row>
    <row r="6652" spans="4:4" x14ac:dyDescent="0.15">
      <c r="D6652" t="s">
        <v>3879</v>
      </c>
    </row>
    <row r="6653" spans="4:4" x14ac:dyDescent="0.15">
      <c r="D6653" t="s">
        <v>3880</v>
      </c>
    </row>
    <row r="6654" spans="4:4" x14ac:dyDescent="0.15">
      <c r="D6654" t="s">
        <v>3881</v>
      </c>
    </row>
    <row r="6655" spans="4:4" x14ac:dyDescent="0.15">
      <c r="D6655" t="s">
        <v>3882</v>
      </c>
    </row>
    <row r="6656" spans="4:4" x14ac:dyDescent="0.15">
      <c r="D6656" t="s">
        <v>3883</v>
      </c>
    </row>
    <row r="6657" spans="4:4" x14ac:dyDescent="0.15">
      <c r="D6657" t="s">
        <v>3884</v>
      </c>
    </row>
    <row r="6658" spans="4:4" x14ac:dyDescent="0.15">
      <c r="D6658" t="s">
        <v>3669</v>
      </c>
    </row>
    <row r="6659" spans="4:4" x14ac:dyDescent="0.15">
      <c r="D6659" t="s">
        <v>3761</v>
      </c>
    </row>
    <row r="6660" spans="4:4" x14ac:dyDescent="0.15">
      <c r="D6660" t="s">
        <v>3669</v>
      </c>
    </row>
    <row r="6661" spans="4:4" x14ac:dyDescent="0.15">
      <c r="D6661" t="s">
        <v>3762</v>
      </c>
    </row>
    <row r="6662" spans="4:4" x14ac:dyDescent="0.15">
      <c r="D6662" t="s">
        <v>3763</v>
      </c>
    </row>
    <row r="6663" spans="4:4" x14ac:dyDescent="0.15">
      <c r="D6663" t="s">
        <v>3764</v>
      </c>
    </row>
    <row r="6664" spans="4:4" x14ac:dyDescent="0.15">
      <c r="D6664" t="s">
        <v>3872</v>
      </c>
    </row>
    <row r="6665" spans="4:4" x14ac:dyDescent="0.15">
      <c r="D6665" t="s">
        <v>3885</v>
      </c>
    </row>
    <row r="6666" spans="4:4" x14ac:dyDescent="0.15">
      <c r="D6666" t="s">
        <v>3872</v>
      </c>
    </row>
    <row r="6667" spans="4:4" x14ac:dyDescent="0.15">
      <c r="D6667" t="s">
        <v>3886</v>
      </c>
    </row>
    <row r="6668" spans="4:4" x14ac:dyDescent="0.15">
      <c r="D6668" t="s">
        <v>3887</v>
      </c>
    </row>
    <row r="6669" spans="4:4" x14ac:dyDescent="0.15">
      <c r="D6669" t="s">
        <v>3888</v>
      </c>
    </row>
    <row r="6670" spans="4:4" x14ac:dyDescent="0.15">
      <c r="D6670" t="s">
        <v>3889</v>
      </c>
    </row>
    <row r="6671" spans="4:4" x14ac:dyDescent="0.15">
      <c r="D6671" t="s">
        <v>3890</v>
      </c>
    </row>
    <row r="6672" spans="4:4" x14ac:dyDescent="0.15">
      <c r="D6672" t="s">
        <v>3891</v>
      </c>
    </row>
    <row r="6673" spans="4:4" x14ac:dyDescent="0.15">
      <c r="D6673" t="s">
        <v>3892</v>
      </c>
    </row>
    <row r="6674" spans="4:4" x14ac:dyDescent="0.15">
      <c r="D6674" t="s">
        <v>3893</v>
      </c>
    </row>
    <row r="6675" spans="4:4" x14ac:dyDescent="0.15">
      <c r="D6675" t="s">
        <v>3894</v>
      </c>
    </row>
    <row r="6676" spans="4:4" x14ac:dyDescent="0.15">
      <c r="D6676" t="s">
        <v>3895</v>
      </c>
    </row>
    <row r="6677" spans="4:4" x14ac:dyDescent="0.15">
      <c r="D6677" t="s">
        <v>3896</v>
      </c>
    </row>
    <row r="6678" spans="4:4" x14ac:dyDescent="0.15">
      <c r="D6678" t="s">
        <v>3897</v>
      </c>
    </row>
    <row r="6679" spans="4:4" x14ac:dyDescent="0.15">
      <c r="D6679" t="s">
        <v>3669</v>
      </c>
    </row>
    <row r="6680" spans="4:4" x14ac:dyDescent="0.15">
      <c r="D6680" t="s">
        <v>13339</v>
      </c>
    </row>
    <row r="6681" spans="4:4" x14ac:dyDescent="0.15">
      <c r="D6681" t="s">
        <v>3669</v>
      </c>
    </row>
    <row r="6682" spans="4:4" x14ac:dyDescent="0.15">
      <c r="D6682" t="s">
        <v>3898</v>
      </c>
    </row>
    <row r="6683" spans="4:4" x14ac:dyDescent="0.15">
      <c r="D6683" t="s">
        <v>3899</v>
      </c>
    </row>
    <row r="6684" spans="4:4" x14ac:dyDescent="0.15">
      <c r="D6684" t="s">
        <v>3669</v>
      </c>
    </row>
    <row r="6685" spans="4:4" x14ac:dyDescent="0.15">
      <c r="D6685" t="s">
        <v>3681</v>
      </c>
    </row>
    <row r="6686" spans="4:4" x14ac:dyDescent="0.15">
      <c r="D6686" t="s">
        <v>3669</v>
      </c>
    </row>
    <row r="6687" spans="4:4" x14ac:dyDescent="0.15">
      <c r="D6687" t="s">
        <v>3900</v>
      </c>
    </row>
    <row r="6688" spans="4:4" x14ac:dyDescent="0.15">
      <c r="D6688" t="s">
        <v>3901</v>
      </c>
    </row>
    <row r="6689" spans="4:4" x14ac:dyDescent="0.15">
      <c r="D6689" t="s">
        <v>3902</v>
      </c>
    </row>
    <row r="6690" spans="4:4" x14ac:dyDescent="0.15">
      <c r="D6690" t="s">
        <v>3903</v>
      </c>
    </row>
    <row r="6691" spans="4:4" x14ac:dyDescent="0.15">
      <c r="D6691" t="s">
        <v>3904</v>
      </c>
    </row>
    <row r="6692" spans="4:4" x14ac:dyDescent="0.15">
      <c r="D6692" t="s">
        <v>3905</v>
      </c>
    </row>
    <row r="6693" spans="4:4" x14ac:dyDescent="0.15">
      <c r="D6693" t="s">
        <v>3906</v>
      </c>
    </row>
    <row r="6694" spans="4:4" x14ac:dyDescent="0.15">
      <c r="D6694" t="s">
        <v>3907</v>
      </c>
    </row>
    <row r="6695" spans="4:4" x14ac:dyDescent="0.15">
      <c r="D6695" t="s">
        <v>3908</v>
      </c>
    </row>
    <row r="6696" spans="4:4" x14ac:dyDescent="0.15">
      <c r="D6696" t="s">
        <v>3909</v>
      </c>
    </row>
    <row r="6697" spans="4:4" x14ac:dyDescent="0.15">
      <c r="D6697" t="s">
        <v>3808</v>
      </c>
    </row>
    <row r="6698" spans="4:4" x14ac:dyDescent="0.15">
      <c r="D6698" t="s">
        <v>3910</v>
      </c>
    </row>
    <row r="6699" spans="4:4" x14ac:dyDescent="0.15">
      <c r="D6699" t="s">
        <v>7</v>
      </c>
    </row>
    <row r="6700" spans="4:4" x14ac:dyDescent="0.15">
      <c r="D6700" t="s">
        <v>12883</v>
      </c>
    </row>
    <row r="6701" spans="4:4" x14ac:dyDescent="0.15">
      <c r="D6701" t="s">
        <v>836</v>
      </c>
    </row>
    <row r="6702" spans="4:4" x14ac:dyDescent="0.15">
      <c r="D6702" t="s">
        <v>12884</v>
      </c>
    </row>
    <row r="6703" spans="4:4" x14ac:dyDescent="0.15">
      <c r="D6703" t="s">
        <v>3911</v>
      </c>
    </row>
    <row r="6704" spans="4:4" x14ac:dyDescent="0.15">
      <c r="D6704" t="s">
        <v>3912</v>
      </c>
    </row>
    <row r="6705" spans="4:4" x14ac:dyDescent="0.15">
      <c r="D6705" t="s">
        <v>3830</v>
      </c>
    </row>
    <row r="6706" spans="4:4" x14ac:dyDescent="0.15">
      <c r="D6706" t="s">
        <v>3913</v>
      </c>
    </row>
    <row r="6707" spans="4:4" x14ac:dyDescent="0.15">
      <c r="D6707" t="s">
        <v>3830</v>
      </c>
    </row>
    <row r="6708" spans="4:4" x14ac:dyDescent="0.15">
      <c r="D6708" t="s">
        <v>836</v>
      </c>
    </row>
    <row r="6709" spans="4:4" x14ac:dyDescent="0.15">
      <c r="D6709" t="s">
        <v>12885</v>
      </c>
    </row>
    <row r="6710" spans="4:4" x14ac:dyDescent="0.15">
      <c r="D6710" t="s">
        <v>3914</v>
      </c>
    </row>
    <row r="6711" spans="4:4" x14ac:dyDescent="0.15">
      <c r="D6711" t="s">
        <v>3915</v>
      </c>
    </row>
    <row r="6712" spans="4:4" x14ac:dyDescent="0.15">
      <c r="D6712" t="s">
        <v>3830</v>
      </c>
    </row>
    <row r="6713" spans="4:4" x14ac:dyDescent="0.15">
      <c r="D6713" t="s">
        <v>3916</v>
      </c>
    </row>
    <row r="6714" spans="4:4" x14ac:dyDescent="0.15">
      <c r="D6714" t="s">
        <v>3830</v>
      </c>
    </row>
    <row r="6715" spans="4:4" x14ac:dyDescent="0.15">
      <c r="D6715" t="s">
        <v>836</v>
      </c>
    </row>
    <row r="6716" spans="4:4" x14ac:dyDescent="0.15">
      <c r="D6716" t="s">
        <v>12886</v>
      </c>
    </row>
    <row r="6717" spans="4:4" x14ac:dyDescent="0.15">
      <c r="D6717" t="s">
        <v>3917</v>
      </c>
    </row>
    <row r="6718" spans="4:4" x14ac:dyDescent="0.15">
      <c r="D6718" t="s">
        <v>3918</v>
      </c>
    </row>
    <row r="6719" spans="4:4" x14ac:dyDescent="0.15">
      <c r="D6719" t="s">
        <v>3830</v>
      </c>
    </row>
    <row r="6720" spans="4:4" x14ac:dyDescent="0.15">
      <c r="D6720" t="s">
        <v>3840</v>
      </c>
    </row>
    <row r="6721" spans="4:4" x14ac:dyDescent="0.15">
      <c r="D6721" t="s">
        <v>3830</v>
      </c>
    </row>
    <row r="6722" spans="4:4" x14ac:dyDescent="0.15">
      <c r="D6722" t="s">
        <v>836</v>
      </c>
    </row>
    <row r="6723" spans="4:4" x14ac:dyDescent="0.15">
      <c r="D6723" t="s">
        <v>12887</v>
      </c>
    </row>
    <row r="6724" spans="4:4" x14ac:dyDescent="0.15">
      <c r="D6724" t="s">
        <v>3919</v>
      </c>
    </row>
    <row r="6725" spans="4:4" x14ac:dyDescent="0.15">
      <c r="D6725" t="s">
        <v>836</v>
      </c>
    </row>
    <row r="6726" spans="4:4" x14ac:dyDescent="0.15">
      <c r="D6726" t="s">
        <v>12888</v>
      </c>
    </row>
    <row r="6727" spans="4:4" x14ac:dyDescent="0.15">
      <c r="D6727" t="s">
        <v>3920</v>
      </c>
    </row>
    <row r="6728" spans="4:4" x14ac:dyDescent="0.15">
      <c r="D6728" t="s">
        <v>3921</v>
      </c>
    </row>
    <row r="6729" spans="4:4" x14ac:dyDescent="0.15">
      <c r="D6729" t="s">
        <v>3830</v>
      </c>
    </row>
    <row r="6730" spans="4:4" x14ac:dyDescent="0.15">
      <c r="D6730" t="s">
        <v>3922</v>
      </c>
    </row>
    <row r="6731" spans="4:4" x14ac:dyDescent="0.15">
      <c r="D6731" t="s">
        <v>3830</v>
      </c>
    </row>
    <row r="6732" spans="4:4" x14ac:dyDescent="0.15">
      <c r="D6732" t="s">
        <v>976</v>
      </c>
    </row>
    <row r="6733" spans="4:4" x14ac:dyDescent="0.15">
      <c r="D6733" t="s">
        <v>12882</v>
      </c>
    </row>
    <row r="6734" spans="4:4" x14ac:dyDescent="0.15">
      <c r="D6734" t="s">
        <v>3870</v>
      </c>
    </row>
    <row r="6735" spans="4:4" x14ac:dyDescent="0.15">
      <c r="D6735" t="s">
        <v>7</v>
      </c>
    </row>
    <row r="6736" spans="4:4" x14ac:dyDescent="0.15">
      <c r="D6736" t="s">
        <v>348</v>
      </c>
    </row>
    <row r="6737" spans="4:4" x14ac:dyDescent="0.15">
      <c r="D6737" t="s">
        <v>3923</v>
      </c>
    </row>
    <row r="6738" spans="4:4" x14ac:dyDescent="0.15">
      <c r="D6738" t="s">
        <v>12889</v>
      </c>
    </row>
    <row r="6739" spans="4:4" x14ac:dyDescent="0.15">
      <c r="D6739" t="s">
        <v>348</v>
      </c>
    </row>
    <row r="6740" spans="4:4" x14ac:dyDescent="0.15">
      <c r="D6740" t="s">
        <v>7</v>
      </c>
    </row>
    <row r="6741" spans="4:4" x14ac:dyDescent="0.15">
      <c r="D6741" t="s">
        <v>12872</v>
      </c>
    </row>
    <row r="6742" spans="4:4" x14ac:dyDescent="0.15">
      <c r="D6742" t="s">
        <v>3663</v>
      </c>
    </row>
    <row r="6743" spans="4:4" x14ac:dyDescent="0.15">
      <c r="D6743" t="s">
        <v>49</v>
      </c>
    </row>
    <row r="6744" spans="4:4" x14ac:dyDescent="0.15">
      <c r="D6744" t="s">
        <v>3664</v>
      </c>
    </row>
    <row r="6745" spans="4:4" x14ac:dyDescent="0.15">
      <c r="D6745" t="s">
        <v>65</v>
      </c>
    </row>
    <row r="6746" spans="4:4" x14ac:dyDescent="0.15">
      <c r="D6746" t="s">
        <v>3665</v>
      </c>
    </row>
    <row r="6747" spans="4:4" x14ac:dyDescent="0.15">
      <c r="D6747" t="s">
        <v>50</v>
      </c>
    </row>
    <row r="6748" spans="4:4" x14ac:dyDescent="0.15">
      <c r="D6748" t="s">
        <v>3666</v>
      </c>
    </row>
    <row r="6749" spans="4:4" x14ac:dyDescent="0.15">
      <c r="D6749" t="s">
        <v>3667</v>
      </c>
    </row>
    <row r="6750" spans="4:4" x14ac:dyDescent="0.15">
      <c r="D6750" t="s">
        <v>3668</v>
      </c>
    </row>
    <row r="6751" spans="4:4" x14ac:dyDescent="0.15">
      <c r="D6751" t="s">
        <v>981</v>
      </c>
    </row>
    <row r="6752" spans="4:4" x14ac:dyDescent="0.15">
      <c r="D6752" t="s">
        <v>56</v>
      </c>
    </row>
    <row r="6753" spans="4:4" x14ac:dyDescent="0.15">
      <c r="D6753" t="s">
        <v>67</v>
      </c>
    </row>
    <row r="6754" spans="4:4" x14ac:dyDescent="0.15">
      <c r="D6754" t="s">
        <v>57</v>
      </c>
    </row>
    <row r="6755" spans="4:4" x14ac:dyDescent="0.15">
      <c r="D6755" t="s">
        <v>58</v>
      </c>
    </row>
    <row r="6756" spans="4:4" x14ac:dyDescent="0.15">
      <c r="D6756" t="s">
        <v>59</v>
      </c>
    </row>
    <row r="6757" spans="4:4" x14ac:dyDescent="0.15">
      <c r="D6757" t="s">
        <v>60</v>
      </c>
    </row>
    <row r="6758" spans="4:4" x14ac:dyDescent="0.15">
      <c r="D6758" t="s">
        <v>61</v>
      </c>
    </row>
    <row r="6759" spans="4:4" x14ac:dyDescent="0.15">
      <c r="D6759" t="s">
        <v>62</v>
      </c>
    </row>
    <row r="6760" spans="4:4" x14ac:dyDescent="0.15">
      <c r="D6760" t="s">
        <v>3665</v>
      </c>
    </row>
    <row r="6761" spans="4:4" x14ac:dyDescent="0.15">
      <c r="D6761" t="s">
        <v>47</v>
      </c>
    </row>
    <row r="6762" spans="4:4" x14ac:dyDescent="0.15">
      <c r="D6762" t="s">
        <v>3665</v>
      </c>
    </row>
    <row r="6763" spans="4:4" x14ac:dyDescent="0.15">
      <c r="D6763" t="s">
        <v>1433</v>
      </c>
    </row>
    <row r="6764" spans="4:4" x14ac:dyDescent="0.15">
      <c r="D6764" t="s">
        <v>64</v>
      </c>
    </row>
    <row r="6765" spans="4:4" x14ac:dyDescent="0.15">
      <c r="D6765" t="s">
        <v>66</v>
      </c>
    </row>
    <row r="6766" spans="4:4" x14ac:dyDescent="0.15">
      <c r="D6766" t="s">
        <v>3665</v>
      </c>
    </row>
    <row r="6767" spans="4:4" x14ac:dyDescent="0.15">
      <c r="D6767" t="s">
        <v>2220</v>
      </c>
    </row>
    <row r="6768" spans="4:4" x14ac:dyDescent="0.15">
      <c r="D6768" t="s">
        <v>95</v>
      </c>
    </row>
    <row r="6769" spans="4:4" x14ac:dyDescent="0.15">
      <c r="D6769" t="s">
        <v>53</v>
      </c>
    </row>
    <row r="6770" spans="4:4" x14ac:dyDescent="0.15">
      <c r="D6770" t="s">
        <v>78</v>
      </c>
    </row>
    <row r="6771" spans="4:4" x14ac:dyDescent="0.15">
      <c r="D6771" t="s">
        <v>54</v>
      </c>
    </row>
    <row r="6772" spans="4:4" x14ac:dyDescent="0.15">
      <c r="D6772" t="s">
        <v>96</v>
      </c>
    </row>
    <row r="6773" spans="4:4" x14ac:dyDescent="0.15">
      <c r="D6773" t="s">
        <v>3669</v>
      </c>
    </row>
    <row r="6774" spans="4:4" x14ac:dyDescent="0.15">
      <c r="D6774" t="s">
        <v>1584</v>
      </c>
    </row>
    <row r="6775" spans="4:4" x14ac:dyDescent="0.15">
      <c r="D6775" t="s">
        <v>3669</v>
      </c>
    </row>
    <row r="6776" spans="4:4" x14ac:dyDescent="0.15">
      <c r="D6776" t="s">
        <v>101</v>
      </c>
    </row>
    <row r="6777" spans="4:4" x14ac:dyDescent="0.15">
      <c r="D6777" t="s">
        <v>3672</v>
      </c>
    </row>
    <row r="6778" spans="4:4" x14ac:dyDescent="0.15">
      <c r="D6778" t="s">
        <v>102</v>
      </c>
    </row>
    <row r="6779" spans="4:4" x14ac:dyDescent="0.15">
      <c r="D6779" t="s">
        <v>3665</v>
      </c>
    </row>
    <row r="6780" spans="4:4" x14ac:dyDescent="0.15">
      <c r="D6780" t="s">
        <v>3924</v>
      </c>
    </row>
    <row r="6781" spans="4:4" x14ac:dyDescent="0.15">
      <c r="D6781" t="s">
        <v>3925</v>
      </c>
    </row>
    <row r="6782" spans="4:4" x14ac:dyDescent="0.15">
      <c r="D6782" t="s">
        <v>134</v>
      </c>
    </row>
    <row r="6783" spans="4:4" x14ac:dyDescent="0.15">
      <c r="D6783" t="s">
        <v>135</v>
      </c>
    </row>
    <row r="6784" spans="4:4" x14ac:dyDescent="0.15">
      <c r="D6784" t="s">
        <v>136</v>
      </c>
    </row>
    <row r="6785" spans="4:4" x14ac:dyDescent="0.15">
      <c r="D6785" t="s">
        <v>137</v>
      </c>
    </row>
    <row r="6786" spans="4:4" x14ac:dyDescent="0.15">
      <c r="D6786" t="s">
        <v>3926</v>
      </c>
    </row>
    <row r="6787" spans="4:4" x14ac:dyDescent="0.15">
      <c r="D6787" t="s">
        <v>3927</v>
      </c>
    </row>
    <row r="6788" spans="4:4" x14ac:dyDescent="0.15">
      <c r="D6788" t="s">
        <v>3928</v>
      </c>
    </row>
    <row r="6789" spans="4:4" x14ac:dyDescent="0.15">
      <c r="D6789" t="s">
        <v>3926</v>
      </c>
    </row>
    <row r="6790" spans="4:4" x14ac:dyDescent="0.15">
      <c r="D6790" t="s">
        <v>138</v>
      </c>
    </row>
    <row r="6791" spans="4:4" x14ac:dyDescent="0.15">
      <c r="D6791" t="s">
        <v>3929</v>
      </c>
    </row>
    <row r="6792" spans="4:4" x14ac:dyDescent="0.15">
      <c r="D6792" t="s">
        <v>3669</v>
      </c>
    </row>
    <row r="6793" spans="4:4" x14ac:dyDescent="0.15">
      <c r="D6793" t="s">
        <v>3681</v>
      </c>
    </row>
    <row r="6794" spans="4:4" x14ac:dyDescent="0.15">
      <c r="D6794" t="s">
        <v>3669</v>
      </c>
    </row>
    <row r="6795" spans="4:4" x14ac:dyDescent="0.15">
      <c r="D6795" t="s">
        <v>3682</v>
      </c>
    </row>
    <row r="6796" spans="4:4" x14ac:dyDescent="0.15">
      <c r="D6796" t="s">
        <v>142</v>
      </c>
    </row>
    <row r="6797" spans="4:4" x14ac:dyDescent="0.15">
      <c r="D6797" t="s">
        <v>143</v>
      </c>
    </row>
    <row r="6798" spans="4:4" x14ac:dyDescent="0.15">
      <c r="D6798" t="s">
        <v>3683</v>
      </c>
    </row>
    <row r="6799" spans="4:4" x14ac:dyDescent="0.15">
      <c r="D6799" t="s">
        <v>144</v>
      </c>
    </row>
    <row r="6800" spans="4:4" x14ac:dyDescent="0.15">
      <c r="D6800" t="s">
        <v>3684</v>
      </c>
    </row>
    <row r="6801" spans="4:4" x14ac:dyDescent="0.15">
      <c r="D6801" t="s">
        <v>145</v>
      </c>
    </row>
    <row r="6802" spans="4:4" x14ac:dyDescent="0.15">
      <c r="D6802" t="s">
        <v>146</v>
      </c>
    </row>
    <row r="6803" spans="4:4" x14ac:dyDescent="0.15">
      <c r="D6803" t="s">
        <v>147</v>
      </c>
    </row>
    <row r="6804" spans="4:4" x14ac:dyDescent="0.15">
      <c r="D6804" t="s">
        <v>148</v>
      </c>
    </row>
    <row r="6805" spans="4:4" x14ac:dyDescent="0.15">
      <c r="D6805" t="s">
        <v>149</v>
      </c>
    </row>
    <row r="6806" spans="4:4" x14ac:dyDescent="0.15">
      <c r="D6806" t="s">
        <v>150</v>
      </c>
    </row>
    <row r="6807" spans="4:4" x14ac:dyDescent="0.15">
      <c r="D6807" t="s">
        <v>14</v>
      </c>
    </row>
    <row r="6808" spans="4:4" x14ac:dyDescent="0.15">
      <c r="D6808" t="s">
        <v>3685</v>
      </c>
    </row>
    <row r="6809" spans="4:4" x14ac:dyDescent="0.15">
      <c r="D6809" t="s">
        <v>3930</v>
      </c>
    </row>
    <row r="6810" spans="4:4" x14ac:dyDescent="0.15">
      <c r="D6810" t="s">
        <v>3687</v>
      </c>
    </row>
    <row r="6811" spans="4:4" x14ac:dyDescent="0.15">
      <c r="D6811" t="s">
        <v>3931</v>
      </c>
    </row>
    <row r="6812" spans="4:4" x14ac:dyDescent="0.15">
      <c r="D6812" t="s">
        <v>3665</v>
      </c>
    </row>
    <row r="6813" spans="4:4" x14ac:dyDescent="0.15">
      <c r="D6813" t="s">
        <v>3932</v>
      </c>
    </row>
    <row r="6814" spans="4:4" x14ac:dyDescent="0.15">
      <c r="D6814" t="s">
        <v>3690</v>
      </c>
    </row>
    <row r="6815" spans="4:4" x14ac:dyDescent="0.15">
      <c r="D6815" t="s">
        <v>3691</v>
      </c>
    </row>
    <row r="6816" spans="4:4" x14ac:dyDescent="0.15">
      <c r="D6816" t="s">
        <v>3692</v>
      </c>
    </row>
    <row r="6817" spans="4:4" x14ac:dyDescent="0.15">
      <c r="D6817" t="s">
        <v>3693</v>
      </c>
    </row>
    <row r="6818" spans="4:4" x14ac:dyDescent="0.15">
      <c r="D6818" t="s">
        <v>3694</v>
      </c>
    </row>
    <row r="6819" spans="4:4" x14ac:dyDescent="0.15">
      <c r="D6819" t="s">
        <v>3695</v>
      </c>
    </row>
    <row r="6820" spans="4:4" x14ac:dyDescent="0.15">
      <c r="D6820" t="s">
        <v>3696</v>
      </c>
    </row>
    <row r="6821" spans="4:4" x14ac:dyDescent="0.15">
      <c r="D6821" t="s">
        <v>3697</v>
      </c>
    </row>
    <row r="6822" spans="4:4" x14ac:dyDescent="0.15">
      <c r="D6822" t="s">
        <v>3698</v>
      </c>
    </row>
    <row r="6823" spans="4:4" x14ac:dyDescent="0.15">
      <c r="D6823" t="s">
        <v>3699</v>
      </c>
    </row>
    <row r="6824" spans="4:4" x14ac:dyDescent="0.15">
      <c r="D6824" t="s">
        <v>3700</v>
      </c>
    </row>
    <row r="6825" spans="4:4" x14ac:dyDescent="0.15">
      <c r="D6825" t="s">
        <v>3701</v>
      </c>
    </row>
    <row r="6826" spans="4:4" x14ac:dyDescent="0.15">
      <c r="D6826" t="s">
        <v>3665</v>
      </c>
    </row>
    <row r="6827" spans="4:4" x14ac:dyDescent="0.15">
      <c r="D6827" t="s">
        <v>3702</v>
      </c>
    </row>
    <row r="6828" spans="4:4" x14ac:dyDescent="0.15">
      <c r="D6828" t="s">
        <v>3665</v>
      </c>
    </row>
    <row r="6829" spans="4:4" x14ac:dyDescent="0.15">
      <c r="D6829" t="s">
        <v>3933</v>
      </c>
    </row>
    <row r="6830" spans="4:4" x14ac:dyDescent="0.15">
      <c r="D6830" t="s">
        <v>3704</v>
      </c>
    </row>
    <row r="6831" spans="4:4" x14ac:dyDescent="0.15">
      <c r="D6831" t="s">
        <v>3705</v>
      </c>
    </row>
    <row r="6832" spans="4:4" x14ac:dyDescent="0.15">
      <c r="D6832" t="s">
        <v>3665</v>
      </c>
    </row>
    <row r="6833" spans="4:4" x14ac:dyDescent="0.15">
      <c r="D6833" t="s">
        <v>3934</v>
      </c>
    </row>
    <row r="6834" spans="4:4" x14ac:dyDescent="0.15">
      <c r="D6834" t="s">
        <v>3935</v>
      </c>
    </row>
    <row r="6835" spans="4:4" x14ac:dyDescent="0.15">
      <c r="D6835" t="s">
        <v>3936</v>
      </c>
    </row>
    <row r="6836" spans="4:4" x14ac:dyDescent="0.15">
      <c r="D6836" t="s">
        <v>3937</v>
      </c>
    </row>
    <row r="6837" spans="4:4" x14ac:dyDescent="0.15">
      <c r="D6837" t="s">
        <v>3881</v>
      </c>
    </row>
    <row r="6838" spans="4:4" x14ac:dyDescent="0.15">
      <c r="D6838" t="s">
        <v>3938</v>
      </c>
    </row>
    <row r="6839" spans="4:4" x14ac:dyDescent="0.15">
      <c r="D6839" t="s">
        <v>3669</v>
      </c>
    </row>
    <row r="6840" spans="4:4" x14ac:dyDescent="0.15">
      <c r="D6840" t="s">
        <v>3761</v>
      </c>
    </row>
    <row r="6841" spans="4:4" x14ac:dyDescent="0.15">
      <c r="D6841" t="s">
        <v>3669</v>
      </c>
    </row>
    <row r="6842" spans="4:4" x14ac:dyDescent="0.15">
      <c r="D6842" t="s">
        <v>3762</v>
      </c>
    </row>
    <row r="6843" spans="4:4" x14ac:dyDescent="0.15">
      <c r="D6843" t="s">
        <v>3763</v>
      </c>
    </row>
    <row r="6844" spans="4:4" x14ac:dyDescent="0.15">
      <c r="D6844" t="s">
        <v>3764</v>
      </c>
    </row>
    <row r="6845" spans="4:4" x14ac:dyDescent="0.15">
      <c r="D6845" t="s">
        <v>3665</v>
      </c>
    </row>
    <row r="6846" spans="4:4" x14ac:dyDescent="0.15">
      <c r="D6846" t="s">
        <v>3939</v>
      </c>
    </row>
    <row r="6847" spans="4:4" x14ac:dyDescent="0.15">
      <c r="D6847" t="s">
        <v>3940</v>
      </c>
    </row>
    <row r="6848" spans="4:4" x14ac:dyDescent="0.15">
      <c r="D6848" t="s">
        <v>3941</v>
      </c>
    </row>
    <row r="6849" spans="4:4" x14ac:dyDescent="0.15">
      <c r="D6849" t="s">
        <v>3942</v>
      </c>
    </row>
    <row r="6850" spans="4:4" x14ac:dyDescent="0.15">
      <c r="D6850" t="s">
        <v>3943</v>
      </c>
    </row>
    <row r="6851" spans="4:4" x14ac:dyDescent="0.15">
      <c r="D6851" t="s">
        <v>3944</v>
      </c>
    </row>
    <row r="6852" spans="4:4" x14ac:dyDescent="0.15">
      <c r="D6852" t="s">
        <v>3945</v>
      </c>
    </row>
    <row r="6853" spans="4:4" x14ac:dyDescent="0.15">
      <c r="D6853" t="s">
        <v>3946</v>
      </c>
    </row>
    <row r="6854" spans="4:4" x14ac:dyDescent="0.15">
      <c r="D6854" t="s">
        <v>3945</v>
      </c>
    </row>
    <row r="6855" spans="4:4" x14ac:dyDescent="0.15">
      <c r="D6855" t="s">
        <v>3947</v>
      </c>
    </row>
    <row r="6856" spans="4:4" x14ac:dyDescent="0.15">
      <c r="D6856" t="s">
        <v>3948</v>
      </c>
    </row>
    <row r="6857" spans="4:4" x14ac:dyDescent="0.15">
      <c r="D6857" t="s">
        <v>3949</v>
      </c>
    </row>
    <row r="6858" spans="4:4" x14ac:dyDescent="0.15">
      <c r="D6858" t="s">
        <v>3681</v>
      </c>
    </row>
    <row r="6859" spans="4:4" x14ac:dyDescent="0.15">
      <c r="D6859" t="s">
        <v>3949</v>
      </c>
    </row>
    <row r="6860" spans="4:4" x14ac:dyDescent="0.15">
      <c r="D6860" t="s">
        <v>3669</v>
      </c>
    </row>
    <row r="6861" spans="4:4" x14ac:dyDescent="0.15">
      <c r="D6861" t="s">
        <v>3681</v>
      </c>
    </row>
    <row r="6862" spans="4:4" x14ac:dyDescent="0.15">
      <c r="D6862" t="s">
        <v>3669</v>
      </c>
    </row>
    <row r="6863" spans="4:4" x14ac:dyDescent="0.15">
      <c r="D6863" t="s">
        <v>3950</v>
      </c>
    </row>
    <row r="6864" spans="4:4" x14ac:dyDescent="0.15">
      <c r="D6864" t="s">
        <v>3901</v>
      </c>
    </row>
    <row r="6865" spans="4:4" x14ac:dyDescent="0.15">
      <c r="D6865" t="s">
        <v>3902</v>
      </c>
    </row>
    <row r="6866" spans="4:4" x14ac:dyDescent="0.15">
      <c r="D6866" t="s">
        <v>3903</v>
      </c>
    </row>
    <row r="6867" spans="4:4" x14ac:dyDescent="0.15">
      <c r="D6867" t="s">
        <v>3904</v>
      </c>
    </row>
    <row r="6868" spans="4:4" x14ac:dyDescent="0.15">
      <c r="D6868" t="s">
        <v>3905</v>
      </c>
    </row>
    <row r="6869" spans="4:4" x14ac:dyDescent="0.15">
      <c r="D6869" t="s">
        <v>3906</v>
      </c>
    </row>
    <row r="6870" spans="4:4" x14ac:dyDescent="0.15">
      <c r="D6870" t="s">
        <v>3907</v>
      </c>
    </row>
    <row r="6871" spans="4:4" x14ac:dyDescent="0.15">
      <c r="D6871" t="s">
        <v>3908</v>
      </c>
    </row>
    <row r="6872" spans="4:4" x14ac:dyDescent="0.15">
      <c r="D6872" t="s">
        <v>3951</v>
      </c>
    </row>
    <row r="6873" spans="4:4" x14ac:dyDescent="0.15">
      <c r="D6873" t="s">
        <v>3952</v>
      </c>
    </row>
    <row r="6874" spans="4:4" x14ac:dyDescent="0.15">
      <c r="D6874" t="s">
        <v>3910</v>
      </c>
    </row>
    <row r="6875" spans="4:4" x14ac:dyDescent="0.15">
      <c r="D6875" t="s">
        <v>7</v>
      </c>
    </row>
    <row r="6876" spans="4:4" x14ac:dyDescent="0.15">
      <c r="D6876" t="s">
        <v>1984</v>
      </c>
    </row>
    <row r="6877" spans="4:4" x14ac:dyDescent="0.15">
      <c r="D6877" t="s">
        <v>3953</v>
      </c>
    </row>
    <row r="6878" spans="4:4" x14ac:dyDescent="0.15">
      <c r="D6878" t="s">
        <v>343</v>
      </c>
    </row>
    <row r="6879" spans="4:4" x14ac:dyDescent="0.15">
      <c r="D6879" t="s">
        <v>7</v>
      </c>
    </row>
    <row r="6880" spans="4:4" x14ac:dyDescent="0.15">
      <c r="D6880" t="s">
        <v>12890</v>
      </c>
    </row>
    <row r="6881" spans="4:4" x14ac:dyDescent="0.15">
      <c r="D6881" t="s">
        <v>976</v>
      </c>
    </row>
    <row r="6882" spans="4:4" x14ac:dyDescent="0.15">
      <c r="D6882" t="s">
        <v>12891</v>
      </c>
    </row>
    <row r="6883" spans="4:4" x14ac:dyDescent="0.15">
      <c r="D6883" t="s">
        <v>12009</v>
      </c>
    </row>
    <row r="6884" spans="4:4" x14ac:dyDescent="0.15">
      <c r="D6884" t="s">
        <v>12892</v>
      </c>
    </row>
    <row r="6885" spans="4:4" x14ac:dyDescent="0.15">
      <c r="D6885" t="s">
        <v>3954</v>
      </c>
    </row>
    <row r="6886" spans="4:4" x14ac:dyDescent="0.15">
      <c r="D6886" t="s">
        <v>12009</v>
      </c>
    </row>
    <row r="6887" spans="4:4" x14ac:dyDescent="0.15">
      <c r="D6887" t="s">
        <v>12893</v>
      </c>
    </row>
    <row r="6888" spans="4:4" x14ac:dyDescent="0.15">
      <c r="D6888" t="s">
        <v>3955</v>
      </c>
    </row>
    <row r="6889" spans="4:4" x14ac:dyDescent="0.15">
      <c r="D6889" t="s">
        <v>3956</v>
      </c>
    </row>
    <row r="6890" spans="4:4" x14ac:dyDescent="0.15">
      <c r="D6890" t="s">
        <v>12009</v>
      </c>
    </row>
    <row r="6891" spans="4:4" x14ac:dyDescent="0.15">
      <c r="D6891" t="s">
        <v>12894</v>
      </c>
    </row>
    <row r="6892" spans="4:4" x14ac:dyDescent="0.15">
      <c r="D6892" t="s">
        <v>3957</v>
      </c>
    </row>
    <row r="6893" spans="4:4" x14ac:dyDescent="0.15">
      <c r="D6893" t="s">
        <v>3958</v>
      </c>
    </row>
    <row r="6894" spans="4:4" x14ac:dyDescent="0.15">
      <c r="D6894" t="s">
        <v>836</v>
      </c>
    </row>
    <row r="6895" spans="4:4" x14ac:dyDescent="0.15">
      <c r="D6895" t="s">
        <v>12895</v>
      </c>
    </row>
    <row r="6896" spans="4:4" x14ac:dyDescent="0.15">
      <c r="D6896" t="s">
        <v>3959</v>
      </c>
    </row>
    <row r="6897" spans="4:4" x14ac:dyDescent="0.15">
      <c r="D6897" t="s">
        <v>3960</v>
      </c>
    </row>
    <row r="6898" spans="4:4" x14ac:dyDescent="0.15">
      <c r="D6898" t="s">
        <v>836</v>
      </c>
    </row>
    <row r="6899" spans="4:4" x14ac:dyDescent="0.15">
      <c r="D6899" t="s">
        <v>12896</v>
      </c>
    </row>
    <row r="6900" spans="4:4" x14ac:dyDescent="0.15">
      <c r="D6900" t="s">
        <v>3961</v>
      </c>
    </row>
    <row r="6901" spans="4:4" x14ac:dyDescent="0.15">
      <c r="D6901" t="s">
        <v>3870</v>
      </c>
    </row>
    <row r="6902" spans="4:4" x14ac:dyDescent="0.15">
      <c r="D6902" t="s">
        <v>7</v>
      </c>
    </row>
    <row r="6903" spans="4:4" x14ac:dyDescent="0.15">
      <c r="D6903" t="s">
        <v>348</v>
      </c>
    </row>
    <row r="6904" spans="4:4" x14ac:dyDescent="0.15">
      <c r="D6904" t="s">
        <v>3962</v>
      </c>
    </row>
    <row r="6905" spans="4:4" x14ac:dyDescent="0.15">
      <c r="D6905" t="s">
        <v>348</v>
      </c>
    </row>
    <row r="6906" spans="4:4" x14ac:dyDescent="0.15">
      <c r="D6906" t="s">
        <v>12897</v>
      </c>
    </row>
    <row r="6907" spans="4:4" x14ac:dyDescent="0.15">
      <c r="D6907" t="s">
        <v>12898</v>
      </c>
    </row>
    <row r="6908" spans="4:4" x14ac:dyDescent="0.15">
      <c r="D6908" t="s">
        <v>980</v>
      </c>
    </row>
    <row r="6909" spans="4:4" x14ac:dyDescent="0.15">
      <c r="D6909" t="s">
        <v>50</v>
      </c>
    </row>
    <row r="6910" spans="4:4" x14ac:dyDescent="0.15">
      <c r="D6910" t="s">
        <v>51</v>
      </c>
    </row>
    <row r="6911" spans="4:4" x14ac:dyDescent="0.15">
      <c r="D6911" t="s">
        <v>52</v>
      </c>
    </row>
    <row r="6912" spans="4:4" x14ac:dyDescent="0.15">
      <c r="D6912" t="s">
        <v>53</v>
      </c>
    </row>
    <row r="6913" spans="4:4" x14ac:dyDescent="0.15">
      <c r="D6913" t="s">
        <v>54</v>
      </c>
    </row>
    <row r="6914" spans="4:4" x14ac:dyDescent="0.15">
      <c r="D6914" t="s">
        <v>48</v>
      </c>
    </row>
    <row r="6915" spans="4:4" x14ac:dyDescent="0.15">
      <c r="D6915" t="s">
        <v>14</v>
      </c>
    </row>
    <row r="6916" spans="4:4" x14ac:dyDescent="0.15">
      <c r="D6916" t="s">
        <v>984</v>
      </c>
    </row>
    <row r="6917" spans="4:4" x14ac:dyDescent="0.15">
      <c r="D6917" t="s">
        <v>7</v>
      </c>
    </row>
    <row r="6918" spans="4:4" x14ac:dyDescent="0.15">
      <c r="D6918" t="s">
        <v>12899</v>
      </c>
    </row>
    <row r="6919" spans="4:4" x14ac:dyDescent="0.15">
      <c r="D6919" t="s">
        <v>12898</v>
      </c>
    </row>
    <row r="6920" spans="4:4" x14ac:dyDescent="0.15">
      <c r="D6920" t="s">
        <v>3963</v>
      </c>
    </row>
    <row r="6921" spans="4:4" x14ac:dyDescent="0.15">
      <c r="D6921" t="s">
        <v>984</v>
      </c>
    </row>
    <row r="6922" spans="4:4" x14ac:dyDescent="0.15">
      <c r="D6922" t="s">
        <v>7</v>
      </c>
    </row>
    <row r="6923" spans="4:4" x14ac:dyDescent="0.15">
      <c r="D6923" t="s">
        <v>348</v>
      </c>
    </row>
    <row r="6924" spans="4:4" x14ac:dyDescent="0.15">
      <c r="D6924" t="s">
        <v>3964</v>
      </c>
    </row>
    <row r="6925" spans="4:4" x14ac:dyDescent="0.15">
      <c r="D6925" t="s">
        <v>348</v>
      </c>
    </row>
    <row r="6926" spans="4:4" x14ac:dyDescent="0.15">
      <c r="D6926" t="s">
        <v>3965</v>
      </c>
    </row>
    <row r="6927" spans="4:4" x14ac:dyDescent="0.15">
      <c r="D6927" t="s">
        <v>3966</v>
      </c>
    </row>
    <row r="6928" spans="4:4" x14ac:dyDescent="0.15">
      <c r="D6928" t="s">
        <v>50</v>
      </c>
    </row>
    <row r="6929" spans="4:4" x14ac:dyDescent="0.15">
      <c r="D6929" t="s">
        <v>981</v>
      </c>
    </row>
    <row r="6930" spans="4:4" x14ac:dyDescent="0.15">
      <c r="D6930" t="s">
        <v>3873</v>
      </c>
    </row>
    <row r="6931" spans="4:4" x14ac:dyDescent="0.15">
      <c r="D6931" t="s">
        <v>2220</v>
      </c>
    </row>
    <row r="6932" spans="4:4" x14ac:dyDescent="0.15">
      <c r="D6932" t="s">
        <v>12900</v>
      </c>
    </row>
    <row r="6933" spans="4:4" x14ac:dyDescent="0.15">
      <c r="D6933" t="s">
        <v>3967</v>
      </c>
    </row>
    <row r="6934" spans="4:4" x14ac:dyDescent="0.15">
      <c r="D6934" t="s">
        <v>13</v>
      </c>
    </row>
    <row r="6935" spans="4:4" x14ac:dyDescent="0.15">
      <c r="D6935" t="s">
        <v>3968</v>
      </c>
    </row>
    <row r="6936" spans="4:4" x14ac:dyDescent="0.15">
      <c r="D6936" t="s">
        <v>3969</v>
      </c>
    </row>
    <row r="6937" spans="4:4" x14ac:dyDescent="0.15">
      <c r="D6937" t="s">
        <v>12901</v>
      </c>
    </row>
    <row r="6938" spans="4:4" x14ac:dyDescent="0.15">
      <c r="D6938" t="s">
        <v>3970</v>
      </c>
    </row>
    <row r="6939" spans="4:4" x14ac:dyDescent="0.15">
      <c r="D6939" t="s">
        <v>3971</v>
      </c>
    </row>
    <row r="6940" spans="4:4" x14ac:dyDescent="0.15">
      <c r="D6940" t="s">
        <v>3972</v>
      </c>
    </row>
    <row r="6941" spans="4:4" x14ac:dyDescent="0.15">
      <c r="D6941" t="s">
        <v>3973</v>
      </c>
    </row>
    <row r="6942" spans="4:4" x14ac:dyDescent="0.15">
      <c r="D6942" t="s">
        <v>3974</v>
      </c>
    </row>
    <row r="6943" spans="4:4" x14ac:dyDescent="0.15">
      <c r="D6943" t="s">
        <v>3870</v>
      </c>
    </row>
    <row r="6944" spans="4:4" x14ac:dyDescent="0.15">
      <c r="D6944" t="s">
        <v>7</v>
      </c>
    </row>
    <row r="6945" spans="4:4" x14ac:dyDescent="0.15">
      <c r="D6945" t="s">
        <v>348</v>
      </c>
    </row>
    <row r="6946" spans="4:4" x14ac:dyDescent="0.15">
      <c r="D6946" t="s">
        <v>3975</v>
      </c>
    </row>
    <row r="6947" spans="4:4" x14ac:dyDescent="0.15">
      <c r="D6947" t="s">
        <v>3976</v>
      </c>
    </row>
    <row r="6948" spans="4:4" x14ac:dyDescent="0.15">
      <c r="D6948" t="s">
        <v>348</v>
      </c>
    </row>
    <row r="6949" spans="4:4" x14ac:dyDescent="0.15">
      <c r="D6949" t="s">
        <v>3977</v>
      </c>
    </row>
    <row r="6950" spans="4:4" x14ac:dyDescent="0.15">
      <c r="D6950" t="s">
        <v>3978</v>
      </c>
    </row>
    <row r="6951" spans="4:4" x14ac:dyDescent="0.15">
      <c r="D6951" t="s">
        <v>7</v>
      </c>
    </row>
    <row r="6952" spans="4:4" x14ac:dyDescent="0.15">
      <c r="D6952" t="s">
        <v>1984</v>
      </c>
    </row>
    <row r="6953" spans="4:4" x14ac:dyDescent="0.15">
      <c r="D6953" t="s">
        <v>3979</v>
      </c>
    </row>
    <row r="6954" spans="4:4" x14ac:dyDescent="0.15">
      <c r="D6954" t="s">
        <v>3980</v>
      </c>
    </row>
    <row r="6955" spans="4:4" x14ac:dyDescent="0.15">
      <c r="D6955" t="s">
        <v>343</v>
      </c>
    </row>
    <row r="6956" spans="4:4" x14ac:dyDescent="0.15">
      <c r="D6956" t="s">
        <v>7</v>
      </c>
    </row>
    <row r="6957" spans="4:4" x14ac:dyDescent="0.15">
      <c r="D6957" t="s">
        <v>3981</v>
      </c>
    </row>
    <row r="6958" spans="4:4" x14ac:dyDescent="0.15">
      <c r="D6958" t="s">
        <v>12902</v>
      </c>
    </row>
    <row r="6959" spans="4:4" x14ac:dyDescent="0.15">
      <c r="D6959" t="s">
        <v>3982</v>
      </c>
    </row>
    <row r="6960" spans="4:4" x14ac:dyDescent="0.15">
      <c r="D6960" t="s">
        <v>3983</v>
      </c>
    </row>
    <row r="6961" spans="4:4" x14ac:dyDescent="0.15">
      <c r="D6961" t="s">
        <v>3984</v>
      </c>
    </row>
    <row r="6962" spans="4:4" x14ac:dyDescent="0.15">
      <c r="D6962" t="s">
        <v>3985</v>
      </c>
    </row>
    <row r="6963" spans="4:4" x14ac:dyDescent="0.15">
      <c r="D6963" t="s">
        <v>1158</v>
      </c>
    </row>
    <row r="6964" spans="4:4" x14ac:dyDescent="0.15">
      <c r="D6964" t="s">
        <v>3986</v>
      </c>
    </row>
    <row r="6965" spans="4:4" x14ac:dyDescent="0.15">
      <c r="D6965" t="s">
        <v>12903</v>
      </c>
    </row>
    <row r="6966" spans="4:4" x14ac:dyDescent="0.15">
      <c r="D6966" t="s">
        <v>3987</v>
      </c>
    </row>
    <row r="6967" spans="4:4" x14ac:dyDescent="0.15">
      <c r="D6967" t="s">
        <v>3988</v>
      </c>
    </row>
    <row r="6968" spans="4:4" x14ac:dyDescent="0.15">
      <c r="D6968" t="s">
        <v>3989</v>
      </c>
    </row>
    <row r="6969" spans="4:4" x14ac:dyDescent="0.15">
      <c r="D6969" t="s">
        <v>3990</v>
      </c>
    </row>
    <row r="6970" spans="4:4" x14ac:dyDescent="0.15">
      <c r="D6970" t="s">
        <v>3991</v>
      </c>
    </row>
    <row r="6971" spans="4:4" x14ac:dyDescent="0.15">
      <c r="D6971" t="s">
        <v>1059</v>
      </c>
    </row>
    <row r="6972" spans="4:4" x14ac:dyDescent="0.15">
      <c r="D6972" t="s">
        <v>3992</v>
      </c>
    </row>
    <row r="6973" spans="4:4" x14ac:dyDescent="0.15">
      <c r="D6973" t="s">
        <v>3993</v>
      </c>
    </row>
    <row r="6974" spans="4:4" x14ac:dyDescent="0.15">
      <c r="D6974" t="s">
        <v>3994</v>
      </c>
    </row>
    <row r="6975" spans="4:4" x14ac:dyDescent="0.15">
      <c r="D6975" t="s">
        <v>3995</v>
      </c>
    </row>
    <row r="6976" spans="4:4" x14ac:dyDescent="0.15">
      <c r="D6976" t="s">
        <v>3996</v>
      </c>
    </row>
    <row r="6977" spans="4:4" x14ac:dyDescent="0.15">
      <c r="D6977" t="s">
        <v>3870</v>
      </c>
    </row>
    <row r="6978" spans="4:4" x14ac:dyDescent="0.15">
      <c r="D6978" t="s">
        <v>7</v>
      </c>
    </row>
    <row r="6979" spans="4:4" x14ac:dyDescent="0.15">
      <c r="D6979" t="s">
        <v>348</v>
      </c>
    </row>
    <row r="6980" spans="4:4" x14ac:dyDescent="0.15">
      <c r="D6980" t="s">
        <v>3997</v>
      </c>
    </row>
    <row r="6981" spans="4:4" x14ac:dyDescent="0.15">
      <c r="D6981" t="s">
        <v>348</v>
      </c>
    </row>
    <row r="6982" spans="4:4" x14ac:dyDescent="0.15">
      <c r="D6982" t="s">
        <v>3977</v>
      </c>
    </row>
    <row r="6983" spans="4:4" x14ac:dyDescent="0.15">
      <c r="D6983" t="s">
        <v>3978</v>
      </c>
    </row>
    <row r="6984" spans="4:4" x14ac:dyDescent="0.15">
      <c r="D6984" t="s">
        <v>7</v>
      </c>
    </row>
    <row r="6985" spans="4:4" x14ac:dyDescent="0.15">
      <c r="D6985" t="s">
        <v>1984</v>
      </c>
    </row>
    <row r="6986" spans="4:4" x14ac:dyDescent="0.15">
      <c r="D6986" t="s">
        <v>3979</v>
      </c>
    </row>
    <row r="6987" spans="4:4" x14ac:dyDescent="0.15">
      <c r="D6987" t="s">
        <v>3980</v>
      </c>
    </row>
    <row r="6988" spans="4:4" x14ac:dyDescent="0.15">
      <c r="D6988" t="s">
        <v>343</v>
      </c>
    </row>
    <row r="6989" spans="4:4" x14ac:dyDescent="0.15">
      <c r="D6989" t="s">
        <v>7</v>
      </c>
    </row>
    <row r="6990" spans="4:4" x14ac:dyDescent="0.15">
      <c r="D6990" t="s">
        <v>3981</v>
      </c>
    </row>
    <row r="6991" spans="4:4" x14ac:dyDescent="0.15">
      <c r="D6991" t="s">
        <v>12902</v>
      </c>
    </row>
    <row r="6992" spans="4:4" x14ac:dyDescent="0.15">
      <c r="D6992" t="s">
        <v>3982</v>
      </c>
    </row>
    <row r="6993" spans="4:4" x14ac:dyDescent="0.15">
      <c r="D6993" t="s">
        <v>3983</v>
      </c>
    </row>
    <row r="6994" spans="4:4" x14ac:dyDescent="0.15">
      <c r="D6994" t="s">
        <v>3998</v>
      </c>
    </row>
    <row r="6995" spans="4:4" x14ac:dyDescent="0.15">
      <c r="D6995" t="s">
        <v>3999</v>
      </c>
    </row>
    <row r="6996" spans="4:4" x14ac:dyDescent="0.15">
      <c r="D6996" t="s">
        <v>1158</v>
      </c>
    </row>
    <row r="6997" spans="4:4" x14ac:dyDescent="0.15">
      <c r="D6997" t="s">
        <v>4000</v>
      </c>
    </row>
    <row r="6998" spans="4:4" x14ac:dyDescent="0.15">
      <c r="D6998" t="s">
        <v>12904</v>
      </c>
    </row>
    <row r="6999" spans="4:4" x14ac:dyDescent="0.15">
      <c r="D6999" t="s">
        <v>4001</v>
      </c>
    </row>
    <row r="7000" spans="4:4" x14ac:dyDescent="0.15">
      <c r="D7000" t="s">
        <v>4002</v>
      </c>
    </row>
    <row r="7001" spans="4:4" x14ac:dyDescent="0.15">
      <c r="D7001" t="s">
        <v>1059</v>
      </c>
    </row>
    <row r="7002" spans="4:4" x14ac:dyDescent="0.15">
      <c r="D7002" t="s">
        <v>4003</v>
      </c>
    </row>
    <row r="7003" spans="4:4" x14ac:dyDescent="0.15">
      <c r="D7003" t="s">
        <v>3993</v>
      </c>
    </row>
    <row r="7004" spans="4:4" x14ac:dyDescent="0.15">
      <c r="D7004" t="s">
        <v>3994</v>
      </c>
    </row>
    <row r="7005" spans="4:4" x14ac:dyDescent="0.15">
      <c r="D7005" t="s">
        <v>4004</v>
      </c>
    </row>
    <row r="7006" spans="4:4" x14ac:dyDescent="0.15">
      <c r="D7006" t="s">
        <v>4005</v>
      </c>
    </row>
    <row r="7007" spans="4:4" x14ac:dyDescent="0.15">
      <c r="D7007" t="s">
        <v>3870</v>
      </c>
    </row>
    <row r="7008" spans="4:4" x14ac:dyDescent="0.15">
      <c r="D7008" t="s">
        <v>7</v>
      </c>
    </row>
    <row r="7009" spans="4:4" x14ac:dyDescent="0.15">
      <c r="D7009" t="s">
        <v>348</v>
      </c>
    </row>
    <row r="7010" spans="4:4" x14ac:dyDescent="0.15">
      <c r="D7010" t="s">
        <v>4006</v>
      </c>
    </row>
    <row r="7011" spans="4:4" x14ac:dyDescent="0.15">
      <c r="D7011" t="s">
        <v>348</v>
      </c>
    </row>
    <row r="7012" spans="4:4" x14ac:dyDescent="0.15">
      <c r="D7012" t="s">
        <v>12872</v>
      </c>
    </row>
    <row r="7013" spans="4:4" x14ac:dyDescent="0.15">
      <c r="D7013" t="s">
        <v>3663</v>
      </c>
    </row>
    <row r="7014" spans="4:4" x14ac:dyDescent="0.15">
      <c r="D7014" t="s">
        <v>1549</v>
      </c>
    </row>
    <row r="7015" spans="4:4" x14ac:dyDescent="0.15">
      <c r="D7015" t="s">
        <v>4007</v>
      </c>
    </row>
    <row r="7016" spans="4:4" x14ac:dyDescent="0.15">
      <c r="D7016" t="s">
        <v>1549</v>
      </c>
    </row>
    <row r="7017" spans="4:4" x14ac:dyDescent="0.15">
      <c r="D7017" t="s">
        <v>55</v>
      </c>
    </row>
    <row r="7018" spans="4:4" x14ac:dyDescent="0.15">
      <c r="D7018" t="s">
        <v>49</v>
      </c>
    </row>
    <row r="7019" spans="4:4" x14ac:dyDescent="0.15">
      <c r="D7019" t="s">
        <v>65</v>
      </c>
    </row>
    <row r="7020" spans="4:4" x14ac:dyDescent="0.15">
      <c r="D7020" t="s">
        <v>3665</v>
      </c>
    </row>
    <row r="7021" spans="4:4" x14ac:dyDescent="0.15">
      <c r="D7021" t="s">
        <v>47</v>
      </c>
    </row>
    <row r="7022" spans="4:4" x14ac:dyDescent="0.15">
      <c r="D7022" t="s">
        <v>1549</v>
      </c>
    </row>
    <row r="7023" spans="4:4" x14ac:dyDescent="0.15">
      <c r="D7023" t="s">
        <v>4008</v>
      </c>
    </row>
    <row r="7024" spans="4:4" x14ac:dyDescent="0.15">
      <c r="D7024" t="s">
        <v>1549</v>
      </c>
    </row>
    <row r="7025" spans="4:4" x14ac:dyDescent="0.15">
      <c r="D7025" t="s">
        <v>1433</v>
      </c>
    </row>
    <row r="7026" spans="4:4" x14ac:dyDescent="0.15">
      <c r="D7026" t="s">
        <v>64</v>
      </c>
    </row>
    <row r="7027" spans="4:4" x14ac:dyDescent="0.15">
      <c r="D7027" t="s">
        <v>66</v>
      </c>
    </row>
    <row r="7028" spans="4:4" x14ac:dyDescent="0.15">
      <c r="D7028" t="s">
        <v>1549</v>
      </c>
    </row>
    <row r="7029" spans="4:4" x14ac:dyDescent="0.15">
      <c r="D7029" t="s">
        <v>1556</v>
      </c>
    </row>
    <row r="7030" spans="4:4" x14ac:dyDescent="0.15">
      <c r="D7030" t="s">
        <v>1549</v>
      </c>
    </row>
    <row r="7031" spans="4:4" x14ac:dyDescent="0.15">
      <c r="D7031" t="s">
        <v>50</v>
      </c>
    </row>
    <row r="7032" spans="4:4" x14ac:dyDescent="0.15">
      <c r="D7032" t="s">
        <v>3666</v>
      </c>
    </row>
    <row r="7033" spans="4:4" x14ac:dyDescent="0.15">
      <c r="D7033" t="s">
        <v>3667</v>
      </c>
    </row>
    <row r="7034" spans="4:4" x14ac:dyDescent="0.15">
      <c r="D7034" t="s">
        <v>3668</v>
      </c>
    </row>
    <row r="7035" spans="4:4" x14ac:dyDescent="0.15">
      <c r="D7035" t="s">
        <v>1549</v>
      </c>
    </row>
    <row r="7036" spans="4:4" x14ac:dyDescent="0.15">
      <c r="D7036" t="s">
        <v>981</v>
      </c>
    </row>
    <row r="7037" spans="4:4" x14ac:dyDescent="0.15">
      <c r="D7037" t="s">
        <v>56</v>
      </c>
    </row>
    <row r="7038" spans="4:4" x14ac:dyDescent="0.15">
      <c r="D7038" t="s">
        <v>67</v>
      </c>
    </row>
    <row r="7039" spans="4:4" x14ac:dyDescent="0.15">
      <c r="D7039" t="s">
        <v>57</v>
      </c>
    </row>
    <row r="7040" spans="4:4" x14ac:dyDescent="0.15">
      <c r="D7040" t="s">
        <v>58</v>
      </c>
    </row>
    <row r="7041" spans="4:4" x14ac:dyDescent="0.15">
      <c r="D7041" t="s">
        <v>59</v>
      </c>
    </row>
    <row r="7042" spans="4:4" x14ac:dyDescent="0.15">
      <c r="D7042" t="s">
        <v>60</v>
      </c>
    </row>
    <row r="7043" spans="4:4" x14ac:dyDescent="0.15">
      <c r="D7043" t="s">
        <v>61</v>
      </c>
    </row>
    <row r="7044" spans="4:4" x14ac:dyDescent="0.15">
      <c r="D7044" t="s">
        <v>62</v>
      </c>
    </row>
    <row r="7045" spans="4:4" x14ac:dyDescent="0.15">
      <c r="D7045" t="s">
        <v>1549</v>
      </c>
    </row>
    <row r="7046" spans="4:4" x14ac:dyDescent="0.15">
      <c r="D7046" t="s">
        <v>63</v>
      </c>
    </row>
    <row r="7047" spans="4:4" x14ac:dyDescent="0.15">
      <c r="D7047" t="s">
        <v>68</v>
      </c>
    </row>
    <row r="7048" spans="4:4" x14ac:dyDescent="0.15">
      <c r="D7048" t="s">
        <v>69</v>
      </c>
    </row>
    <row r="7049" spans="4:4" x14ac:dyDescent="0.15">
      <c r="D7049" t="s">
        <v>70</v>
      </c>
    </row>
    <row r="7050" spans="4:4" x14ac:dyDescent="0.15">
      <c r="D7050" t="s">
        <v>71</v>
      </c>
    </row>
    <row r="7051" spans="4:4" x14ac:dyDescent="0.15">
      <c r="D7051" t="s">
        <v>72</v>
      </c>
    </row>
    <row r="7052" spans="4:4" x14ac:dyDescent="0.15">
      <c r="D7052" t="s">
        <v>73</v>
      </c>
    </row>
    <row r="7053" spans="4:4" x14ac:dyDescent="0.15">
      <c r="D7053" t="s">
        <v>74</v>
      </c>
    </row>
    <row r="7054" spans="4:4" x14ac:dyDescent="0.15">
      <c r="D7054" t="s">
        <v>75</v>
      </c>
    </row>
    <row r="7055" spans="4:4" x14ac:dyDescent="0.15">
      <c r="D7055" t="s">
        <v>76</v>
      </c>
    </row>
    <row r="7056" spans="4:4" x14ac:dyDescent="0.15">
      <c r="D7056" t="s">
        <v>77</v>
      </c>
    </row>
    <row r="7057" spans="4:4" x14ac:dyDescent="0.15">
      <c r="D7057" t="s">
        <v>1549</v>
      </c>
    </row>
    <row r="7058" spans="4:4" x14ac:dyDescent="0.15">
      <c r="D7058" t="s">
        <v>2220</v>
      </c>
    </row>
    <row r="7059" spans="4:4" x14ac:dyDescent="0.15">
      <c r="D7059" t="s">
        <v>95</v>
      </c>
    </row>
    <row r="7060" spans="4:4" x14ac:dyDescent="0.15">
      <c r="D7060" t="s">
        <v>53</v>
      </c>
    </row>
    <row r="7061" spans="4:4" x14ac:dyDescent="0.15">
      <c r="D7061" t="s">
        <v>78</v>
      </c>
    </row>
    <row r="7062" spans="4:4" x14ac:dyDescent="0.15">
      <c r="D7062" t="s">
        <v>54</v>
      </c>
    </row>
    <row r="7063" spans="4:4" x14ac:dyDescent="0.15">
      <c r="D7063" t="s">
        <v>3669</v>
      </c>
    </row>
    <row r="7064" spans="4:4" x14ac:dyDescent="0.15">
      <c r="D7064" t="s">
        <v>1584</v>
      </c>
    </row>
    <row r="7065" spans="4:4" x14ac:dyDescent="0.15">
      <c r="D7065" t="s">
        <v>3669</v>
      </c>
    </row>
    <row r="7066" spans="4:4" x14ac:dyDescent="0.15">
      <c r="D7066" t="s">
        <v>101</v>
      </c>
    </row>
    <row r="7067" spans="4:4" x14ac:dyDescent="0.15">
      <c r="D7067" t="s">
        <v>3672</v>
      </c>
    </row>
    <row r="7068" spans="4:4" x14ac:dyDescent="0.15">
      <c r="D7068" t="s">
        <v>102</v>
      </c>
    </row>
    <row r="7069" spans="4:4" x14ac:dyDescent="0.15">
      <c r="D7069" t="s">
        <v>3669</v>
      </c>
    </row>
    <row r="7070" spans="4:4" x14ac:dyDescent="0.15">
      <c r="D7070" t="s">
        <v>4009</v>
      </c>
    </row>
    <row r="7071" spans="4:4" x14ac:dyDescent="0.15">
      <c r="D7071" t="s">
        <v>3669</v>
      </c>
    </row>
    <row r="7072" spans="4:4" x14ac:dyDescent="0.15">
      <c r="D7072" t="s">
        <v>151</v>
      </c>
    </row>
    <row r="7073" spans="4:4" x14ac:dyDescent="0.15">
      <c r="D7073" t="s">
        <v>14</v>
      </c>
    </row>
    <row r="7074" spans="4:4" x14ac:dyDescent="0.15">
      <c r="D7074" t="s">
        <v>4010</v>
      </c>
    </row>
    <row r="7075" spans="4:4" x14ac:dyDescent="0.15">
      <c r="D7075" t="s">
        <v>4011</v>
      </c>
    </row>
    <row r="7076" spans="4:4" x14ac:dyDescent="0.15">
      <c r="D7076" t="s">
        <v>4012</v>
      </c>
    </row>
    <row r="7077" spans="4:4" x14ac:dyDescent="0.15">
      <c r="D7077" t="s">
        <v>4013</v>
      </c>
    </row>
    <row r="7078" spans="4:4" x14ac:dyDescent="0.15">
      <c r="D7078" t="s">
        <v>4014</v>
      </c>
    </row>
    <row r="7079" spans="4:4" x14ac:dyDescent="0.15">
      <c r="D7079" t="s">
        <v>4015</v>
      </c>
    </row>
    <row r="7080" spans="4:4" x14ac:dyDescent="0.15">
      <c r="D7080" t="s">
        <v>4016</v>
      </c>
    </row>
    <row r="7081" spans="4:4" x14ac:dyDescent="0.15">
      <c r="D7081" t="s">
        <v>4007</v>
      </c>
    </row>
    <row r="7082" spans="4:4" x14ac:dyDescent="0.15">
      <c r="D7082" t="s">
        <v>4016</v>
      </c>
    </row>
    <row r="7083" spans="4:4" x14ac:dyDescent="0.15">
      <c r="D7083" t="s">
        <v>4017</v>
      </c>
    </row>
    <row r="7084" spans="4:4" x14ac:dyDescent="0.15">
      <c r="D7084" t="s">
        <v>4018</v>
      </c>
    </row>
    <row r="7085" spans="4:4" x14ac:dyDescent="0.15">
      <c r="D7085" t="s">
        <v>4019</v>
      </c>
    </row>
    <row r="7086" spans="4:4" x14ac:dyDescent="0.15">
      <c r="D7086" t="s">
        <v>3665</v>
      </c>
    </row>
    <row r="7087" spans="4:4" x14ac:dyDescent="0.15">
      <c r="D7087" t="s">
        <v>4020</v>
      </c>
    </row>
    <row r="7088" spans="4:4" x14ac:dyDescent="0.15">
      <c r="D7088" t="s">
        <v>4016</v>
      </c>
    </row>
    <row r="7089" spans="4:4" x14ac:dyDescent="0.15">
      <c r="D7089" t="s">
        <v>4008</v>
      </c>
    </row>
    <row r="7090" spans="4:4" x14ac:dyDescent="0.15">
      <c r="D7090" t="s">
        <v>4016</v>
      </c>
    </row>
    <row r="7091" spans="4:4" x14ac:dyDescent="0.15">
      <c r="D7091" t="s">
        <v>4021</v>
      </c>
    </row>
    <row r="7092" spans="4:4" x14ac:dyDescent="0.15">
      <c r="D7092" t="s">
        <v>4022</v>
      </c>
    </row>
    <row r="7093" spans="4:4" x14ac:dyDescent="0.15">
      <c r="D7093" t="s">
        <v>4023</v>
      </c>
    </row>
    <row r="7094" spans="4:4" x14ac:dyDescent="0.15">
      <c r="D7094" t="s">
        <v>4016</v>
      </c>
    </row>
    <row r="7095" spans="4:4" x14ac:dyDescent="0.15">
      <c r="D7095" t="s">
        <v>1556</v>
      </c>
    </row>
    <row r="7096" spans="4:4" x14ac:dyDescent="0.15">
      <c r="D7096" t="s">
        <v>4016</v>
      </c>
    </row>
    <row r="7097" spans="4:4" x14ac:dyDescent="0.15">
      <c r="D7097" t="s">
        <v>4024</v>
      </c>
    </row>
    <row r="7098" spans="4:4" x14ac:dyDescent="0.15">
      <c r="D7098" t="s">
        <v>4025</v>
      </c>
    </row>
    <row r="7099" spans="4:4" x14ac:dyDescent="0.15">
      <c r="D7099" t="s">
        <v>4026</v>
      </c>
    </row>
    <row r="7100" spans="4:4" x14ac:dyDescent="0.15">
      <c r="D7100" t="s">
        <v>4027</v>
      </c>
    </row>
    <row r="7101" spans="4:4" x14ac:dyDescent="0.15">
      <c r="D7101" t="s">
        <v>4016</v>
      </c>
    </row>
    <row r="7102" spans="4:4" x14ac:dyDescent="0.15">
      <c r="D7102" t="s">
        <v>4028</v>
      </c>
    </row>
    <row r="7103" spans="4:4" x14ac:dyDescent="0.15">
      <c r="D7103" t="s">
        <v>4029</v>
      </c>
    </row>
    <row r="7104" spans="4:4" x14ac:dyDescent="0.15">
      <c r="D7104" t="s">
        <v>4030</v>
      </c>
    </row>
    <row r="7105" spans="4:4" x14ac:dyDescent="0.15">
      <c r="D7105" t="s">
        <v>4031</v>
      </c>
    </row>
    <row r="7106" spans="4:4" x14ac:dyDescent="0.15">
      <c r="D7106" t="s">
        <v>4032</v>
      </c>
    </row>
    <row r="7107" spans="4:4" x14ac:dyDescent="0.15">
      <c r="D7107" t="s">
        <v>4033</v>
      </c>
    </row>
    <row r="7108" spans="4:4" x14ac:dyDescent="0.15">
      <c r="D7108" t="s">
        <v>4034</v>
      </c>
    </row>
    <row r="7109" spans="4:4" x14ac:dyDescent="0.15">
      <c r="D7109" t="s">
        <v>4035</v>
      </c>
    </row>
    <row r="7110" spans="4:4" x14ac:dyDescent="0.15">
      <c r="D7110" t="s">
        <v>4036</v>
      </c>
    </row>
    <row r="7111" spans="4:4" x14ac:dyDescent="0.15">
      <c r="D7111" t="s">
        <v>4037</v>
      </c>
    </row>
    <row r="7112" spans="4:4" x14ac:dyDescent="0.15">
      <c r="D7112" t="s">
        <v>4038</v>
      </c>
    </row>
    <row r="7113" spans="4:4" x14ac:dyDescent="0.15">
      <c r="D7113" t="s">
        <v>4039</v>
      </c>
    </row>
    <row r="7114" spans="4:4" x14ac:dyDescent="0.15">
      <c r="D7114" t="s">
        <v>4040</v>
      </c>
    </row>
    <row r="7115" spans="4:4" x14ac:dyDescent="0.15">
      <c r="D7115" t="s">
        <v>4041</v>
      </c>
    </row>
    <row r="7116" spans="4:4" x14ac:dyDescent="0.15">
      <c r="D7116" t="s">
        <v>4042</v>
      </c>
    </row>
    <row r="7117" spans="4:4" x14ac:dyDescent="0.15">
      <c r="D7117" t="s">
        <v>4043</v>
      </c>
    </row>
    <row r="7118" spans="4:4" x14ac:dyDescent="0.15">
      <c r="D7118" t="s">
        <v>4044</v>
      </c>
    </row>
    <row r="7119" spans="4:4" x14ac:dyDescent="0.15">
      <c r="D7119" t="s">
        <v>4045</v>
      </c>
    </row>
    <row r="7120" spans="4:4" x14ac:dyDescent="0.15">
      <c r="D7120" t="s">
        <v>4046</v>
      </c>
    </row>
    <row r="7121" spans="4:4" x14ac:dyDescent="0.15">
      <c r="D7121" t="s">
        <v>4047</v>
      </c>
    </row>
    <row r="7122" spans="4:4" x14ac:dyDescent="0.15">
      <c r="D7122" t="s">
        <v>4048</v>
      </c>
    </row>
    <row r="7123" spans="4:4" x14ac:dyDescent="0.15">
      <c r="D7123" t="s">
        <v>4016</v>
      </c>
    </row>
    <row r="7124" spans="4:4" x14ac:dyDescent="0.15">
      <c r="D7124" t="s">
        <v>4049</v>
      </c>
    </row>
    <row r="7125" spans="4:4" x14ac:dyDescent="0.15">
      <c r="D7125" t="s">
        <v>4050</v>
      </c>
    </row>
    <row r="7126" spans="4:4" x14ac:dyDescent="0.15">
      <c r="D7126" t="s">
        <v>4051</v>
      </c>
    </row>
    <row r="7127" spans="4:4" x14ac:dyDescent="0.15">
      <c r="D7127" t="s">
        <v>4052</v>
      </c>
    </row>
    <row r="7128" spans="4:4" x14ac:dyDescent="0.15">
      <c r="D7128" t="s">
        <v>4053</v>
      </c>
    </row>
    <row r="7129" spans="4:4" x14ac:dyDescent="0.15">
      <c r="D7129" t="s">
        <v>3669</v>
      </c>
    </row>
    <row r="7130" spans="4:4" x14ac:dyDescent="0.15">
      <c r="D7130" t="s">
        <v>3761</v>
      </c>
    </row>
    <row r="7131" spans="4:4" x14ac:dyDescent="0.15">
      <c r="D7131" t="s">
        <v>3669</v>
      </c>
    </row>
    <row r="7132" spans="4:4" x14ac:dyDescent="0.15">
      <c r="D7132" t="s">
        <v>3762</v>
      </c>
    </row>
    <row r="7133" spans="4:4" x14ac:dyDescent="0.15">
      <c r="D7133" t="s">
        <v>3763</v>
      </c>
    </row>
    <row r="7134" spans="4:4" x14ac:dyDescent="0.15">
      <c r="D7134" t="s">
        <v>3764</v>
      </c>
    </row>
    <row r="7135" spans="4:4" x14ac:dyDescent="0.15">
      <c r="D7135" t="s">
        <v>3669</v>
      </c>
    </row>
    <row r="7136" spans="4:4" x14ac:dyDescent="0.15">
      <c r="D7136" t="s">
        <v>4009</v>
      </c>
    </row>
    <row r="7137" spans="4:4" x14ac:dyDescent="0.15">
      <c r="D7137" t="s">
        <v>3669</v>
      </c>
    </row>
    <row r="7138" spans="4:4" x14ac:dyDescent="0.15">
      <c r="D7138" t="s">
        <v>4054</v>
      </c>
    </row>
    <row r="7139" spans="4:4" x14ac:dyDescent="0.15">
      <c r="D7139" t="s">
        <v>7</v>
      </c>
    </row>
    <row r="7140" spans="4:4" x14ac:dyDescent="0.15">
      <c r="D7140" t="s">
        <v>12905</v>
      </c>
    </row>
    <row r="7141" spans="4:4" x14ac:dyDescent="0.15">
      <c r="D7141" t="s">
        <v>976</v>
      </c>
    </row>
    <row r="7142" spans="4:4" x14ac:dyDescent="0.15">
      <c r="D7142" t="s">
        <v>12906</v>
      </c>
    </row>
    <row r="7143" spans="4:4" x14ac:dyDescent="0.15">
      <c r="D7143" t="s">
        <v>7</v>
      </c>
    </row>
    <row r="7144" spans="4:4" x14ac:dyDescent="0.15">
      <c r="D7144" t="s">
        <v>9138</v>
      </c>
    </row>
    <row r="7145" spans="4:4" x14ac:dyDescent="0.15">
      <c r="D7145" t="s">
        <v>12907</v>
      </c>
    </row>
    <row r="7146" spans="4:4" x14ac:dyDescent="0.15">
      <c r="D7146" t="s">
        <v>4055</v>
      </c>
    </row>
    <row r="7147" spans="4:4" x14ac:dyDescent="0.15">
      <c r="D7147" t="s">
        <v>7</v>
      </c>
    </row>
    <row r="7148" spans="4:4" x14ac:dyDescent="0.15">
      <c r="D7148" t="s">
        <v>9138</v>
      </c>
    </row>
    <row r="7149" spans="4:4" x14ac:dyDescent="0.15">
      <c r="D7149" t="s">
        <v>12908</v>
      </c>
    </row>
    <row r="7150" spans="4:4" x14ac:dyDescent="0.15">
      <c r="D7150" t="s">
        <v>4056</v>
      </c>
    </row>
    <row r="7151" spans="4:4" x14ac:dyDescent="0.15">
      <c r="D7151" t="s">
        <v>4057</v>
      </c>
    </row>
    <row r="7152" spans="4:4" x14ac:dyDescent="0.15">
      <c r="D7152" t="s">
        <v>7</v>
      </c>
    </row>
    <row r="7153" spans="4:4" x14ac:dyDescent="0.15">
      <c r="D7153" t="s">
        <v>9138</v>
      </c>
    </row>
    <row r="7154" spans="4:4" x14ac:dyDescent="0.15">
      <c r="D7154" t="s">
        <v>12909</v>
      </c>
    </row>
    <row r="7155" spans="4:4" x14ac:dyDescent="0.15">
      <c r="D7155" t="s">
        <v>4058</v>
      </c>
    </row>
    <row r="7156" spans="4:4" x14ac:dyDescent="0.15">
      <c r="D7156" t="s">
        <v>4059</v>
      </c>
    </row>
    <row r="7157" spans="4:4" x14ac:dyDescent="0.15">
      <c r="D7157" t="s">
        <v>7</v>
      </c>
    </row>
    <row r="7158" spans="4:4" x14ac:dyDescent="0.15">
      <c r="D7158" t="s">
        <v>836</v>
      </c>
    </row>
    <row r="7159" spans="4:4" x14ac:dyDescent="0.15">
      <c r="D7159" t="s">
        <v>12910</v>
      </c>
    </row>
    <row r="7160" spans="4:4" x14ac:dyDescent="0.15">
      <c r="D7160" t="s">
        <v>4060</v>
      </c>
    </row>
    <row r="7161" spans="4:4" x14ac:dyDescent="0.15">
      <c r="D7161" t="s">
        <v>4061</v>
      </c>
    </row>
    <row r="7162" spans="4:4" x14ac:dyDescent="0.15">
      <c r="D7162" t="s">
        <v>7</v>
      </c>
    </row>
    <row r="7163" spans="4:4" x14ac:dyDescent="0.15">
      <c r="D7163" t="s">
        <v>836</v>
      </c>
    </row>
    <row r="7164" spans="4:4" x14ac:dyDescent="0.15">
      <c r="D7164" t="s">
        <v>4062</v>
      </c>
    </row>
    <row r="7165" spans="4:4" x14ac:dyDescent="0.15">
      <c r="D7165" t="s">
        <v>4063</v>
      </c>
    </row>
    <row r="7166" spans="4:4" x14ac:dyDescent="0.15">
      <c r="D7166" t="s">
        <v>4064</v>
      </c>
    </row>
    <row r="7167" spans="4:4" x14ac:dyDescent="0.15">
      <c r="D7167" t="s">
        <v>4065</v>
      </c>
    </row>
    <row r="7168" spans="4:4" x14ac:dyDescent="0.15">
      <c r="D7168" t="s">
        <v>4066</v>
      </c>
    </row>
    <row r="7169" spans="4:4" x14ac:dyDescent="0.15">
      <c r="D7169" t="s">
        <v>4067</v>
      </c>
    </row>
    <row r="7170" spans="4:4" x14ac:dyDescent="0.15">
      <c r="D7170" t="s">
        <v>4068</v>
      </c>
    </row>
    <row r="7171" spans="4:4" x14ac:dyDescent="0.15">
      <c r="D7171" t="s">
        <v>4069</v>
      </c>
    </row>
    <row r="7172" spans="4:4" x14ac:dyDescent="0.15">
      <c r="D7172" t="s">
        <v>4070</v>
      </c>
    </row>
    <row r="7173" spans="4:4" x14ac:dyDescent="0.15">
      <c r="D7173" t="s">
        <v>4071</v>
      </c>
    </row>
    <row r="7174" spans="4:4" x14ac:dyDescent="0.15">
      <c r="D7174" t="s">
        <v>12911</v>
      </c>
    </row>
    <row r="7175" spans="4:4" x14ac:dyDescent="0.15">
      <c r="D7175" t="s">
        <v>12912</v>
      </c>
    </row>
    <row r="7176" spans="4:4" x14ac:dyDescent="0.15">
      <c r="D7176" t="s">
        <v>4072</v>
      </c>
    </row>
    <row r="7177" spans="4:4" x14ac:dyDescent="0.15">
      <c r="D7177" t="s">
        <v>4073</v>
      </c>
    </row>
    <row r="7178" spans="4:4" x14ac:dyDescent="0.15">
      <c r="D7178" t="s">
        <v>4074</v>
      </c>
    </row>
    <row r="7179" spans="4:4" x14ac:dyDescent="0.15">
      <c r="D7179" t="s">
        <v>4075</v>
      </c>
    </row>
    <row r="7180" spans="4:4" x14ac:dyDescent="0.15">
      <c r="D7180" t="s">
        <v>2009</v>
      </c>
    </row>
    <row r="7181" spans="4:4" x14ac:dyDescent="0.15">
      <c r="D7181" t="s">
        <v>4076</v>
      </c>
    </row>
    <row r="7182" spans="4:4" x14ac:dyDescent="0.15">
      <c r="D7182" t="s">
        <v>4066</v>
      </c>
    </row>
    <row r="7183" spans="4:4" x14ac:dyDescent="0.15">
      <c r="D7183" t="s">
        <v>4077</v>
      </c>
    </row>
    <row r="7184" spans="4:4" x14ac:dyDescent="0.15">
      <c r="D7184" t="s">
        <v>4078</v>
      </c>
    </row>
    <row r="7185" spans="4:4" x14ac:dyDescent="0.15">
      <c r="D7185" t="s">
        <v>4079</v>
      </c>
    </row>
    <row r="7186" spans="4:4" x14ac:dyDescent="0.15">
      <c r="D7186" t="s">
        <v>7</v>
      </c>
    </row>
    <row r="7187" spans="4:4" x14ac:dyDescent="0.15">
      <c r="D7187" t="s">
        <v>3830</v>
      </c>
    </row>
    <row r="7188" spans="4:4" x14ac:dyDescent="0.15">
      <c r="D7188" t="s">
        <v>4080</v>
      </c>
    </row>
    <row r="7189" spans="4:4" x14ac:dyDescent="0.15">
      <c r="D7189" t="s">
        <v>3830</v>
      </c>
    </row>
    <row r="7190" spans="4:4" x14ac:dyDescent="0.15">
      <c r="D7190" t="s">
        <v>836</v>
      </c>
    </row>
    <row r="7191" spans="4:4" x14ac:dyDescent="0.15">
      <c r="D7191" t="s">
        <v>4081</v>
      </c>
    </row>
    <row r="7192" spans="4:4" x14ac:dyDescent="0.15">
      <c r="D7192" t="s">
        <v>4082</v>
      </c>
    </row>
    <row r="7193" spans="4:4" x14ac:dyDescent="0.15">
      <c r="D7193" t="s">
        <v>4083</v>
      </c>
    </row>
    <row r="7194" spans="4:4" x14ac:dyDescent="0.15">
      <c r="D7194" t="s">
        <v>4084</v>
      </c>
    </row>
    <row r="7195" spans="4:4" x14ac:dyDescent="0.15">
      <c r="D7195" t="s">
        <v>4085</v>
      </c>
    </row>
    <row r="7196" spans="4:4" x14ac:dyDescent="0.15">
      <c r="D7196" t="s">
        <v>12913</v>
      </c>
    </row>
    <row r="7197" spans="4:4" x14ac:dyDescent="0.15">
      <c r="D7197" t="s">
        <v>12644</v>
      </c>
    </row>
    <row r="7198" spans="4:4" x14ac:dyDescent="0.15">
      <c r="D7198" t="s">
        <v>4086</v>
      </c>
    </row>
    <row r="7199" spans="4:4" x14ac:dyDescent="0.15">
      <c r="D7199" t="s">
        <v>4087</v>
      </c>
    </row>
    <row r="7200" spans="4:4" x14ac:dyDescent="0.15">
      <c r="D7200" t="s">
        <v>2009</v>
      </c>
    </row>
    <row r="7201" spans="4:4" x14ac:dyDescent="0.15">
      <c r="D7201" t="s">
        <v>4088</v>
      </c>
    </row>
    <row r="7202" spans="4:4" x14ac:dyDescent="0.15">
      <c r="D7202" t="s">
        <v>4083</v>
      </c>
    </row>
    <row r="7203" spans="4:4" x14ac:dyDescent="0.15">
      <c r="D7203" t="s">
        <v>4089</v>
      </c>
    </row>
    <row r="7204" spans="4:4" x14ac:dyDescent="0.15">
      <c r="D7204" t="s">
        <v>4090</v>
      </c>
    </row>
    <row r="7205" spans="4:4" x14ac:dyDescent="0.15">
      <c r="D7205" t="s">
        <v>4091</v>
      </c>
    </row>
    <row r="7206" spans="4:4" x14ac:dyDescent="0.15">
      <c r="D7206" t="s">
        <v>7</v>
      </c>
    </row>
    <row r="7207" spans="4:4" x14ac:dyDescent="0.15">
      <c r="D7207" t="s">
        <v>4092</v>
      </c>
    </row>
    <row r="7208" spans="4:4" x14ac:dyDescent="0.15">
      <c r="D7208" t="s">
        <v>4093</v>
      </c>
    </row>
    <row r="7209" spans="4:4" x14ac:dyDescent="0.15">
      <c r="D7209" t="s">
        <v>4094</v>
      </c>
    </row>
    <row r="7210" spans="4:4" x14ac:dyDescent="0.15">
      <c r="D7210" t="s">
        <v>4095</v>
      </c>
    </row>
    <row r="7211" spans="4:4" x14ac:dyDescent="0.15">
      <c r="D7211" t="s">
        <v>4096</v>
      </c>
    </row>
    <row r="7212" spans="4:4" x14ac:dyDescent="0.15">
      <c r="D7212" t="s">
        <v>4097</v>
      </c>
    </row>
    <row r="7213" spans="4:4" x14ac:dyDescent="0.15">
      <c r="D7213" t="s">
        <v>4098</v>
      </c>
    </row>
    <row r="7214" spans="4:4" x14ac:dyDescent="0.15">
      <c r="D7214" t="s">
        <v>854</v>
      </c>
    </row>
    <row r="7215" spans="4:4" x14ac:dyDescent="0.15">
      <c r="D7215" t="s">
        <v>3870</v>
      </c>
    </row>
    <row r="7216" spans="4:4" x14ac:dyDescent="0.15">
      <c r="D7216" t="s">
        <v>7</v>
      </c>
    </row>
    <row r="7217" spans="4:4" x14ac:dyDescent="0.15">
      <c r="D7217" t="s">
        <v>348</v>
      </c>
    </row>
    <row r="7218" spans="4:4" x14ac:dyDescent="0.15">
      <c r="D7218" t="s">
        <v>4099</v>
      </c>
    </row>
    <row r="7219" spans="4:4" x14ac:dyDescent="0.15">
      <c r="D7219" t="s">
        <v>348</v>
      </c>
    </row>
    <row r="7220" spans="4:4" x14ac:dyDescent="0.15">
      <c r="D7220" t="s">
        <v>12872</v>
      </c>
    </row>
    <row r="7221" spans="4:4" x14ac:dyDescent="0.15">
      <c r="D7221" t="s">
        <v>3663</v>
      </c>
    </row>
    <row r="7222" spans="4:4" x14ac:dyDescent="0.15">
      <c r="D7222" t="s">
        <v>49</v>
      </c>
    </row>
    <row r="7223" spans="4:4" x14ac:dyDescent="0.15">
      <c r="D7223" t="s">
        <v>3664</v>
      </c>
    </row>
    <row r="7224" spans="4:4" x14ac:dyDescent="0.15">
      <c r="D7224" t="s">
        <v>65</v>
      </c>
    </row>
    <row r="7225" spans="4:4" x14ac:dyDescent="0.15">
      <c r="D7225" t="s">
        <v>3665</v>
      </c>
    </row>
    <row r="7226" spans="4:4" x14ac:dyDescent="0.15">
      <c r="D7226" t="s">
        <v>47</v>
      </c>
    </row>
    <row r="7227" spans="4:4" x14ac:dyDescent="0.15">
      <c r="D7227" t="s">
        <v>50</v>
      </c>
    </row>
    <row r="7228" spans="4:4" x14ac:dyDescent="0.15">
      <c r="D7228" t="s">
        <v>3666</v>
      </c>
    </row>
    <row r="7229" spans="4:4" x14ac:dyDescent="0.15">
      <c r="D7229" t="s">
        <v>3667</v>
      </c>
    </row>
    <row r="7230" spans="4:4" x14ac:dyDescent="0.15">
      <c r="D7230" t="s">
        <v>3668</v>
      </c>
    </row>
    <row r="7231" spans="4:4" x14ac:dyDescent="0.15">
      <c r="D7231" t="s">
        <v>981</v>
      </c>
    </row>
    <row r="7232" spans="4:4" x14ac:dyDescent="0.15">
      <c r="D7232" t="s">
        <v>56</v>
      </c>
    </row>
    <row r="7233" spans="4:4" x14ac:dyDescent="0.15">
      <c r="D7233" t="s">
        <v>57</v>
      </c>
    </row>
    <row r="7234" spans="4:4" x14ac:dyDescent="0.15">
      <c r="D7234" t="s">
        <v>58</v>
      </c>
    </row>
    <row r="7235" spans="4:4" x14ac:dyDescent="0.15">
      <c r="D7235" t="s">
        <v>2220</v>
      </c>
    </row>
    <row r="7236" spans="4:4" x14ac:dyDescent="0.15">
      <c r="D7236" t="s">
        <v>95</v>
      </c>
    </row>
    <row r="7237" spans="4:4" x14ac:dyDescent="0.15">
      <c r="D7237" t="s">
        <v>53</v>
      </c>
    </row>
    <row r="7238" spans="4:4" x14ac:dyDescent="0.15">
      <c r="D7238" t="s">
        <v>78</v>
      </c>
    </row>
    <row r="7239" spans="4:4" x14ac:dyDescent="0.15">
      <c r="D7239" t="s">
        <v>54</v>
      </c>
    </row>
    <row r="7240" spans="4:4" x14ac:dyDescent="0.15">
      <c r="D7240" t="s">
        <v>14</v>
      </c>
    </row>
    <row r="7241" spans="4:4" x14ac:dyDescent="0.15">
      <c r="D7241" t="s">
        <v>4100</v>
      </c>
    </row>
    <row r="7242" spans="4:4" x14ac:dyDescent="0.15">
      <c r="D7242" t="s">
        <v>4101</v>
      </c>
    </row>
    <row r="7243" spans="4:4" x14ac:dyDescent="0.15">
      <c r="D7243" t="s">
        <v>4102</v>
      </c>
    </row>
    <row r="7244" spans="4:4" x14ac:dyDescent="0.15">
      <c r="D7244" t="s">
        <v>4103</v>
      </c>
    </row>
    <row r="7245" spans="4:4" x14ac:dyDescent="0.15">
      <c r="D7245" t="s">
        <v>3665</v>
      </c>
    </row>
    <row r="7246" spans="4:4" x14ac:dyDescent="0.15">
      <c r="D7246" t="s">
        <v>4104</v>
      </c>
    </row>
    <row r="7247" spans="4:4" x14ac:dyDescent="0.15">
      <c r="D7247" t="s">
        <v>4105</v>
      </c>
    </row>
    <row r="7248" spans="4:4" x14ac:dyDescent="0.15">
      <c r="D7248" t="s">
        <v>4106</v>
      </c>
    </row>
    <row r="7249" spans="4:4" x14ac:dyDescent="0.15">
      <c r="D7249" t="s">
        <v>4107</v>
      </c>
    </row>
    <row r="7250" spans="4:4" x14ac:dyDescent="0.15">
      <c r="D7250" t="s">
        <v>4108</v>
      </c>
    </row>
    <row r="7251" spans="4:4" x14ac:dyDescent="0.15">
      <c r="D7251" t="s">
        <v>4109</v>
      </c>
    </row>
    <row r="7252" spans="4:4" x14ac:dyDescent="0.15">
      <c r="D7252" t="s">
        <v>4110</v>
      </c>
    </row>
    <row r="7253" spans="4:4" x14ac:dyDescent="0.15">
      <c r="D7253" t="s">
        <v>4111</v>
      </c>
    </row>
    <row r="7254" spans="4:4" x14ac:dyDescent="0.15">
      <c r="D7254" t="s">
        <v>4112</v>
      </c>
    </row>
    <row r="7255" spans="4:4" x14ac:dyDescent="0.15">
      <c r="D7255" t="s">
        <v>4113</v>
      </c>
    </row>
    <row r="7256" spans="4:4" x14ac:dyDescent="0.15">
      <c r="D7256" t="s">
        <v>4114</v>
      </c>
    </row>
    <row r="7257" spans="4:4" x14ac:dyDescent="0.15">
      <c r="D7257" t="s">
        <v>4115</v>
      </c>
    </row>
    <row r="7258" spans="4:4" x14ac:dyDescent="0.15">
      <c r="D7258" t="s">
        <v>4116</v>
      </c>
    </row>
    <row r="7259" spans="4:4" x14ac:dyDescent="0.15">
      <c r="D7259" t="s">
        <v>4117</v>
      </c>
    </row>
    <row r="7260" spans="4:4" x14ac:dyDescent="0.15">
      <c r="D7260" t="s">
        <v>12914</v>
      </c>
    </row>
    <row r="7261" spans="4:4" x14ac:dyDescent="0.15">
      <c r="D7261" t="s">
        <v>4118</v>
      </c>
    </row>
    <row r="7262" spans="4:4" x14ac:dyDescent="0.15">
      <c r="D7262" t="s">
        <v>4119</v>
      </c>
    </row>
    <row r="7263" spans="4:4" x14ac:dyDescent="0.15">
      <c r="D7263" t="s">
        <v>2279</v>
      </c>
    </row>
    <row r="7264" spans="4:4" x14ac:dyDescent="0.15">
      <c r="D7264" t="s">
        <v>1159</v>
      </c>
    </row>
    <row r="7265" spans="4:4" x14ac:dyDescent="0.15">
      <c r="D7265" t="s">
        <v>12873</v>
      </c>
    </row>
    <row r="7266" spans="4:4" x14ac:dyDescent="0.15">
      <c r="D7266" t="s">
        <v>2009</v>
      </c>
    </row>
    <row r="7267" spans="4:4" x14ac:dyDescent="0.15">
      <c r="D7267" t="s">
        <v>2010</v>
      </c>
    </row>
    <row r="7268" spans="4:4" x14ac:dyDescent="0.15">
      <c r="D7268" t="s">
        <v>4120</v>
      </c>
    </row>
    <row r="7269" spans="4:4" x14ac:dyDescent="0.15">
      <c r="D7269" t="s">
        <v>4121</v>
      </c>
    </row>
    <row r="7270" spans="4:4" x14ac:dyDescent="0.15">
      <c r="D7270" t="s">
        <v>976</v>
      </c>
    </row>
    <row r="7271" spans="4:4" x14ac:dyDescent="0.15">
      <c r="D7271" t="s">
        <v>12915</v>
      </c>
    </row>
    <row r="7272" spans="4:4" x14ac:dyDescent="0.15">
      <c r="D7272" t="s">
        <v>3870</v>
      </c>
    </row>
    <row r="7273" spans="4:4" x14ac:dyDescent="0.15">
      <c r="D7273" t="s">
        <v>7</v>
      </c>
    </row>
    <row r="7274" spans="4:4" x14ac:dyDescent="0.15">
      <c r="D7274" t="s">
        <v>348</v>
      </c>
    </row>
    <row r="7275" spans="4:4" x14ac:dyDescent="0.15">
      <c r="D7275" t="s">
        <v>4122</v>
      </c>
    </row>
    <row r="7276" spans="4:4" x14ac:dyDescent="0.15">
      <c r="D7276" t="s">
        <v>348</v>
      </c>
    </row>
    <row r="7277" spans="4:4" x14ac:dyDescent="0.15">
      <c r="D7277" t="s">
        <v>12872</v>
      </c>
    </row>
    <row r="7278" spans="4:4" x14ac:dyDescent="0.15">
      <c r="D7278" t="s">
        <v>3663</v>
      </c>
    </row>
    <row r="7279" spans="4:4" x14ac:dyDescent="0.15">
      <c r="D7279" t="s">
        <v>49</v>
      </c>
    </row>
    <row r="7280" spans="4:4" x14ac:dyDescent="0.15">
      <c r="D7280" t="s">
        <v>3664</v>
      </c>
    </row>
    <row r="7281" spans="4:4" x14ac:dyDescent="0.15">
      <c r="D7281" t="s">
        <v>65</v>
      </c>
    </row>
    <row r="7282" spans="4:4" x14ac:dyDescent="0.15">
      <c r="D7282" t="s">
        <v>3665</v>
      </c>
    </row>
    <row r="7283" spans="4:4" x14ac:dyDescent="0.15">
      <c r="D7283" t="s">
        <v>47</v>
      </c>
    </row>
    <row r="7284" spans="4:4" x14ac:dyDescent="0.15">
      <c r="D7284" t="s">
        <v>50</v>
      </c>
    </row>
    <row r="7285" spans="4:4" x14ac:dyDescent="0.15">
      <c r="D7285" t="s">
        <v>3666</v>
      </c>
    </row>
    <row r="7286" spans="4:4" x14ac:dyDescent="0.15">
      <c r="D7286" t="s">
        <v>3667</v>
      </c>
    </row>
    <row r="7287" spans="4:4" x14ac:dyDescent="0.15">
      <c r="D7287" t="s">
        <v>3668</v>
      </c>
    </row>
    <row r="7288" spans="4:4" x14ac:dyDescent="0.15">
      <c r="D7288" t="s">
        <v>981</v>
      </c>
    </row>
    <row r="7289" spans="4:4" x14ac:dyDescent="0.15">
      <c r="D7289" t="s">
        <v>56</v>
      </c>
    </row>
    <row r="7290" spans="4:4" x14ac:dyDescent="0.15">
      <c r="D7290" t="s">
        <v>57</v>
      </c>
    </row>
    <row r="7291" spans="4:4" x14ac:dyDescent="0.15">
      <c r="D7291" t="s">
        <v>58</v>
      </c>
    </row>
    <row r="7292" spans="4:4" x14ac:dyDescent="0.15">
      <c r="D7292" t="s">
        <v>2220</v>
      </c>
    </row>
    <row r="7293" spans="4:4" x14ac:dyDescent="0.15">
      <c r="D7293" t="s">
        <v>95</v>
      </c>
    </row>
    <row r="7294" spans="4:4" x14ac:dyDescent="0.15">
      <c r="D7294" t="s">
        <v>53</v>
      </c>
    </row>
    <row r="7295" spans="4:4" x14ac:dyDescent="0.15">
      <c r="D7295" t="s">
        <v>78</v>
      </c>
    </row>
    <row r="7296" spans="4:4" x14ac:dyDescent="0.15">
      <c r="D7296" t="s">
        <v>54</v>
      </c>
    </row>
    <row r="7297" spans="4:4" x14ac:dyDescent="0.15">
      <c r="D7297" t="s">
        <v>14</v>
      </c>
    </row>
    <row r="7298" spans="4:4" x14ac:dyDescent="0.15">
      <c r="D7298" t="s">
        <v>4123</v>
      </c>
    </row>
    <row r="7299" spans="4:4" x14ac:dyDescent="0.15">
      <c r="D7299" t="s">
        <v>4124</v>
      </c>
    </row>
    <row r="7300" spans="4:4" x14ac:dyDescent="0.15">
      <c r="D7300" t="s">
        <v>4125</v>
      </c>
    </row>
    <row r="7301" spans="4:4" x14ac:dyDescent="0.15">
      <c r="D7301" t="s">
        <v>4126</v>
      </c>
    </row>
    <row r="7302" spans="4:4" x14ac:dyDescent="0.15">
      <c r="D7302" t="s">
        <v>3665</v>
      </c>
    </row>
    <row r="7303" spans="4:4" x14ac:dyDescent="0.15">
      <c r="D7303" t="s">
        <v>4104</v>
      </c>
    </row>
    <row r="7304" spans="4:4" x14ac:dyDescent="0.15">
      <c r="D7304" t="s">
        <v>4127</v>
      </c>
    </row>
    <row r="7305" spans="4:4" x14ac:dyDescent="0.15">
      <c r="D7305" t="s">
        <v>4128</v>
      </c>
    </row>
    <row r="7306" spans="4:4" x14ac:dyDescent="0.15">
      <c r="D7306" t="s">
        <v>4129</v>
      </c>
    </row>
    <row r="7307" spans="4:4" x14ac:dyDescent="0.15">
      <c r="D7307" t="s">
        <v>4130</v>
      </c>
    </row>
    <row r="7308" spans="4:4" x14ac:dyDescent="0.15">
      <c r="D7308" t="s">
        <v>4131</v>
      </c>
    </row>
    <row r="7309" spans="4:4" x14ac:dyDescent="0.15">
      <c r="D7309" t="s">
        <v>4132</v>
      </c>
    </row>
    <row r="7310" spans="4:4" x14ac:dyDescent="0.15">
      <c r="D7310" t="s">
        <v>4133</v>
      </c>
    </row>
    <row r="7311" spans="4:4" x14ac:dyDescent="0.15">
      <c r="D7311" t="s">
        <v>4134</v>
      </c>
    </row>
    <row r="7312" spans="4:4" x14ac:dyDescent="0.15">
      <c r="D7312" t="s">
        <v>4135</v>
      </c>
    </row>
    <row r="7313" spans="4:4" x14ac:dyDescent="0.15">
      <c r="D7313" t="s">
        <v>4136</v>
      </c>
    </row>
    <row r="7314" spans="4:4" x14ac:dyDescent="0.15">
      <c r="D7314" t="s">
        <v>4137</v>
      </c>
    </row>
    <row r="7315" spans="4:4" x14ac:dyDescent="0.15">
      <c r="D7315" t="s">
        <v>4138</v>
      </c>
    </row>
    <row r="7316" spans="4:4" x14ac:dyDescent="0.15">
      <c r="D7316" t="s">
        <v>4117</v>
      </c>
    </row>
    <row r="7317" spans="4:4" x14ac:dyDescent="0.15">
      <c r="D7317" t="s">
        <v>12905</v>
      </c>
    </row>
    <row r="7318" spans="4:4" x14ac:dyDescent="0.15">
      <c r="D7318" t="s">
        <v>3870</v>
      </c>
    </row>
    <row r="7319" spans="4:4" x14ac:dyDescent="0.15">
      <c r="D7319" t="s">
        <v>7</v>
      </c>
    </row>
    <row r="7320" spans="4:4" x14ac:dyDescent="0.15">
      <c r="D7320" t="s">
        <v>4139</v>
      </c>
    </row>
    <row r="7321" spans="4:4" x14ac:dyDescent="0.15">
      <c r="D7321" t="s">
        <v>7</v>
      </c>
    </row>
    <row r="7322" spans="4:4" x14ac:dyDescent="0.15">
      <c r="D7322" t="s">
        <v>348</v>
      </c>
    </row>
    <row r="7323" spans="4:4" x14ac:dyDescent="0.15">
      <c r="D7323" t="s">
        <v>4140</v>
      </c>
    </row>
    <row r="7324" spans="4:4" x14ac:dyDescent="0.15">
      <c r="D7324" t="s">
        <v>4141</v>
      </c>
    </row>
    <row r="7325" spans="4:4" x14ac:dyDescent="0.15">
      <c r="D7325" t="s">
        <v>348</v>
      </c>
    </row>
    <row r="7326" spans="4:4" x14ac:dyDescent="0.15">
      <c r="D7326" t="s">
        <v>3968</v>
      </c>
    </row>
    <row r="7327" spans="4:4" x14ac:dyDescent="0.15">
      <c r="D7327" t="s">
        <v>4142</v>
      </c>
    </row>
    <row r="7328" spans="4:4" x14ac:dyDescent="0.15">
      <c r="D7328" t="s">
        <v>7</v>
      </c>
    </row>
    <row r="7329" spans="4:4" x14ac:dyDescent="0.15">
      <c r="D7329" t="s">
        <v>1984</v>
      </c>
    </row>
    <row r="7330" spans="4:4" x14ac:dyDescent="0.15">
      <c r="D7330" t="s">
        <v>4143</v>
      </c>
    </row>
    <row r="7331" spans="4:4" x14ac:dyDescent="0.15">
      <c r="D7331" t="s">
        <v>343</v>
      </c>
    </row>
    <row r="7332" spans="4:4" x14ac:dyDescent="0.15">
      <c r="D7332" t="s">
        <v>7</v>
      </c>
    </row>
    <row r="7333" spans="4:4" x14ac:dyDescent="0.15">
      <c r="D7333" t="s">
        <v>4144</v>
      </c>
    </row>
    <row r="7334" spans="4:4" x14ac:dyDescent="0.15">
      <c r="D7334" t="s">
        <v>4145</v>
      </c>
    </row>
    <row r="7335" spans="4:4" x14ac:dyDescent="0.15">
      <c r="D7335" t="s">
        <v>4144</v>
      </c>
    </row>
    <row r="7336" spans="4:4" x14ac:dyDescent="0.15">
      <c r="D7336" t="s">
        <v>12460</v>
      </c>
    </row>
    <row r="7337" spans="4:4" x14ac:dyDescent="0.15">
      <c r="D7337" t="s">
        <v>4146</v>
      </c>
    </row>
    <row r="7338" spans="4:4" x14ac:dyDescent="0.15">
      <c r="D7338" t="s">
        <v>4147</v>
      </c>
    </row>
    <row r="7339" spans="4:4" x14ac:dyDescent="0.15">
      <c r="D7339" t="s">
        <v>4148</v>
      </c>
    </row>
    <row r="7340" spans="4:4" x14ac:dyDescent="0.15">
      <c r="D7340" t="s">
        <v>4149</v>
      </c>
    </row>
    <row r="7341" spans="4:4" x14ac:dyDescent="0.15">
      <c r="D7341" t="s">
        <v>4150</v>
      </c>
    </row>
    <row r="7342" spans="4:4" x14ac:dyDescent="0.15">
      <c r="D7342" t="s">
        <v>4151</v>
      </c>
    </row>
    <row r="7343" spans="4:4" x14ac:dyDescent="0.15">
      <c r="D7343" t="s">
        <v>4152</v>
      </c>
    </row>
    <row r="7344" spans="4:4" x14ac:dyDescent="0.15">
      <c r="D7344" t="s">
        <v>4153</v>
      </c>
    </row>
    <row r="7345" spans="4:4" x14ac:dyDescent="0.15">
      <c r="D7345" t="s">
        <v>4154</v>
      </c>
    </row>
    <row r="7346" spans="4:4" x14ac:dyDescent="0.15">
      <c r="D7346" t="s">
        <v>4155</v>
      </c>
    </row>
    <row r="7347" spans="4:4" x14ac:dyDescent="0.15">
      <c r="D7347" t="s">
        <v>4156</v>
      </c>
    </row>
    <row r="7348" spans="4:4" x14ac:dyDescent="0.15">
      <c r="D7348" t="s">
        <v>4157</v>
      </c>
    </row>
    <row r="7349" spans="4:4" x14ac:dyDescent="0.15">
      <c r="D7349" t="s">
        <v>4158</v>
      </c>
    </row>
    <row r="7350" spans="4:4" x14ac:dyDescent="0.15">
      <c r="D7350" t="s">
        <v>4159</v>
      </c>
    </row>
    <row r="7351" spans="4:4" x14ac:dyDescent="0.15">
      <c r="D7351" t="s">
        <v>4160</v>
      </c>
    </row>
    <row r="7352" spans="4:4" x14ac:dyDescent="0.15">
      <c r="D7352" t="s">
        <v>4161</v>
      </c>
    </row>
    <row r="7353" spans="4:4" x14ac:dyDescent="0.15">
      <c r="D7353" t="s">
        <v>4162</v>
      </c>
    </row>
    <row r="7354" spans="4:4" x14ac:dyDescent="0.15">
      <c r="D7354" t="s">
        <v>4163</v>
      </c>
    </row>
    <row r="7355" spans="4:4" x14ac:dyDescent="0.15">
      <c r="D7355" t="s">
        <v>4164</v>
      </c>
    </row>
    <row r="7356" spans="4:4" x14ac:dyDescent="0.15">
      <c r="D7356" t="s">
        <v>4165</v>
      </c>
    </row>
    <row r="7357" spans="4:4" x14ac:dyDescent="0.15">
      <c r="D7357" t="s">
        <v>4166</v>
      </c>
    </row>
    <row r="7358" spans="4:4" x14ac:dyDescent="0.15">
      <c r="D7358" t="s">
        <v>4167</v>
      </c>
    </row>
    <row r="7359" spans="4:4" x14ac:dyDescent="0.15">
      <c r="D7359" t="s">
        <v>4168</v>
      </c>
    </row>
    <row r="7360" spans="4:4" x14ac:dyDescent="0.15">
      <c r="D7360" t="s">
        <v>4169</v>
      </c>
    </row>
    <row r="7361" spans="4:4" x14ac:dyDescent="0.15">
      <c r="D7361" t="s">
        <v>4170</v>
      </c>
    </row>
    <row r="7362" spans="4:4" x14ac:dyDescent="0.15">
      <c r="D7362" t="s">
        <v>4171</v>
      </c>
    </row>
    <row r="7363" spans="4:4" x14ac:dyDescent="0.15">
      <c r="D7363" t="s">
        <v>4172</v>
      </c>
    </row>
    <row r="7364" spans="4:4" x14ac:dyDescent="0.15">
      <c r="D7364" t="s">
        <v>4173</v>
      </c>
    </row>
    <row r="7365" spans="4:4" x14ac:dyDescent="0.15">
      <c r="D7365" t="s">
        <v>4174</v>
      </c>
    </row>
    <row r="7366" spans="4:4" x14ac:dyDescent="0.15">
      <c r="D7366" t="s">
        <v>4175</v>
      </c>
    </row>
    <row r="7367" spans="4:4" x14ac:dyDescent="0.15">
      <c r="D7367" t="s">
        <v>4176</v>
      </c>
    </row>
    <row r="7368" spans="4:4" x14ac:dyDescent="0.15">
      <c r="D7368" t="s">
        <v>4177</v>
      </c>
    </row>
    <row r="7369" spans="4:4" x14ac:dyDescent="0.15">
      <c r="D7369" t="s">
        <v>4178</v>
      </c>
    </row>
    <row r="7370" spans="4:4" x14ac:dyDescent="0.15">
      <c r="D7370" t="s">
        <v>4179</v>
      </c>
    </row>
    <row r="7371" spans="4:4" x14ac:dyDescent="0.15">
      <c r="D7371" t="s">
        <v>4180</v>
      </c>
    </row>
    <row r="7372" spans="4:4" x14ac:dyDescent="0.15">
      <c r="D7372" t="s">
        <v>4181</v>
      </c>
    </row>
    <row r="7373" spans="4:4" x14ac:dyDescent="0.15">
      <c r="D7373" t="s">
        <v>4182</v>
      </c>
    </row>
    <row r="7374" spans="4:4" x14ac:dyDescent="0.15">
      <c r="D7374" t="s">
        <v>4183</v>
      </c>
    </row>
    <row r="7375" spans="4:4" x14ac:dyDescent="0.15">
      <c r="D7375" t="s">
        <v>4184</v>
      </c>
    </row>
    <row r="7376" spans="4:4" x14ac:dyDescent="0.15">
      <c r="D7376" t="s">
        <v>4185</v>
      </c>
    </row>
    <row r="7377" spans="4:4" x14ac:dyDescent="0.15">
      <c r="D7377" t="s">
        <v>4184</v>
      </c>
    </row>
    <row r="7378" spans="4:4" x14ac:dyDescent="0.15">
      <c r="D7378" t="s">
        <v>4186</v>
      </c>
    </row>
    <row r="7379" spans="4:4" x14ac:dyDescent="0.15">
      <c r="D7379" t="s">
        <v>12165</v>
      </c>
    </row>
    <row r="7380" spans="4:4" x14ac:dyDescent="0.15">
      <c r="D7380" t="s">
        <v>4187</v>
      </c>
    </row>
    <row r="7381" spans="4:4" x14ac:dyDescent="0.15">
      <c r="D7381" t="s">
        <v>4188</v>
      </c>
    </row>
    <row r="7382" spans="4:4" x14ac:dyDescent="0.15">
      <c r="D7382" t="s">
        <v>7</v>
      </c>
    </row>
    <row r="7383" spans="4:4" x14ac:dyDescent="0.15">
      <c r="D7383" t="s">
        <v>7</v>
      </c>
    </row>
    <row r="7384" spans="4:4" x14ac:dyDescent="0.15">
      <c r="D7384" t="s">
        <v>4221</v>
      </c>
    </row>
    <row r="7385" spans="4:4" x14ac:dyDescent="0.15">
      <c r="D7385" t="s">
        <v>4222</v>
      </c>
    </row>
    <row r="7386" spans="4:4" x14ac:dyDescent="0.15">
      <c r="D7386" t="s">
        <v>7</v>
      </c>
    </row>
    <row r="7387" spans="4:4" x14ac:dyDescent="0.15">
      <c r="D7387" t="s">
        <v>4223</v>
      </c>
    </row>
    <row r="7388" spans="4:4" x14ac:dyDescent="0.15">
      <c r="D7388" t="s">
        <v>4224</v>
      </c>
    </row>
    <row r="7389" spans="4:4" x14ac:dyDescent="0.15">
      <c r="D7389" t="s">
        <v>4225</v>
      </c>
    </row>
    <row r="7390" spans="4:4" x14ac:dyDescent="0.15">
      <c r="D7390" t="s">
        <v>4226</v>
      </c>
    </row>
    <row r="7391" spans="4:4" x14ac:dyDescent="0.15">
      <c r="D7391" t="s">
        <v>4227</v>
      </c>
    </row>
    <row r="7392" spans="4:4" x14ac:dyDescent="0.15">
      <c r="D7392" t="s">
        <v>4228</v>
      </c>
    </row>
    <row r="7393" spans="4:4" x14ac:dyDescent="0.15">
      <c r="D7393" t="s">
        <v>7</v>
      </c>
    </row>
    <row r="7394" spans="4:4" x14ac:dyDescent="0.15">
      <c r="D7394" t="s">
        <v>4229</v>
      </c>
    </row>
    <row r="7395" spans="4:4" x14ac:dyDescent="0.15">
      <c r="D7395" t="s">
        <v>4230</v>
      </c>
    </row>
    <row r="7396" spans="4:4" x14ac:dyDescent="0.15">
      <c r="D7396" t="s">
        <v>4231</v>
      </c>
    </row>
    <row r="7397" spans="4:4" x14ac:dyDescent="0.15">
      <c r="D7397" t="s">
        <v>4232</v>
      </c>
    </row>
    <row r="7398" spans="4:4" x14ac:dyDescent="0.15">
      <c r="D7398" t="s">
        <v>7</v>
      </c>
    </row>
    <row r="7399" spans="4:4" x14ac:dyDescent="0.15">
      <c r="D7399" t="s">
        <v>4233</v>
      </c>
    </row>
    <row r="7400" spans="4:4" x14ac:dyDescent="0.15">
      <c r="D7400" t="s">
        <v>4234</v>
      </c>
    </row>
    <row r="7401" spans="4:4" x14ac:dyDescent="0.15">
      <c r="D7401" t="s">
        <v>4235</v>
      </c>
    </row>
    <row r="7402" spans="4:4" x14ac:dyDescent="0.15">
      <c r="D7402" t="s">
        <v>4236</v>
      </c>
    </row>
    <row r="7403" spans="4:4" x14ac:dyDescent="0.15">
      <c r="D7403" t="s">
        <v>7</v>
      </c>
    </row>
    <row r="7404" spans="4:4" x14ac:dyDescent="0.15">
      <c r="D7404" t="s">
        <v>4237</v>
      </c>
    </row>
    <row r="7405" spans="4:4" x14ac:dyDescent="0.15">
      <c r="D7405" t="s">
        <v>4238</v>
      </c>
    </row>
    <row r="7406" spans="4:4" x14ac:dyDescent="0.15">
      <c r="D7406" t="s">
        <v>4239</v>
      </c>
    </row>
    <row r="7407" spans="4:4" x14ac:dyDescent="0.15">
      <c r="D7407" t="s">
        <v>4240</v>
      </c>
    </row>
    <row r="7408" spans="4:4" x14ac:dyDescent="0.15">
      <c r="D7408" t="s">
        <v>4241</v>
      </c>
    </row>
    <row r="7409" spans="4:4" x14ac:dyDescent="0.15">
      <c r="D7409" t="s">
        <v>4242</v>
      </c>
    </row>
    <row r="7410" spans="4:4" x14ac:dyDescent="0.15">
      <c r="D7410" t="s">
        <v>4243</v>
      </c>
    </row>
    <row r="7411" spans="4:4" x14ac:dyDescent="0.15">
      <c r="D7411" t="s">
        <v>4244</v>
      </c>
    </row>
    <row r="7412" spans="4:4" x14ac:dyDescent="0.15">
      <c r="D7412" t="s">
        <v>7</v>
      </c>
    </row>
    <row r="7413" spans="4:4" x14ac:dyDescent="0.15">
      <c r="D7413" t="s">
        <v>4245</v>
      </c>
    </row>
    <row r="7414" spans="4:4" x14ac:dyDescent="0.15">
      <c r="D7414" t="s">
        <v>4246</v>
      </c>
    </row>
    <row r="7415" spans="4:4" x14ac:dyDescent="0.15">
      <c r="D7415" t="s">
        <v>7</v>
      </c>
    </row>
    <row r="7416" spans="4:4" x14ac:dyDescent="0.15">
      <c r="D7416" t="s">
        <v>4247</v>
      </c>
    </row>
    <row r="7417" spans="4:4" x14ac:dyDescent="0.15">
      <c r="D7417" t="s">
        <v>4248</v>
      </c>
    </row>
    <row r="7418" spans="4:4" x14ac:dyDescent="0.15">
      <c r="D7418" t="s">
        <v>4184</v>
      </c>
    </row>
    <row r="7419" spans="4:4" x14ac:dyDescent="0.15">
      <c r="D7419" t="s">
        <v>4249</v>
      </c>
    </row>
    <row r="7420" spans="4:4" x14ac:dyDescent="0.15">
      <c r="D7420" t="s">
        <v>4184</v>
      </c>
    </row>
    <row r="7421" spans="4:4" x14ac:dyDescent="0.15">
      <c r="D7421" t="s">
        <v>12166</v>
      </c>
    </row>
    <row r="7422" spans="4:4" x14ac:dyDescent="0.15">
      <c r="D7422" t="s">
        <v>12167</v>
      </c>
    </row>
    <row r="7423" spans="4:4" x14ac:dyDescent="0.15">
      <c r="D7423" t="s">
        <v>12168</v>
      </c>
    </row>
    <row r="7424" spans="4:4" x14ac:dyDescent="0.15">
      <c r="D7424" t="s">
        <v>12169</v>
      </c>
    </row>
    <row r="7425" spans="4:4" x14ac:dyDescent="0.15">
      <c r="D7425" t="s">
        <v>4144</v>
      </c>
    </row>
    <row r="7426" spans="4:4" x14ac:dyDescent="0.15">
      <c r="D7426" t="s">
        <v>4253</v>
      </c>
    </row>
    <row r="7427" spans="4:4" x14ac:dyDescent="0.15">
      <c r="D7427" t="s">
        <v>4144</v>
      </c>
    </row>
    <row r="7428" spans="4:4" x14ac:dyDescent="0.15">
      <c r="D7428" t="s">
        <v>12170</v>
      </c>
    </row>
    <row r="7429" spans="4:4" x14ac:dyDescent="0.15">
      <c r="D7429" t="s">
        <v>12171</v>
      </c>
    </row>
    <row r="7430" spans="4:4" x14ac:dyDescent="0.15">
      <c r="D7430" t="s">
        <v>12172</v>
      </c>
    </row>
    <row r="7431" spans="4:4" x14ac:dyDescent="0.15">
      <c r="D7431" t="s">
        <v>12173</v>
      </c>
    </row>
    <row r="7432" spans="4:4" x14ac:dyDescent="0.15">
      <c r="D7432" t="s">
        <v>12174</v>
      </c>
    </row>
    <row r="7433" spans="4:4" x14ac:dyDescent="0.15">
      <c r="D7433" t="s">
        <v>12175</v>
      </c>
    </row>
    <row r="7434" spans="4:4" x14ac:dyDescent="0.15">
      <c r="D7434" t="s">
        <v>12176</v>
      </c>
    </row>
    <row r="7435" spans="4:4" x14ac:dyDescent="0.15">
      <c r="D7435" t="s">
        <v>12177</v>
      </c>
    </row>
    <row r="7436" spans="4:4" x14ac:dyDescent="0.15">
      <c r="D7436" t="s">
        <v>7</v>
      </c>
    </row>
    <row r="7437" spans="4:4" x14ac:dyDescent="0.15">
      <c r="D7437" t="s">
        <v>1984</v>
      </c>
    </row>
    <row r="7438" spans="4:4" x14ac:dyDescent="0.15">
      <c r="D7438" t="s">
        <v>4254</v>
      </c>
    </row>
    <row r="7439" spans="4:4" x14ac:dyDescent="0.15">
      <c r="D7439" t="s">
        <v>4255</v>
      </c>
    </row>
    <row r="7440" spans="4:4" x14ac:dyDescent="0.15">
      <c r="D7440" t="s">
        <v>4256</v>
      </c>
    </row>
    <row r="7441" spans="4:4" x14ac:dyDescent="0.15">
      <c r="D7441" t="s">
        <v>4257</v>
      </c>
    </row>
    <row r="7442" spans="4:4" x14ac:dyDescent="0.15">
      <c r="D7442" t="s">
        <v>4250</v>
      </c>
    </row>
    <row r="7443" spans="4:4" x14ac:dyDescent="0.15">
      <c r="D7443" t="s">
        <v>4251</v>
      </c>
    </row>
    <row r="7444" spans="4:4" x14ac:dyDescent="0.15">
      <c r="D7444" t="s">
        <v>4258</v>
      </c>
    </row>
    <row r="7445" spans="4:4" x14ac:dyDescent="0.15">
      <c r="D7445" t="s">
        <v>4252</v>
      </c>
    </row>
    <row r="7446" spans="4:4" x14ac:dyDescent="0.15">
      <c r="D7446" t="s">
        <v>343</v>
      </c>
    </row>
    <row r="7447" spans="4:4" x14ac:dyDescent="0.15">
      <c r="D7447" t="s">
        <v>7</v>
      </c>
    </row>
    <row r="7448" spans="4:4" x14ac:dyDescent="0.15">
      <c r="D7448" t="s">
        <v>12916</v>
      </c>
    </row>
    <row r="7449" spans="4:4" x14ac:dyDescent="0.15">
      <c r="D7449" t="s">
        <v>7</v>
      </c>
    </row>
    <row r="7450" spans="4:4" x14ac:dyDescent="0.15">
      <c r="D7450" t="s">
        <v>836</v>
      </c>
    </row>
    <row r="7451" spans="4:4" x14ac:dyDescent="0.15">
      <c r="D7451" t="s">
        <v>12917</v>
      </c>
    </row>
    <row r="7452" spans="4:4" x14ac:dyDescent="0.15">
      <c r="D7452" t="s">
        <v>4259</v>
      </c>
    </row>
    <row r="7453" spans="4:4" x14ac:dyDescent="0.15">
      <c r="D7453" t="s">
        <v>4260</v>
      </c>
    </row>
    <row r="7454" spans="4:4" x14ac:dyDescent="0.15">
      <c r="D7454" t="s">
        <v>4261</v>
      </c>
    </row>
    <row r="7455" spans="4:4" x14ac:dyDescent="0.15">
      <c r="D7455" t="s">
        <v>853</v>
      </c>
    </row>
    <row r="7456" spans="4:4" x14ac:dyDescent="0.15">
      <c r="D7456" t="s">
        <v>4262</v>
      </c>
    </row>
    <row r="7457" spans="4:4" x14ac:dyDescent="0.15">
      <c r="D7457" t="s">
        <v>4263</v>
      </c>
    </row>
    <row r="7458" spans="4:4" x14ac:dyDescent="0.15">
      <c r="D7458" t="s">
        <v>853</v>
      </c>
    </row>
    <row r="7459" spans="4:4" x14ac:dyDescent="0.15">
      <c r="D7459" t="s">
        <v>854</v>
      </c>
    </row>
    <row r="7460" spans="4:4" x14ac:dyDescent="0.15">
      <c r="D7460" t="s">
        <v>7</v>
      </c>
    </row>
    <row r="7461" spans="4:4" x14ac:dyDescent="0.15">
      <c r="D7461" t="s">
        <v>836</v>
      </c>
    </row>
    <row r="7462" spans="4:4" x14ac:dyDescent="0.15">
      <c r="D7462" t="s">
        <v>12918</v>
      </c>
    </row>
    <row r="7463" spans="4:4" x14ac:dyDescent="0.15">
      <c r="D7463" t="s">
        <v>4264</v>
      </c>
    </row>
    <row r="7464" spans="4:4" x14ac:dyDescent="0.15">
      <c r="D7464" t="s">
        <v>4265</v>
      </c>
    </row>
    <row r="7465" spans="4:4" x14ac:dyDescent="0.15">
      <c r="D7465" t="s">
        <v>7</v>
      </c>
    </row>
    <row r="7466" spans="4:4" x14ac:dyDescent="0.15">
      <c r="D7466" t="s">
        <v>836</v>
      </c>
    </row>
    <row r="7467" spans="4:4" x14ac:dyDescent="0.15">
      <c r="D7467" t="s">
        <v>12919</v>
      </c>
    </row>
    <row r="7468" spans="4:4" x14ac:dyDescent="0.15">
      <c r="D7468" t="s">
        <v>4266</v>
      </c>
    </row>
    <row r="7469" spans="4:4" x14ac:dyDescent="0.15">
      <c r="D7469" t="s">
        <v>4267</v>
      </c>
    </row>
    <row r="7470" spans="4:4" x14ac:dyDescent="0.15">
      <c r="D7470" t="s">
        <v>7</v>
      </c>
    </row>
    <row r="7471" spans="4:4" x14ac:dyDescent="0.15">
      <c r="D7471" t="s">
        <v>836</v>
      </c>
    </row>
    <row r="7472" spans="4:4" x14ac:dyDescent="0.15">
      <c r="D7472" t="s">
        <v>2551</v>
      </c>
    </row>
    <row r="7473" spans="4:4" x14ac:dyDescent="0.15">
      <c r="D7473" t="s">
        <v>4268</v>
      </c>
    </row>
    <row r="7474" spans="4:4" x14ac:dyDescent="0.15">
      <c r="D7474" t="s">
        <v>1158</v>
      </c>
    </row>
    <row r="7475" spans="4:4" x14ac:dyDescent="0.15">
      <c r="D7475" t="s">
        <v>1159</v>
      </c>
    </row>
    <row r="7476" spans="4:4" x14ac:dyDescent="0.15">
      <c r="D7476" t="s">
        <v>1743</v>
      </c>
    </row>
    <row r="7477" spans="4:4" x14ac:dyDescent="0.15">
      <c r="D7477" t="s">
        <v>4269</v>
      </c>
    </row>
    <row r="7478" spans="4:4" x14ac:dyDescent="0.15">
      <c r="D7478" t="s">
        <v>12920</v>
      </c>
    </row>
    <row r="7479" spans="4:4" x14ac:dyDescent="0.15">
      <c r="D7479" t="s">
        <v>2009</v>
      </c>
    </row>
    <row r="7480" spans="4:4" x14ac:dyDescent="0.15">
      <c r="D7480" t="s">
        <v>2010</v>
      </c>
    </row>
    <row r="7481" spans="4:4" x14ac:dyDescent="0.15">
      <c r="D7481" t="s">
        <v>1743</v>
      </c>
    </row>
    <row r="7482" spans="4:4" x14ac:dyDescent="0.15">
      <c r="D7482" t="s">
        <v>4269</v>
      </c>
    </row>
    <row r="7483" spans="4:4" x14ac:dyDescent="0.15">
      <c r="D7483" t="s">
        <v>4270</v>
      </c>
    </row>
    <row r="7484" spans="4:4" x14ac:dyDescent="0.15">
      <c r="D7484" t="s">
        <v>4271</v>
      </c>
    </row>
    <row r="7485" spans="4:4" x14ac:dyDescent="0.15">
      <c r="D7485" t="s">
        <v>4272</v>
      </c>
    </row>
    <row r="7486" spans="4:4" x14ac:dyDescent="0.15">
      <c r="D7486" t="s">
        <v>7</v>
      </c>
    </row>
    <row r="7487" spans="4:4" x14ac:dyDescent="0.15">
      <c r="D7487" t="s">
        <v>836</v>
      </c>
    </row>
    <row r="7488" spans="4:4" x14ac:dyDescent="0.15">
      <c r="D7488" t="s">
        <v>2551</v>
      </c>
    </row>
    <row r="7489" spans="4:4" x14ac:dyDescent="0.15">
      <c r="D7489" t="s">
        <v>4273</v>
      </c>
    </row>
    <row r="7490" spans="4:4" x14ac:dyDescent="0.15">
      <c r="D7490" t="s">
        <v>1158</v>
      </c>
    </row>
    <row r="7491" spans="4:4" x14ac:dyDescent="0.15">
      <c r="D7491" t="s">
        <v>1159</v>
      </c>
    </row>
    <row r="7492" spans="4:4" x14ac:dyDescent="0.15">
      <c r="D7492" t="s">
        <v>1743</v>
      </c>
    </row>
    <row r="7493" spans="4:4" x14ac:dyDescent="0.15">
      <c r="D7493" t="s">
        <v>4269</v>
      </c>
    </row>
    <row r="7494" spans="4:4" x14ac:dyDescent="0.15">
      <c r="D7494" t="s">
        <v>12920</v>
      </c>
    </row>
    <row r="7495" spans="4:4" x14ac:dyDescent="0.15">
      <c r="D7495" t="s">
        <v>2009</v>
      </c>
    </row>
    <row r="7496" spans="4:4" x14ac:dyDescent="0.15">
      <c r="D7496" t="s">
        <v>2010</v>
      </c>
    </row>
    <row r="7497" spans="4:4" x14ac:dyDescent="0.15">
      <c r="D7497" t="s">
        <v>1743</v>
      </c>
    </row>
    <row r="7498" spans="4:4" x14ac:dyDescent="0.15">
      <c r="D7498" t="s">
        <v>4269</v>
      </c>
    </row>
    <row r="7499" spans="4:4" x14ac:dyDescent="0.15">
      <c r="D7499" t="s">
        <v>4274</v>
      </c>
    </row>
    <row r="7500" spans="4:4" x14ac:dyDescent="0.15">
      <c r="D7500" t="s">
        <v>4275</v>
      </c>
    </row>
    <row r="7501" spans="4:4" x14ac:dyDescent="0.15">
      <c r="D7501" t="s">
        <v>4276</v>
      </c>
    </row>
    <row r="7502" spans="4:4" x14ac:dyDescent="0.15">
      <c r="D7502" t="s">
        <v>7</v>
      </c>
    </row>
    <row r="7503" spans="4:4" x14ac:dyDescent="0.15">
      <c r="D7503" t="s">
        <v>836</v>
      </c>
    </row>
    <row r="7504" spans="4:4" x14ac:dyDescent="0.15">
      <c r="D7504" t="s">
        <v>12921</v>
      </c>
    </row>
    <row r="7505" spans="4:4" x14ac:dyDescent="0.15">
      <c r="D7505" t="s">
        <v>4277</v>
      </c>
    </row>
    <row r="7506" spans="4:4" x14ac:dyDescent="0.15">
      <c r="D7506" t="s">
        <v>4278</v>
      </c>
    </row>
    <row r="7507" spans="4:4" x14ac:dyDescent="0.15">
      <c r="D7507" t="s">
        <v>7</v>
      </c>
    </row>
    <row r="7508" spans="4:4" x14ac:dyDescent="0.15">
      <c r="D7508" t="s">
        <v>836</v>
      </c>
    </row>
    <row r="7509" spans="4:4" x14ac:dyDescent="0.15">
      <c r="D7509" t="s">
        <v>2551</v>
      </c>
    </row>
    <row r="7510" spans="4:4" x14ac:dyDescent="0.15">
      <c r="D7510" t="s">
        <v>4279</v>
      </c>
    </row>
    <row r="7511" spans="4:4" x14ac:dyDescent="0.15">
      <c r="D7511" t="s">
        <v>1158</v>
      </c>
    </row>
    <row r="7512" spans="4:4" x14ac:dyDescent="0.15">
      <c r="D7512" t="s">
        <v>1159</v>
      </c>
    </row>
    <row r="7513" spans="4:4" x14ac:dyDescent="0.15">
      <c r="D7513" t="s">
        <v>1160</v>
      </c>
    </row>
    <row r="7514" spans="4:4" x14ac:dyDescent="0.15">
      <c r="D7514" t="s">
        <v>4280</v>
      </c>
    </row>
    <row r="7515" spans="4:4" x14ac:dyDescent="0.15">
      <c r="D7515" t="s">
        <v>4281</v>
      </c>
    </row>
    <row r="7516" spans="4:4" x14ac:dyDescent="0.15">
      <c r="D7516" t="s">
        <v>12922</v>
      </c>
    </row>
    <row r="7517" spans="4:4" x14ac:dyDescent="0.15">
      <c r="D7517" t="s">
        <v>2009</v>
      </c>
    </row>
    <row r="7518" spans="4:4" x14ac:dyDescent="0.15">
      <c r="D7518" t="s">
        <v>2010</v>
      </c>
    </row>
    <row r="7519" spans="4:4" x14ac:dyDescent="0.15">
      <c r="D7519" t="s">
        <v>1160</v>
      </c>
    </row>
    <row r="7520" spans="4:4" x14ac:dyDescent="0.15">
      <c r="D7520" t="s">
        <v>4282</v>
      </c>
    </row>
    <row r="7521" spans="4:4" x14ac:dyDescent="0.15">
      <c r="D7521" t="s">
        <v>4283</v>
      </c>
    </row>
    <row r="7522" spans="4:4" x14ac:dyDescent="0.15">
      <c r="D7522" t="s">
        <v>4284</v>
      </c>
    </row>
    <row r="7523" spans="4:4" x14ac:dyDescent="0.15">
      <c r="D7523" t="s">
        <v>4285</v>
      </c>
    </row>
    <row r="7524" spans="4:4" x14ac:dyDescent="0.15">
      <c r="D7524" t="s">
        <v>854</v>
      </c>
    </row>
    <row r="7525" spans="4:4" x14ac:dyDescent="0.15">
      <c r="D7525" t="s">
        <v>7</v>
      </c>
    </row>
    <row r="7526" spans="4:4" x14ac:dyDescent="0.15">
      <c r="D7526" t="s">
        <v>836</v>
      </c>
    </row>
    <row r="7527" spans="4:4" x14ac:dyDescent="0.15">
      <c r="D7527" t="s">
        <v>2551</v>
      </c>
    </row>
    <row r="7528" spans="4:4" x14ac:dyDescent="0.15">
      <c r="D7528" t="s">
        <v>4286</v>
      </c>
    </row>
    <row r="7529" spans="4:4" x14ac:dyDescent="0.15">
      <c r="D7529" t="s">
        <v>1158</v>
      </c>
    </row>
    <row r="7530" spans="4:4" x14ac:dyDescent="0.15">
      <c r="D7530" t="s">
        <v>4065</v>
      </c>
    </row>
    <row r="7531" spans="4:4" x14ac:dyDescent="0.15">
      <c r="D7531" t="s">
        <v>4066</v>
      </c>
    </row>
    <row r="7532" spans="4:4" x14ac:dyDescent="0.15">
      <c r="D7532" t="s">
        <v>4287</v>
      </c>
    </row>
    <row r="7533" spans="4:4" x14ac:dyDescent="0.15">
      <c r="D7533" t="s">
        <v>12923</v>
      </c>
    </row>
    <row r="7534" spans="4:4" x14ac:dyDescent="0.15">
      <c r="D7534" t="s">
        <v>12924</v>
      </c>
    </row>
    <row r="7535" spans="4:4" x14ac:dyDescent="0.15">
      <c r="D7535" t="s">
        <v>4288</v>
      </c>
    </row>
    <row r="7536" spans="4:4" x14ac:dyDescent="0.15">
      <c r="D7536" t="s">
        <v>4289</v>
      </c>
    </row>
    <row r="7537" spans="4:4" x14ac:dyDescent="0.15">
      <c r="D7537" t="s">
        <v>4290</v>
      </c>
    </row>
    <row r="7538" spans="4:4" x14ac:dyDescent="0.15">
      <c r="D7538" t="s">
        <v>2009</v>
      </c>
    </row>
    <row r="7539" spans="4:4" x14ac:dyDescent="0.15">
      <c r="D7539" t="s">
        <v>4076</v>
      </c>
    </row>
    <row r="7540" spans="4:4" x14ac:dyDescent="0.15">
      <c r="D7540" t="s">
        <v>4066</v>
      </c>
    </row>
    <row r="7541" spans="4:4" x14ac:dyDescent="0.15">
      <c r="D7541" t="s">
        <v>4291</v>
      </c>
    </row>
    <row r="7542" spans="4:4" x14ac:dyDescent="0.15">
      <c r="D7542" t="s">
        <v>4292</v>
      </c>
    </row>
    <row r="7543" spans="4:4" x14ac:dyDescent="0.15">
      <c r="D7543" t="s">
        <v>4293</v>
      </c>
    </row>
    <row r="7544" spans="4:4" x14ac:dyDescent="0.15">
      <c r="D7544" t="s">
        <v>7</v>
      </c>
    </row>
    <row r="7545" spans="4:4" x14ac:dyDescent="0.15">
      <c r="D7545" t="s">
        <v>836</v>
      </c>
    </row>
    <row r="7546" spans="4:4" x14ac:dyDescent="0.15">
      <c r="D7546" t="s">
        <v>2551</v>
      </c>
    </row>
    <row r="7547" spans="4:4" x14ac:dyDescent="0.15">
      <c r="D7547" t="s">
        <v>4294</v>
      </c>
    </row>
    <row r="7548" spans="4:4" x14ac:dyDescent="0.15">
      <c r="D7548" t="s">
        <v>4295</v>
      </c>
    </row>
    <row r="7549" spans="4:4" x14ac:dyDescent="0.15">
      <c r="D7549" t="s">
        <v>4296</v>
      </c>
    </row>
    <row r="7550" spans="4:4" x14ac:dyDescent="0.15">
      <c r="D7550" t="s">
        <v>4297</v>
      </c>
    </row>
    <row r="7551" spans="4:4" x14ac:dyDescent="0.15">
      <c r="D7551" t="s">
        <v>4298</v>
      </c>
    </row>
    <row r="7552" spans="4:4" x14ac:dyDescent="0.15">
      <c r="D7552" t="s">
        <v>4299</v>
      </c>
    </row>
    <row r="7553" spans="4:4" x14ac:dyDescent="0.15">
      <c r="D7553" t="s">
        <v>4300</v>
      </c>
    </row>
    <row r="7554" spans="4:4" x14ac:dyDescent="0.15">
      <c r="D7554" t="s">
        <v>1158</v>
      </c>
    </row>
    <row r="7555" spans="4:4" x14ac:dyDescent="0.15">
      <c r="D7555" t="s">
        <v>1159</v>
      </c>
    </row>
    <row r="7556" spans="4:4" x14ac:dyDescent="0.15">
      <c r="D7556" t="s">
        <v>1160</v>
      </c>
    </row>
    <row r="7557" spans="4:4" x14ac:dyDescent="0.15">
      <c r="D7557" t="s">
        <v>4301</v>
      </c>
    </row>
    <row r="7558" spans="4:4" x14ac:dyDescent="0.15">
      <c r="D7558" t="s">
        <v>12925</v>
      </c>
    </row>
    <row r="7559" spans="4:4" x14ac:dyDescent="0.15">
      <c r="D7559" t="s">
        <v>2009</v>
      </c>
    </row>
    <row r="7560" spans="4:4" x14ac:dyDescent="0.15">
      <c r="D7560" t="s">
        <v>2010</v>
      </c>
    </row>
    <row r="7561" spans="4:4" x14ac:dyDescent="0.15">
      <c r="D7561" t="s">
        <v>1160</v>
      </c>
    </row>
    <row r="7562" spans="4:4" x14ac:dyDescent="0.15">
      <c r="D7562" t="s">
        <v>4302</v>
      </c>
    </row>
    <row r="7563" spans="4:4" x14ac:dyDescent="0.15">
      <c r="D7563" t="s">
        <v>4303</v>
      </c>
    </row>
    <row r="7564" spans="4:4" x14ac:dyDescent="0.15">
      <c r="D7564" t="s">
        <v>4304</v>
      </c>
    </row>
    <row r="7565" spans="4:4" x14ac:dyDescent="0.15">
      <c r="D7565" t="s">
        <v>4305</v>
      </c>
    </row>
    <row r="7566" spans="4:4" x14ac:dyDescent="0.15">
      <c r="D7566" t="s">
        <v>854</v>
      </c>
    </row>
    <row r="7567" spans="4:4" x14ac:dyDescent="0.15">
      <c r="D7567" t="s">
        <v>7</v>
      </c>
    </row>
    <row r="7568" spans="4:4" x14ac:dyDescent="0.15">
      <c r="D7568" t="s">
        <v>836</v>
      </c>
    </row>
    <row r="7569" spans="4:4" x14ac:dyDescent="0.15">
      <c r="D7569" t="s">
        <v>2551</v>
      </c>
    </row>
    <row r="7570" spans="4:4" x14ac:dyDescent="0.15">
      <c r="D7570" t="s">
        <v>4306</v>
      </c>
    </row>
    <row r="7571" spans="4:4" x14ac:dyDescent="0.15">
      <c r="D7571" t="s">
        <v>1158</v>
      </c>
    </row>
    <row r="7572" spans="4:4" x14ac:dyDescent="0.15">
      <c r="D7572" t="s">
        <v>1159</v>
      </c>
    </row>
    <row r="7573" spans="4:4" x14ac:dyDescent="0.15">
      <c r="D7573" t="s">
        <v>2945</v>
      </c>
    </row>
    <row r="7574" spans="4:4" x14ac:dyDescent="0.15">
      <c r="D7574" t="s">
        <v>4307</v>
      </c>
    </row>
    <row r="7575" spans="4:4" x14ac:dyDescent="0.15">
      <c r="D7575" t="s">
        <v>4308</v>
      </c>
    </row>
    <row r="7576" spans="4:4" x14ac:dyDescent="0.15">
      <c r="D7576" t="s">
        <v>4309</v>
      </c>
    </row>
    <row r="7577" spans="4:4" x14ac:dyDescent="0.15">
      <c r="D7577" t="s">
        <v>12926</v>
      </c>
    </row>
    <row r="7578" spans="4:4" x14ac:dyDescent="0.15">
      <c r="D7578" t="s">
        <v>4310</v>
      </c>
    </row>
    <row r="7579" spans="4:4" x14ac:dyDescent="0.15">
      <c r="D7579" t="s">
        <v>4311</v>
      </c>
    </row>
    <row r="7580" spans="4:4" x14ac:dyDescent="0.15">
      <c r="D7580" t="s">
        <v>4312</v>
      </c>
    </row>
    <row r="7581" spans="4:4" x14ac:dyDescent="0.15">
      <c r="D7581" t="s">
        <v>2009</v>
      </c>
    </row>
    <row r="7582" spans="4:4" x14ac:dyDescent="0.15">
      <c r="D7582" t="s">
        <v>2010</v>
      </c>
    </row>
    <row r="7583" spans="4:4" x14ac:dyDescent="0.15">
      <c r="D7583" t="s">
        <v>2945</v>
      </c>
    </row>
    <row r="7584" spans="4:4" x14ac:dyDescent="0.15">
      <c r="D7584" t="s">
        <v>4313</v>
      </c>
    </row>
    <row r="7585" spans="4:4" x14ac:dyDescent="0.15">
      <c r="D7585" t="s">
        <v>4314</v>
      </c>
    </row>
    <row r="7586" spans="4:4" x14ac:dyDescent="0.15">
      <c r="D7586" t="s">
        <v>4315</v>
      </c>
    </row>
    <row r="7587" spans="4:4" x14ac:dyDescent="0.15">
      <c r="D7587" t="s">
        <v>7</v>
      </c>
    </row>
    <row r="7588" spans="4:4" x14ac:dyDescent="0.15">
      <c r="D7588" t="s">
        <v>2034</v>
      </c>
    </row>
    <row r="7589" spans="4:4" x14ac:dyDescent="0.15">
      <c r="D7589" t="s">
        <v>4316</v>
      </c>
    </row>
    <row r="7590" spans="4:4" x14ac:dyDescent="0.15">
      <c r="D7590" t="s">
        <v>4317</v>
      </c>
    </row>
    <row r="7591" spans="4:4" x14ac:dyDescent="0.15">
      <c r="D7591" t="s">
        <v>1158</v>
      </c>
    </row>
    <row r="7592" spans="4:4" x14ac:dyDescent="0.15">
      <c r="D7592" t="s">
        <v>4318</v>
      </c>
    </row>
    <row r="7593" spans="4:4" x14ac:dyDescent="0.15">
      <c r="D7593" t="s">
        <v>4319</v>
      </c>
    </row>
    <row r="7594" spans="4:4" x14ac:dyDescent="0.15">
      <c r="D7594" t="s">
        <v>4320</v>
      </c>
    </row>
    <row r="7595" spans="4:4" x14ac:dyDescent="0.15">
      <c r="D7595" t="s">
        <v>4321</v>
      </c>
    </row>
    <row r="7596" spans="4:4" x14ac:dyDescent="0.15">
      <c r="D7596" t="s">
        <v>4322</v>
      </c>
    </row>
    <row r="7597" spans="4:4" x14ac:dyDescent="0.15">
      <c r="D7597" t="s">
        <v>4323</v>
      </c>
    </row>
    <row r="7598" spans="4:4" x14ac:dyDescent="0.15">
      <c r="D7598" t="s">
        <v>4324</v>
      </c>
    </row>
    <row r="7599" spans="4:4" x14ac:dyDescent="0.15">
      <c r="D7599" t="s">
        <v>4325</v>
      </c>
    </row>
    <row r="7600" spans="4:4" x14ac:dyDescent="0.15">
      <c r="D7600" t="s">
        <v>4326</v>
      </c>
    </row>
    <row r="7601" spans="4:4" x14ac:dyDescent="0.15">
      <c r="D7601" t="s">
        <v>4327</v>
      </c>
    </row>
    <row r="7602" spans="4:4" x14ac:dyDescent="0.15">
      <c r="D7602" t="s">
        <v>4328</v>
      </c>
    </row>
    <row r="7603" spans="4:4" x14ac:dyDescent="0.15">
      <c r="D7603" t="s">
        <v>4329</v>
      </c>
    </row>
    <row r="7604" spans="4:4" x14ac:dyDescent="0.15">
      <c r="D7604" t="s">
        <v>4330</v>
      </c>
    </row>
    <row r="7605" spans="4:4" x14ac:dyDescent="0.15">
      <c r="D7605" t="s">
        <v>4331</v>
      </c>
    </row>
    <row r="7606" spans="4:4" x14ac:dyDescent="0.15">
      <c r="D7606" t="s">
        <v>4332</v>
      </c>
    </row>
    <row r="7607" spans="4:4" x14ac:dyDescent="0.15">
      <c r="D7607" t="s">
        <v>4333</v>
      </c>
    </row>
    <row r="7608" spans="4:4" x14ac:dyDescent="0.15">
      <c r="D7608" t="s">
        <v>4334</v>
      </c>
    </row>
    <row r="7609" spans="4:4" x14ac:dyDescent="0.15">
      <c r="D7609" t="s">
        <v>4335</v>
      </c>
    </row>
    <row r="7610" spans="4:4" x14ac:dyDescent="0.15">
      <c r="D7610" t="s">
        <v>4336</v>
      </c>
    </row>
    <row r="7611" spans="4:4" x14ac:dyDescent="0.15">
      <c r="D7611" t="s">
        <v>4337</v>
      </c>
    </row>
    <row r="7612" spans="4:4" x14ac:dyDescent="0.15">
      <c r="D7612" t="s">
        <v>4338</v>
      </c>
    </row>
    <row r="7613" spans="4:4" x14ac:dyDescent="0.15">
      <c r="D7613" t="s">
        <v>4339</v>
      </c>
    </row>
    <row r="7614" spans="4:4" x14ac:dyDescent="0.15">
      <c r="D7614" t="s">
        <v>4340</v>
      </c>
    </row>
    <row r="7615" spans="4:4" x14ac:dyDescent="0.15">
      <c r="D7615" t="s">
        <v>4341</v>
      </c>
    </row>
    <row r="7616" spans="4:4" x14ac:dyDescent="0.15">
      <c r="D7616" t="s">
        <v>4342</v>
      </c>
    </row>
    <row r="7617" spans="4:4" x14ac:dyDescent="0.15">
      <c r="D7617" t="s">
        <v>4343</v>
      </c>
    </row>
    <row r="7618" spans="4:4" x14ac:dyDescent="0.15">
      <c r="D7618" t="s">
        <v>4344</v>
      </c>
    </row>
    <row r="7619" spans="4:4" x14ac:dyDescent="0.15">
      <c r="D7619" t="s">
        <v>4345</v>
      </c>
    </row>
    <row r="7620" spans="4:4" x14ac:dyDescent="0.15">
      <c r="D7620" t="s">
        <v>4346</v>
      </c>
    </row>
    <row r="7621" spans="4:4" x14ac:dyDescent="0.15">
      <c r="D7621" t="s">
        <v>4347</v>
      </c>
    </row>
    <row r="7622" spans="4:4" x14ac:dyDescent="0.15">
      <c r="D7622" t="s">
        <v>4348</v>
      </c>
    </row>
    <row r="7623" spans="4:4" x14ac:dyDescent="0.15">
      <c r="D7623" t="s">
        <v>4349</v>
      </c>
    </row>
    <row r="7624" spans="4:4" x14ac:dyDescent="0.15">
      <c r="D7624" t="s">
        <v>4350</v>
      </c>
    </row>
    <row r="7625" spans="4:4" x14ac:dyDescent="0.15">
      <c r="D7625" t="s">
        <v>4351</v>
      </c>
    </row>
    <row r="7626" spans="4:4" x14ac:dyDescent="0.15">
      <c r="D7626" t="s">
        <v>4352</v>
      </c>
    </row>
    <row r="7627" spans="4:4" x14ac:dyDescent="0.15">
      <c r="D7627" t="s">
        <v>4335</v>
      </c>
    </row>
    <row r="7628" spans="4:4" x14ac:dyDescent="0.15">
      <c r="D7628" t="s">
        <v>4353</v>
      </c>
    </row>
    <row r="7629" spans="4:4" x14ac:dyDescent="0.15">
      <c r="D7629" t="s">
        <v>4332</v>
      </c>
    </row>
    <row r="7630" spans="4:4" x14ac:dyDescent="0.15">
      <c r="D7630" t="s">
        <v>4354</v>
      </c>
    </row>
    <row r="7631" spans="4:4" x14ac:dyDescent="0.15">
      <c r="D7631" t="s">
        <v>12178</v>
      </c>
    </row>
    <row r="7632" spans="4:4" x14ac:dyDescent="0.15">
      <c r="D7632" t="s">
        <v>4355</v>
      </c>
    </row>
    <row r="7633" spans="4:4" x14ac:dyDescent="0.15">
      <c r="D7633" t="s">
        <v>4356</v>
      </c>
    </row>
    <row r="7634" spans="4:4" x14ac:dyDescent="0.15">
      <c r="D7634" t="s">
        <v>12179</v>
      </c>
    </row>
    <row r="7635" spans="4:4" x14ac:dyDescent="0.15">
      <c r="D7635" t="s">
        <v>4357</v>
      </c>
    </row>
    <row r="7636" spans="4:4" x14ac:dyDescent="0.15">
      <c r="D7636" t="s">
        <v>4358</v>
      </c>
    </row>
    <row r="7637" spans="4:4" x14ac:dyDescent="0.15">
      <c r="D7637" t="s">
        <v>4359</v>
      </c>
    </row>
    <row r="7638" spans="4:4" x14ac:dyDescent="0.15">
      <c r="D7638" t="s">
        <v>4360</v>
      </c>
    </row>
    <row r="7639" spans="4:4" x14ac:dyDescent="0.15">
      <c r="D7639" t="s">
        <v>12180</v>
      </c>
    </row>
    <row r="7640" spans="4:4" x14ac:dyDescent="0.15">
      <c r="D7640" t="s">
        <v>4361</v>
      </c>
    </row>
    <row r="7641" spans="4:4" x14ac:dyDescent="0.15">
      <c r="D7641" t="s">
        <v>4362</v>
      </c>
    </row>
    <row r="7642" spans="4:4" x14ac:dyDescent="0.15">
      <c r="D7642" t="s">
        <v>12181</v>
      </c>
    </row>
    <row r="7643" spans="4:4" x14ac:dyDescent="0.15">
      <c r="D7643" t="s">
        <v>4363</v>
      </c>
    </row>
    <row r="7644" spans="4:4" x14ac:dyDescent="0.15">
      <c r="D7644" t="s">
        <v>12182</v>
      </c>
    </row>
    <row r="7645" spans="4:4" x14ac:dyDescent="0.15">
      <c r="D7645" t="s">
        <v>4364</v>
      </c>
    </row>
    <row r="7646" spans="4:4" x14ac:dyDescent="0.15">
      <c r="D7646" t="s">
        <v>12183</v>
      </c>
    </row>
    <row r="7647" spans="4:4" x14ac:dyDescent="0.15">
      <c r="D7647" t="s">
        <v>4365</v>
      </c>
    </row>
    <row r="7648" spans="4:4" x14ac:dyDescent="0.15">
      <c r="D7648" t="s">
        <v>4366</v>
      </c>
    </row>
    <row r="7649" spans="4:4" x14ac:dyDescent="0.15">
      <c r="D7649" t="s">
        <v>4367</v>
      </c>
    </row>
    <row r="7650" spans="4:4" x14ac:dyDescent="0.15">
      <c r="D7650" t="s">
        <v>12184</v>
      </c>
    </row>
    <row r="7651" spans="4:4" x14ac:dyDescent="0.15">
      <c r="D7651" t="s">
        <v>4368</v>
      </c>
    </row>
    <row r="7652" spans="4:4" x14ac:dyDescent="0.15">
      <c r="D7652" t="s">
        <v>4369</v>
      </c>
    </row>
    <row r="7653" spans="4:4" x14ac:dyDescent="0.15">
      <c r="D7653" t="s">
        <v>4332</v>
      </c>
    </row>
    <row r="7654" spans="4:4" x14ac:dyDescent="0.15">
      <c r="D7654" t="s">
        <v>4370</v>
      </c>
    </row>
    <row r="7655" spans="4:4" x14ac:dyDescent="0.15">
      <c r="D7655" t="s">
        <v>4371</v>
      </c>
    </row>
    <row r="7656" spans="4:4" x14ac:dyDescent="0.15">
      <c r="D7656" t="s">
        <v>4372</v>
      </c>
    </row>
    <row r="7657" spans="4:4" x14ac:dyDescent="0.15">
      <c r="D7657" t="s">
        <v>4373</v>
      </c>
    </row>
    <row r="7658" spans="4:4" x14ac:dyDescent="0.15">
      <c r="D7658" t="s">
        <v>4374</v>
      </c>
    </row>
    <row r="7659" spans="4:4" x14ac:dyDescent="0.15">
      <c r="D7659" t="s">
        <v>4375</v>
      </c>
    </row>
    <row r="7660" spans="4:4" x14ac:dyDescent="0.15">
      <c r="D7660" t="s">
        <v>4376</v>
      </c>
    </row>
    <row r="7661" spans="4:4" x14ac:dyDescent="0.15">
      <c r="D7661" t="s">
        <v>4377</v>
      </c>
    </row>
    <row r="7662" spans="4:4" x14ac:dyDescent="0.15">
      <c r="D7662" t="s">
        <v>4378</v>
      </c>
    </row>
    <row r="7663" spans="4:4" x14ac:dyDescent="0.15">
      <c r="D7663" t="s">
        <v>4379</v>
      </c>
    </row>
    <row r="7664" spans="4:4" x14ac:dyDescent="0.15">
      <c r="D7664" t="s">
        <v>4380</v>
      </c>
    </row>
    <row r="7665" spans="4:4" x14ac:dyDescent="0.15">
      <c r="D7665" t="s">
        <v>4381</v>
      </c>
    </row>
    <row r="7666" spans="4:4" x14ac:dyDescent="0.15">
      <c r="D7666" t="s">
        <v>4382</v>
      </c>
    </row>
    <row r="7667" spans="4:4" x14ac:dyDescent="0.15">
      <c r="D7667" t="s">
        <v>4383</v>
      </c>
    </row>
    <row r="7668" spans="4:4" x14ac:dyDescent="0.15">
      <c r="D7668" t="s">
        <v>4384</v>
      </c>
    </row>
    <row r="7669" spans="4:4" x14ac:dyDescent="0.15">
      <c r="D7669" t="s">
        <v>4385</v>
      </c>
    </row>
    <row r="7670" spans="4:4" x14ac:dyDescent="0.15">
      <c r="D7670" t="s">
        <v>4386</v>
      </c>
    </row>
    <row r="7671" spans="4:4" x14ac:dyDescent="0.15">
      <c r="D7671" t="s">
        <v>4387</v>
      </c>
    </row>
    <row r="7672" spans="4:4" x14ac:dyDescent="0.15">
      <c r="D7672" t="s">
        <v>4388</v>
      </c>
    </row>
    <row r="7673" spans="4:4" x14ac:dyDescent="0.15">
      <c r="D7673" t="s">
        <v>4382</v>
      </c>
    </row>
    <row r="7674" spans="4:4" x14ac:dyDescent="0.15">
      <c r="D7674" t="s">
        <v>4383</v>
      </c>
    </row>
    <row r="7675" spans="4:4" x14ac:dyDescent="0.15">
      <c r="D7675" t="s">
        <v>4389</v>
      </c>
    </row>
    <row r="7676" spans="4:4" x14ac:dyDescent="0.15">
      <c r="D7676" t="s">
        <v>4390</v>
      </c>
    </row>
    <row r="7677" spans="4:4" x14ac:dyDescent="0.15">
      <c r="D7677" t="s">
        <v>4391</v>
      </c>
    </row>
    <row r="7678" spans="4:4" x14ac:dyDescent="0.15">
      <c r="D7678" t="s">
        <v>4392</v>
      </c>
    </row>
    <row r="7679" spans="4:4" x14ac:dyDescent="0.15">
      <c r="D7679" t="s">
        <v>4393</v>
      </c>
    </row>
    <row r="7680" spans="4:4" x14ac:dyDescent="0.15">
      <c r="D7680" t="s">
        <v>4394</v>
      </c>
    </row>
    <row r="7681" spans="4:4" x14ac:dyDescent="0.15">
      <c r="D7681" t="s">
        <v>4395</v>
      </c>
    </row>
    <row r="7682" spans="4:4" x14ac:dyDescent="0.15">
      <c r="D7682" t="s">
        <v>4396</v>
      </c>
    </row>
    <row r="7683" spans="4:4" x14ac:dyDescent="0.15">
      <c r="D7683" t="s">
        <v>3870</v>
      </c>
    </row>
    <row r="7684" spans="4:4" x14ac:dyDescent="0.15">
      <c r="D7684" t="s">
        <v>7</v>
      </c>
    </row>
    <row r="7685" spans="4:4" x14ac:dyDescent="0.15">
      <c r="D7685" t="s">
        <v>348</v>
      </c>
    </row>
    <row r="7686" spans="4:4" x14ac:dyDescent="0.15">
      <c r="D7686" t="s">
        <v>4397</v>
      </c>
    </row>
    <row r="7687" spans="4:4" x14ac:dyDescent="0.15">
      <c r="D7687" t="s">
        <v>348</v>
      </c>
    </row>
    <row r="7688" spans="4:4" x14ac:dyDescent="0.15">
      <c r="D7688" t="s">
        <v>3968</v>
      </c>
    </row>
    <row r="7689" spans="4:4" x14ac:dyDescent="0.15">
      <c r="D7689" t="s">
        <v>4398</v>
      </c>
    </row>
    <row r="7690" spans="4:4" x14ac:dyDescent="0.15">
      <c r="D7690" t="s">
        <v>12927</v>
      </c>
    </row>
    <row r="7691" spans="4:4" x14ac:dyDescent="0.15">
      <c r="D7691" t="s">
        <v>12928</v>
      </c>
    </row>
    <row r="7692" spans="4:4" x14ac:dyDescent="0.15">
      <c r="D7692" t="s">
        <v>4399</v>
      </c>
    </row>
    <row r="7693" spans="4:4" x14ac:dyDescent="0.15">
      <c r="D7693" t="s">
        <v>4400</v>
      </c>
    </row>
    <row r="7694" spans="4:4" x14ac:dyDescent="0.15">
      <c r="D7694" t="s">
        <v>4401</v>
      </c>
    </row>
    <row r="7695" spans="4:4" x14ac:dyDescent="0.15">
      <c r="D7695" t="s">
        <v>4402</v>
      </c>
    </row>
    <row r="7696" spans="4:4" x14ac:dyDescent="0.15">
      <c r="D7696" t="s">
        <v>4403</v>
      </c>
    </row>
    <row r="7697" spans="4:4" x14ac:dyDescent="0.15">
      <c r="D7697" t="s">
        <v>4404</v>
      </c>
    </row>
    <row r="7698" spans="4:4" x14ac:dyDescent="0.15">
      <c r="D7698" t="s">
        <v>3870</v>
      </c>
    </row>
    <row r="7699" spans="4:4" x14ac:dyDescent="0.15">
      <c r="D7699" t="s">
        <v>7</v>
      </c>
    </row>
    <row r="7700" spans="4:4" x14ac:dyDescent="0.15">
      <c r="D7700" t="s">
        <v>348</v>
      </c>
    </row>
    <row r="7701" spans="4:4" x14ac:dyDescent="0.15">
      <c r="D7701" t="s">
        <v>4405</v>
      </c>
    </row>
    <row r="7702" spans="4:4" x14ac:dyDescent="0.15">
      <c r="D7702" t="s">
        <v>4406</v>
      </c>
    </row>
    <row r="7703" spans="4:4" x14ac:dyDescent="0.15">
      <c r="D7703" t="s">
        <v>4407</v>
      </c>
    </row>
    <row r="7704" spans="4:4" x14ac:dyDescent="0.15">
      <c r="D7704" t="s">
        <v>4408</v>
      </c>
    </row>
    <row r="7705" spans="4:4" x14ac:dyDescent="0.15">
      <c r="D7705" t="s">
        <v>4409</v>
      </c>
    </row>
    <row r="7706" spans="4:4" x14ac:dyDescent="0.15">
      <c r="D7706" t="s">
        <v>4410</v>
      </c>
    </row>
    <row r="7707" spans="4:4" x14ac:dyDescent="0.15">
      <c r="D7707" t="s">
        <v>4411</v>
      </c>
    </row>
    <row r="7708" spans="4:4" x14ac:dyDescent="0.15">
      <c r="D7708" t="s">
        <v>348</v>
      </c>
    </row>
    <row r="7709" spans="4:4" x14ac:dyDescent="0.15">
      <c r="D7709" t="s">
        <v>12929</v>
      </c>
    </row>
    <row r="7710" spans="4:4" x14ac:dyDescent="0.15">
      <c r="D7710" t="s">
        <v>7</v>
      </c>
    </row>
    <row r="7711" spans="4:4" x14ac:dyDescent="0.15">
      <c r="D7711" t="s">
        <v>4412</v>
      </c>
    </row>
    <row r="7712" spans="4:4" x14ac:dyDescent="0.15">
      <c r="D7712" t="s">
        <v>7</v>
      </c>
    </row>
    <row r="7713" spans="4:4" x14ac:dyDescent="0.15">
      <c r="D7713" t="s">
        <v>740</v>
      </c>
    </row>
    <row r="7714" spans="4:4" x14ac:dyDescent="0.15">
      <c r="D7714" t="s">
        <v>12930</v>
      </c>
    </row>
    <row r="7715" spans="4:4" x14ac:dyDescent="0.15">
      <c r="D7715" t="s">
        <v>495</v>
      </c>
    </row>
    <row r="7716" spans="4:4" x14ac:dyDescent="0.15">
      <c r="D7716" t="s">
        <v>4413</v>
      </c>
    </row>
    <row r="7717" spans="4:4" x14ac:dyDescent="0.15">
      <c r="D7717" t="s">
        <v>4414</v>
      </c>
    </row>
    <row r="7718" spans="4:4" x14ac:dyDescent="0.15">
      <c r="D7718" t="s">
        <v>4415</v>
      </c>
    </row>
    <row r="7719" spans="4:4" x14ac:dyDescent="0.15">
      <c r="D7719" t="s">
        <v>4416</v>
      </c>
    </row>
    <row r="7720" spans="4:4" x14ac:dyDescent="0.15">
      <c r="D7720" t="s">
        <v>4417</v>
      </c>
    </row>
    <row r="7721" spans="4:4" x14ac:dyDescent="0.15">
      <c r="D7721" t="s">
        <v>4418</v>
      </c>
    </row>
    <row r="7722" spans="4:4" x14ac:dyDescent="0.15">
      <c r="D7722" t="s">
        <v>4419</v>
      </c>
    </row>
    <row r="7723" spans="4:4" x14ac:dyDescent="0.15">
      <c r="D7723" t="s">
        <v>4420</v>
      </c>
    </row>
    <row r="7724" spans="4:4" x14ac:dyDescent="0.15">
      <c r="D7724" t="s">
        <v>4421</v>
      </c>
    </row>
    <row r="7725" spans="4:4" x14ac:dyDescent="0.15">
      <c r="D7725" t="s">
        <v>4422</v>
      </c>
    </row>
    <row r="7726" spans="4:4" x14ac:dyDescent="0.15">
      <c r="D7726" t="s">
        <v>4423</v>
      </c>
    </row>
    <row r="7727" spans="4:4" x14ac:dyDescent="0.15">
      <c r="D7727" t="s">
        <v>4424</v>
      </c>
    </row>
    <row r="7728" spans="4:4" x14ac:dyDescent="0.15">
      <c r="D7728" t="s">
        <v>4425</v>
      </c>
    </row>
    <row r="7729" spans="4:4" x14ac:dyDescent="0.15">
      <c r="D7729" t="s">
        <v>4426</v>
      </c>
    </row>
    <row r="7730" spans="4:4" x14ac:dyDescent="0.15">
      <c r="D7730" t="s">
        <v>4427</v>
      </c>
    </row>
    <row r="7731" spans="4:4" x14ac:dyDescent="0.15">
      <c r="D7731" t="s">
        <v>4428</v>
      </c>
    </row>
    <row r="7732" spans="4:4" x14ac:dyDescent="0.15">
      <c r="D7732" t="s">
        <v>4429</v>
      </c>
    </row>
    <row r="7733" spans="4:4" x14ac:dyDescent="0.15">
      <c r="D7733" t="s">
        <v>4430</v>
      </c>
    </row>
    <row r="7734" spans="4:4" x14ac:dyDescent="0.15">
      <c r="D7734" t="s">
        <v>4431</v>
      </c>
    </row>
    <row r="7735" spans="4:4" x14ac:dyDescent="0.15">
      <c r="D7735" t="s">
        <v>4432</v>
      </c>
    </row>
    <row r="7736" spans="4:4" x14ac:dyDescent="0.15">
      <c r="D7736" t="s">
        <v>4419</v>
      </c>
    </row>
    <row r="7737" spans="4:4" x14ac:dyDescent="0.15">
      <c r="D7737" t="s">
        <v>4433</v>
      </c>
    </row>
    <row r="7738" spans="4:4" x14ac:dyDescent="0.15">
      <c r="D7738" t="s">
        <v>4434</v>
      </c>
    </row>
    <row r="7739" spans="4:4" x14ac:dyDescent="0.15">
      <c r="D7739" t="s">
        <v>4435</v>
      </c>
    </row>
    <row r="7740" spans="4:4" x14ac:dyDescent="0.15">
      <c r="D7740" t="s">
        <v>4436</v>
      </c>
    </row>
    <row r="7741" spans="4:4" x14ac:dyDescent="0.15">
      <c r="D7741" t="s">
        <v>4437</v>
      </c>
    </row>
    <row r="7742" spans="4:4" x14ac:dyDescent="0.15">
      <c r="D7742" t="s">
        <v>4438</v>
      </c>
    </row>
    <row r="7743" spans="4:4" x14ac:dyDescent="0.15">
      <c r="D7743" t="s">
        <v>4439</v>
      </c>
    </row>
    <row r="7744" spans="4:4" x14ac:dyDescent="0.15">
      <c r="D7744" t="s">
        <v>4440</v>
      </c>
    </row>
    <row r="7745" spans="4:4" x14ac:dyDescent="0.15">
      <c r="D7745" t="s">
        <v>4441</v>
      </c>
    </row>
    <row r="7746" spans="4:4" x14ac:dyDescent="0.15">
      <c r="D7746" t="s">
        <v>4442</v>
      </c>
    </row>
    <row r="7747" spans="4:4" x14ac:dyDescent="0.15">
      <c r="D7747" t="s">
        <v>4443</v>
      </c>
    </row>
    <row r="7748" spans="4:4" x14ac:dyDescent="0.15">
      <c r="D7748" t="s">
        <v>4444</v>
      </c>
    </row>
    <row r="7749" spans="4:4" x14ac:dyDescent="0.15">
      <c r="D7749" t="s">
        <v>4445</v>
      </c>
    </row>
    <row r="7750" spans="4:4" x14ac:dyDescent="0.15">
      <c r="D7750" t="s">
        <v>4446</v>
      </c>
    </row>
    <row r="7751" spans="4:4" x14ac:dyDescent="0.15">
      <c r="D7751" t="s">
        <v>4447</v>
      </c>
    </row>
    <row r="7752" spans="4:4" x14ac:dyDescent="0.15">
      <c r="D7752" t="s">
        <v>4448</v>
      </c>
    </row>
    <row r="7753" spans="4:4" x14ac:dyDescent="0.15">
      <c r="D7753" t="s">
        <v>4449</v>
      </c>
    </row>
    <row r="7754" spans="4:4" x14ac:dyDescent="0.15">
      <c r="D7754" t="s">
        <v>4450</v>
      </c>
    </row>
    <row r="7755" spans="4:4" x14ac:dyDescent="0.15">
      <c r="D7755" t="s">
        <v>4451</v>
      </c>
    </row>
    <row r="7756" spans="4:4" x14ac:dyDescent="0.15">
      <c r="D7756" t="s">
        <v>4452</v>
      </c>
    </row>
    <row r="7757" spans="4:4" x14ac:dyDescent="0.15">
      <c r="D7757" t="s">
        <v>4419</v>
      </c>
    </row>
    <row r="7758" spans="4:4" x14ac:dyDescent="0.15">
      <c r="D7758" t="s">
        <v>4453</v>
      </c>
    </row>
    <row r="7759" spans="4:4" x14ac:dyDescent="0.15">
      <c r="D7759" t="s">
        <v>4419</v>
      </c>
    </row>
    <row r="7760" spans="4:4" x14ac:dyDescent="0.15">
      <c r="D7760" t="s">
        <v>4454</v>
      </c>
    </row>
    <row r="7761" spans="4:4" x14ac:dyDescent="0.15">
      <c r="D7761" t="s">
        <v>4455</v>
      </c>
    </row>
    <row r="7762" spans="4:4" x14ac:dyDescent="0.15">
      <c r="D7762" t="s">
        <v>4456</v>
      </c>
    </row>
    <row r="7763" spans="4:4" x14ac:dyDescent="0.15">
      <c r="D7763" t="s">
        <v>4457</v>
      </c>
    </row>
    <row r="7764" spans="4:4" x14ac:dyDescent="0.15">
      <c r="D7764" t="s">
        <v>4458</v>
      </c>
    </row>
    <row r="7765" spans="4:4" x14ac:dyDescent="0.15">
      <c r="D7765" t="s">
        <v>4459</v>
      </c>
    </row>
    <row r="7766" spans="4:4" x14ac:dyDescent="0.15">
      <c r="D7766" t="s">
        <v>4460</v>
      </c>
    </row>
    <row r="7767" spans="4:4" x14ac:dyDescent="0.15">
      <c r="D7767" t="s">
        <v>4461</v>
      </c>
    </row>
    <row r="7768" spans="4:4" x14ac:dyDescent="0.15">
      <c r="D7768" t="s">
        <v>4462</v>
      </c>
    </row>
    <row r="7769" spans="4:4" x14ac:dyDescent="0.15">
      <c r="D7769" t="s">
        <v>4463</v>
      </c>
    </row>
    <row r="7770" spans="4:4" x14ac:dyDescent="0.15">
      <c r="D7770" t="s">
        <v>4464</v>
      </c>
    </row>
    <row r="7771" spans="4:4" x14ac:dyDescent="0.15">
      <c r="D7771" t="s">
        <v>4465</v>
      </c>
    </row>
    <row r="7772" spans="4:4" x14ac:dyDescent="0.15">
      <c r="D7772" t="s">
        <v>4466</v>
      </c>
    </row>
    <row r="7773" spans="4:4" x14ac:dyDescent="0.15">
      <c r="D7773" t="s">
        <v>4467</v>
      </c>
    </row>
    <row r="7774" spans="4:4" x14ac:dyDescent="0.15">
      <c r="D7774" t="s">
        <v>4468</v>
      </c>
    </row>
    <row r="7775" spans="4:4" x14ac:dyDescent="0.15">
      <c r="D7775" t="s">
        <v>4469</v>
      </c>
    </row>
    <row r="7776" spans="4:4" x14ac:dyDescent="0.15">
      <c r="D7776" t="s">
        <v>4470</v>
      </c>
    </row>
    <row r="7777" spans="4:4" x14ac:dyDescent="0.15">
      <c r="D7777" t="s">
        <v>4471</v>
      </c>
    </row>
    <row r="7778" spans="4:4" x14ac:dyDescent="0.15">
      <c r="D7778" t="s">
        <v>1024</v>
      </c>
    </row>
    <row r="7779" spans="4:4" x14ac:dyDescent="0.15">
      <c r="D7779" t="s">
        <v>4472</v>
      </c>
    </row>
    <row r="7780" spans="4:4" x14ac:dyDescent="0.15">
      <c r="D7780" t="s">
        <v>4473</v>
      </c>
    </row>
    <row r="7781" spans="4:4" x14ac:dyDescent="0.15">
      <c r="D7781" t="s">
        <v>4474</v>
      </c>
    </row>
    <row r="7782" spans="4:4" x14ac:dyDescent="0.15">
      <c r="D7782" t="s">
        <v>4471</v>
      </c>
    </row>
    <row r="7783" spans="4:4" x14ac:dyDescent="0.15">
      <c r="D7783" t="s">
        <v>4475</v>
      </c>
    </row>
    <row r="7784" spans="4:4" x14ac:dyDescent="0.15">
      <c r="D7784" t="s">
        <v>1024</v>
      </c>
    </row>
    <row r="7785" spans="4:4" x14ac:dyDescent="0.15">
      <c r="D7785" t="s">
        <v>4476</v>
      </c>
    </row>
    <row r="7786" spans="4:4" x14ac:dyDescent="0.15">
      <c r="D7786" t="s">
        <v>4477</v>
      </c>
    </row>
    <row r="7787" spans="4:4" x14ac:dyDescent="0.15">
      <c r="D7787" t="s">
        <v>4478</v>
      </c>
    </row>
    <row r="7788" spans="4:4" x14ac:dyDescent="0.15">
      <c r="D7788" t="s">
        <v>1024</v>
      </c>
    </row>
    <row r="7789" spans="4:4" x14ac:dyDescent="0.15">
      <c r="D7789" t="s">
        <v>4479</v>
      </c>
    </row>
    <row r="7790" spans="4:4" x14ac:dyDescent="0.15">
      <c r="D7790" t="s">
        <v>4480</v>
      </c>
    </row>
    <row r="7791" spans="4:4" x14ac:dyDescent="0.15">
      <c r="D7791" t="s">
        <v>4481</v>
      </c>
    </row>
    <row r="7792" spans="4:4" x14ac:dyDescent="0.15">
      <c r="D7792" t="s">
        <v>4419</v>
      </c>
    </row>
    <row r="7793" spans="4:4" x14ac:dyDescent="0.15">
      <c r="D7793" t="s">
        <v>4482</v>
      </c>
    </row>
    <row r="7794" spans="4:4" x14ac:dyDescent="0.15">
      <c r="D7794" t="s">
        <v>4419</v>
      </c>
    </row>
    <row r="7795" spans="4:4" x14ac:dyDescent="0.15">
      <c r="D7795" t="s">
        <v>4483</v>
      </c>
    </row>
    <row r="7796" spans="4:4" x14ac:dyDescent="0.15">
      <c r="D7796" t="s">
        <v>4484</v>
      </c>
    </row>
    <row r="7797" spans="4:4" x14ac:dyDescent="0.15">
      <c r="D7797" t="s">
        <v>4419</v>
      </c>
    </row>
    <row r="7798" spans="4:4" x14ac:dyDescent="0.15">
      <c r="D7798" t="s">
        <v>4485</v>
      </c>
    </row>
    <row r="7799" spans="4:4" x14ac:dyDescent="0.15">
      <c r="D7799" t="s">
        <v>4486</v>
      </c>
    </row>
    <row r="7800" spans="4:4" x14ac:dyDescent="0.15">
      <c r="D7800" t="s">
        <v>4487</v>
      </c>
    </row>
    <row r="7801" spans="4:4" x14ac:dyDescent="0.15">
      <c r="D7801" t="s">
        <v>4488</v>
      </c>
    </row>
    <row r="7802" spans="4:4" x14ac:dyDescent="0.15">
      <c r="D7802" t="s">
        <v>4489</v>
      </c>
    </row>
    <row r="7803" spans="4:4" x14ac:dyDescent="0.15">
      <c r="D7803" t="s">
        <v>4490</v>
      </c>
    </row>
    <row r="7804" spans="4:4" x14ac:dyDescent="0.15">
      <c r="D7804" t="s">
        <v>4491</v>
      </c>
    </row>
    <row r="7805" spans="4:4" x14ac:dyDescent="0.15">
      <c r="D7805" t="s">
        <v>4487</v>
      </c>
    </row>
    <row r="7806" spans="4:4" x14ac:dyDescent="0.15">
      <c r="D7806" t="s">
        <v>4492</v>
      </c>
    </row>
    <row r="7807" spans="4:4" x14ac:dyDescent="0.15">
      <c r="D7807" t="s">
        <v>4493</v>
      </c>
    </row>
    <row r="7808" spans="4:4" x14ac:dyDescent="0.15">
      <c r="D7808" t="s">
        <v>4494</v>
      </c>
    </row>
    <row r="7809" spans="4:4" x14ac:dyDescent="0.15">
      <c r="D7809" t="s">
        <v>4495</v>
      </c>
    </row>
    <row r="7810" spans="4:4" x14ac:dyDescent="0.15">
      <c r="D7810" t="s">
        <v>4496</v>
      </c>
    </row>
    <row r="7811" spans="4:4" x14ac:dyDescent="0.15">
      <c r="D7811" t="s">
        <v>4497</v>
      </c>
    </row>
    <row r="7812" spans="4:4" x14ac:dyDescent="0.15">
      <c r="D7812" t="s">
        <v>4487</v>
      </c>
    </row>
    <row r="7813" spans="4:4" x14ac:dyDescent="0.15">
      <c r="D7813" t="s">
        <v>4498</v>
      </c>
    </row>
    <row r="7814" spans="4:4" x14ac:dyDescent="0.15">
      <c r="D7814" t="s">
        <v>4499</v>
      </c>
    </row>
    <row r="7815" spans="4:4" x14ac:dyDescent="0.15">
      <c r="D7815" t="s">
        <v>4500</v>
      </c>
    </row>
    <row r="7816" spans="4:4" x14ac:dyDescent="0.15">
      <c r="D7816" t="s">
        <v>4501</v>
      </c>
    </row>
    <row r="7817" spans="4:4" x14ac:dyDescent="0.15">
      <c r="D7817" t="s">
        <v>4502</v>
      </c>
    </row>
    <row r="7818" spans="4:4" x14ac:dyDescent="0.15">
      <c r="D7818" t="s">
        <v>4487</v>
      </c>
    </row>
    <row r="7819" spans="4:4" x14ac:dyDescent="0.15">
      <c r="D7819" t="s">
        <v>4503</v>
      </c>
    </row>
    <row r="7820" spans="4:4" x14ac:dyDescent="0.15">
      <c r="D7820" t="s">
        <v>4504</v>
      </c>
    </row>
    <row r="7821" spans="4:4" x14ac:dyDescent="0.15">
      <c r="D7821" t="s">
        <v>4487</v>
      </c>
    </row>
    <row r="7822" spans="4:4" x14ac:dyDescent="0.15">
      <c r="D7822" t="s">
        <v>4505</v>
      </c>
    </row>
    <row r="7823" spans="4:4" x14ac:dyDescent="0.15">
      <c r="D7823" t="s">
        <v>4506</v>
      </c>
    </row>
    <row r="7824" spans="4:4" x14ac:dyDescent="0.15">
      <c r="D7824" t="s">
        <v>4487</v>
      </c>
    </row>
    <row r="7825" spans="4:4" x14ac:dyDescent="0.15">
      <c r="D7825" t="s">
        <v>4507</v>
      </c>
    </row>
    <row r="7826" spans="4:4" x14ac:dyDescent="0.15">
      <c r="D7826" t="s">
        <v>4508</v>
      </c>
    </row>
    <row r="7827" spans="4:4" x14ac:dyDescent="0.15">
      <c r="D7827" t="s">
        <v>4509</v>
      </c>
    </row>
    <row r="7828" spans="4:4" x14ac:dyDescent="0.15">
      <c r="D7828" t="s">
        <v>4487</v>
      </c>
    </row>
    <row r="7829" spans="4:4" x14ac:dyDescent="0.15">
      <c r="D7829" t="s">
        <v>4510</v>
      </c>
    </row>
    <row r="7830" spans="4:4" x14ac:dyDescent="0.15">
      <c r="D7830" t="s">
        <v>4511</v>
      </c>
    </row>
    <row r="7831" spans="4:4" x14ac:dyDescent="0.15">
      <c r="D7831" t="s">
        <v>4512</v>
      </c>
    </row>
    <row r="7832" spans="4:4" x14ac:dyDescent="0.15">
      <c r="D7832" t="s">
        <v>4513</v>
      </c>
    </row>
    <row r="7833" spans="4:4" x14ac:dyDescent="0.15">
      <c r="D7833" t="s">
        <v>4514</v>
      </c>
    </row>
    <row r="7834" spans="4:4" x14ac:dyDescent="0.15">
      <c r="D7834" t="s">
        <v>4487</v>
      </c>
    </row>
    <row r="7835" spans="4:4" x14ac:dyDescent="0.15">
      <c r="D7835" t="s">
        <v>4515</v>
      </c>
    </row>
    <row r="7836" spans="4:4" x14ac:dyDescent="0.15">
      <c r="D7836" t="s">
        <v>4516</v>
      </c>
    </row>
    <row r="7837" spans="4:4" x14ac:dyDescent="0.15">
      <c r="D7837" t="s">
        <v>4517</v>
      </c>
    </row>
    <row r="7838" spans="4:4" x14ac:dyDescent="0.15">
      <c r="D7838" t="s">
        <v>4518</v>
      </c>
    </row>
    <row r="7839" spans="4:4" x14ac:dyDescent="0.15">
      <c r="D7839" t="s">
        <v>4519</v>
      </c>
    </row>
    <row r="7840" spans="4:4" x14ac:dyDescent="0.15">
      <c r="D7840" t="s">
        <v>4520</v>
      </c>
    </row>
    <row r="7841" spans="4:4" x14ac:dyDescent="0.15">
      <c r="D7841" t="s">
        <v>4521</v>
      </c>
    </row>
    <row r="7842" spans="4:4" x14ac:dyDescent="0.15">
      <c r="D7842" t="s">
        <v>4522</v>
      </c>
    </row>
    <row r="7843" spans="4:4" x14ac:dyDescent="0.15">
      <c r="D7843" t="s">
        <v>4523</v>
      </c>
    </row>
    <row r="7844" spans="4:4" x14ac:dyDescent="0.15">
      <c r="D7844" t="s">
        <v>4524</v>
      </c>
    </row>
    <row r="7845" spans="4:4" x14ac:dyDescent="0.15">
      <c r="D7845" t="s">
        <v>4525</v>
      </c>
    </row>
    <row r="7846" spans="4:4" x14ac:dyDescent="0.15">
      <c r="D7846" t="s">
        <v>4526</v>
      </c>
    </row>
    <row r="7847" spans="4:4" x14ac:dyDescent="0.15">
      <c r="D7847" t="s">
        <v>4527</v>
      </c>
    </row>
    <row r="7848" spans="4:4" x14ac:dyDescent="0.15">
      <c r="D7848" t="s">
        <v>4528</v>
      </c>
    </row>
    <row r="7849" spans="4:4" x14ac:dyDescent="0.15">
      <c r="D7849" t="s">
        <v>4529</v>
      </c>
    </row>
    <row r="7850" spans="4:4" x14ac:dyDescent="0.15">
      <c r="D7850" t="s">
        <v>4525</v>
      </c>
    </row>
    <row r="7851" spans="4:4" x14ac:dyDescent="0.15">
      <c r="D7851" t="s">
        <v>4419</v>
      </c>
    </row>
    <row r="7852" spans="4:4" x14ac:dyDescent="0.15">
      <c r="D7852" t="s">
        <v>4530</v>
      </c>
    </row>
    <row r="7853" spans="4:4" x14ac:dyDescent="0.15">
      <c r="D7853" t="s">
        <v>4531</v>
      </c>
    </row>
    <row r="7854" spans="4:4" x14ac:dyDescent="0.15">
      <c r="D7854" t="s">
        <v>4532</v>
      </c>
    </row>
    <row r="7855" spans="4:4" x14ac:dyDescent="0.15">
      <c r="D7855" t="s">
        <v>4533</v>
      </c>
    </row>
    <row r="7856" spans="4:4" x14ac:dyDescent="0.15">
      <c r="D7856" t="s">
        <v>4534</v>
      </c>
    </row>
    <row r="7857" spans="4:4" x14ac:dyDescent="0.15">
      <c r="D7857" t="s">
        <v>4419</v>
      </c>
    </row>
    <row r="7858" spans="4:4" x14ac:dyDescent="0.15">
      <c r="D7858" t="s">
        <v>4535</v>
      </c>
    </row>
    <row r="7859" spans="4:4" x14ac:dyDescent="0.15">
      <c r="D7859" t="s">
        <v>4536</v>
      </c>
    </row>
    <row r="7860" spans="4:4" x14ac:dyDescent="0.15">
      <c r="D7860" t="s">
        <v>4537</v>
      </c>
    </row>
    <row r="7861" spans="4:4" x14ac:dyDescent="0.15">
      <c r="D7861" t="s">
        <v>4538</v>
      </c>
    </row>
    <row r="7862" spans="4:4" x14ac:dyDescent="0.15">
      <c r="D7862" t="s">
        <v>4539</v>
      </c>
    </row>
    <row r="7863" spans="4:4" x14ac:dyDescent="0.15">
      <c r="D7863" t="s">
        <v>4540</v>
      </c>
    </row>
    <row r="7864" spans="4:4" x14ac:dyDescent="0.15">
      <c r="D7864" t="s">
        <v>4541</v>
      </c>
    </row>
    <row r="7865" spans="4:4" x14ac:dyDescent="0.15">
      <c r="D7865" t="s">
        <v>4542</v>
      </c>
    </row>
    <row r="7866" spans="4:4" x14ac:dyDescent="0.15">
      <c r="D7866" t="s">
        <v>4543</v>
      </c>
    </row>
    <row r="7867" spans="4:4" x14ac:dyDescent="0.15">
      <c r="D7867" t="s">
        <v>4544</v>
      </c>
    </row>
    <row r="7868" spans="4:4" x14ac:dyDescent="0.15">
      <c r="D7868" t="s">
        <v>4545</v>
      </c>
    </row>
    <row r="7869" spans="4:4" x14ac:dyDescent="0.15">
      <c r="D7869" t="s">
        <v>4546</v>
      </c>
    </row>
    <row r="7870" spans="4:4" x14ac:dyDescent="0.15">
      <c r="D7870" t="s">
        <v>4547</v>
      </c>
    </row>
    <row r="7871" spans="4:4" x14ac:dyDescent="0.15">
      <c r="D7871" t="s">
        <v>4548</v>
      </c>
    </row>
    <row r="7872" spans="4:4" x14ac:dyDescent="0.15">
      <c r="D7872" t="s">
        <v>4549</v>
      </c>
    </row>
    <row r="7873" spans="4:4" x14ac:dyDescent="0.15">
      <c r="D7873" t="s">
        <v>4550</v>
      </c>
    </row>
    <row r="7874" spans="4:4" x14ac:dyDescent="0.15">
      <c r="D7874" t="s">
        <v>2912</v>
      </c>
    </row>
    <row r="7875" spans="4:4" x14ac:dyDescent="0.15">
      <c r="D7875" t="s">
        <v>4551</v>
      </c>
    </row>
    <row r="7876" spans="4:4" x14ac:dyDescent="0.15">
      <c r="D7876" t="s">
        <v>4552</v>
      </c>
    </row>
    <row r="7877" spans="4:4" x14ac:dyDescent="0.15">
      <c r="D7877" t="s">
        <v>4553</v>
      </c>
    </row>
    <row r="7878" spans="4:4" x14ac:dyDescent="0.15">
      <c r="D7878" t="s">
        <v>4554</v>
      </c>
    </row>
    <row r="7879" spans="4:4" x14ac:dyDescent="0.15">
      <c r="D7879" t="s">
        <v>4555</v>
      </c>
    </row>
    <row r="7880" spans="4:4" x14ac:dyDescent="0.15">
      <c r="D7880" t="s">
        <v>4556</v>
      </c>
    </row>
    <row r="7881" spans="4:4" x14ac:dyDescent="0.15">
      <c r="D7881" t="s">
        <v>4557</v>
      </c>
    </row>
    <row r="7882" spans="4:4" x14ac:dyDescent="0.15">
      <c r="D7882" t="s">
        <v>4558</v>
      </c>
    </row>
    <row r="7883" spans="4:4" x14ac:dyDescent="0.15">
      <c r="D7883" t="s">
        <v>4559</v>
      </c>
    </row>
    <row r="7884" spans="4:4" x14ac:dyDescent="0.15">
      <c r="D7884" t="s">
        <v>4560</v>
      </c>
    </row>
    <row r="7885" spans="4:4" x14ac:dyDescent="0.15">
      <c r="D7885" t="s">
        <v>4561</v>
      </c>
    </row>
    <row r="7886" spans="4:4" x14ac:dyDescent="0.15">
      <c r="D7886" t="s">
        <v>4562</v>
      </c>
    </row>
    <row r="7887" spans="4:4" x14ac:dyDescent="0.15">
      <c r="D7887" t="s">
        <v>4563</v>
      </c>
    </row>
    <row r="7888" spans="4:4" x14ac:dyDescent="0.15">
      <c r="D7888" t="s">
        <v>4564</v>
      </c>
    </row>
    <row r="7889" spans="4:4" x14ac:dyDescent="0.15">
      <c r="D7889" t="s">
        <v>4565</v>
      </c>
    </row>
    <row r="7890" spans="4:4" x14ac:dyDescent="0.15">
      <c r="D7890" t="s">
        <v>4566</v>
      </c>
    </row>
    <row r="7891" spans="4:4" x14ac:dyDescent="0.15">
      <c r="D7891" t="s">
        <v>4567</v>
      </c>
    </row>
    <row r="7892" spans="4:4" x14ac:dyDescent="0.15">
      <c r="D7892" t="s">
        <v>4568</v>
      </c>
    </row>
    <row r="7893" spans="4:4" x14ac:dyDescent="0.15">
      <c r="D7893" t="s">
        <v>4569</v>
      </c>
    </row>
    <row r="7894" spans="4:4" x14ac:dyDescent="0.15">
      <c r="D7894" t="s">
        <v>4570</v>
      </c>
    </row>
    <row r="7895" spans="4:4" x14ac:dyDescent="0.15">
      <c r="D7895" t="s">
        <v>4525</v>
      </c>
    </row>
    <row r="7896" spans="4:4" x14ac:dyDescent="0.15">
      <c r="D7896" t="s">
        <v>4571</v>
      </c>
    </row>
    <row r="7897" spans="4:4" x14ac:dyDescent="0.15">
      <c r="D7897" t="s">
        <v>4572</v>
      </c>
    </row>
    <row r="7898" spans="4:4" x14ac:dyDescent="0.15">
      <c r="D7898" t="s">
        <v>4573</v>
      </c>
    </row>
    <row r="7899" spans="4:4" x14ac:dyDescent="0.15">
      <c r="D7899" t="s">
        <v>4574</v>
      </c>
    </row>
    <row r="7900" spans="4:4" x14ac:dyDescent="0.15">
      <c r="D7900" t="s">
        <v>4575</v>
      </c>
    </row>
    <row r="7901" spans="4:4" x14ac:dyDescent="0.15">
      <c r="D7901" t="s">
        <v>4576</v>
      </c>
    </row>
    <row r="7902" spans="4:4" x14ac:dyDescent="0.15">
      <c r="D7902" t="s">
        <v>4577</v>
      </c>
    </row>
    <row r="7903" spans="4:4" x14ac:dyDescent="0.15">
      <c r="D7903" t="s">
        <v>4578</v>
      </c>
    </row>
    <row r="7904" spans="4:4" x14ac:dyDescent="0.15">
      <c r="D7904" t="s">
        <v>4579</v>
      </c>
    </row>
    <row r="7905" spans="4:4" x14ac:dyDescent="0.15">
      <c r="D7905" t="s">
        <v>4580</v>
      </c>
    </row>
    <row r="7906" spans="4:4" x14ac:dyDescent="0.15">
      <c r="D7906" t="s">
        <v>4573</v>
      </c>
    </row>
    <row r="7907" spans="4:4" x14ac:dyDescent="0.15">
      <c r="D7907" t="s">
        <v>4581</v>
      </c>
    </row>
    <row r="7908" spans="4:4" x14ac:dyDescent="0.15">
      <c r="D7908" t="s">
        <v>4582</v>
      </c>
    </row>
    <row r="7909" spans="4:4" x14ac:dyDescent="0.15">
      <c r="D7909" t="s">
        <v>7</v>
      </c>
    </row>
    <row r="7910" spans="4:4" x14ac:dyDescent="0.15">
      <c r="D7910" t="s">
        <v>4583</v>
      </c>
    </row>
    <row r="7911" spans="4:4" x14ac:dyDescent="0.15">
      <c r="D7911" t="s">
        <v>4584</v>
      </c>
    </row>
    <row r="7912" spans="4:4" x14ac:dyDescent="0.15">
      <c r="D7912" t="s">
        <v>4585</v>
      </c>
    </row>
    <row r="7913" spans="4:4" x14ac:dyDescent="0.15">
      <c r="D7913" t="s">
        <v>4586</v>
      </c>
    </row>
    <row r="7914" spans="4:4" x14ac:dyDescent="0.15">
      <c r="D7914" t="s">
        <v>4587</v>
      </c>
    </row>
    <row r="7915" spans="4:4" x14ac:dyDescent="0.15">
      <c r="D7915" t="s">
        <v>4588</v>
      </c>
    </row>
    <row r="7916" spans="4:4" x14ac:dyDescent="0.15">
      <c r="D7916" t="s">
        <v>4573</v>
      </c>
    </row>
    <row r="7917" spans="4:4" x14ac:dyDescent="0.15">
      <c r="D7917" t="s">
        <v>4589</v>
      </c>
    </row>
    <row r="7918" spans="4:4" x14ac:dyDescent="0.15">
      <c r="D7918" t="s">
        <v>1010</v>
      </c>
    </row>
    <row r="7919" spans="4:4" x14ac:dyDescent="0.15">
      <c r="D7919" t="s">
        <v>343</v>
      </c>
    </row>
    <row r="7920" spans="4:4" x14ac:dyDescent="0.15">
      <c r="D7920" t="s">
        <v>4590</v>
      </c>
    </row>
    <row r="7921" spans="4:4" x14ac:dyDescent="0.15">
      <c r="D7921" t="s">
        <v>4591</v>
      </c>
    </row>
    <row r="7922" spans="4:4" x14ac:dyDescent="0.15">
      <c r="D7922" t="s">
        <v>12931</v>
      </c>
    </row>
    <row r="7923" spans="4:4" x14ac:dyDescent="0.15">
      <c r="D7923" t="s">
        <v>4592</v>
      </c>
    </row>
    <row r="7924" spans="4:4" x14ac:dyDescent="0.15">
      <c r="D7924" t="s">
        <v>4593</v>
      </c>
    </row>
    <row r="7925" spans="4:4" x14ac:dyDescent="0.15">
      <c r="D7925" t="s">
        <v>4594</v>
      </c>
    </row>
    <row r="7926" spans="4:4" x14ac:dyDescent="0.15">
      <c r="D7926" t="s">
        <v>7</v>
      </c>
    </row>
    <row r="7927" spans="4:4" x14ac:dyDescent="0.15">
      <c r="D7927" t="s">
        <v>976</v>
      </c>
    </row>
    <row r="7928" spans="4:4" x14ac:dyDescent="0.15">
      <c r="D7928" t="s">
        <v>12932</v>
      </c>
    </row>
    <row r="7929" spans="4:4" x14ac:dyDescent="0.15">
      <c r="D7929" t="s">
        <v>7</v>
      </c>
    </row>
    <row r="7930" spans="4:4" x14ac:dyDescent="0.15">
      <c r="D7930" t="s">
        <v>976</v>
      </c>
    </row>
    <row r="7931" spans="4:4" x14ac:dyDescent="0.15">
      <c r="D7931" t="s">
        <v>12933</v>
      </c>
    </row>
    <row r="7932" spans="4:4" x14ac:dyDescent="0.15">
      <c r="D7932" t="s">
        <v>12010</v>
      </c>
    </row>
    <row r="7933" spans="4:4" x14ac:dyDescent="0.15">
      <c r="D7933" t="s">
        <v>836</v>
      </c>
    </row>
    <row r="7934" spans="4:4" x14ac:dyDescent="0.15">
      <c r="D7934" t="s">
        <v>4605</v>
      </c>
    </row>
    <row r="7935" spans="4:4" x14ac:dyDescent="0.15">
      <c r="D7935" t="s">
        <v>4606</v>
      </c>
    </row>
    <row r="7936" spans="4:4" x14ac:dyDescent="0.15">
      <c r="D7936" t="s">
        <v>2688</v>
      </c>
    </row>
    <row r="7937" spans="4:4" x14ac:dyDescent="0.15">
      <c r="D7937" t="s">
        <v>4607</v>
      </c>
    </row>
    <row r="7938" spans="4:4" x14ac:dyDescent="0.15">
      <c r="D7938" t="s">
        <v>4608</v>
      </c>
    </row>
    <row r="7939" spans="4:4" x14ac:dyDescent="0.15">
      <c r="D7939" t="s">
        <v>4609</v>
      </c>
    </row>
    <row r="7940" spans="4:4" x14ac:dyDescent="0.15">
      <c r="D7940" t="s">
        <v>12934</v>
      </c>
    </row>
    <row r="7941" spans="4:4" x14ac:dyDescent="0.15">
      <c r="D7941" t="s">
        <v>2672</v>
      </c>
    </row>
    <row r="7942" spans="4:4" x14ac:dyDescent="0.15">
      <c r="D7942" t="s">
        <v>12935</v>
      </c>
    </row>
    <row r="7943" spans="4:4" x14ac:dyDescent="0.15">
      <c r="D7943" t="s">
        <v>4610</v>
      </c>
    </row>
    <row r="7944" spans="4:4" x14ac:dyDescent="0.15">
      <c r="D7944" t="s">
        <v>4611</v>
      </c>
    </row>
    <row r="7945" spans="4:4" x14ac:dyDescent="0.15">
      <c r="D7945" t="s">
        <v>1676</v>
      </c>
    </row>
    <row r="7946" spans="4:4" x14ac:dyDescent="0.15">
      <c r="D7946" t="s">
        <v>4612</v>
      </c>
    </row>
    <row r="7947" spans="4:4" x14ac:dyDescent="0.15">
      <c r="D7947" t="s">
        <v>4613</v>
      </c>
    </row>
    <row r="7948" spans="4:4" x14ac:dyDescent="0.15">
      <c r="D7948" t="s">
        <v>7</v>
      </c>
    </row>
    <row r="7949" spans="4:4" x14ac:dyDescent="0.15">
      <c r="D7949" t="s">
        <v>836</v>
      </c>
    </row>
    <row r="7950" spans="4:4" x14ac:dyDescent="0.15">
      <c r="D7950" t="s">
        <v>12936</v>
      </c>
    </row>
    <row r="7951" spans="4:4" x14ac:dyDescent="0.15">
      <c r="D7951" t="s">
        <v>4614</v>
      </c>
    </row>
    <row r="7952" spans="4:4" x14ac:dyDescent="0.15">
      <c r="D7952" t="s">
        <v>4615</v>
      </c>
    </row>
    <row r="7953" spans="4:4" x14ac:dyDescent="0.15">
      <c r="D7953" t="s">
        <v>4616</v>
      </c>
    </row>
    <row r="7954" spans="4:4" x14ac:dyDescent="0.15">
      <c r="D7954" t="s">
        <v>836</v>
      </c>
    </row>
    <row r="7955" spans="4:4" x14ac:dyDescent="0.15">
      <c r="D7955" t="s">
        <v>12937</v>
      </c>
    </row>
    <row r="7956" spans="4:4" x14ac:dyDescent="0.15">
      <c r="D7956" t="s">
        <v>4617</v>
      </c>
    </row>
    <row r="7957" spans="4:4" x14ac:dyDescent="0.15">
      <c r="D7957" t="s">
        <v>4618</v>
      </c>
    </row>
    <row r="7958" spans="4:4" x14ac:dyDescent="0.15">
      <c r="D7958" t="s">
        <v>836</v>
      </c>
    </row>
    <row r="7959" spans="4:4" x14ac:dyDescent="0.15">
      <c r="D7959" t="s">
        <v>12938</v>
      </c>
    </row>
    <row r="7960" spans="4:4" x14ac:dyDescent="0.15">
      <c r="D7960" t="s">
        <v>4619</v>
      </c>
    </row>
    <row r="7961" spans="4:4" x14ac:dyDescent="0.15">
      <c r="D7961" t="s">
        <v>4620</v>
      </c>
    </row>
    <row r="7962" spans="4:4" x14ac:dyDescent="0.15">
      <c r="D7962" t="s">
        <v>4621</v>
      </c>
    </row>
    <row r="7963" spans="4:4" x14ac:dyDescent="0.15">
      <c r="D7963" t="s">
        <v>4622</v>
      </c>
    </row>
    <row r="7964" spans="4:4" x14ac:dyDescent="0.15">
      <c r="D7964" t="s">
        <v>7</v>
      </c>
    </row>
    <row r="7965" spans="4:4" x14ac:dyDescent="0.15">
      <c r="D7965" t="s">
        <v>4623</v>
      </c>
    </row>
    <row r="7966" spans="4:4" x14ac:dyDescent="0.15">
      <c r="D7966" t="s">
        <v>4624</v>
      </c>
    </row>
    <row r="7967" spans="4:4" x14ac:dyDescent="0.15">
      <c r="D7967" t="s">
        <v>4623</v>
      </c>
    </row>
    <row r="7968" spans="4:4" x14ac:dyDescent="0.15">
      <c r="D7968" t="s">
        <v>836</v>
      </c>
    </row>
    <row r="7969" spans="4:4" x14ac:dyDescent="0.15">
      <c r="D7969" t="s">
        <v>4625</v>
      </c>
    </row>
    <row r="7970" spans="4:4" x14ac:dyDescent="0.15">
      <c r="D7970" t="s">
        <v>4626</v>
      </c>
    </row>
    <row r="7971" spans="4:4" x14ac:dyDescent="0.15">
      <c r="D7971" t="s">
        <v>4627</v>
      </c>
    </row>
    <row r="7972" spans="4:4" x14ac:dyDescent="0.15">
      <c r="D7972" t="s">
        <v>4628</v>
      </c>
    </row>
    <row r="7973" spans="4:4" x14ac:dyDescent="0.15">
      <c r="D7973" t="s">
        <v>4629</v>
      </c>
    </row>
    <row r="7974" spans="4:4" x14ac:dyDescent="0.15">
      <c r="D7974" t="s">
        <v>4630</v>
      </c>
    </row>
    <row r="7975" spans="4:4" x14ac:dyDescent="0.15">
      <c r="D7975" t="s">
        <v>4631</v>
      </c>
    </row>
    <row r="7976" spans="4:4" x14ac:dyDescent="0.15">
      <c r="D7976" t="s">
        <v>4632</v>
      </c>
    </row>
    <row r="7977" spans="4:4" x14ac:dyDescent="0.15">
      <c r="D7977" t="s">
        <v>12939</v>
      </c>
    </row>
    <row r="7978" spans="4:4" x14ac:dyDescent="0.15">
      <c r="D7978" t="s">
        <v>7</v>
      </c>
    </row>
    <row r="7979" spans="4:4" x14ac:dyDescent="0.15">
      <c r="D7979" t="s">
        <v>2672</v>
      </c>
    </row>
    <row r="7980" spans="4:4" x14ac:dyDescent="0.15">
      <c r="D7980" t="s">
        <v>12940</v>
      </c>
    </row>
    <row r="7981" spans="4:4" x14ac:dyDescent="0.15">
      <c r="D7981" t="s">
        <v>4633</v>
      </c>
    </row>
    <row r="7982" spans="4:4" x14ac:dyDescent="0.15">
      <c r="D7982" t="s">
        <v>4634</v>
      </c>
    </row>
    <row r="7983" spans="4:4" x14ac:dyDescent="0.15">
      <c r="D7983" t="s">
        <v>4635</v>
      </c>
    </row>
    <row r="7984" spans="4:4" x14ac:dyDescent="0.15">
      <c r="D7984" t="s">
        <v>4636</v>
      </c>
    </row>
    <row r="7985" spans="4:4" x14ac:dyDescent="0.15">
      <c r="D7985" t="s">
        <v>4637</v>
      </c>
    </row>
    <row r="7986" spans="4:4" x14ac:dyDescent="0.15">
      <c r="D7986" t="s">
        <v>2672</v>
      </c>
    </row>
    <row r="7987" spans="4:4" x14ac:dyDescent="0.15">
      <c r="D7987" t="s">
        <v>12941</v>
      </c>
    </row>
    <row r="7988" spans="4:4" x14ac:dyDescent="0.15">
      <c r="D7988" t="s">
        <v>4638</v>
      </c>
    </row>
    <row r="7989" spans="4:4" x14ac:dyDescent="0.15">
      <c r="D7989" t="s">
        <v>4639</v>
      </c>
    </row>
    <row r="7990" spans="4:4" x14ac:dyDescent="0.15">
      <c r="D7990" t="s">
        <v>4640</v>
      </c>
    </row>
    <row r="7991" spans="4:4" x14ac:dyDescent="0.15">
      <c r="D7991" t="s">
        <v>7</v>
      </c>
    </row>
    <row r="7992" spans="4:4" x14ac:dyDescent="0.15">
      <c r="D7992" t="s">
        <v>4641</v>
      </c>
    </row>
    <row r="7993" spans="4:4" x14ac:dyDescent="0.15">
      <c r="D7993" t="s">
        <v>4642</v>
      </c>
    </row>
    <row r="7994" spans="4:4" x14ac:dyDescent="0.15">
      <c r="D7994" t="s">
        <v>4643</v>
      </c>
    </row>
    <row r="7995" spans="4:4" x14ac:dyDescent="0.15">
      <c r="D7995" t="s">
        <v>4644</v>
      </c>
    </row>
    <row r="7996" spans="4:4" x14ac:dyDescent="0.15">
      <c r="D7996" t="s">
        <v>4645</v>
      </c>
    </row>
    <row r="7997" spans="4:4" x14ac:dyDescent="0.15">
      <c r="D7997" t="s">
        <v>7</v>
      </c>
    </row>
    <row r="7998" spans="4:4" x14ac:dyDescent="0.15">
      <c r="D7998" t="s">
        <v>4623</v>
      </c>
    </row>
    <row r="7999" spans="4:4" x14ac:dyDescent="0.15">
      <c r="D7999" t="s">
        <v>4646</v>
      </c>
    </row>
    <row r="8000" spans="4:4" x14ac:dyDescent="0.15">
      <c r="D8000" t="s">
        <v>4623</v>
      </c>
    </row>
    <row r="8001" spans="4:4" x14ac:dyDescent="0.15">
      <c r="D8001" t="s">
        <v>836</v>
      </c>
    </row>
    <row r="8002" spans="4:4" x14ac:dyDescent="0.15">
      <c r="D8002" t="s">
        <v>4647</v>
      </c>
    </row>
    <row r="8003" spans="4:4" x14ac:dyDescent="0.15">
      <c r="D8003" t="s">
        <v>1159</v>
      </c>
    </row>
    <row r="8004" spans="4:4" x14ac:dyDescent="0.15">
      <c r="D8004" t="s">
        <v>1160</v>
      </c>
    </row>
    <row r="8005" spans="4:4" x14ac:dyDescent="0.15">
      <c r="D8005" t="s">
        <v>12942</v>
      </c>
    </row>
    <row r="8006" spans="4:4" x14ac:dyDescent="0.15">
      <c r="D8006" t="s">
        <v>2009</v>
      </c>
    </row>
    <row r="8007" spans="4:4" x14ac:dyDescent="0.15">
      <c r="D8007" t="s">
        <v>2010</v>
      </c>
    </row>
    <row r="8008" spans="4:4" x14ac:dyDescent="0.15">
      <c r="D8008" t="s">
        <v>1160</v>
      </c>
    </row>
    <row r="8009" spans="4:4" x14ac:dyDescent="0.15">
      <c r="D8009" t="s">
        <v>4648</v>
      </c>
    </row>
    <row r="8010" spans="4:4" x14ac:dyDescent="0.15">
      <c r="D8010" t="s">
        <v>4649</v>
      </c>
    </row>
    <row r="8011" spans="4:4" x14ac:dyDescent="0.15">
      <c r="D8011" t="s">
        <v>4650</v>
      </c>
    </row>
    <row r="8012" spans="4:4" x14ac:dyDescent="0.15">
      <c r="D8012" t="s">
        <v>4651</v>
      </c>
    </row>
    <row r="8013" spans="4:4" x14ac:dyDescent="0.15">
      <c r="D8013" t="s">
        <v>7</v>
      </c>
    </row>
    <row r="8014" spans="4:4" x14ac:dyDescent="0.15">
      <c r="D8014" t="s">
        <v>4623</v>
      </c>
    </row>
    <row r="8015" spans="4:4" x14ac:dyDescent="0.15">
      <c r="D8015" t="s">
        <v>12011</v>
      </c>
    </row>
    <row r="8016" spans="4:4" x14ac:dyDescent="0.15">
      <c r="D8016" t="s">
        <v>12943</v>
      </c>
    </row>
    <row r="8017" spans="4:4" x14ac:dyDescent="0.15">
      <c r="D8017" t="s">
        <v>4652</v>
      </c>
    </row>
    <row r="8018" spans="4:4" x14ac:dyDescent="0.15">
      <c r="D8018" t="s">
        <v>4653</v>
      </c>
    </row>
    <row r="8019" spans="4:4" x14ac:dyDescent="0.15">
      <c r="D8019" t="s">
        <v>7</v>
      </c>
    </row>
    <row r="8020" spans="4:4" x14ac:dyDescent="0.15">
      <c r="D8020" t="s">
        <v>4623</v>
      </c>
    </row>
    <row r="8021" spans="4:4" x14ac:dyDescent="0.15">
      <c r="D8021" t="s">
        <v>12012</v>
      </c>
    </row>
    <row r="8022" spans="4:4" x14ac:dyDescent="0.15">
      <c r="D8022" t="s">
        <v>4647</v>
      </c>
    </row>
    <row r="8023" spans="4:4" x14ac:dyDescent="0.15">
      <c r="D8023" t="s">
        <v>4654</v>
      </c>
    </row>
    <row r="8024" spans="4:4" x14ac:dyDescent="0.15">
      <c r="D8024" t="s">
        <v>4655</v>
      </c>
    </row>
    <row r="8025" spans="4:4" x14ac:dyDescent="0.15">
      <c r="D8025" t="s">
        <v>4656</v>
      </c>
    </row>
    <row r="8026" spans="4:4" x14ac:dyDescent="0.15">
      <c r="D8026" t="s">
        <v>4657</v>
      </c>
    </row>
    <row r="8027" spans="4:4" x14ac:dyDescent="0.15">
      <c r="D8027" t="s">
        <v>4658</v>
      </c>
    </row>
    <row r="8028" spans="4:4" x14ac:dyDescent="0.15">
      <c r="D8028" t="s">
        <v>4659</v>
      </c>
    </row>
    <row r="8029" spans="4:4" x14ac:dyDescent="0.15">
      <c r="D8029" t="s">
        <v>2571</v>
      </c>
    </row>
    <row r="8030" spans="4:4" x14ac:dyDescent="0.15">
      <c r="D8030" t="s">
        <v>4660</v>
      </c>
    </row>
    <row r="8031" spans="4:4" x14ac:dyDescent="0.15">
      <c r="D8031" t="s">
        <v>4661</v>
      </c>
    </row>
    <row r="8032" spans="4:4" x14ac:dyDescent="0.15">
      <c r="D8032" t="s">
        <v>4662</v>
      </c>
    </row>
    <row r="8033" spans="4:4" x14ac:dyDescent="0.15">
      <c r="D8033" t="s">
        <v>4663</v>
      </c>
    </row>
    <row r="8034" spans="4:4" x14ac:dyDescent="0.15">
      <c r="D8034" t="s">
        <v>4664</v>
      </c>
    </row>
    <row r="8035" spans="4:4" x14ac:dyDescent="0.15">
      <c r="D8035" t="s">
        <v>4665</v>
      </c>
    </row>
    <row r="8036" spans="4:4" x14ac:dyDescent="0.15">
      <c r="D8036" t="s">
        <v>4666</v>
      </c>
    </row>
    <row r="8037" spans="4:4" x14ac:dyDescent="0.15">
      <c r="D8037" t="s">
        <v>4667</v>
      </c>
    </row>
    <row r="8038" spans="4:4" x14ac:dyDescent="0.15">
      <c r="D8038" t="s">
        <v>4668</v>
      </c>
    </row>
    <row r="8039" spans="4:4" x14ac:dyDescent="0.15">
      <c r="D8039" t="s">
        <v>4669</v>
      </c>
    </row>
    <row r="8040" spans="4:4" x14ac:dyDescent="0.15">
      <c r="D8040" t="s">
        <v>4670</v>
      </c>
    </row>
    <row r="8041" spans="4:4" x14ac:dyDescent="0.15">
      <c r="D8041" t="s">
        <v>4671</v>
      </c>
    </row>
    <row r="8042" spans="4:4" x14ac:dyDescent="0.15">
      <c r="D8042" t="s">
        <v>4672</v>
      </c>
    </row>
    <row r="8043" spans="4:4" x14ac:dyDescent="0.15">
      <c r="D8043" t="s">
        <v>12944</v>
      </c>
    </row>
    <row r="8044" spans="4:4" x14ac:dyDescent="0.15">
      <c r="D8044" t="s">
        <v>12945</v>
      </c>
    </row>
    <row r="8045" spans="4:4" x14ac:dyDescent="0.15">
      <c r="D8045" t="s">
        <v>4673</v>
      </c>
    </row>
    <row r="8046" spans="4:4" x14ac:dyDescent="0.15">
      <c r="D8046" t="s">
        <v>4674</v>
      </c>
    </row>
    <row r="8047" spans="4:4" x14ac:dyDescent="0.15">
      <c r="D8047" t="s">
        <v>4675</v>
      </c>
    </row>
    <row r="8048" spans="4:4" x14ac:dyDescent="0.15">
      <c r="D8048" t="s">
        <v>12946</v>
      </c>
    </row>
    <row r="8049" spans="4:4" x14ac:dyDescent="0.15">
      <c r="D8049" t="s">
        <v>4676</v>
      </c>
    </row>
    <row r="8050" spans="4:4" x14ac:dyDescent="0.15">
      <c r="D8050" t="s">
        <v>4677</v>
      </c>
    </row>
    <row r="8051" spans="4:4" x14ac:dyDescent="0.15">
      <c r="D8051" t="s">
        <v>4678</v>
      </c>
    </row>
    <row r="8052" spans="4:4" x14ac:dyDescent="0.15">
      <c r="D8052" t="s">
        <v>4679</v>
      </c>
    </row>
    <row r="8053" spans="4:4" x14ac:dyDescent="0.15">
      <c r="D8053" t="s">
        <v>4680</v>
      </c>
    </row>
    <row r="8054" spans="4:4" x14ac:dyDescent="0.15">
      <c r="D8054" t="s">
        <v>4681</v>
      </c>
    </row>
    <row r="8055" spans="4:4" x14ac:dyDescent="0.15">
      <c r="D8055" t="s">
        <v>4682</v>
      </c>
    </row>
    <row r="8056" spans="4:4" x14ac:dyDescent="0.15">
      <c r="D8056" t="s">
        <v>2568</v>
      </c>
    </row>
    <row r="8057" spans="4:4" x14ac:dyDescent="0.15">
      <c r="D8057" t="s">
        <v>4683</v>
      </c>
    </row>
    <row r="8058" spans="4:4" x14ac:dyDescent="0.15">
      <c r="D8058" t="s">
        <v>2571</v>
      </c>
    </row>
    <row r="8059" spans="4:4" x14ac:dyDescent="0.15">
      <c r="D8059" t="s">
        <v>4684</v>
      </c>
    </row>
    <row r="8060" spans="4:4" x14ac:dyDescent="0.15">
      <c r="D8060" t="s">
        <v>4685</v>
      </c>
    </row>
    <row r="8061" spans="4:4" x14ac:dyDescent="0.15">
      <c r="D8061" t="s">
        <v>4686</v>
      </c>
    </row>
    <row r="8062" spans="4:4" x14ac:dyDescent="0.15">
      <c r="D8062" t="s">
        <v>12947</v>
      </c>
    </row>
    <row r="8063" spans="4:4" x14ac:dyDescent="0.15">
      <c r="D8063" t="s">
        <v>4687</v>
      </c>
    </row>
    <row r="8064" spans="4:4" x14ac:dyDescent="0.15">
      <c r="D8064" t="s">
        <v>4688</v>
      </c>
    </row>
    <row r="8065" spans="4:4" x14ac:dyDescent="0.15">
      <c r="D8065" t="s">
        <v>4689</v>
      </c>
    </row>
    <row r="8066" spans="4:4" x14ac:dyDescent="0.15">
      <c r="D8066" t="s">
        <v>4685</v>
      </c>
    </row>
    <row r="8067" spans="4:4" x14ac:dyDescent="0.15">
      <c r="D8067" t="s">
        <v>4686</v>
      </c>
    </row>
    <row r="8068" spans="4:4" x14ac:dyDescent="0.15">
      <c r="D8068" t="s">
        <v>4690</v>
      </c>
    </row>
    <row r="8069" spans="4:4" x14ac:dyDescent="0.15">
      <c r="D8069" t="s">
        <v>4691</v>
      </c>
    </row>
    <row r="8070" spans="4:4" x14ac:dyDescent="0.15">
      <c r="D8070" t="s">
        <v>4692</v>
      </c>
    </row>
    <row r="8071" spans="4:4" x14ac:dyDescent="0.15">
      <c r="D8071" t="s">
        <v>4693</v>
      </c>
    </row>
    <row r="8072" spans="4:4" x14ac:dyDescent="0.15">
      <c r="D8072" t="s">
        <v>4694</v>
      </c>
    </row>
    <row r="8073" spans="4:4" x14ac:dyDescent="0.15">
      <c r="D8073" t="s">
        <v>4695</v>
      </c>
    </row>
    <row r="8074" spans="4:4" x14ac:dyDescent="0.15">
      <c r="D8074" t="s">
        <v>7</v>
      </c>
    </row>
    <row r="8075" spans="4:4" x14ac:dyDescent="0.15">
      <c r="D8075" t="s">
        <v>836</v>
      </c>
    </row>
    <row r="8076" spans="4:4" x14ac:dyDescent="0.15">
      <c r="D8076" t="s">
        <v>2551</v>
      </c>
    </row>
    <row r="8077" spans="4:4" x14ac:dyDescent="0.15">
      <c r="D8077" t="s">
        <v>4696</v>
      </c>
    </row>
    <row r="8078" spans="4:4" x14ac:dyDescent="0.15">
      <c r="D8078" t="s">
        <v>1158</v>
      </c>
    </row>
    <row r="8079" spans="4:4" x14ac:dyDescent="0.15">
      <c r="D8079" t="s">
        <v>2326</v>
      </c>
    </row>
    <row r="8080" spans="4:4" x14ac:dyDescent="0.15">
      <c r="D8080" t="s">
        <v>4697</v>
      </c>
    </row>
    <row r="8081" spans="4:4" x14ac:dyDescent="0.15">
      <c r="D8081" t="s">
        <v>4698</v>
      </c>
    </row>
    <row r="8082" spans="4:4" x14ac:dyDescent="0.15">
      <c r="D8082" t="s">
        <v>4699</v>
      </c>
    </row>
    <row r="8083" spans="4:4" x14ac:dyDescent="0.15">
      <c r="D8083" t="s">
        <v>4629</v>
      </c>
    </row>
    <row r="8084" spans="4:4" x14ac:dyDescent="0.15">
      <c r="D8084" t="s">
        <v>4700</v>
      </c>
    </row>
    <row r="8085" spans="4:4" x14ac:dyDescent="0.15">
      <c r="D8085" t="s">
        <v>4701</v>
      </c>
    </row>
    <row r="8086" spans="4:4" x14ac:dyDescent="0.15">
      <c r="D8086" t="s">
        <v>4702</v>
      </c>
    </row>
    <row r="8087" spans="4:4" x14ac:dyDescent="0.15">
      <c r="D8087" t="s">
        <v>4703</v>
      </c>
    </row>
    <row r="8088" spans="4:4" x14ac:dyDescent="0.15">
      <c r="D8088" t="s">
        <v>4704</v>
      </c>
    </row>
    <row r="8089" spans="4:4" x14ac:dyDescent="0.15">
      <c r="D8089" t="s">
        <v>1657</v>
      </c>
    </row>
    <row r="8090" spans="4:4" x14ac:dyDescent="0.15">
      <c r="D8090" t="s">
        <v>12948</v>
      </c>
    </row>
    <row r="8091" spans="4:4" x14ac:dyDescent="0.15">
      <c r="D8091" t="s">
        <v>12013</v>
      </c>
    </row>
    <row r="8092" spans="4:4" x14ac:dyDescent="0.15">
      <c r="D8092" t="s">
        <v>12949</v>
      </c>
    </row>
    <row r="8093" spans="4:4" x14ac:dyDescent="0.15">
      <c r="D8093" t="s">
        <v>4705</v>
      </c>
    </row>
    <row r="8094" spans="4:4" x14ac:dyDescent="0.15">
      <c r="D8094" t="s">
        <v>4706</v>
      </c>
    </row>
    <row r="8095" spans="4:4" x14ac:dyDescent="0.15">
      <c r="D8095" t="s">
        <v>4707</v>
      </c>
    </row>
    <row r="8096" spans="4:4" x14ac:dyDescent="0.15">
      <c r="D8096" t="s">
        <v>4708</v>
      </c>
    </row>
    <row r="8097" spans="4:4" x14ac:dyDescent="0.15">
      <c r="D8097" t="s">
        <v>4709</v>
      </c>
    </row>
    <row r="8098" spans="4:4" x14ac:dyDescent="0.15">
      <c r="D8098" t="s">
        <v>4710</v>
      </c>
    </row>
    <row r="8099" spans="4:4" x14ac:dyDescent="0.15">
      <c r="D8099" t="s">
        <v>4711</v>
      </c>
    </row>
    <row r="8100" spans="4:4" x14ac:dyDescent="0.15">
      <c r="D8100" t="s">
        <v>4712</v>
      </c>
    </row>
    <row r="8101" spans="4:4" x14ac:dyDescent="0.15">
      <c r="D8101" t="s">
        <v>839</v>
      </c>
    </row>
    <row r="8102" spans="4:4" x14ac:dyDescent="0.15">
      <c r="D8102" t="s">
        <v>4713</v>
      </c>
    </row>
    <row r="8103" spans="4:4" x14ac:dyDescent="0.15">
      <c r="D8103" t="s">
        <v>7</v>
      </c>
    </row>
    <row r="8104" spans="4:4" x14ac:dyDescent="0.15">
      <c r="D8104" t="s">
        <v>979</v>
      </c>
    </row>
    <row r="8105" spans="4:4" x14ac:dyDescent="0.15">
      <c r="D8105" t="s">
        <v>12950</v>
      </c>
    </row>
    <row r="8106" spans="4:4" x14ac:dyDescent="0.15">
      <c r="D8106" t="s">
        <v>12951</v>
      </c>
    </row>
    <row r="8107" spans="4:4" x14ac:dyDescent="0.15">
      <c r="D8107" t="s">
        <v>980</v>
      </c>
    </row>
    <row r="8108" spans="4:4" x14ac:dyDescent="0.15">
      <c r="D8108" t="s">
        <v>981</v>
      </c>
    </row>
    <row r="8109" spans="4:4" x14ac:dyDescent="0.15">
      <c r="D8109" t="s">
        <v>983</v>
      </c>
    </row>
    <row r="8110" spans="4:4" x14ac:dyDescent="0.15">
      <c r="D8110" t="s">
        <v>14</v>
      </c>
    </row>
    <row r="8111" spans="4:4" x14ac:dyDescent="0.15">
      <c r="D8111" t="s">
        <v>984</v>
      </c>
    </row>
    <row r="8112" spans="4:4" x14ac:dyDescent="0.15">
      <c r="D8112" t="s">
        <v>7</v>
      </c>
    </row>
    <row r="8113" spans="4:4" x14ac:dyDescent="0.15">
      <c r="D8113" t="s">
        <v>348</v>
      </c>
    </row>
    <row r="8114" spans="4:4" x14ac:dyDescent="0.15">
      <c r="D8114" t="s">
        <v>4714</v>
      </c>
    </row>
    <row r="8115" spans="4:4" x14ac:dyDescent="0.15">
      <c r="D8115" t="s">
        <v>4715</v>
      </c>
    </row>
    <row r="8116" spans="4:4" x14ac:dyDescent="0.15">
      <c r="D8116" t="s">
        <v>348</v>
      </c>
    </row>
    <row r="8117" spans="4:4" x14ac:dyDescent="0.15">
      <c r="D8117" t="s">
        <v>3968</v>
      </c>
    </row>
    <row r="8118" spans="4:4" x14ac:dyDescent="0.15">
      <c r="D8118" t="s">
        <v>4716</v>
      </c>
    </row>
    <row r="8119" spans="4:4" x14ac:dyDescent="0.15">
      <c r="D8119" t="s">
        <v>4717</v>
      </c>
    </row>
    <row r="8120" spans="4:4" x14ac:dyDescent="0.15">
      <c r="D8120" t="s">
        <v>12952</v>
      </c>
    </row>
    <row r="8121" spans="4:4" x14ac:dyDescent="0.15">
      <c r="D8121" t="s">
        <v>12953</v>
      </c>
    </row>
    <row r="8122" spans="4:4" x14ac:dyDescent="0.15">
      <c r="D8122" t="s">
        <v>4718</v>
      </c>
    </row>
    <row r="8123" spans="4:4" x14ac:dyDescent="0.15">
      <c r="D8123" t="s">
        <v>4719</v>
      </c>
    </row>
    <row r="8124" spans="4:4" x14ac:dyDescent="0.15">
      <c r="D8124" t="s">
        <v>4720</v>
      </c>
    </row>
    <row r="8125" spans="4:4" x14ac:dyDescent="0.15">
      <c r="D8125" t="s">
        <v>4721</v>
      </c>
    </row>
    <row r="8126" spans="4:4" x14ac:dyDescent="0.15">
      <c r="D8126" t="s">
        <v>4722</v>
      </c>
    </row>
    <row r="8127" spans="4:4" x14ac:dyDescent="0.15">
      <c r="D8127" t="s">
        <v>4723</v>
      </c>
    </row>
    <row r="8128" spans="4:4" x14ac:dyDescent="0.15">
      <c r="D8128" t="s">
        <v>4724</v>
      </c>
    </row>
    <row r="8129" spans="4:4" x14ac:dyDescent="0.15">
      <c r="D8129" t="s">
        <v>4725</v>
      </c>
    </row>
    <row r="8130" spans="4:4" x14ac:dyDescent="0.15">
      <c r="D8130" t="s">
        <v>4726</v>
      </c>
    </row>
    <row r="8131" spans="4:4" x14ac:dyDescent="0.15">
      <c r="D8131" t="s">
        <v>4727</v>
      </c>
    </row>
    <row r="8132" spans="4:4" x14ac:dyDescent="0.15">
      <c r="D8132" t="s">
        <v>4728</v>
      </c>
    </row>
    <row r="8133" spans="4:4" x14ac:dyDescent="0.15">
      <c r="D8133" t="s">
        <v>12954</v>
      </c>
    </row>
    <row r="8134" spans="4:4" x14ac:dyDescent="0.15">
      <c r="D8134" t="s">
        <v>4729</v>
      </c>
    </row>
    <row r="8135" spans="4:4" x14ac:dyDescent="0.15">
      <c r="D8135" t="s">
        <v>3870</v>
      </c>
    </row>
    <row r="8136" spans="4:4" x14ac:dyDescent="0.15">
      <c r="D8136" t="s">
        <v>7</v>
      </c>
    </row>
    <row r="8137" spans="4:4" x14ac:dyDescent="0.15">
      <c r="D8137" t="s">
        <v>348</v>
      </c>
    </row>
    <row r="8138" spans="4:4" x14ac:dyDescent="0.15">
      <c r="D8138" t="s">
        <v>4730</v>
      </c>
    </row>
    <row r="8139" spans="4:4" x14ac:dyDescent="0.15">
      <c r="D8139" t="s">
        <v>4731</v>
      </c>
    </row>
    <row r="8140" spans="4:4" x14ac:dyDescent="0.15">
      <c r="D8140" t="s">
        <v>348</v>
      </c>
    </row>
    <row r="8141" spans="4:4" x14ac:dyDescent="0.15">
      <c r="D8141" t="s">
        <v>3968</v>
      </c>
    </row>
    <row r="8142" spans="4:4" x14ac:dyDescent="0.15">
      <c r="D8142" t="s">
        <v>4732</v>
      </c>
    </row>
    <row r="8143" spans="4:4" x14ac:dyDescent="0.15">
      <c r="D8143" t="s">
        <v>12955</v>
      </c>
    </row>
    <row r="8144" spans="4:4" x14ac:dyDescent="0.15">
      <c r="D8144" t="s">
        <v>12956</v>
      </c>
    </row>
    <row r="8145" spans="4:4" x14ac:dyDescent="0.15">
      <c r="D8145" t="s">
        <v>4733</v>
      </c>
    </row>
    <row r="8146" spans="4:4" x14ac:dyDescent="0.15">
      <c r="D8146" t="s">
        <v>4734</v>
      </c>
    </row>
    <row r="8147" spans="4:4" x14ac:dyDescent="0.15">
      <c r="D8147" t="s">
        <v>4735</v>
      </c>
    </row>
    <row r="8148" spans="4:4" x14ac:dyDescent="0.15">
      <c r="D8148" t="s">
        <v>4736</v>
      </c>
    </row>
    <row r="8149" spans="4:4" x14ac:dyDescent="0.15">
      <c r="D8149" t="s">
        <v>3870</v>
      </c>
    </row>
    <row r="8150" spans="4:4" x14ac:dyDescent="0.15">
      <c r="D8150" t="s">
        <v>7</v>
      </c>
    </row>
    <row r="8151" spans="4:4" x14ac:dyDescent="0.15">
      <c r="D8151" t="s">
        <v>348</v>
      </c>
    </row>
    <row r="8152" spans="4:4" x14ac:dyDescent="0.15">
      <c r="D8152" t="s">
        <v>4737</v>
      </c>
    </row>
    <row r="8153" spans="4:4" x14ac:dyDescent="0.15">
      <c r="D8153" t="s">
        <v>4738</v>
      </c>
    </row>
    <row r="8154" spans="4:4" x14ac:dyDescent="0.15">
      <c r="D8154" t="s">
        <v>4739</v>
      </c>
    </row>
    <row r="8155" spans="4:4" x14ac:dyDescent="0.15">
      <c r="D8155" t="s">
        <v>348</v>
      </c>
    </row>
    <row r="8156" spans="4:4" x14ac:dyDescent="0.15">
      <c r="D8156" t="s">
        <v>3968</v>
      </c>
    </row>
    <row r="8157" spans="4:4" x14ac:dyDescent="0.15">
      <c r="D8157" t="s">
        <v>4740</v>
      </c>
    </row>
    <row r="8158" spans="4:4" x14ac:dyDescent="0.15">
      <c r="D8158" t="s">
        <v>12955</v>
      </c>
    </row>
    <row r="8159" spans="4:4" x14ac:dyDescent="0.15">
      <c r="D8159" t="s">
        <v>4741</v>
      </c>
    </row>
    <row r="8160" spans="4:4" x14ac:dyDescent="0.15">
      <c r="D8160" t="s">
        <v>3850</v>
      </c>
    </row>
    <row r="8161" spans="4:4" x14ac:dyDescent="0.15">
      <c r="D8161" t="s">
        <v>3851</v>
      </c>
    </row>
    <row r="8162" spans="4:4" x14ac:dyDescent="0.15">
      <c r="D8162" t="s">
        <v>2267</v>
      </c>
    </row>
    <row r="8163" spans="4:4" x14ac:dyDescent="0.15">
      <c r="D8163" t="s">
        <v>4742</v>
      </c>
    </row>
    <row r="8164" spans="4:4" x14ac:dyDescent="0.15">
      <c r="D8164" t="s">
        <v>4743</v>
      </c>
    </row>
    <row r="8165" spans="4:4" x14ac:dyDescent="0.15">
      <c r="D8165" t="s">
        <v>4744</v>
      </c>
    </row>
    <row r="8166" spans="4:4" x14ac:dyDescent="0.15">
      <c r="D8166" t="s">
        <v>4745</v>
      </c>
    </row>
    <row r="8167" spans="4:4" x14ac:dyDescent="0.15">
      <c r="D8167" t="s">
        <v>4746</v>
      </c>
    </row>
    <row r="8168" spans="4:4" x14ac:dyDescent="0.15">
      <c r="D8168" t="s">
        <v>4747</v>
      </c>
    </row>
    <row r="8169" spans="4:4" x14ac:dyDescent="0.15">
      <c r="D8169" t="s">
        <v>4748</v>
      </c>
    </row>
    <row r="8170" spans="4:4" x14ac:dyDescent="0.15">
      <c r="D8170" t="s">
        <v>4749</v>
      </c>
    </row>
    <row r="8171" spans="4:4" x14ac:dyDescent="0.15">
      <c r="D8171" t="s">
        <v>4750</v>
      </c>
    </row>
    <row r="8172" spans="4:4" x14ac:dyDescent="0.15">
      <c r="D8172" t="s">
        <v>12957</v>
      </c>
    </row>
    <row r="8173" spans="4:4" x14ac:dyDescent="0.15">
      <c r="D8173" t="s">
        <v>12958</v>
      </c>
    </row>
    <row r="8174" spans="4:4" x14ac:dyDescent="0.15">
      <c r="D8174" t="s">
        <v>4751</v>
      </c>
    </row>
    <row r="8175" spans="4:4" x14ac:dyDescent="0.15">
      <c r="D8175" t="s">
        <v>4752</v>
      </c>
    </row>
    <row r="8176" spans="4:4" x14ac:dyDescent="0.15">
      <c r="D8176" t="s">
        <v>4753</v>
      </c>
    </row>
    <row r="8177" spans="4:4" x14ac:dyDescent="0.15">
      <c r="D8177" t="s">
        <v>4754</v>
      </c>
    </row>
    <row r="8178" spans="4:4" x14ac:dyDescent="0.15">
      <c r="D8178" t="s">
        <v>4755</v>
      </c>
    </row>
    <row r="8179" spans="4:4" x14ac:dyDescent="0.15">
      <c r="D8179" t="s">
        <v>4756</v>
      </c>
    </row>
    <row r="8180" spans="4:4" x14ac:dyDescent="0.15">
      <c r="D8180" t="s">
        <v>4757</v>
      </c>
    </row>
    <row r="8181" spans="4:4" x14ac:dyDescent="0.15">
      <c r="D8181" t="s">
        <v>4758</v>
      </c>
    </row>
    <row r="8182" spans="4:4" x14ac:dyDescent="0.15">
      <c r="D8182" t="s">
        <v>4759</v>
      </c>
    </row>
    <row r="8183" spans="4:4" x14ac:dyDescent="0.15">
      <c r="D8183" t="s">
        <v>4760</v>
      </c>
    </row>
    <row r="8184" spans="4:4" x14ac:dyDescent="0.15">
      <c r="D8184" t="s">
        <v>4761</v>
      </c>
    </row>
    <row r="8185" spans="4:4" x14ac:dyDescent="0.15">
      <c r="D8185" t="s">
        <v>3870</v>
      </c>
    </row>
    <row r="8186" spans="4:4" x14ac:dyDescent="0.15">
      <c r="D8186" t="s">
        <v>7</v>
      </c>
    </row>
    <row r="8187" spans="4:4" x14ac:dyDescent="0.15">
      <c r="D8187" t="s">
        <v>348</v>
      </c>
    </row>
    <row r="8188" spans="4:4" x14ac:dyDescent="0.15">
      <c r="D8188" t="s">
        <v>12959</v>
      </c>
    </row>
    <row r="8189" spans="4:4" x14ac:dyDescent="0.15">
      <c r="D8189" t="s">
        <v>4762</v>
      </c>
    </row>
    <row r="8190" spans="4:4" x14ac:dyDescent="0.15">
      <c r="D8190" t="s">
        <v>348</v>
      </c>
    </row>
    <row r="8191" spans="4:4" x14ac:dyDescent="0.15">
      <c r="D8191" t="s">
        <v>12960</v>
      </c>
    </row>
    <row r="8192" spans="4:4" x14ac:dyDescent="0.15">
      <c r="D8192" t="s">
        <v>7</v>
      </c>
    </row>
    <row r="8193" spans="4:4" x14ac:dyDescent="0.15">
      <c r="D8193" t="s">
        <v>4412</v>
      </c>
    </row>
    <row r="8194" spans="4:4" x14ac:dyDescent="0.15">
      <c r="D8194" t="s">
        <v>7</v>
      </c>
    </row>
    <row r="8195" spans="4:4" x14ac:dyDescent="0.15">
      <c r="D8195" t="s">
        <v>4763</v>
      </c>
    </row>
    <row r="8196" spans="4:4" x14ac:dyDescent="0.15">
      <c r="D8196" t="s">
        <v>4764</v>
      </c>
    </row>
    <row r="8197" spans="4:4" x14ac:dyDescent="0.15">
      <c r="D8197" t="s">
        <v>4765</v>
      </c>
    </row>
    <row r="8198" spans="4:4" x14ac:dyDescent="0.15">
      <c r="D8198" t="s">
        <v>4766</v>
      </c>
    </row>
    <row r="8199" spans="4:4" x14ac:dyDescent="0.15">
      <c r="D8199" t="s">
        <v>4767</v>
      </c>
    </row>
    <row r="8200" spans="4:4" x14ac:dyDescent="0.15">
      <c r="D8200" t="s">
        <v>4768</v>
      </c>
    </row>
    <row r="8201" spans="4:4" x14ac:dyDescent="0.15">
      <c r="D8201" t="s">
        <v>4769</v>
      </c>
    </row>
    <row r="8202" spans="4:4" x14ac:dyDescent="0.15">
      <c r="D8202" t="s">
        <v>4770</v>
      </c>
    </row>
    <row r="8203" spans="4:4" x14ac:dyDescent="0.15">
      <c r="D8203" t="s">
        <v>4771</v>
      </c>
    </row>
    <row r="8204" spans="4:4" x14ac:dyDescent="0.15">
      <c r="D8204" t="s">
        <v>4772</v>
      </c>
    </row>
    <row r="8205" spans="4:4" x14ac:dyDescent="0.15">
      <c r="D8205" t="s">
        <v>4773</v>
      </c>
    </row>
    <row r="8206" spans="4:4" x14ac:dyDescent="0.15">
      <c r="D8206" t="s">
        <v>4774</v>
      </c>
    </row>
    <row r="8207" spans="4:4" x14ac:dyDescent="0.15">
      <c r="D8207" t="s">
        <v>4775</v>
      </c>
    </row>
    <row r="8208" spans="4:4" x14ac:dyDescent="0.15">
      <c r="D8208" t="s">
        <v>4776</v>
      </c>
    </row>
    <row r="8209" spans="4:4" x14ac:dyDescent="0.15">
      <c r="D8209" t="s">
        <v>4777</v>
      </c>
    </row>
    <row r="8210" spans="4:4" x14ac:dyDescent="0.15">
      <c r="D8210" t="s">
        <v>4778</v>
      </c>
    </row>
    <row r="8211" spans="4:4" x14ac:dyDescent="0.15">
      <c r="D8211" t="s">
        <v>4779</v>
      </c>
    </row>
    <row r="8212" spans="4:4" x14ac:dyDescent="0.15">
      <c r="D8212" t="s">
        <v>4780</v>
      </c>
    </row>
    <row r="8213" spans="4:4" x14ac:dyDescent="0.15">
      <c r="D8213" t="s">
        <v>12961</v>
      </c>
    </row>
    <row r="8214" spans="4:4" x14ac:dyDescent="0.15">
      <c r="D8214" t="s">
        <v>338</v>
      </c>
    </row>
    <row r="8215" spans="4:4" x14ac:dyDescent="0.15">
      <c r="D8215" t="s">
        <v>4763</v>
      </c>
    </row>
    <row r="8216" spans="4:4" x14ac:dyDescent="0.15">
      <c r="D8216" t="s">
        <v>12014</v>
      </c>
    </row>
    <row r="8217" spans="4:4" x14ac:dyDescent="0.15">
      <c r="D8217" t="s">
        <v>12015</v>
      </c>
    </row>
    <row r="8218" spans="4:4" x14ac:dyDescent="0.15">
      <c r="D8218" t="s">
        <v>4765</v>
      </c>
    </row>
    <row r="8219" spans="4:4" x14ac:dyDescent="0.15">
      <c r="D8219" t="s">
        <v>4766</v>
      </c>
    </row>
    <row r="8220" spans="4:4" x14ac:dyDescent="0.15">
      <c r="D8220" t="s">
        <v>4767</v>
      </c>
    </row>
    <row r="8221" spans="4:4" x14ac:dyDescent="0.15">
      <c r="D8221" t="s">
        <v>4768</v>
      </c>
    </row>
    <row r="8222" spans="4:4" x14ac:dyDescent="0.15">
      <c r="D8222" t="s">
        <v>4769</v>
      </c>
    </row>
    <row r="8223" spans="4:4" x14ac:dyDescent="0.15">
      <c r="D8223" t="s">
        <v>4770</v>
      </c>
    </row>
    <row r="8224" spans="4:4" x14ac:dyDescent="0.15">
      <c r="D8224" t="s">
        <v>4771</v>
      </c>
    </row>
    <row r="8225" spans="4:4" x14ac:dyDescent="0.15">
      <c r="D8225" t="s">
        <v>4772</v>
      </c>
    </row>
    <row r="8226" spans="4:4" x14ac:dyDescent="0.15">
      <c r="D8226" t="s">
        <v>4773</v>
      </c>
    </row>
    <row r="8227" spans="4:4" x14ac:dyDescent="0.15">
      <c r="D8227" t="s">
        <v>4774</v>
      </c>
    </row>
    <row r="8228" spans="4:4" x14ac:dyDescent="0.15">
      <c r="D8228" t="s">
        <v>4775</v>
      </c>
    </row>
    <row r="8229" spans="4:4" x14ac:dyDescent="0.15">
      <c r="D8229" t="s">
        <v>4776</v>
      </c>
    </row>
    <row r="8230" spans="4:4" x14ac:dyDescent="0.15">
      <c r="D8230" t="s">
        <v>4777</v>
      </c>
    </row>
    <row r="8231" spans="4:4" x14ac:dyDescent="0.15">
      <c r="D8231" t="s">
        <v>4778</v>
      </c>
    </row>
    <row r="8232" spans="4:4" x14ac:dyDescent="0.15">
      <c r="D8232" t="s">
        <v>4779</v>
      </c>
    </row>
    <row r="8233" spans="4:4" x14ac:dyDescent="0.15">
      <c r="D8233" t="s">
        <v>4780</v>
      </c>
    </row>
    <row r="8234" spans="4:4" x14ac:dyDescent="0.15">
      <c r="D8234" t="s">
        <v>343</v>
      </c>
    </row>
    <row r="8235" spans="4:4" x14ac:dyDescent="0.15">
      <c r="D8235" t="s">
        <v>7</v>
      </c>
    </row>
    <row r="8236" spans="4:4" x14ac:dyDescent="0.15">
      <c r="D8236" t="s">
        <v>495</v>
      </c>
    </row>
    <row r="8237" spans="4:4" x14ac:dyDescent="0.15">
      <c r="D8237" t="s">
        <v>4781</v>
      </c>
    </row>
    <row r="8238" spans="4:4" x14ac:dyDescent="0.15">
      <c r="D8238" t="s">
        <v>4782</v>
      </c>
    </row>
    <row r="8239" spans="4:4" x14ac:dyDescent="0.15">
      <c r="D8239" t="s">
        <v>4783</v>
      </c>
    </row>
    <row r="8240" spans="4:4" x14ac:dyDescent="0.15">
      <c r="D8240" t="s">
        <v>4784</v>
      </c>
    </row>
    <row r="8241" spans="4:4" x14ac:dyDescent="0.15">
      <c r="D8241" t="s">
        <v>4785</v>
      </c>
    </row>
    <row r="8242" spans="4:4" x14ac:dyDescent="0.15">
      <c r="D8242" t="s">
        <v>4786</v>
      </c>
    </row>
    <row r="8243" spans="4:4" x14ac:dyDescent="0.15">
      <c r="D8243" t="s">
        <v>4787</v>
      </c>
    </row>
    <row r="8244" spans="4:4" x14ac:dyDescent="0.15">
      <c r="D8244" t="s">
        <v>4788</v>
      </c>
    </row>
    <row r="8245" spans="4:4" x14ac:dyDescent="0.15">
      <c r="D8245" t="s">
        <v>4789</v>
      </c>
    </row>
    <row r="8246" spans="4:4" x14ac:dyDescent="0.15">
      <c r="D8246" t="s">
        <v>4790</v>
      </c>
    </row>
    <row r="8247" spans="4:4" x14ac:dyDescent="0.15">
      <c r="D8247" t="s">
        <v>4791</v>
      </c>
    </row>
    <row r="8248" spans="4:4" x14ac:dyDescent="0.15">
      <c r="D8248" t="s">
        <v>4792</v>
      </c>
    </row>
    <row r="8249" spans="4:4" x14ac:dyDescent="0.15">
      <c r="D8249" t="s">
        <v>4793</v>
      </c>
    </row>
    <row r="8250" spans="4:4" x14ac:dyDescent="0.15">
      <c r="D8250" t="s">
        <v>4794</v>
      </c>
    </row>
    <row r="8251" spans="4:4" x14ac:dyDescent="0.15">
      <c r="D8251" t="s">
        <v>4795</v>
      </c>
    </row>
    <row r="8252" spans="4:4" x14ac:dyDescent="0.15">
      <c r="D8252" t="s">
        <v>4796</v>
      </c>
    </row>
    <row r="8253" spans="4:4" x14ac:dyDescent="0.15">
      <c r="D8253" t="s">
        <v>4797</v>
      </c>
    </row>
    <row r="8254" spans="4:4" x14ac:dyDescent="0.15">
      <c r="D8254" t="s">
        <v>4798</v>
      </c>
    </row>
    <row r="8255" spans="4:4" x14ac:dyDescent="0.15">
      <c r="D8255" t="s">
        <v>4799</v>
      </c>
    </row>
    <row r="8256" spans="4:4" x14ac:dyDescent="0.15">
      <c r="D8256" t="s">
        <v>4800</v>
      </c>
    </row>
    <row r="8257" spans="4:4" x14ac:dyDescent="0.15">
      <c r="D8257" t="s">
        <v>4801</v>
      </c>
    </row>
    <row r="8258" spans="4:4" x14ac:dyDescent="0.15">
      <c r="D8258" t="s">
        <v>4802</v>
      </c>
    </row>
    <row r="8259" spans="4:4" x14ac:dyDescent="0.15">
      <c r="D8259" t="s">
        <v>4803</v>
      </c>
    </row>
    <row r="8260" spans="4:4" x14ac:dyDescent="0.15">
      <c r="D8260" t="s">
        <v>4804</v>
      </c>
    </row>
    <row r="8261" spans="4:4" x14ac:dyDescent="0.15">
      <c r="D8261" t="s">
        <v>4805</v>
      </c>
    </row>
    <row r="8262" spans="4:4" x14ac:dyDescent="0.15">
      <c r="D8262" t="s">
        <v>4806</v>
      </c>
    </row>
    <row r="8263" spans="4:4" x14ac:dyDescent="0.15">
      <c r="D8263" t="s">
        <v>4807</v>
      </c>
    </row>
    <row r="8264" spans="4:4" x14ac:dyDescent="0.15">
      <c r="D8264" t="s">
        <v>4808</v>
      </c>
    </row>
    <row r="8265" spans="4:4" x14ac:dyDescent="0.15">
      <c r="D8265" t="s">
        <v>4809</v>
      </c>
    </row>
    <row r="8266" spans="4:4" x14ac:dyDescent="0.15">
      <c r="D8266" t="s">
        <v>4810</v>
      </c>
    </row>
    <row r="8267" spans="4:4" x14ac:dyDescent="0.15">
      <c r="D8267" t="s">
        <v>4811</v>
      </c>
    </row>
    <row r="8268" spans="4:4" x14ac:dyDescent="0.15">
      <c r="D8268" t="s">
        <v>4797</v>
      </c>
    </row>
    <row r="8269" spans="4:4" x14ac:dyDescent="0.15">
      <c r="D8269" t="s">
        <v>4798</v>
      </c>
    </row>
    <row r="8270" spans="4:4" x14ac:dyDescent="0.15">
      <c r="D8270" t="s">
        <v>4799</v>
      </c>
    </row>
    <row r="8271" spans="4:4" x14ac:dyDescent="0.15">
      <c r="D8271" t="s">
        <v>4812</v>
      </c>
    </row>
    <row r="8272" spans="4:4" x14ac:dyDescent="0.15">
      <c r="D8272" t="s">
        <v>4813</v>
      </c>
    </row>
    <row r="8273" spans="4:4" x14ac:dyDescent="0.15">
      <c r="D8273" t="s">
        <v>4814</v>
      </c>
    </row>
    <row r="8274" spans="4:4" x14ac:dyDescent="0.15">
      <c r="D8274" t="s">
        <v>4815</v>
      </c>
    </row>
    <row r="8275" spans="4:4" x14ac:dyDescent="0.15">
      <c r="D8275" t="s">
        <v>4816</v>
      </c>
    </row>
    <row r="8276" spans="4:4" x14ac:dyDescent="0.15">
      <c r="D8276" t="s">
        <v>4809</v>
      </c>
    </row>
    <row r="8277" spans="4:4" x14ac:dyDescent="0.15">
      <c r="D8277" t="s">
        <v>4817</v>
      </c>
    </row>
    <row r="8278" spans="4:4" x14ac:dyDescent="0.15">
      <c r="D8278" t="s">
        <v>4818</v>
      </c>
    </row>
    <row r="8279" spans="4:4" x14ac:dyDescent="0.15">
      <c r="D8279" t="s">
        <v>4810</v>
      </c>
    </row>
    <row r="8280" spans="4:4" x14ac:dyDescent="0.15">
      <c r="D8280" t="s">
        <v>4811</v>
      </c>
    </row>
    <row r="8281" spans="4:4" x14ac:dyDescent="0.15">
      <c r="D8281" t="s">
        <v>2045</v>
      </c>
    </row>
    <row r="8282" spans="4:4" x14ac:dyDescent="0.15">
      <c r="D8282" t="s">
        <v>4819</v>
      </c>
    </row>
    <row r="8283" spans="4:4" x14ac:dyDescent="0.15">
      <c r="D8283" t="s">
        <v>4820</v>
      </c>
    </row>
    <row r="8284" spans="4:4" x14ac:dyDescent="0.15">
      <c r="D8284" t="s">
        <v>4821</v>
      </c>
    </row>
    <row r="8285" spans="4:4" x14ac:dyDescent="0.15">
      <c r="D8285" t="s">
        <v>4822</v>
      </c>
    </row>
    <row r="8286" spans="4:4" x14ac:dyDescent="0.15">
      <c r="D8286" t="s">
        <v>4823</v>
      </c>
    </row>
    <row r="8287" spans="4:4" x14ac:dyDescent="0.15">
      <c r="D8287" t="s">
        <v>4824</v>
      </c>
    </row>
    <row r="8288" spans="4:4" x14ac:dyDescent="0.15">
      <c r="D8288" t="s">
        <v>4825</v>
      </c>
    </row>
    <row r="8289" spans="4:4" x14ac:dyDescent="0.15">
      <c r="D8289" t="s">
        <v>4826</v>
      </c>
    </row>
    <row r="8290" spans="4:4" x14ac:dyDescent="0.15">
      <c r="D8290" t="s">
        <v>4827</v>
      </c>
    </row>
    <row r="8291" spans="4:4" x14ac:dyDescent="0.15">
      <c r="D8291" t="s">
        <v>4828</v>
      </c>
    </row>
    <row r="8292" spans="4:4" x14ac:dyDescent="0.15">
      <c r="D8292" t="s">
        <v>4829</v>
      </c>
    </row>
    <row r="8293" spans="4:4" x14ac:dyDescent="0.15">
      <c r="D8293" t="s">
        <v>4830</v>
      </c>
    </row>
    <row r="8294" spans="4:4" x14ac:dyDescent="0.15">
      <c r="D8294" t="s">
        <v>4831</v>
      </c>
    </row>
    <row r="8295" spans="4:4" x14ac:dyDescent="0.15">
      <c r="D8295" t="s">
        <v>4832</v>
      </c>
    </row>
    <row r="8296" spans="4:4" x14ac:dyDescent="0.15">
      <c r="D8296" t="s">
        <v>4833</v>
      </c>
    </row>
    <row r="8297" spans="4:4" x14ac:dyDescent="0.15">
      <c r="D8297" t="s">
        <v>4834</v>
      </c>
    </row>
    <row r="8298" spans="4:4" x14ac:dyDescent="0.15">
      <c r="D8298" t="s">
        <v>4835</v>
      </c>
    </row>
    <row r="8299" spans="4:4" x14ac:dyDescent="0.15">
      <c r="D8299" t="s">
        <v>4836</v>
      </c>
    </row>
    <row r="8300" spans="4:4" x14ac:dyDescent="0.15">
      <c r="D8300" t="s">
        <v>4837</v>
      </c>
    </row>
    <row r="8301" spans="4:4" x14ac:dyDescent="0.15">
      <c r="D8301" t="s">
        <v>4838</v>
      </c>
    </row>
    <row r="8302" spans="4:4" x14ac:dyDescent="0.15">
      <c r="D8302" t="s">
        <v>4839</v>
      </c>
    </row>
    <row r="8303" spans="4:4" x14ac:dyDescent="0.15">
      <c r="D8303" t="s">
        <v>4840</v>
      </c>
    </row>
    <row r="8304" spans="4:4" x14ac:dyDescent="0.15">
      <c r="D8304" t="s">
        <v>4841</v>
      </c>
    </row>
    <row r="8305" spans="4:4" x14ac:dyDescent="0.15">
      <c r="D8305" t="s">
        <v>4842</v>
      </c>
    </row>
    <row r="8306" spans="4:4" x14ac:dyDescent="0.15">
      <c r="D8306" t="s">
        <v>4839</v>
      </c>
    </row>
    <row r="8307" spans="4:4" x14ac:dyDescent="0.15">
      <c r="D8307" t="s">
        <v>4843</v>
      </c>
    </row>
    <row r="8308" spans="4:4" x14ac:dyDescent="0.15">
      <c r="D8308" t="s">
        <v>4844</v>
      </c>
    </row>
    <row r="8309" spans="4:4" x14ac:dyDescent="0.15">
      <c r="D8309" t="s">
        <v>4845</v>
      </c>
    </row>
    <row r="8310" spans="4:4" x14ac:dyDescent="0.15">
      <c r="D8310" t="s">
        <v>4846</v>
      </c>
    </row>
    <row r="8311" spans="4:4" x14ac:dyDescent="0.15">
      <c r="D8311" t="s">
        <v>4847</v>
      </c>
    </row>
    <row r="8312" spans="4:4" x14ac:dyDescent="0.15">
      <c r="D8312" t="s">
        <v>4848</v>
      </c>
    </row>
    <row r="8313" spans="4:4" x14ac:dyDescent="0.15">
      <c r="D8313" t="s">
        <v>4849</v>
      </c>
    </row>
    <row r="8314" spans="4:4" x14ac:dyDescent="0.15">
      <c r="D8314" t="s">
        <v>4850</v>
      </c>
    </row>
    <row r="8315" spans="4:4" x14ac:dyDescent="0.15">
      <c r="D8315" t="s">
        <v>4851</v>
      </c>
    </row>
    <row r="8316" spans="4:4" x14ac:dyDescent="0.15">
      <c r="D8316" t="s">
        <v>4852</v>
      </c>
    </row>
    <row r="8317" spans="4:4" x14ac:dyDescent="0.15">
      <c r="D8317" t="s">
        <v>2568</v>
      </c>
    </row>
    <row r="8318" spans="4:4" x14ac:dyDescent="0.15">
      <c r="D8318" t="s">
        <v>4853</v>
      </c>
    </row>
    <row r="8319" spans="4:4" x14ac:dyDescent="0.15">
      <c r="D8319" t="s">
        <v>2571</v>
      </c>
    </row>
    <row r="8320" spans="4:4" x14ac:dyDescent="0.15">
      <c r="D8320" t="s">
        <v>4854</v>
      </c>
    </row>
    <row r="8321" spans="4:4" x14ac:dyDescent="0.15">
      <c r="D8321" t="s">
        <v>4855</v>
      </c>
    </row>
    <row r="8322" spans="4:4" x14ac:dyDescent="0.15">
      <c r="D8322" t="s">
        <v>2571</v>
      </c>
    </row>
    <row r="8323" spans="4:4" x14ac:dyDescent="0.15">
      <c r="D8323" t="s">
        <v>4856</v>
      </c>
    </row>
    <row r="8324" spans="4:4" x14ac:dyDescent="0.15">
      <c r="D8324" t="s">
        <v>4602</v>
      </c>
    </row>
    <row r="8325" spans="4:4" x14ac:dyDescent="0.15">
      <c r="D8325" t="s">
        <v>2573</v>
      </c>
    </row>
    <row r="8326" spans="4:4" x14ac:dyDescent="0.15">
      <c r="D8326" t="s">
        <v>4857</v>
      </c>
    </row>
    <row r="8327" spans="4:4" x14ac:dyDescent="0.15">
      <c r="D8327" t="s">
        <v>4858</v>
      </c>
    </row>
    <row r="8328" spans="4:4" x14ac:dyDescent="0.15">
      <c r="D8328" t="s">
        <v>4859</v>
      </c>
    </row>
    <row r="8329" spans="4:4" x14ac:dyDescent="0.15">
      <c r="D8329" t="s">
        <v>4860</v>
      </c>
    </row>
    <row r="8330" spans="4:4" x14ac:dyDescent="0.15">
      <c r="D8330" t="s">
        <v>12962</v>
      </c>
    </row>
    <row r="8331" spans="4:4" x14ac:dyDescent="0.15">
      <c r="D8331" t="s">
        <v>2571</v>
      </c>
    </row>
    <row r="8332" spans="4:4" x14ac:dyDescent="0.15">
      <c r="D8332" t="s">
        <v>4861</v>
      </c>
    </row>
    <row r="8333" spans="4:4" x14ac:dyDescent="0.15">
      <c r="D8333" t="s">
        <v>2571</v>
      </c>
    </row>
    <row r="8334" spans="4:4" x14ac:dyDescent="0.15">
      <c r="D8334" t="s">
        <v>4856</v>
      </c>
    </row>
    <row r="8335" spans="4:4" x14ac:dyDescent="0.15">
      <c r="D8335" t="s">
        <v>4862</v>
      </c>
    </row>
    <row r="8336" spans="4:4" x14ac:dyDescent="0.15">
      <c r="D8336" t="s">
        <v>4863</v>
      </c>
    </row>
    <row r="8337" spans="4:4" x14ac:dyDescent="0.15">
      <c r="D8337" t="s">
        <v>4864</v>
      </c>
    </row>
    <row r="8338" spans="4:4" x14ac:dyDescent="0.15">
      <c r="D8338" t="s">
        <v>4865</v>
      </c>
    </row>
    <row r="8339" spans="4:4" x14ac:dyDescent="0.15">
      <c r="D8339" t="s">
        <v>4866</v>
      </c>
    </row>
    <row r="8340" spans="4:4" x14ac:dyDescent="0.15">
      <c r="D8340" t="s">
        <v>4867</v>
      </c>
    </row>
    <row r="8341" spans="4:4" x14ac:dyDescent="0.15">
      <c r="D8341" t="s">
        <v>12963</v>
      </c>
    </row>
    <row r="8342" spans="4:4" x14ac:dyDescent="0.15">
      <c r="D8342" t="s">
        <v>2571</v>
      </c>
    </row>
    <row r="8343" spans="4:4" x14ac:dyDescent="0.15">
      <c r="D8343" t="s">
        <v>4868</v>
      </c>
    </row>
    <row r="8344" spans="4:4" x14ac:dyDescent="0.15">
      <c r="D8344" t="s">
        <v>2571</v>
      </c>
    </row>
    <row r="8345" spans="4:4" x14ac:dyDescent="0.15">
      <c r="D8345" t="s">
        <v>4869</v>
      </c>
    </row>
    <row r="8346" spans="4:4" x14ac:dyDescent="0.15">
      <c r="D8346" t="s">
        <v>4870</v>
      </c>
    </row>
    <row r="8347" spans="4:4" x14ac:dyDescent="0.15">
      <c r="D8347" t="s">
        <v>4871</v>
      </c>
    </row>
    <row r="8348" spans="4:4" x14ac:dyDescent="0.15">
      <c r="D8348" t="s">
        <v>4872</v>
      </c>
    </row>
    <row r="8349" spans="4:4" x14ac:dyDescent="0.15">
      <c r="D8349" t="s">
        <v>4873</v>
      </c>
    </row>
    <row r="8350" spans="4:4" x14ac:dyDescent="0.15">
      <c r="D8350" t="s">
        <v>4874</v>
      </c>
    </row>
    <row r="8351" spans="4:4" x14ac:dyDescent="0.15">
      <c r="D8351" t="s">
        <v>4875</v>
      </c>
    </row>
    <row r="8352" spans="4:4" x14ac:dyDescent="0.15">
      <c r="D8352" t="s">
        <v>4876</v>
      </c>
    </row>
    <row r="8353" spans="4:4" x14ac:dyDescent="0.15">
      <c r="D8353" t="s">
        <v>4877</v>
      </c>
    </row>
    <row r="8354" spans="4:4" x14ac:dyDescent="0.15">
      <c r="D8354" t="s">
        <v>4878</v>
      </c>
    </row>
    <row r="8355" spans="4:4" x14ac:dyDescent="0.15">
      <c r="D8355" t="s">
        <v>4879</v>
      </c>
    </row>
    <row r="8356" spans="4:4" x14ac:dyDescent="0.15">
      <c r="D8356" t="s">
        <v>4880</v>
      </c>
    </row>
    <row r="8357" spans="4:4" x14ac:dyDescent="0.15">
      <c r="D8357" t="s">
        <v>12964</v>
      </c>
    </row>
    <row r="8358" spans="4:4" x14ac:dyDescent="0.15">
      <c r="D8358" t="s">
        <v>4881</v>
      </c>
    </row>
    <row r="8359" spans="4:4" x14ac:dyDescent="0.15">
      <c r="D8359" t="s">
        <v>4882</v>
      </c>
    </row>
    <row r="8360" spans="4:4" x14ac:dyDescent="0.15">
      <c r="D8360" t="s">
        <v>4883</v>
      </c>
    </row>
    <row r="8361" spans="4:4" x14ac:dyDescent="0.15">
      <c r="D8361" t="s">
        <v>12965</v>
      </c>
    </row>
    <row r="8362" spans="4:4" x14ac:dyDescent="0.15">
      <c r="D8362" t="s">
        <v>4884</v>
      </c>
    </row>
    <row r="8363" spans="4:4" x14ac:dyDescent="0.15">
      <c r="D8363" t="s">
        <v>4885</v>
      </c>
    </row>
    <row r="8364" spans="4:4" x14ac:dyDescent="0.15">
      <c r="D8364" t="s">
        <v>4886</v>
      </c>
    </row>
    <row r="8365" spans="4:4" x14ac:dyDescent="0.15">
      <c r="D8365" t="s">
        <v>4887</v>
      </c>
    </row>
    <row r="8366" spans="4:4" x14ac:dyDescent="0.15">
      <c r="D8366" t="s">
        <v>4888</v>
      </c>
    </row>
    <row r="8367" spans="4:4" x14ac:dyDescent="0.15">
      <c r="D8367" t="s">
        <v>4889</v>
      </c>
    </row>
    <row r="8368" spans="4:4" x14ac:dyDescent="0.15">
      <c r="D8368" t="s">
        <v>2571</v>
      </c>
    </row>
    <row r="8369" spans="4:4" x14ac:dyDescent="0.15">
      <c r="D8369" t="s">
        <v>4856</v>
      </c>
    </row>
    <row r="8370" spans="4:4" x14ac:dyDescent="0.15">
      <c r="D8370" t="s">
        <v>4602</v>
      </c>
    </row>
    <row r="8371" spans="4:4" x14ac:dyDescent="0.15">
      <c r="D8371" t="s">
        <v>2573</v>
      </c>
    </row>
    <row r="8372" spans="4:4" x14ac:dyDescent="0.15">
      <c r="D8372" t="s">
        <v>4857</v>
      </c>
    </row>
    <row r="8373" spans="4:4" x14ac:dyDescent="0.15">
      <c r="D8373" t="s">
        <v>4873</v>
      </c>
    </row>
    <row r="8374" spans="4:4" x14ac:dyDescent="0.15">
      <c r="D8374" t="s">
        <v>4874</v>
      </c>
    </row>
    <row r="8375" spans="4:4" x14ac:dyDescent="0.15">
      <c r="D8375" t="s">
        <v>4860</v>
      </c>
    </row>
    <row r="8376" spans="4:4" x14ac:dyDescent="0.15">
      <c r="D8376" t="s">
        <v>12966</v>
      </c>
    </row>
    <row r="8377" spans="4:4" x14ac:dyDescent="0.15">
      <c r="D8377" t="s">
        <v>2571</v>
      </c>
    </row>
    <row r="8378" spans="4:4" x14ac:dyDescent="0.15">
      <c r="D8378" t="s">
        <v>4890</v>
      </c>
    </row>
    <row r="8379" spans="4:4" x14ac:dyDescent="0.15">
      <c r="D8379" t="s">
        <v>4891</v>
      </c>
    </row>
    <row r="8380" spans="4:4" x14ac:dyDescent="0.15">
      <c r="D8380" t="s">
        <v>2571</v>
      </c>
    </row>
    <row r="8381" spans="4:4" x14ac:dyDescent="0.15">
      <c r="D8381" t="s">
        <v>4869</v>
      </c>
    </row>
    <row r="8382" spans="4:4" x14ac:dyDescent="0.15">
      <c r="D8382" t="s">
        <v>4870</v>
      </c>
    </row>
    <row r="8383" spans="4:4" x14ac:dyDescent="0.15">
      <c r="D8383" t="s">
        <v>4871</v>
      </c>
    </row>
    <row r="8384" spans="4:4" x14ac:dyDescent="0.15">
      <c r="D8384" t="s">
        <v>4872</v>
      </c>
    </row>
    <row r="8385" spans="4:4" x14ac:dyDescent="0.15">
      <c r="D8385" t="s">
        <v>4873</v>
      </c>
    </row>
    <row r="8386" spans="4:4" x14ac:dyDescent="0.15">
      <c r="D8386" t="s">
        <v>4892</v>
      </c>
    </row>
    <row r="8387" spans="4:4" x14ac:dyDescent="0.15">
      <c r="D8387" t="s">
        <v>4893</v>
      </c>
    </row>
    <row r="8388" spans="4:4" x14ac:dyDescent="0.15">
      <c r="D8388" t="s">
        <v>4894</v>
      </c>
    </row>
    <row r="8389" spans="4:4" x14ac:dyDescent="0.15">
      <c r="D8389" t="s">
        <v>4878</v>
      </c>
    </row>
    <row r="8390" spans="4:4" x14ac:dyDescent="0.15">
      <c r="D8390" t="s">
        <v>4879</v>
      </c>
    </row>
    <row r="8391" spans="4:4" x14ac:dyDescent="0.15">
      <c r="D8391" t="s">
        <v>4880</v>
      </c>
    </row>
    <row r="8392" spans="4:4" x14ac:dyDescent="0.15">
      <c r="D8392" t="s">
        <v>12964</v>
      </c>
    </row>
    <row r="8393" spans="4:4" x14ac:dyDescent="0.15">
      <c r="D8393" t="s">
        <v>4895</v>
      </c>
    </row>
    <row r="8394" spans="4:4" x14ac:dyDescent="0.15">
      <c r="D8394" t="s">
        <v>4896</v>
      </c>
    </row>
    <row r="8395" spans="4:4" x14ac:dyDescent="0.15">
      <c r="D8395" t="s">
        <v>4883</v>
      </c>
    </row>
    <row r="8396" spans="4:4" x14ac:dyDescent="0.15">
      <c r="D8396" t="s">
        <v>4897</v>
      </c>
    </row>
    <row r="8397" spans="4:4" x14ac:dyDescent="0.15">
      <c r="D8397" t="s">
        <v>4877</v>
      </c>
    </row>
    <row r="8398" spans="4:4" x14ac:dyDescent="0.15">
      <c r="D8398" t="s">
        <v>4878</v>
      </c>
    </row>
    <row r="8399" spans="4:4" x14ac:dyDescent="0.15">
      <c r="D8399" t="s">
        <v>4880</v>
      </c>
    </row>
    <row r="8400" spans="4:4" x14ac:dyDescent="0.15">
      <c r="D8400" t="s">
        <v>12964</v>
      </c>
    </row>
    <row r="8401" spans="4:4" x14ac:dyDescent="0.15">
      <c r="D8401" t="s">
        <v>4898</v>
      </c>
    </row>
    <row r="8402" spans="4:4" x14ac:dyDescent="0.15">
      <c r="D8402" t="s">
        <v>4899</v>
      </c>
    </row>
    <row r="8403" spans="4:4" x14ac:dyDescent="0.15">
      <c r="D8403" t="s">
        <v>4900</v>
      </c>
    </row>
    <row r="8404" spans="4:4" x14ac:dyDescent="0.15">
      <c r="D8404" t="s">
        <v>4901</v>
      </c>
    </row>
    <row r="8405" spans="4:4" x14ac:dyDescent="0.15">
      <c r="D8405" t="s">
        <v>4902</v>
      </c>
    </row>
    <row r="8406" spans="4:4" x14ac:dyDescent="0.15">
      <c r="D8406" t="s">
        <v>4903</v>
      </c>
    </row>
    <row r="8407" spans="4:4" x14ac:dyDescent="0.15">
      <c r="D8407" t="s">
        <v>4904</v>
      </c>
    </row>
    <row r="8408" spans="4:4" x14ac:dyDescent="0.15">
      <c r="D8408" t="s">
        <v>2672</v>
      </c>
    </row>
    <row r="8409" spans="4:4" x14ac:dyDescent="0.15">
      <c r="D8409" t="s">
        <v>12967</v>
      </c>
    </row>
    <row r="8410" spans="4:4" x14ac:dyDescent="0.15">
      <c r="D8410" t="s">
        <v>4905</v>
      </c>
    </row>
    <row r="8411" spans="4:4" x14ac:dyDescent="0.15">
      <c r="D8411" t="s">
        <v>4906</v>
      </c>
    </row>
    <row r="8412" spans="4:4" x14ac:dyDescent="0.15">
      <c r="D8412" t="s">
        <v>4907</v>
      </c>
    </row>
    <row r="8413" spans="4:4" x14ac:dyDescent="0.15">
      <c r="D8413" t="s">
        <v>2672</v>
      </c>
    </row>
    <row r="8414" spans="4:4" x14ac:dyDescent="0.15">
      <c r="D8414" t="s">
        <v>12968</v>
      </c>
    </row>
    <row r="8415" spans="4:4" x14ac:dyDescent="0.15">
      <c r="D8415" t="s">
        <v>4908</v>
      </c>
    </row>
    <row r="8416" spans="4:4" x14ac:dyDescent="0.15">
      <c r="D8416" t="s">
        <v>4909</v>
      </c>
    </row>
    <row r="8417" spans="4:4" x14ac:dyDescent="0.15">
      <c r="D8417" t="s">
        <v>4910</v>
      </c>
    </row>
    <row r="8418" spans="4:4" x14ac:dyDescent="0.15">
      <c r="D8418" t="s">
        <v>4911</v>
      </c>
    </row>
    <row r="8419" spans="4:4" x14ac:dyDescent="0.15">
      <c r="D8419" t="s">
        <v>4912</v>
      </c>
    </row>
    <row r="8420" spans="4:4" x14ac:dyDescent="0.15">
      <c r="D8420" t="s">
        <v>2672</v>
      </c>
    </row>
    <row r="8421" spans="4:4" x14ac:dyDescent="0.15">
      <c r="D8421" t="s">
        <v>12969</v>
      </c>
    </row>
    <row r="8422" spans="4:4" x14ac:dyDescent="0.15">
      <c r="D8422" t="s">
        <v>4913</v>
      </c>
    </row>
    <row r="8423" spans="4:4" x14ac:dyDescent="0.15">
      <c r="D8423" t="s">
        <v>4914</v>
      </c>
    </row>
    <row r="8424" spans="4:4" x14ac:dyDescent="0.15">
      <c r="D8424" t="s">
        <v>4915</v>
      </c>
    </row>
    <row r="8425" spans="4:4" x14ac:dyDescent="0.15">
      <c r="D8425" t="s">
        <v>4916</v>
      </c>
    </row>
    <row r="8426" spans="4:4" x14ac:dyDescent="0.15">
      <c r="D8426" t="s">
        <v>2672</v>
      </c>
    </row>
    <row r="8427" spans="4:4" x14ac:dyDescent="0.15">
      <c r="D8427" t="s">
        <v>12970</v>
      </c>
    </row>
    <row r="8428" spans="4:4" x14ac:dyDescent="0.15">
      <c r="D8428" t="s">
        <v>4917</v>
      </c>
    </row>
    <row r="8429" spans="4:4" x14ac:dyDescent="0.15">
      <c r="D8429" t="s">
        <v>4918</v>
      </c>
    </row>
    <row r="8430" spans="4:4" x14ac:dyDescent="0.15">
      <c r="D8430" t="s">
        <v>4919</v>
      </c>
    </row>
    <row r="8431" spans="4:4" x14ac:dyDescent="0.15">
      <c r="D8431" t="s">
        <v>4920</v>
      </c>
    </row>
    <row r="8432" spans="4:4" x14ac:dyDescent="0.15">
      <c r="D8432" t="s">
        <v>4921</v>
      </c>
    </row>
    <row r="8433" spans="4:4" x14ac:dyDescent="0.15">
      <c r="D8433" t="s">
        <v>4922</v>
      </c>
    </row>
    <row r="8434" spans="4:4" x14ac:dyDescent="0.15">
      <c r="D8434" t="s">
        <v>836</v>
      </c>
    </row>
    <row r="8435" spans="4:4" x14ac:dyDescent="0.15">
      <c r="D8435" t="s">
        <v>12971</v>
      </c>
    </row>
    <row r="8436" spans="4:4" x14ac:dyDescent="0.15">
      <c r="D8436" t="s">
        <v>4923</v>
      </c>
    </row>
    <row r="8437" spans="4:4" x14ac:dyDescent="0.15">
      <c r="D8437" t="s">
        <v>4924</v>
      </c>
    </row>
    <row r="8438" spans="4:4" x14ac:dyDescent="0.15">
      <c r="D8438" t="s">
        <v>4925</v>
      </c>
    </row>
    <row r="8439" spans="4:4" x14ac:dyDescent="0.15">
      <c r="D8439" t="s">
        <v>4926</v>
      </c>
    </row>
    <row r="8440" spans="4:4" x14ac:dyDescent="0.15">
      <c r="D8440" t="s">
        <v>4927</v>
      </c>
    </row>
    <row r="8441" spans="4:4" x14ac:dyDescent="0.15">
      <c r="D8441" t="s">
        <v>4928</v>
      </c>
    </row>
    <row r="8442" spans="4:4" x14ac:dyDescent="0.15">
      <c r="D8442" t="s">
        <v>4929</v>
      </c>
    </row>
    <row r="8443" spans="4:4" x14ac:dyDescent="0.15">
      <c r="D8443" t="s">
        <v>7</v>
      </c>
    </row>
    <row r="8444" spans="4:4" x14ac:dyDescent="0.15">
      <c r="D8444" t="s">
        <v>836</v>
      </c>
    </row>
    <row r="8445" spans="4:4" x14ac:dyDescent="0.15">
      <c r="D8445" t="s">
        <v>12972</v>
      </c>
    </row>
    <row r="8446" spans="4:4" x14ac:dyDescent="0.15">
      <c r="D8446" t="s">
        <v>4930</v>
      </c>
    </row>
    <row r="8447" spans="4:4" x14ac:dyDescent="0.15">
      <c r="D8447" t="s">
        <v>4931</v>
      </c>
    </row>
    <row r="8448" spans="4:4" x14ac:dyDescent="0.15">
      <c r="D8448" t="s">
        <v>4932</v>
      </c>
    </row>
    <row r="8449" spans="4:4" x14ac:dyDescent="0.15">
      <c r="D8449" t="s">
        <v>7</v>
      </c>
    </row>
    <row r="8450" spans="4:4" x14ac:dyDescent="0.15">
      <c r="D8450" t="s">
        <v>3870</v>
      </c>
    </row>
    <row r="8451" spans="4:4" x14ac:dyDescent="0.15">
      <c r="D8451" t="s">
        <v>7</v>
      </c>
    </row>
    <row r="8452" spans="4:4" x14ac:dyDescent="0.15">
      <c r="D8452" t="s">
        <v>979</v>
      </c>
    </row>
    <row r="8453" spans="4:4" x14ac:dyDescent="0.15">
      <c r="D8453" t="s">
        <v>12973</v>
      </c>
    </row>
    <row r="8454" spans="4:4" x14ac:dyDescent="0.15">
      <c r="D8454" t="s">
        <v>12974</v>
      </c>
    </row>
    <row r="8455" spans="4:4" x14ac:dyDescent="0.15">
      <c r="D8455" t="s">
        <v>980</v>
      </c>
    </row>
    <row r="8456" spans="4:4" x14ac:dyDescent="0.15">
      <c r="D8456" t="s">
        <v>981</v>
      </c>
    </row>
    <row r="8457" spans="4:4" x14ac:dyDescent="0.15">
      <c r="D8457" t="s">
        <v>2220</v>
      </c>
    </row>
    <row r="8458" spans="4:4" x14ac:dyDescent="0.15">
      <c r="D8458" t="s">
        <v>53</v>
      </c>
    </row>
    <row r="8459" spans="4:4" x14ac:dyDescent="0.15">
      <c r="D8459" t="s">
        <v>2313</v>
      </c>
    </row>
    <row r="8460" spans="4:4" x14ac:dyDescent="0.15">
      <c r="D8460" t="s">
        <v>4933</v>
      </c>
    </row>
    <row r="8461" spans="4:4" x14ac:dyDescent="0.15">
      <c r="D8461" t="s">
        <v>14</v>
      </c>
    </row>
    <row r="8462" spans="4:4" x14ac:dyDescent="0.15">
      <c r="D8462" t="s">
        <v>984</v>
      </c>
    </row>
    <row r="8463" spans="4:4" x14ac:dyDescent="0.15">
      <c r="D8463" t="s">
        <v>7</v>
      </c>
    </row>
    <row r="8464" spans="4:4" x14ac:dyDescent="0.15">
      <c r="D8464" t="s">
        <v>4139</v>
      </c>
    </row>
    <row r="8465" spans="4:4" x14ac:dyDescent="0.15">
      <c r="D8465" t="s">
        <v>7</v>
      </c>
    </row>
    <row r="8466" spans="4:4" x14ac:dyDescent="0.15">
      <c r="D8466" t="s">
        <v>348</v>
      </c>
    </row>
    <row r="8467" spans="4:4" x14ac:dyDescent="0.15">
      <c r="D8467" t="s">
        <v>4934</v>
      </c>
    </row>
    <row r="8468" spans="4:4" x14ac:dyDescent="0.15">
      <c r="D8468" t="s">
        <v>4935</v>
      </c>
    </row>
    <row r="8469" spans="4:4" x14ac:dyDescent="0.15">
      <c r="D8469" t="s">
        <v>348</v>
      </c>
    </row>
    <row r="8470" spans="4:4" x14ac:dyDescent="0.15">
      <c r="D8470" t="s">
        <v>3968</v>
      </c>
    </row>
    <row r="8471" spans="4:4" x14ac:dyDescent="0.15">
      <c r="D8471" t="s">
        <v>4142</v>
      </c>
    </row>
    <row r="8472" spans="4:4" x14ac:dyDescent="0.15">
      <c r="D8472" t="s">
        <v>7</v>
      </c>
    </row>
    <row r="8473" spans="4:4" x14ac:dyDescent="0.15">
      <c r="D8473" t="s">
        <v>1984</v>
      </c>
    </row>
    <row r="8474" spans="4:4" x14ac:dyDescent="0.15">
      <c r="D8474" t="s">
        <v>4936</v>
      </c>
    </row>
    <row r="8475" spans="4:4" x14ac:dyDescent="0.15">
      <c r="D8475" t="s">
        <v>343</v>
      </c>
    </row>
    <row r="8476" spans="4:4" x14ac:dyDescent="0.15">
      <c r="D8476" t="s">
        <v>4937</v>
      </c>
    </row>
    <row r="8477" spans="4:4" x14ac:dyDescent="0.15">
      <c r="D8477" t="s">
        <v>4938</v>
      </c>
    </row>
    <row r="8478" spans="4:4" x14ac:dyDescent="0.15">
      <c r="D8478" t="s">
        <v>4939</v>
      </c>
    </row>
    <row r="8479" spans="4:4" x14ac:dyDescent="0.15">
      <c r="D8479" t="s">
        <v>4940</v>
      </c>
    </row>
    <row r="8480" spans="4:4" x14ac:dyDescent="0.15">
      <c r="D8480" t="s">
        <v>4941</v>
      </c>
    </row>
    <row r="8481" spans="4:4" x14ac:dyDescent="0.15">
      <c r="D8481" t="s">
        <v>4942</v>
      </c>
    </row>
    <row r="8482" spans="4:4" x14ac:dyDescent="0.15">
      <c r="D8482" t="s">
        <v>4943</v>
      </c>
    </row>
    <row r="8483" spans="4:4" x14ac:dyDescent="0.15">
      <c r="D8483" t="s">
        <v>4944</v>
      </c>
    </row>
    <row r="8484" spans="4:4" x14ac:dyDescent="0.15">
      <c r="D8484" t="s">
        <v>4945</v>
      </c>
    </row>
    <row r="8485" spans="4:4" x14ac:dyDescent="0.15">
      <c r="D8485" t="s">
        <v>4946</v>
      </c>
    </row>
    <row r="8486" spans="4:4" x14ac:dyDescent="0.15">
      <c r="D8486" t="s">
        <v>4947</v>
      </c>
    </row>
    <row r="8487" spans="4:4" x14ac:dyDescent="0.15">
      <c r="D8487" t="s">
        <v>4948</v>
      </c>
    </row>
    <row r="8488" spans="4:4" x14ac:dyDescent="0.15">
      <c r="D8488" t="s">
        <v>4949</v>
      </c>
    </row>
    <row r="8489" spans="4:4" x14ac:dyDescent="0.15">
      <c r="D8489" t="s">
        <v>4950</v>
      </c>
    </row>
    <row r="8490" spans="4:4" x14ac:dyDescent="0.15">
      <c r="D8490" t="s">
        <v>4951</v>
      </c>
    </row>
    <row r="8491" spans="4:4" x14ac:dyDescent="0.15">
      <c r="D8491" t="s">
        <v>4952</v>
      </c>
    </row>
    <row r="8492" spans="4:4" x14ac:dyDescent="0.15">
      <c r="D8492" t="s">
        <v>4953</v>
      </c>
    </row>
    <row r="8493" spans="4:4" x14ac:dyDescent="0.15">
      <c r="D8493" t="s">
        <v>4954</v>
      </c>
    </row>
    <row r="8494" spans="4:4" x14ac:dyDescent="0.15">
      <c r="D8494" t="s">
        <v>4955</v>
      </c>
    </row>
    <row r="8495" spans="4:4" x14ac:dyDescent="0.15">
      <c r="D8495" t="s">
        <v>4956</v>
      </c>
    </row>
    <row r="8496" spans="4:4" x14ac:dyDescent="0.15">
      <c r="D8496" t="s">
        <v>4957</v>
      </c>
    </row>
    <row r="8497" spans="4:4" x14ac:dyDescent="0.15">
      <c r="D8497" t="s">
        <v>4958</v>
      </c>
    </row>
    <row r="8498" spans="4:4" x14ac:dyDescent="0.15">
      <c r="D8498" t="s">
        <v>4959</v>
      </c>
    </row>
    <row r="8499" spans="4:4" x14ac:dyDescent="0.15">
      <c r="D8499" t="s">
        <v>4960</v>
      </c>
    </row>
    <row r="8500" spans="4:4" x14ac:dyDescent="0.15">
      <c r="D8500" t="s">
        <v>4961</v>
      </c>
    </row>
    <row r="8501" spans="4:4" x14ac:dyDescent="0.15">
      <c r="D8501" t="s">
        <v>4962</v>
      </c>
    </row>
    <row r="8502" spans="4:4" x14ac:dyDescent="0.15">
      <c r="D8502" t="s">
        <v>4963</v>
      </c>
    </row>
    <row r="8503" spans="4:4" x14ac:dyDescent="0.15">
      <c r="D8503" t="s">
        <v>4964</v>
      </c>
    </row>
    <row r="8504" spans="4:4" x14ac:dyDescent="0.15">
      <c r="D8504" t="s">
        <v>11468</v>
      </c>
    </row>
    <row r="8505" spans="4:4" x14ac:dyDescent="0.15">
      <c r="D8505" t="s">
        <v>4965</v>
      </c>
    </row>
    <row r="8506" spans="4:4" x14ac:dyDescent="0.15">
      <c r="D8506" t="s">
        <v>4966</v>
      </c>
    </row>
    <row r="8507" spans="4:4" x14ac:dyDescent="0.15">
      <c r="D8507" t="s">
        <v>4967</v>
      </c>
    </row>
    <row r="8508" spans="4:4" x14ac:dyDescent="0.15">
      <c r="D8508" t="s">
        <v>12975</v>
      </c>
    </row>
    <row r="8509" spans="4:4" x14ac:dyDescent="0.15">
      <c r="D8509" t="s">
        <v>836</v>
      </c>
    </row>
    <row r="8510" spans="4:4" x14ac:dyDescent="0.15">
      <c r="D8510" t="s">
        <v>12976</v>
      </c>
    </row>
    <row r="8511" spans="4:4" x14ac:dyDescent="0.15">
      <c r="D8511" t="s">
        <v>4968</v>
      </c>
    </row>
    <row r="8512" spans="4:4" x14ac:dyDescent="0.15">
      <c r="D8512" t="s">
        <v>4969</v>
      </c>
    </row>
    <row r="8513" spans="4:4" x14ac:dyDescent="0.15">
      <c r="D8513" t="s">
        <v>4970</v>
      </c>
    </row>
    <row r="8514" spans="4:4" x14ac:dyDescent="0.15">
      <c r="D8514" t="s">
        <v>836</v>
      </c>
    </row>
    <row r="8515" spans="4:4" x14ac:dyDescent="0.15">
      <c r="D8515" t="s">
        <v>12977</v>
      </c>
    </row>
    <row r="8516" spans="4:4" x14ac:dyDescent="0.15">
      <c r="D8516" t="s">
        <v>4971</v>
      </c>
    </row>
    <row r="8517" spans="4:4" x14ac:dyDescent="0.15">
      <c r="D8517" t="s">
        <v>4972</v>
      </c>
    </row>
    <row r="8518" spans="4:4" x14ac:dyDescent="0.15">
      <c r="D8518" t="s">
        <v>4973</v>
      </c>
    </row>
    <row r="8519" spans="4:4" x14ac:dyDescent="0.15">
      <c r="D8519" t="s">
        <v>4974</v>
      </c>
    </row>
    <row r="8520" spans="4:4" x14ac:dyDescent="0.15">
      <c r="D8520" t="s">
        <v>836</v>
      </c>
    </row>
    <row r="8521" spans="4:4" x14ac:dyDescent="0.15">
      <c r="D8521" t="s">
        <v>12978</v>
      </c>
    </row>
    <row r="8522" spans="4:4" x14ac:dyDescent="0.15">
      <c r="D8522" t="s">
        <v>4975</v>
      </c>
    </row>
    <row r="8523" spans="4:4" x14ac:dyDescent="0.15">
      <c r="D8523" t="s">
        <v>4976</v>
      </c>
    </row>
    <row r="8524" spans="4:4" x14ac:dyDescent="0.15">
      <c r="D8524" t="s">
        <v>4977</v>
      </c>
    </row>
    <row r="8525" spans="4:4" x14ac:dyDescent="0.15">
      <c r="D8525" t="s">
        <v>4978</v>
      </c>
    </row>
    <row r="8526" spans="4:4" x14ac:dyDescent="0.15">
      <c r="D8526" t="s">
        <v>836</v>
      </c>
    </row>
    <row r="8527" spans="4:4" x14ac:dyDescent="0.15">
      <c r="D8527" t="s">
        <v>4647</v>
      </c>
    </row>
    <row r="8528" spans="4:4" x14ac:dyDescent="0.15">
      <c r="D8528" t="s">
        <v>1159</v>
      </c>
    </row>
    <row r="8529" spans="4:4" x14ac:dyDescent="0.15">
      <c r="D8529" t="s">
        <v>1160</v>
      </c>
    </row>
    <row r="8530" spans="4:4" x14ac:dyDescent="0.15">
      <c r="D8530" t="s">
        <v>2418</v>
      </c>
    </row>
    <row r="8531" spans="4:4" x14ac:dyDescent="0.15">
      <c r="D8531" t="s">
        <v>4979</v>
      </c>
    </row>
    <row r="8532" spans="4:4" x14ac:dyDescent="0.15">
      <c r="D8532" t="s">
        <v>12979</v>
      </c>
    </row>
    <row r="8533" spans="4:4" x14ac:dyDescent="0.15">
      <c r="D8533" t="s">
        <v>2009</v>
      </c>
    </row>
    <row r="8534" spans="4:4" x14ac:dyDescent="0.15">
      <c r="D8534" t="s">
        <v>2010</v>
      </c>
    </row>
    <row r="8535" spans="4:4" x14ac:dyDescent="0.15">
      <c r="D8535" t="s">
        <v>1160</v>
      </c>
    </row>
    <row r="8536" spans="4:4" x14ac:dyDescent="0.15">
      <c r="D8536" t="s">
        <v>2418</v>
      </c>
    </row>
    <row r="8537" spans="4:4" x14ac:dyDescent="0.15">
      <c r="D8537" t="s">
        <v>4980</v>
      </c>
    </row>
    <row r="8538" spans="4:4" x14ac:dyDescent="0.15">
      <c r="D8538" t="s">
        <v>4981</v>
      </c>
    </row>
    <row r="8539" spans="4:4" x14ac:dyDescent="0.15">
      <c r="D8539" t="s">
        <v>4982</v>
      </c>
    </row>
    <row r="8540" spans="4:4" x14ac:dyDescent="0.15">
      <c r="D8540" t="s">
        <v>4983</v>
      </c>
    </row>
    <row r="8541" spans="4:4" x14ac:dyDescent="0.15">
      <c r="D8541" t="s">
        <v>4004</v>
      </c>
    </row>
    <row r="8542" spans="4:4" x14ac:dyDescent="0.15">
      <c r="D8542" t="s">
        <v>4984</v>
      </c>
    </row>
    <row r="8543" spans="4:4" x14ac:dyDescent="0.15">
      <c r="D8543" t="s">
        <v>4985</v>
      </c>
    </row>
    <row r="8544" spans="4:4" x14ac:dyDescent="0.15">
      <c r="D8544" t="s">
        <v>7</v>
      </c>
    </row>
    <row r="8545" spans="4:4" x14ac:dyDescent="0.15">
      <c r="D8545" t="s">
        <v>348</v>
      </c>
    </row>
    <row r="8546" spans="4:4" x14ac:dyDescent="0.15">
      <c r="D8546" t="s">
        <v>4986</v>
      </c>
    </row>
    <row r="8547" spans="4:4" x14ac:dyDescent="0.15">
      <c r="D8547" t="s">
        <v>4987</v>
      </c>
    </row>
    <row r="8548" spans="4:4" x14ac:dyDescent="0.15">
      <c r="D8548" t="s">
        <v>348</v>
      </c>
    </row>
    <row r="8549" spans="4:4" x14ac:dyDescent="0.15">
      <c r="D8549" t="s">
        <v>3968</v>
      </c>
    </row>
    <row r="8550" spans="4:4" x14ac:dyDescent="0.15">
      <c r="D8550" t="s">
        <v>4142</v>
      </c>
    </row>
    <row r="8551" spans="4:4" x14ac:dyDescent="0.15">
      <c r="D8551" t="s">
        <v>7</v>
      </c>
    </row>
    <row r="8552" spans="4:4" x14ac:dyDescent="0.15">
      <c r="D8552" t="s">
        <v>1984</v>
      </c>
    </row>
    <row r="8553" spans="4:4" x14ac:dyDescent="0.15">
      <c r="D8553" t="s">
        <v>4988</v>
      </c>
    </row>
    <row r="8554" spans="4:4" x14ac:dyDescent="0.15">
      <c r="D8554" t="s">
        <v>343</v>
      </c>
    </row>
    <row r="8555" spans="4:4" x14ac:dyDescent="0.15">
      <c r="D8555" t="s">
        <v>7</v>
      </c>
    </row>
    <row r="8556" spans="4:4" x14ac:dyDescent="0.15">
      <c r="D8556" t="s">
        <v>4989</v>
      </c>
    </row>
    <row r="8557" spans="4:4" x14ac:dyDescent="0.15">
      <c r="D8557" t="s">
        <v>4990</v>
      </c>
    </row>
    <row r="8558" spans="4:4" x14ac:dyDescent="0.15">
      <c r="D8558" t="s">
        <v>4991</v>
      </c>
    </row>
    <row r="8559" spans="4:4" x14ac:dyDescent="0.15">
      <c r="D8559" t="s">
        <v>4992</v>
      </c>
    </row>
    <row r="8560" spans="4:4" x14ac:dyDescent="0.15">
      <c r="D8560" t="s">
        <v>4993</v>
      </c>
    </row>
    <row r="8561" spans="4:4" x14ac:dyDescent="0.15">
      <c r="D8561" t="s">
        <v>4994</v>
      </c>
    </row>
    <row r="8562" spans="4:4" x14ac:dyDescent="0.15">
      <c r="D8562" t="s">
        <v>4995</v>
      </c>
    </row>
    <row r="8563" spans="4:4" x14ac:dyDescent="0.15">
      <c r="D8563" t="s">
        <v>4996</v>
      </c>
    </row>
    <row r="8564" spans="4:4" x14ac:dyDescent="0.15">
      <c r="D8564" t="s">
        <v>4997</v>
      </c>
    </row>
    <row r="8565" spans="4:4" x14ac:dyDescent="0.15">
      <c r="D8565" t="s">
        <v>4998</v>
      </c>
    </row>
    <row r="8566" spans="4:4" x14ac:dyDescent="0.15">
      <c r="D8566" t="s">
        <v>4999</v>
      </c>
    </row>
    <row r="8567" spans="4:4" x14ac:dyDescent="0.15">
      <c r="D8567" t="s">
        <v>5000</v>
      </c>
    </row>
    <row r="8568" spans="4:4" x14ac:dyDescent="0.15">
      <c r="D8568" t="s">
        <v>5001</v>
      </c>
    </row>
    <row r="8569" spans="4:4" x14ac:dyDescent="0.15">
      <c r="D8569" t="s">
        <v>5002</v>
      </c>
    </row>
    <row r="8570" spans="4:4" x14ac:dyDescent="0.15">
      <c r="D8570" t="s">
        <v>5003</v>
      </c>
    </row>
    <row r="8571" spans="4:4" x14ac:dyDescent="0.15">
      <c r="D8571" t="s">
        <v>5004</v>
      </c>
    </row>
    <row r="8572" spans="4:4" x14ac:dyDescent="0.15">
      <c r="D8572" t="s">
        <v>7</v>
      </c>
    </row>
    <row r="8573" spans="4:4" x14ac:dyDescent="0.15">
      <c r="D8573" t="s">
        <v>12954</v>
      </c>
    </row>
    <row r="8574" spans="4:4" x14ac:dyDescent="0.15">
      <c r="D8574" t="s">
        <v>7</v>
      </c>
    </row>
    <row r="8575" spans="4:4" x14ac:dyDescent="0.15">
      <c r="D8575" t="s">
        <v>5005</v>
      </c>
    </row>
    <row r="8576" spans="4:4" x14ac:dyDescent="0.15">
      <c r="D8576" t="s">
        <v>2551</v>
      </c>
    </row>
    <row r="8577" spans="4:4" x14ac:dyDescent="0.15">
      <c r="D8577" t="s">
        <v>5006</v>
      </c>
    </row>
    <row r="8578" spans="4:4" x14ac:dyDescent="0.15">
      <c r="D8578" t="s">
        <v>1158</v>
      </c>
    </row>
    <row r="8579" spans="4:4" x14ac:dyDescent="0.15">
      <c r="D8579" t="s">
        <v>5007</v>
      </c>
    </row>
    <row r="8580" spans="4:4" x14ac:dyDescent="0.15">
      <c r="D8580" t="s">
        <v>5008</v>
      </c>
    </row>
    <row r="8581" spans="4:4" x14ac:dyDescent="0.15">
      <c r="D8581" t="s">
        <v>5009</v>
      </c>
    </row>
    <row r="8582" spans="4:4" x14ac:dyDescent="0.15">
      <c r="D8582" t="s">
        <v>5010</v>
      </c>
    </row>
    <row r="8583" spans="4:4" x14ac:dyDescent="0.15">
      <c r="D8583" t="s">
        <v>5011</v>
      </c>
    </row>
    <row r="8584" spans="4:4" x14ac:dyDescent="0.15">
      <c r="D8584" t="s">
        <v>5012</v>
      </c>
    </row>
    <row r="8585" spans="4:4" x14ac:dyDescent="0.15">
      <c r="D8585" t="s">
        <v>5013</v>
      </c>
    </row>
    <row r="8586" spans="4:4" x14ac:dyDescent="0.15">
      <c r="D8586" t="s">
        <v>5014</v>
      </c>
    </row>
    <row r="8587" spans="4:4" x14ac:dyDescent="0.15">
      <c r="D8587" t="s">
        <v>5015</v>
      </c>
    </row>
    <row r="8588" spans="4:4" x14ac:dyDescent="0.15">
      <c r="D8588" t="s">
        <v>5012</v>
      </c>
    </row>
    <row r="8589" spans="4:4" x14ac:dyDescent="0.15">
      <c r="D8589" t="s">
        <v>5013</v>
      </c>
    </row>
    <row r="8590" spans="4:4" x14ac:dyDescent="0.15">
      <c r="D8590" t="s">
        <v>5014</v>
      </c>
    </row>
    <row r="8591" spans="4:4" x14ac:dyDescent="0.15">
      <c r="D8591" t="s">
        <v>5016</v>
      </c>
    </row>
    <row r="8592" spans="4:4" x14ac:dyDescent="0.15">
      <c r="D8592" t="s">
        <v>5017</v>
      </c>
    </row>
    <row r="8593" spans="4:4" x14ac:dyDescent="0.15">
      <c r="D8593" t="s">
        <v>12880</v>
      </c>
    </row>
    <row r="8594" spans="4:4" x14ac:dyDescent="0.15">
      <c r="D8594" t="s">
        <v>12980</v>
      </c>
    </row>
    <row r="8595" spans="4:4" x14ac:dyDescent="0.15">
      <c r="D8595" t="s">
        <v>5018</v>
      </c>
    </row>
    <row r="8596" spans="4:4" x14ac:dyDescent="0.15">
      <c r="D8596" t="s">
        <v>5019</v>
      </c>
    </row>
    <row r="8597" spans="4:4" x14ac:dyDescent="0.15">
      <c r="D8597" t="s">
        <v>5020</v>
      </c>
    </row>
    <row r="8598" spans="4:4" x14ac:dyDescent="0.15">
      <c r="D8598" t="s">
        <v>2009</v>
      </c>
    </row>
    <row r="8599" spans="4:4" x14ac:dyDescent="0.15">
      <c r="D8599" t="s">
        <v>5021</v>
      </c>
    </row>
    <row r="8600" spans="4:4" x14ac:dyDescent="0.15">
      <c r="D8600" t="s">
        <v>3851</v>
      </c>
    </row>
    <row r="8601" spans="4:4" x14ac:dyDescent="0.15">
      <c r="D8601" t="s">
        <v>2267</v>
      </c>
    </row>
    <row r="8602" spans="4:4" x14ac:dyDescent="0.15">
      <c r="D8602" t="s">
        <v>4742</v>
      </c>
    </row>
    <row r="8603" spans="4:4" x14ac:dyDescent="0.15">
      <c r="D8603" t="s">
        <v>5022</v>
      </c>
    </row>
    <row r="8604" spans="4:4" x14ac:dyDescent="0.15">
      <c r="D8604" t="s">
        <v>5023</v>
      </c>
    </row>
    <row r="8605" spans="4:4" x14ac:dyDescent="0.15">
      <c r="D8605" t="s">
        <v>5024</v>
      </c>
    </row>
    <row r="8606" spans="4:4" x14ac:dyDescent="0.15">
      <c r="D8606" t="s">
        <v>5025</v>
      </c>
    </row>
    <row r="8607" spans="4:4" x14ac:dyDescent="0.15">
      <c r="D8607" t="s">
        <v>5026</v>
      </c>
    </row>
    <row r="8608" spans="4:4" x14ac:dyDescent="0.15">
      <c r="D8608" t="s">
        <v>7</v>
      </c>
    </row>
    <row r="8609" spans="4:4" x14ac:dyDescent="0.15">
      <c r="D8609" t="s">
        <v>5005</v>
      </c>
    </row>
    <row r="8610" spans="4:4" x14ac:dyDescent="0.15">
      <c r="D8610" t="s">
        <v>2551</v>
      </c>
    </row>
    <row r="8611" spans="4:4" x14ac:dyDescent="0.15">
      <c r="D8611" t="s">
        <v>5027</v>
      </c>
    </row>
    <row r="8612" spans="4:4" x14ac:dyDescent="0.15">
      <c r="D8612" t="s">
        <v>1158</v>
      </c>
    </row>
    <row r="8613" spans="4:4" x14ac:dyDescent="0.15">
      <c r="D8613" t="s">
        <v>5028</v>
      </c>
    </row>
    <row r="8614" spans="4:4" x14ac:dyDescent="0.15">
      <c r="D8614" t="s">
        <v>5029</v>
      </c>
    </row>
    <row r="8615" spans="4:4" x14ac:dyDescent="0.15">
      <c r="D8615" t="s">
        <v>5030</v>
      </c>
    </row>
    <row r="8616" spans="4:4" x14ac:dyDescent="0.15">
      <c r="D8616" t="s">
        <v>5031</v>
      </c>
    </row>
    <row r="8617" spans="4:4" x14ac:dyDescent="0.15">
      <c r="D8617" t="s">
        <v>5032</v>
      </c>
    </row>
    <row r="8618" spans="4:4" x14ac:dyDescent="0.15">
      <c r="D8618" t="s">
        <v>5033</v>
      </c>
    </row>
    <row r="8619" spans="4:4" x14ac:dyDescent="0.15">
      <c r="D8619" t="s">
        <v>12904</v>
      </c>
    </row>
    <row r="8620" spans="4:4" x14ac:dyDescent="0.15">
      <c r="D8620" t="s">
        <v>12981</v>
      </c>
    </row>
    <row r="8621" spans="4:4" x14ac:dyDescent="0.15">
      <c r="D8621" t="s">
        <v>5034</v>
      </c>
    </row>
    <row r="8622" spans="4:4" x14ac:dyDescent="0.15">
      <c r="D8622" t="s">
        <v>5035</v>
      </c>
    </row>
    <row r="8623" spans="4:4" x14ac:dyDescent="0.15">
      <c r="D8623" t="s">
        <v>5036</v>
      </c>
    </row>
    <row r="8624" spans="4:4" x14ac:dyDescent="0.15">
      <c r="D8624" t="s">
        <v>2009</v>
      </c>
    </row>
    <row r="8625" spans="4:4" x14ac:dyDescent="0.15">
      <c r="D8625" t="s">
        <v>4599</v>
      </c>
    </row>
    <row r="8626" spans="4:4" x14ac:dyDescent="0.15">
      <c r="D8626" t="s">
        <v>5037</v>
      </c>
    </row>
    <row r="8627" spans="4:4" x14ac:dyDescent="0.15">
      <c r="D8627" t="s">
        <v>5038</v>
      </c>
    </row>
    <row r="8628" spans="4:4" x14ac:dyDescent="0.15">
      <c r="D8628" t="s">
        <v>5039</v>
      </c>
    </row>
    <row r="8629" spans="4:4" x14ac:dyDescent="0.15">
      <c r="D8629" t="s">
        <v>5040</v>
      </c>
    </row>
    <row r="8630" spans="4:4" x14ac:dyDescent="0.15">
      <c r="D8630" t="s">
        <v>5041</v>
      </c>
    </row>
    <row r="8631" spans="4:4" x14ac:dyDescent="0.15">
      <c r="D8631" t="s">
        <v>5042</v>
      </c>
    </row>
    <row r="8632" spans="4:4" x14ac:dyDescent="0.15">
      <c r="D8632" t="s">
        <v>7</v>
      </c>
    </row>
    <row r="8633" spans="4:4" x14ac:dyDescent="0.15">
      <c r="D8633" t="s">
        <v>836</v>
      </c>
    </row>
    <row r="8634" spans="4:4" x14ac:dyDescent="0.15">
      <c r="D8634" t="s">
        <v>12982</v>
      </c>
    </row>
    <row r="8635" spans="4:4" x14ac:dyDescent="0.15">
      <c r="D8635" t="s">
        <v>5043</v>
      </c>
    </row>
    <row r="8636" spans="4:4" x14ac:dyDescent="0.15">
      <c r="D8636" t="s">
        <v>5044</v>
      </c>
    </row>
    <row r="8637" spans="4:4" x14ac:dyDescent="0.15">
      <c r="D8637" t="s">
        <v>5045</v>
      </c>
    </row>
    <row r="8638" spans="4:4" x14ac:dyDescent="0.15">
      <c r="D8638" t="s">
        <v>7</v>
      </c>
    </row>
    <row r="8639" spans="4:4" x14ac:dyDescent="0.15">
      <c r="D8639" t="s">
        <v>4004</v>
      </c>
    </row>
    <row r="8640" spans="4:4" x14ac:dyDescent="0.15">
      <c r="D8640" t="s">
        <v>5046</v>
      </c>
    </row>
    <row r="8641" spans="4:4" x14ac:dyDescent="0.15">
      <c r="D8641" t="s">
        <v>7</v>
      </c>
    </row>
    <row r="8642" spans="4:4" x14ac:dyDescent="0.15">
      <c r="D8642" t="s">
        <v>348</v>
      </c>
    </row>
    <row r="8643" spans="4:4" x14ac:dyDescent="0.15">
      <c r="D8643" t="s">
        <v>5093</v>
      </c>
    </row>
    <row r="8644" spans="4:4" x14ac:dyDescent="0.15">
      <c r="D8644" t="s">
        <v>5094</v>
      </c>
    </row>
    <row r="8645" spans="4:4" x14ac:dyDescent="0.15">
      <c r="D8645" t="s">
        <v>5095</v>
      </c>
    </row>
    <row r="8646" spans="4:4" x14ac:dyDescent="0.15">
      <c r="D8646" t="s">
        <v>348</v>
      </c>
    </row>
    <row r="8647" spans="4:4" x14ac:dyDescent="0.15">
      <c r="D8647" t="s">
        <v>7</v>
      </c>
    </row>
    <row r="8648" spans="4:4" x14ac:dyDescent="0.15">
      <c r="D8648" t="s">
        <v>3979</v>
      </c>
    </row>
    <row r="8649" spans="4:4" x14ac:dyDescent="0.15">
      <c r="D8649" t="s">
        <v>7</v>
      </c>
    </row>
    <row r="8650" spans="4:4" x14ac:dyDescent="0.15">
      <c r="D8650" t="s">
        <v>3968</v>
      </c>
    </row>
    <row r="8651" spans="4:4" x14ac:dyDescent="0.15">
      <c r="D8651" t="s">
        <v>4142</v>
      </c>
    </row>
    <row r="8652" spans="4:4" x14ac:dyDescent="0.15">
      <c r="D8652" t="s">
        <v>7</v>
      </c>
    </row>
    <row r="8653" spans="4:4" x14ac:dyDescent="0.15">
      <c r="D8653" t="s">
        <v>1984</v>
      </c>
    </row>
    <row r="8654" spans="4:4" x14ac:dyDescent="0.15">
      <c r="D8654" t="s">
        <v>5096</v>
      </c>
    </row>
    <row r="8655" spans="4:4" x14ac:dyDescent="0.15">
      <c r="D8655" t="s">
        <v>4988</v>
      </c>
    </row>
    <row r="8656" spans="4:4" x14ac:dyDescent="0.15">
      <c r="D8656" t="s">
        <v>343</v>
      </c>
    </row>
    <row r="8657" spans="4:4" x14ac:dyDescent="0.15">
      <c r="D8657" t="s">
        <v>7</v>
      </c>
    </row>
    <row r="8658" spans="4:4" x14ac:dyDescent="0.15">
      <c r="D8658" t="s">
        <v>5097</v>
      </c>
    </row>
    <row r="8659" spans="4:4" x14ac:dyDescent="0.15">
      <c r="D8659" t="s">
        <v>5098</v>
      </c>
    </row>
    <row r="8660" spans="4:4" x14ac:dyDescent="0.15">
      <c r="D8660" t="s">
        <v>5099</v>
      </c>
    </row>
    <row r="8661" spans="4:4" x14ac:dyDescent="0.15">
      <c r="D8661" t="s">
        <v>5100</v>
      </c>
    </row>
    <row r="8662" spans="4:4" x14ac:dyDescent="0.15">
      <c r="D8662" t="s">
        <v>5101</v>
      </c>
    </row>
    <row r="8663" spans="4:4" x14ac:dyDescent="0.15">
      <c r="D8663" t="s">
        <v>5102</v>
      </c>
    </row>
    <row r="8664" spans="4:4" x14ac:dyDescent="0.15">
      <c r="D8664" t="s">
        <v>5103</v>
      </c>
    </row>
    <row r="8665" spans="4:4" x14ac:dyDescent="0.15">
      <c r="D8665" t="s">
        <v>5104</v>
      </c>
    </row>
    <row r="8666" spans="4:4" x14ac:dyDescent="0.15">
      <c r="D8666" t="s">
        <v>5105</v>
      </c>
    </row>
    <row r="8667" spans="4:4" x14ac:dyDescent="0.15">
      <c r="D8667" t="s">
        <v>5106</v>
      </c>
    </row>
    <row r="8668" spans="4:4" x14ac:dyDescent="0.15">
      <c r="D8668" t="s">
        <v>5107</v>
      </c>
    </row>
    <row r="8669" spans="4:4" x14ac:dyDescent="0.15">
      <c r="D8669" t="s">
        <v>5108</v>
      </c>
    </row>
    <row r="8670" spans="4:4" x14ac:dyDescent="0.15">
      <c r="D8670" t="s">
        <v>12983</v>
      </c>
    </row>
    <row r="8671" spans="4:4" x14ac:dyDescent="0.15">
      <c r="D8671" t="s">
        <v>5109</v>
      </c>
    </row>
    <row r="8672" spans="4:4" x14ac:dyDescent="0.15">
      <c r="D8672" t="s">
        <v>5110</v>
      </c>
    </row>
    <row r="8673" spans="4:4" x14ac:dyDescent="0.15">
      <c r="D8673" t="s">
        <v>5111</v>
      </c>
    </row>
    <row r="8674" spans="4:4" x14ac:dyDescent="0.15">
      <c r="D8674" t="s">
        <v>5112</v>
      </c>
    </row>
    <row r="8675" spans="4:4" x14ac:dyDescent="0.15">
      <c r="D8675" t="s">
        <v>5113</v>
      </c>
    </row>
    <row r="8676" spans="4:4" x14ac:dyDescent="0.15">
      <c r="D8676" t="s">
        <v>5114</v>
      </c>
    </row>
    <row r="8677" spans="4:4" x14ac:dyDescent="0.15">
      <c r="D8677" t="s">
        <v>5115</v>
      </c>
    </row>
    <row r="8678" spans="4:4" x14ac:dyDescent="0.15">
      <c r="D8678" t="s">
        <v>5116</v>
      </c>
    </row>
    <row r="8679" spans="4:4" x14ac:dyDescent="0.15">
      <c r="D8679" t="s">
        <v>5117</v>
      </c>
    </row>
    <row r="8680" spans="4:4" x14ac:dyDescent="0.15">
      <c r="D8680" t="s">
        <v>5118</v>
      </c>
    </row>
    <row r="8681" spans="4:4" x14ac:dyDescent="0.15">
      <c r="D8681" t="s">
        <v>5119</v>
      </c>
    </row>
    <row r="8682" spans="4:4" x14ac:dyDescent="0.15">
      <c r="D8682" t="s">
        <v>5120</v>
      </c>
    </row>
    <row r="8683" spans="4:4" x14ac:dyDescent="0.15">
      <c r="D8683" t="s">
        <v>5121</v>
      </c>
    </row>
    <row r="8684" spans="4:4" x14ac:dyDescent="0.15">
      <c r="D8684" t="s">
        <v>5122</v>
      </c>
    </row>
    <row r="8685" spans="4:4" x14ac:dyDescent="0.15">
      <c r="D8685" t="s">
        <v>5123</v>
      </c>
    </row>
    <row r="8686" spans="4:4" x14ac:dyDescent="0.15">
      <c r="D8686" t="s">
        <v>5124</v>
      </c>
    </row>
    <row r="8687" spans="4:4" x14ac:dyDescent="0.15">
      <c r="D8687" t="s">
        <v>5125</v>
      </c>
    </row>
    <row r="8688" spans="4:4" x14ac:dyDescent="0.15">
      <c r="D8688" t="s">
        <v>5126</v>
      </c>
    </row>
    <row r="8689" spans="4:4" x14ac:dyDescent="0.15">
      <c r="D8689" t="s">
        <v>5127</v>
      </c>
    </row>
    <row r="8690" spans="4:4" x14ac:dyDescent="0.15">
      <c r="D8690" t="s">
        <v>5128</v>
      </c>
    </row>
    <row r="8691" spans="4:4" x14ac:dyDescent="0.15">
      <c r="D8691" t="s">
        <v>12984</v>
      </c>
    </row>
    <row r="8692" spans="4:4" x14ac:dyDescent="0.15">
      <c r="D8692" t="s">
        <v>5129</v>
      </c>
    </row>
    <row r="8693" spans="4:4" x14ac:dyDescent="0.15">
      <c r="D8693" t="s">
        <v>5130</v>
      </c>
    </row>
    <row r="8694" spans="4:4" x14ac:dyDescent="0.15">
      <c r="D8694" t="s">
        <v>5131</v>
      </c>
    </row>
    <row r="8695" spans="4:4" x14ac:dyDescent="0.15">
      <c r="D8695" t="s">
        <v>5132</v>
      </c>
    </row>
    <row r="8696" spans="4:4" x14ac:dyDescent="0.15">
      <c r="D8696" t="s">
        <v>5133</v>
      </c>
    </row>
    <row r="8697" spans="4:4" x14ac:dyDescent="0.15">
      <c r="D8697" t="s">
        <v>5134</v>
      </c>
    </row>
    <row r="8698" spans="4:4" x14ac:dyDescent="0.15">
      <c r="D8698" t="s">
        <v>5135</v>
      </c>
    </row>
    <row r="8699" spans="4:4" x14ac:dyDescent="0.15">
      <c r="D8699" t="s">
        <v>5136</v>
      </c>
    </row>
    <row r="8700" spans="4:4" x14ac:dyDescent="0.15">
      <c r="D8700" t="s">
        <v>851</v>
      </c>
    </row>
    <row r="8701" spans="4:4" x14ac:dyDescent="0.15">
      <c r="D8701" t="s">
        <v>5137</v>
      </c>
    </row>
    <row r="8702" spans="4:4" x14ac:dyDescent="0.15">
      <c r="D8702" t="s">
        <v>12985</v>
      </c>
    </row>
    <row r="8703" spans="4:4" x14ac:dyDescent="0.15">
      <c r="D8703" t="s">
        <v>5138</v>
      </c>
    </row>
    <row r="8704" spans="4:4" x14ac:dyDescent="0.15">
      <c r="D8704" t="s">
        <v>5139</v>
      </c>
    </row>
    <row r="8705" spans="4:4" x14ac:dyDescent="0.15">
      <c r="D8705" t="s">
        <v>5140</v>
      </c>
    </row>
    <row r="8706" spans="4:4" x14ac:dyDescent="0.15">
      <c r="D8706" t="s">
        <v>5141</v>
      </c>
    </row>
    <row r="8707" spans="4:4" x14ac:dyDescent="0.15">
      <c r="D8707" t="s">
        <v>5142</v>
      </c>
    </row>
    <row r="8708" spans="4:4" x14ac:dyDescent="0.15">
      <c r="D8708" t="s">
        <v>5143</v>
      </c>
    </row>
    <row r="8709" spans="4:4" x14ac:dyDescent="0.15">
      <c r="D8709" t="s">
        <v>5144</v>
      </c>
    </row>
    <row r="8710" spans="4:4" x14ac:dyDescent="0.15">
      <c r="D8710" t="s">
        <v>5145</v>
      </c>
    </row>
    <row r="8711" spans="4:4" x14ac:dyDescent="0.15">
      <c r="D8711" t="s">
        <v>5146</v>
      </c>
    </row>
    <row r="8712" spans="4:4" x14ac:dyDescent="0.15">
      <c r="D8712" t="s">
        <v>5147</v>
      </c>
    </row>
    <row r="8713" spans="4:4" x14ac:dyDescent="0.15">
      <c r="D8713" t="s">
        <v>5148</v>
      </c>
    </row>
    <row r="8714" spans="4:4" x14ac:dyDescent="0.15">
      <c r="D8714" t="s">
        <v>5149</v>
      </c>
    </row>
    <row r="8715" spans="4:4" x14ac:dyDescent="0.15">
      <c r="D8715" t="s">
        <v>5150</v>
      </c>
    </row>
    <row r="8716" spans="4:4" x14ac:dyDescent="0.15">
      <c r="D8716" t="s">
        <v>5151</v>
      </c>
    </row>
    <row r="8717" spans="4:4" x14ac:dyDescent="0.15">
      <c r="D8717" t="s">
        <v>5152</v>
      </c>
    </row>
    <row r="8718" spans="4:4" x14ac:dyDescent="0.15">
      <c r="D8718" t="s">
        <v>5153</v>
      </c>
    </row>
    <row r="8719" spans="4:4" x14ac:dyDescent="0.15">
      <c r="D8719" t="s">
        <v>5154</v>
      </c>
    </row>
    <row r="8720" spans="4:4" x14ac:dyDescent="0.15">
      <c r="D8720" t="s">
        <v>5155</v>
      </c>
    </row>
    <row r="8721" spans="4:4" x14ac:dyDescent="0.15">
      <c r="D8721" t="s">
        <v>5156</v>
      </c>
    </row>
    <row r="8722" spans="4:4" x14ac:dyDescent="0.15">
      <c r="D8722" t="s">
        <v>5157</v>
      </c>
    </row>
    <row r="8723" spans="4:4" x14ac:dyDescent="0.15">
      <c r="D8723" t="s">
        <v>5158</v>
      </c>
    </row>
    <row r="8724" spans="4:4" x14ac:dyDescent="0.15">
      <c r="D8724" t="s">
        <v>5159</v>
      </c>
    </row>
    <row r="8725" spans="4:4" x14ac:dyDescent="0.15">
      <c r="D8725" t="s">
        <v>5160</v>
      </c>
    </row>
    <row r="8726" spans="4:4" x14ac:dyDescent="0.15">
      <c r="D8726" t="s">
        <v>5161</v>
      </c>
    </row>
    <row r="8727" spans="4:4" x14ac:dyDescent="0.15">
      <c r="D8727" t="s">
        <v>5162</v>
      </c>
    </row>
    <row r="8728" spans="4:4" x14ac:dyDescent="0.15">
      <c r="D8728" t="s">
        <v>12986</v>
      </c>
    </row>
    <row r="8729" spans="4:4" x14ac:dyDescent="0.15">
      <c r="D8729" t="s">
        <v>5163</v>
      </c>
    </row>
    <row r="8730" spans="4:4" x14ac:dyDescent="0.15">
      <c r="D8730" t="s">
        <v>5164</v>
      </c>
    </row>
    <row r="8731" spans="4:4" x14ac:dyDescent="0.15">
      <c r="D8731" t="s">
        <v>5165</v>
      </c>
    </row>
    <row r="8732" spans="4:4" x14ac:dyDescent="0.15">
      <c r="D8732" t="s">
        <v>5166</v>
      </c>
    </row>
    <row r="8733" spans="4:4" x14ac:dyDescent="0.15">
      <c r="D8733" t="s">
        <v>5167</v>
      </c>
    </row>
    <row r="8734" spans="4:4" x14ac:dyDescent="0.15">
      <c r="D8734" t="s">
        <v>5158</v>
      </c>
    </row>
    <row r="8735" spans="4:4" x14ac:dyDescent="0.15">
      <c r="D8735" t="s">
        <v>5159</v>
      </c>
    </row>
    <row r="8736" spans="4:4" x14ac:dyDescent="0.15">
      <c r="D8736" t="s">
        <v>5168</v>
      </c>
    </row>
    <row r="8737" spans="4:4" x14ac:dyDescent="0.15">
      <c r="D8737" t="s">
        <v>5161</v>
      </c>
    </row>
    <row r="8738" spans="4:4" x14ac:dyDescent="0.15">
      <c r="D8738" t="s">
        <v>5169</v>
      </c>
    </row>
    <row r="8739" spans="4:4" x14ac:dyDescent="0.15">
      <c r="D8739" t="s">
        <v>5170</v>
      </c>
    </row>
    <row r="8740" spans="4:4" x14ac:dyDescent="0.15">
      <c r="D8740" t="s">
        <v>12987</v>
      </c>
    </row>
    <row r="8741" spans="4:4" x14ac:dyDescent="0.15">
      <c r="D8741" t="s">
        <v>5171</v>
      </c>
    </row>
    <row r="8742" spans="4:4" x14ac:dyDescent="0.15">
      <c r="D8742" t="s">
        <v>5172</v>
      </c>
    </row>
    <row r="8743" spans="4:4" x14ac:dyDescent="0.15">
      <c r="D8743" t="s">
        <v>5173</v>
      </c>
    </row>
    <row r="8744" spans="4:4" x14ac:dyDescent="0.15">
      <c r="D8744" t="s">
        <v>5174</v>
      </c>
    </row>
    <row r="8745" spans="4:4" x14ac:dyDescent="0.15">
      <c r="D8745" t="s">
        <v>5175</v>
      </c>
    </row>
    <row r="8746" spans="4:4" x14ac:dyDescent="0.15">
      <c r="D8746" t="s">
        <v>5176</v>
      </c>
    </row>
    <row r="8747" spans="4:4" x14ac:dyDescent="0.15">
      <c r="D8747" t="s">
        <v>5166</v>
      </c>
    </row>
    <row r="8748" spans="4:4" x14ac:dyDescent="0.15">
      <c r="D8748" t="s">
        <v>5177</v>
      </c>
    </row>
    <row r="8749" spans="4:4" x14ac:dyDescent="0.15">
      <c r="D8749" t="s">
        <v>5178</v>
      </c>
    </row>
    <row r="8750" spans="4:4" x14ac:dyDescent="0.15">
      <c r="D8750" t="s">
        <v>5179</v>
      </c>
    </row>
    <row r="8751" spans="4:4" x14ac:dyDescent="0.15">
      <c r="D8751" t="s">
        <v>5180</v>
      </c>
    </row>
    <row r="8752" spans="4:4" x14ac:dyDescent="0.15">
      <c r="D8752" t="s">
        <v>3714</v>
      </c>
    </row>
    <row r="8753" spans="4:4" x14ac:dyDescent="0.15">
      <c r="D8753" t="s">
        <v>5151</v>
      </c>
    </row>
    <row r="8754" spans="4:4" x14ac:dyDescent="0.15">
      <c r="D8754" t="s">
        <v>5101</v>
      </c>
    </row>
    <row r="8755" spans="4:4" x14ac:dyDescent="0.15">
      <c r="D8755" t="s">
        <v>5181</v>
      </c>
    </row>
    <row r="8756" spans="4:4" x14ac:dyDescent="0.15">
      <c r="D8756" t="s">
        <v>5182</v>
      </c>
    </row>
    <row r="8757" spans="4:4" x14ac:dyDescent="0.15">
      <c r="D8757" t="s">
        <v>5183</v>
      </c>
    </row>
    <row r="8758" spans="4:4" x14ac:dyDescent="0.15">
      <c r="D8758" t="s">
        <v>5184</v>
      </c>
    </row>
    <row r="8759" spans="4:4" x14ac:dyDescent="0.15">
      <c r="D8759" t="s">
        <v>5185</v>
      </c>
    </row>
    <row r="8760" spans="4:4" x14ac:dyDescent="0.15">
      <c r="D8760" t="s">
        <v>5186</v>
      </c>
    </row>
    <row r="8761" spans="4:4" x14ac:dyDescent="0.15">
      <c r="D8761" t="s">
        <v>12988</v>
      </c>
    </row>
    <row r="8762" spans="4:4" x14ac:dyDescent="0.15">
      <c r="D8762" t="s">
        <v>5187</v>
      </c>
    </row>
    <row r="8763" spans="4:4" x14ac:dyDescent="0.15">
      <c r="D8763" t="s">
        <v>5188</v>
      </c>
    </row>
    <row r="8764" spans="4:4" x14ac:dyDescent="0.15">
      <c r="D8764" t="s">
        <v>5189</v>
      </c>
    </row>
    <row r="8765" spans="4:4" x14ac:dyDescent="0.15">
      <c r="D8765" t="s">
        <v>5190</v>
      </c>
    </row>
    <row r="8766" spans="4:4" x14ac:dyDescent="0.15">
      <c r="D8766" t="s">
        <v>5191</v>
      </c>
    </row>
    <row r="8767" spans="4:4" x14ac:dyDescent="0.15">
      <c r="D8767" t="s">
        <v>5192</v>
      </c>
    </row>
    <row r="8768" spans="4:4" x14ac:dyDescent="0.15">
      <c r="D8768" t="s">
        <v>5103</v>
      </c>
    </row>
    <row r="8769" spans="4:4" x14ac:dyDescent="0.15">
      <c r="D8769" t="s">
        <v>5193</v>
      </c>
    </row>
    <row r="8770" spans="4:4" x14ac:dyDescent="0.15">
      <c r="D8770" t="s">
        <v>5194</v>
      </c>
    </row>
    <row r="8771" spans="4:4" x14ac:dyDescent="0.15">
      <c r="D8771" t="s">
        <v>5195</v>
      </c>
    </row>
    <row r="8772" spans="4:4" x14ac:dyDescent="0.15">
      <c r="D8772" t="s">
        <v>5196</v>
      </c>
    </row>
    <row r="8773" spans="4:4" x14ac:dyDescent="0.15">
      <c r="D8773" t="s">
        <v>5185</v>
      </c>
    </row>
    <row r="8774" spans="4:4" x14ac:dyDescent="0.15">
      <c r="D8774" t="s">
        <v>5186</v>
      </c>
    </row>
    <row r="8775" spans="4:4" x14ac:dyDescent="0.15">
      <c r="D8775" t="s">
        <v>12988</v>
      </c>
    </row>
    <row r="8776" spans="4:4" x14ac:dyDescent="0.15">
      <c r="D8776" t="s">
        <v>5187</v>
      </c>
    </row>
    <row r="8777" spans="4:4" x14ac:dyDescent="0.15">
      <c r="D8777" t="s">
        <v>5188</v>
      </c>
    </row>
    <row r="8778" spans="4:4" x14ac:dyDescent="0.15">
      <c r="D8778" t="s">
        <v>5189</v>
      </c>
    </row>
    <row r="8779" spans="4:4" x14ac:dyDescent="0.15">
      <c r="D8779" t="s">
        <v>5190</v>
      </c>
    </row>
    <row r="8780" spans="4:4" x14ac:dyDescent="0.15">
      <c r="D8780" t="s">
        <v>5191</v>
      </c>
    </row>
    <row r="8781" spans="4:4" x14ac:dyDescent="0.15">
      <c r="D8781" t="s">
        <v>5192</v>
      </c>
    </row>
    <row r="8782" spans="4:4" x14ac:dyDescent="0.15">
      <c r="D8782" t="s">
        <v>5151</v>
      </c>
    </row>
    <row r="8783" spans="4:4" x14ac:dyDescent="0.15">
      <c r="D8783" t="s">
        <v>5197</v>
      </c>
    </row>
    <row r="8784" spans="4:4" x14ac:dyDescent="0.15">
      <c r="D8784" t="s">
        <v>5198</v>
      </c>
    </row>
    <row r="8785" spans="4:4" x14ac:dyDescent="0.15">
      <c r="D8785" t="s">
        <v>5199</v>
      </c>
    </row>
    <row r="8786" spans="4:4" x14ac:dyDescent="0.15">
      <c r="D8786" t="s">
        <v>5200</v>
      </c>
    </row>
    <row r="8787" spans="4:4" x14ac:dyDescent="0.15">
      <c r="D8787" t="s">
        <v>5201</v>
      </c>
    </row>
    <row r="8788" spans="4:4" x14ac:dyDescent="0.15">
      <c r="D8788" t="s">
        <v>5202</v>
      </c>
    </row>
    <row r="8789" spans="4:4" x14ac:dyDescent="0.15">
      <c r="D8789" t="s">
        <v>5203</v>
      </c>
    </row>
    <row r="8790" spans="4:4" x14ac:dyDescent="0.15">
      <c r="D8790" t="s">
        <v>5204</v>
      </c>
    </row>
    <row r="8791" spans="4:4" x14ac:dyDescent="0.15">
      <c r="D8791" t="s">
        <v>4329</v>
      </c>
    </row>
    <row r="8792" spans="4:4" x14ac:dyDescent="0.15">
      <c r="D8792" t="s">
        <v>5205</v>
      </c>
    </row>
    <row r="8793" spans="4:4" x14ac:dyDescent="0.15">
      <c r="D8793" t="s">
        <v>12989</v>
      </c>
    </row>
    <row r="8794" spans="4:4" x14ac:dyDescent="0.15">
      <c r="D8794" t="s">
        <v>5206</v>
      </c>
    </row>
    <row r="8795" spans="4:4" x14ac:dyDescent="0.15">
      <c r="D8795" t="s">
        <v>5207</v>
      </c>
    </row>
    <row r="8796" spans="4:4" x14ac:dyDescent="0.15">
      <c r="D8796" t="s">
        <v>5208</v>
      </c>
    </row>
    <row r="8797" spans="4:4" x14ac:dyDescent="0.15">
      <c r="D8797" t="s">
        <v>5209</v>
      </c>
    </row>
    <row r="8798" spans="4:4" x14ac:dyDescent="0.15">
      <c r="D8798" t="s">
        <v>5210</v>
      </c>
    </row>
    <row r="8799" spans="4:4" x14ac:dyDescent="0.15">
      <c r="D8799" t="s">
        <v>5211</v>
      </c>
    </row>
    <row r="8800" spans="4:4" x14ac:dyDescent="0.15">
      <c r="D8800" t="s">
        <v>5212</v>
      </c>
    </row>
    <row r="8801" spans="4:4" x14ac:dyDescent="0.15">
      <c r="D8801" t="s">
        <v>5213</v>
      </c>
    </row>
    <row r="8802" spans="4:4" x14ac:dyDescent="0.15">
      <c r="D8802" t="s">
        <v>5214</v>
      </c>
    </row>
    <row r="8803" spans="4:4" x14ac:dyDescent="0.15">
      <c r="D8803" t="s">
        <v>5215</v>
      </c>
    </row>
    <row r="8804" spans="4:4" x14ac:dyDescent="0.15">
      <c r="D8804" t="s">
        <v>5216</v>
      </c>
    </row>
    <row r="8805" spans="4:4" x14ac:dyDescent="0.15">
      <c r="D8805" t="s">
        <v>5217</v>
      </c>
    </row>
    <row r="8806" spans="4:4" x14ac:dyDescent="0.15">
      <c r="D8806" t="s">
        <v>5218</v>
      </c>
    </row>
    <row r="8807" spans="4:4" x14ac:dyDescent="0.15">
      <c r="D8807" t="s">
        <v>5219</v>
      </c>
    </row>
    <row r="8808" spans="4:4" x14ac:dyDescent="0.15">
      <c r="D8808" t="s">
        <v>5220</v>
      </c>
    </row>
    <row r="8809" spans="4:4" x14ac:dyDescent="0.15">
      <c r="D8809" t="s">
        <v>5221</v>
      </c>
    </row>
    <row r="8810" spans="4:4" x14ac:dyDescent="0.15">
      <c r="D8810" t="s">
        <v>5222</v>
      </c>
    </row>
    <row r="8811" spans="4:4" x14ac:dyDescent="0.15">
      <c r="D8811" t="s">
        <v>5223</v>
      </c>
    </row>
    <row r="8812" spans="4:4" x14ac:dyDescent="0.15">
      <c r="D8812" t="s">
        <v>5224</v>
      </c>
    </row>
    <row r="8813" spans="4:4" x14ac:dyDescent="0.15">
      <c r="D8813" t="s">
        <v>5225</v>
      </c>
    </row>
    <row r="8814" spans="4:4" x14ac:dyDescent="0.15">
      <c r="D8814" t="s">
        <v>5226</v>
      </c>
    </row>
    <row r="8815" spans="4:4" x14ac:dyDescent="0.15">
      <c r="D8815" t="s">
        <v>5227</v>
      </c>
    </row>
    <row r="8816" spans="4:4" x14ac:dyDescent="0.15">
      <c r="D8816" t="s">
        <v>5228</v>
      </c>
    </row>
    <row r="8817" spans="4:4" x14ac:dyDescent="0.15">
      <c r="D8817" t="s">
        <v>5229</v>
      </c>
    </row>
    <row r="8818" spans="4:4" x14ac:dyDescent="0.15">
      <c r="D8818" t="s">
        <v>5230</v>
      </c>
    </row>
    <row r="8819" spans="4:4" x14ac:dyDescent="0.15">
      <c r="D8819" t="s">
        <v>12990</v>
      </c>
    </row>
    <row r="8820" spans="4:4" x14ac:dyDescent="0.15">
      <c r="D8820" t="s">
        <v>5231</v>
      </c>
    </row>
    <row r="8821" spans="4:4" x14ac:dyDescent="0.15">
      <c r="D8821" t="s">
        <v>5232</v>
      </c>
    </row>
    <row r="8822" spans="4:4" x14ac:dyDescent="0.15">
      <c r="D8822" t="s">
        <v>5233</v>
      </c>
    </row>
    <row r="8823" spans="4:4" x14ac:dyDescent="0.15">
      <c r="D8823" t="s">
        <v>5234</v>
      </c>
    </row>
    <row r="8824" spans="4:4" x14ac:dyDescent="0.15">
      <c r="D8824" t="s">
        <v>5235</v>
      </c>
    </row>
    <row r="8825" spans="4:4" x14ac:dyDescent="0.15">
      <c r="D8825" t="s">
        <v>12991</v>
      </c>
    </row>
    <row r="8826" spans="4:4" x14ac:dyDescent="0.15">
      <c r="D8826" t="s">
        <v>5236</v>
      </c>
    </row>
    <row r="8827" spans="4:4" x14ac:dyDescent="0.15">
      <c r="D8827" t="s">
        <v>5237</v>
      </c>
    </row>
    <row r="8828" spans="4:4" x14ac:dyDescent="0.15">
      <c r="D8828" t="s">
        <v>5238</v>
      </c>
    </row>
    <row r="8829" spans="4:4" x14ac:dyDescent="0.15">
      <c r="D8829" t="s">
        <v>5239</v>
      </c>
    </row>
    <row r="8830" spans="4:4" x14ac:dyDescent="0.15">
      <c r="D8830" t="s">
        <v>5240</v>
      </c>
    </row>
    <row r="8831" spans="4:4" x14ac:dyDescent="0.15">
      <c r="D8831" t="s">
        <v>12992</v>
      </c>
    </row>
    <row r="8832" spans="4:4" x14ac:dyDescent="0.15">
      <c r="D8832" t="s">
        <v>5241</v>
      </c>
    </row>
    <row r="8833" spans="4:4" x14ac:dyDescent="0.15">
      <c r="D8833" t="s">
        <v>5242</v>
      </c>
    </row>
    <row r="8834" spans="4:4" x14ac:dyDescent="0.15">
      <c r="D8834" t="s">
        <v>5243</v>
      </c>
    </row>
    <row r="8835" spans="4:4" x14ac:dyDescent="0.15">
      <c r="D8835" t="s">
        <v>5244</v>
      </c>
    </row>
    <row r="8836" spans="4:4" x14ac:dyDescent="0.15">
      <c r="D8836" t="s">
        <v>5245</v>
      </c>
    </row>
    <row r="8837" spans="4:4" x14ac:dyDescent="0.15">
      <c r="D8837" t="s">
        <v>12991</v>
      </c>
    </row>
    <row r="8838" spans="4:4" x14ac:dyDescent="0.15">
      <c r="D8838" t="s">
        <v>5236</v>
      </c>
    </row>
    <row r="8839" spans="4:4" x14ac:dyDescent="0.15">
      <c r="D8839" t="s">
        <v>5237</v>
      </c>
    </row>
    <row r="8840" spans="4:4" x14ac:dyDescent="0.15">
      <c r="D8840" t="s">
        <v>5246</v>
      </c>
    </row>
    <row r="8841" spans="4:4" x14ac:dyDescent="0.15">
      <c r="D8841" t="s">
        <v>5247</v>
      </c>
    </row>
    <row r="8842" spans="4:4" x14ac:dyDescent="0.15">
      <c r="D8842" t="s">
        <v>5248</v>
      </c>
    </row>
    <row r="8843" spans="4:4" x14ac:dyDescent="0.15">
      <c r="D8843" t="s">
        <v>5249</v>
      </c>
    </row>
    <row r="8844" spans="4:4" x14ac:dyDescent="0.15">
      <c r="D8844" t="s">
        <v>5250</v>
      </c>
    </row>
    <row r="8845" spans="4:4" x14ac:dyDescent="0.15">
      <c r="D8845" t="s">
        <v>5251</v>
      </c>
    </row>
    <row r="8846" spans="4:4" x14ac:dyDescent="0.15">
      <c r="D8846" t="s">
        <v>5252</v>
      </c>
    </row>
    <row r="8847" spans="4:4" x14ac:dyDescent="0.15">
      <c r="D8847" t="s">
        <v>5253</v>
      </c>
    </row>
    <row r="8848" spans="4:4" x14ac:dyDescent="0.15">
      <c r="D8848" t="s">
        <v>5254</v>
      </c>
    </row>
    <row r="8849" spans="4:4" x14ac:dyDescent="0.15">
      <c r="D8849" t="s">
        <v>5255</v>
      </c>
    </row>
    <row r="8850" spans="4:4" x14ac:dyDescent="0.15">
      <c r="D8850" t="s">
        <v>1657</v>
      </c>
    </row>
    <row r="8851" spans="4:4" x14ac:dyDescent="0.15">
      <c r="D8851" t="s">
        <v>5256</v>
      </c>
    </row>
    <row r="8852" spans="4:4" x14ac:dyDescent="0.15">
      <c r="D8852" t="s">
        <v>5257</v>
      </c>
    </row>
    <row r="8853" spans="4:4" x14ac:dyDescent="0.15">
      <c r="D8853" t="s">
        <v>5258</v>
      </c>
    </row>
    <row r="8854" spans="4:4" x14ac:dyDescent="0.15">
      <c r="D8854" t="s">
        <v>5259</v>
      </c>
    </row>
    <row r="8855" spans="4:4" x14ac:dyDescent="0.15">
      <c r="D8855" t="s">
        <v>5198</v>
      </c>
    </row>
    <row r="8856" spans="4:4" x14ac:dyDescent="0.15">
      <c r="D8856" t="s">
        <v>5260</v>
      </c>
    </row>
    <row r="8857" spans="4:4" x14ac:dyDescent="0.15">
      <c r="D8857" t="s">
        <v>5200</v>
      </c>
    </row>
    <row r="8858" spans="4:4" x14ac:dyDescent="0.15">
      <c r="D8858" t="s">
        <v>5201</v>
      </c>
    </row>
    <row r="8859" spans="4:4" x14ac:dyDescent="0.15">
      <c r="D8859" t="s">
        <v>5204</v>
      </c>
    </row>
    <row r="8860" spans="4:4" x14ac:dyDescent="0.15">
      <c r="D8860" t="s">
        <v>4329</v>
      </c>
    </row>
    <row r="8861" spans="4:4" x14ac:dyDescent="0.15">
      <c r="D8861" t="s">
        <v>5205</v>
      </c>
    </row>
    <row r="8862" spans="4:4" x14ac:dyDescent="0.15">
      <c r="D8862" t="s">
        <v>12993</v>
      </c>
    </row>
    <row r="8863" spans="4:4" x14ac:dyDescent="0.15">
      <c r="D8863" t="s">
        <v>5261</v>
      </c>
    </row>
    <row r="8864" spans="4:4" x14ac:dyDescent="0.15">
      <c r="D8864" t="s">
        <v>5262</v>
      </c>
    </row>
    <row r="8865" spans="4:4" x14ac:dyDescent="0.15">
      <c r="D8865" t="s">
        <v>5263</v>
      </c>
    </row>
    <row r="8866" spans="4:4" x14ac:dyDescent="0.15">
      <c r="D8866" t="s">
        <v>5264</v>
      </c>
    </row>
    <row r="8867" spans="4:4" x14ac:dyDescent="0.15">
      <c r="D8867" t="s">
        <v>5265</v>
      </c>
    </row>
    <row r="8868" spans="4:4" x14ac:dyDescent="0.15">
      <c r="D8868" t="s">
        <v>5266</v>
      </c>
    </row>
    <row r="8869" spans="4:4" x14ac:dyDescent="0.15">
      <c r="D8869" t="s">
        <v>5267</v>
      </c>
    </row>
    <row r="8870" spans="4:4" x14ac:dyDescent="0.15">
      <c r="D8870" t="s">
        <v>5268</v>
      </c>
    </row>
    <row r="8871" spans="4:4" x14ac:dyDescent="0.15">
      <c r="D8871" t="s">
        <v>5269</v>
      </c>
    </row>
    <row r="8872" spans="4:4" x14ac:dyDescent="0.15">
      <c r="D8872" t="s">
        <v>5270</v>
      </c>
    </row>
    <row r="8873" spans="4:4" x14ac:dyDescent="0.15">
      <c r="D8873" t="s">
        <v>5126</v>
      </c>
    </row>
    <row r="8874" spans="4:4" x14ac:dyDescent="0.15">
      <c r="D8874" t="s">
        <v>5271</v>
      </c>
    </row>
    <row r="8875" spans="4:4" x14ac:dyDescent="0.15">
      <c r="D8875" t="s">
        <v>5272</v>
      </c>
    </row>
    <row r="8876" spans="4:4" x14ac:dyDescent="0.15">
      <c r="D8876" t="s">
        <v>5271</v>
      </c>
    </row>
    <row r="8877" spans="4:4" x14ac:dyDescent="0.15">
      <c r="D8877" t="s">
        <v>5273</v>
      </c>
    </row>
    <row r="8878" spans="4:4" x14ac:dyDescent="0.15">
      <c r="D8878" t="s">
        <v>5274</v>
      </c>
    </row>
    <row r="8879" spans="4:4" x14ac:dyDescent="0.15">
      <c r="D8879" t="s">
        <v>5275</v>
      </c>
    </row>
    <row r="8880" spans="4:4" x14ac:dyDescent="0.15">
      <c r="D8880" t="s">
        <v>5276</v>
      </c>
    </row>
    <row r="8881" spans="4:4" x14ac:dyDescent="0.15">
      <c r="D8881" t="s">
        <v>5277</v>
      </c>
    </row>
    <row r="8882" spans="4:4" x14ac:dyDescent="0.15">
      <c r="D8882" t="s">
        <v>5278</v>
      </c>
    </row>
    <row r="8883" spans="4:4" x14ac:dyDescent="0.15">
      <c r="D8883" t="s">
        <v>12994</v>
      </c>
    </row>
    <row r="8884" spans="4:4" x14ac:dyDescent="0.15">
      <c r="D8884" t="s">
        <v>5279</v>
      </c>
    </row>
    <row r="8885" spans="4:4" x14ac:dyDescent="0.15">
      <c r="D8885" t="s">
        <v>5280</v>
      </c>
    </row>
    <row r="8886" spans="4:4" x14ac:dyDescent="0.15">
      <c r="D8886" t="s">
        <v>836</v>
      </c>
    </row>
    <row r="8887" spans="4:4" x14ac:dyDescent="0.15">
      <c r="D8887" t="s">
        <v>2551</v>
      </c>
    </row>
    <row r="8888" spans="4:4" x14ac:dyDescent="0.15">
      <c r="D8888" t="s">
        <v>5281</v>
      </c>
    </row>
    <row r="8889" spans="4:4" x14ac:dyDescent="0.15">
      <c r="D8889" t="s">
        <v>1158</v>
      </c>
    </row>
    <row r="8890" spans="4:4" x14ac:dyDescent="0.15">
      <c r="D8890" t="s">
        <v>3850</v>
      </c>
    </row>
    <row r="8891" spans="4:4" x14ac:dyDescent="0.15">
      <c r="D8891" t="s">
        <v>3851</v>
      </c>
    </row>
    <row r="8892" spans="4:4" x14ac:dyDescent="0.15">
      <c r="D8892" t="s">
        <v>2267</v>
      </c>
    </row>
    <row r="8893" spans="4:4" x14ac:dyDescent="0.15">
      <c r="D8893" t="s">
        <v>5282</v>
      </c>
    </row>
    <row r="8894" spans="4:4" x14ac:dyDescent="0.15">
      <c r="D8894" t="s">
        <v>5283</v>
      </c>
    </row>
    <row r="8895" spans="4:4" x14ac:dyDescent="0.15">
      <c r="D8895" t="s">
        <v>5284</v>
      </c>
    </row>
    <row r="8896" spans="4:4" x14ac:dyDescent="0.15">
      <c r="D8896" t="s">
        <v>4395</v>
      </c>
    </row>
    <row r="8897" spans="4:4" x14ac:dyDescent="0.15">
      <c r="D8897" t="s">
        <v>12957</v>
      </c>
    </row>
    <row r="8898" spans="4:4" x14ac:dyDescent="0.15">
      <c r="D8898" t="s">
        <v>12995</v>
      </c>
    </row>
    <row r="8899" spans="4:4" x14ac:dyDescent="0.15">
      <c r="D8899" t="s">
        <v>5285</v>
      </c>
    </row>
    <row r="8900" spans="4:4" x14ac:dyDescent="0.15">
      <c r="D8900" t="s">
        <v>5286</v>
      </c>
    </row>
    <row r="8901" spans="4:4" x14ac:dyDescent="0.15">
      <c r="D8901" t="s">
        <v>5287</v>
      </c>
    </row>
    <row r="8902" spans="4:4" x14ac:dyDescent="0.15">
      <c r="D8902" t="s">
        <v>5288</v>
      </c>
    </row>
    <row r="8903" spans="4:4" x14ac:dyDescent="0.15">
      <c r="D8903" t="s">
        <v>5289</v>
      </c>
    </row>
    <row r="8904" spans="4:4" x14ac:dyDescent="0.15">
      <c r="D8904" t="s">
        <v>2009</v>
      </c>
    </row>
    <row r="8905" spans="4:4" x14ac:dyDescent="0.15">
      <c r="D8905" t="s">
        <v>5021</v>
      </c>
    </row>
    <row r="8906" spans="4:4" x14ac:dyDescent="0.15">
      <c r="D8906" t="s">
        <v>3851</v>
      </c>
    </row>
    <row r="8907" spans="4:4" x14ac:dyDescent="0.15">
      <c r="D8907" t="s">
        <v>2267</v>
      </c>
    </row>
    <row r="8908" spans="4:4" x14ac:dyDescent="0.15">
      <c r="D8908" t="s">
        <v>5290</v>
      </c>
    </row>
    <row r="8909" spans="4:4" x14ac:dyDescent="0.15">
      <c r="D8909" t="s">
        <v>5291</v>
      </c>
    </row>
    <row r="8910" spans="4:4" x14ac:dyDescent="0.15">
      <c r="D8910" t="s">
        <v>5292</v>
      </c>
    </row>
    <row r="8911" spans="4:4" x14ac:dyDescent="0.15">
      <c r="D8911" t="s">
        <v>5293</v>
      </c>
    </row>
    <row r="8912" spans="4:4" x14ac:dyDescent="0.15">
      <c r="D8912" t="s">
        <v>836</v>
      </c>
    </row>
    <row r="8913" spans="4:4" x14ac:dyDescent="0.15">
      <c r="D8913" t="s">
        <v>2551</v>
      </c>
    </row>
    <row r="8914" spans="4:4" x14ac:dyDescent="0.15">
      <c r="D8914" t="s">
        <v>5294</v>
      </c>
    </row>
    <row r="8915" spans="4:4" x14ac:dyDescent="0.15">
      <c r="D8915" t="s">
        <v>1158</v>
      </c>
    </row>
    <row r="8916" spans="4:4" x14ac:dyDescent="0.15">
      <c r="D8916" t="s">
        <v>3850</v>
      </c>
    </row>
    <row r="8917" spans="4:4" x14ac:dyDescent="0.15">
      <c r="D8917" t="s">
        <v>3851</v>
      </c>
    </row>
    <row r="8918" spans="4:4" x14ac:dyDescent="0.15">
      <c r="D8918" t="s">
        <v>2267</v>
      </c>
    </row>
    <row r="8919" spans="4:4" x14ac:dyDescent="0.15">
      <c r="D8919" t="s">
        <v>4742</v>
      </c>
    </row>
    <row r="8920" spans="4:4" x14ac:dyDescent="0.15">
      <c r="D8920" t="s">
        <v>5295</v>
      </c>
    </row>
    <row r="8921" spans="4:4" x14ac:dyDescent="0.15">
      <c r="D8921" t="s">
        <v>12996</v>
      </c>
    </row>
    <row r="8922" spans="4:4" x14ac:dyDescent="0.15">
      <c r="D8922" t="s">
        <v>12997</v>
      </c>
    </row>
    <row r="8923" spans="4:4" x14ac:dyDescent="0.15">
      <c r="D8923" t="s">
        <v>5296</v>
      </c>
    </row>
    <row r="8924" spans="4:4" x14ac:dyDescent="0.15">
      <c r="D8924" t="s">
        <v>5297</v>
      </c>
    </row>
    <row r="8925" spans="4:4" x14ac:dyDescent="0.15">
      <c r="D8925" t="s">
        <v>12998</v>
      </c>
    </row>
    <row r="8926" spans="4:4" x14ac:dyDescent="0.15">
      <c r="D8926" t="s">
        <v>5298</v>
      </c>
    </row>
    <row r="8927" spans="4:4" x14ac:dyDescent="0.15">
      <c r="D8927" t="s">
        <v>5299</v>
      </c>
    </row>
    <row r="8928" spans="4:4" x14ac:dyDescent="0.15">
      <c r="D8928" t="s">
        <v>5300</v>
      </c>
    </row>
    <row r="8929" spans="4:4" x14ac:dyDescent="0.15">
      <c r="D8929" t="s">
        <v>5301</v>
      </c>
    </row>
    <row r="8930" spans="4:4" x14ac:dyDescent="0.15">
      <c r="D8930" t="s">
        <v>5302</v>
      </c>
    </row>
    <row r="8931" spans="4:4" x14ac:dyDescent="0.15">
      <c r="D8931" t="s">
        <v>5303</v>
      </c>
    </row>
    <row r="8932" spans="4:4" x14ac:dyDescent="0.15">
      <c r="D8932" t="s">
        <v>5301</v>
      </c>
    </row>
    <row r="8933" spans="4:4" x14ac:dyDescent="0.15">
      <c r="D8933" t="s">
        <v>1673</v>
      </c>
    </row>
    <row r="8934" spans="4:4" x14ac:dyDescent="0.15">
      <c r="D8934" t="s">
        <v>5304</v>
      </c>
    </row>
    <row r="8935" spans="4:4" x14ac:dyDescent="0.15">
      <c r="D8935" t="s">
        <v>5305</v>
      </c>
    </row>
    <row r="8936" spans="4:4" x14ac:dyDescent="0.15">
      <c r="D8936" t="s">
        <v>5306</v>
      </c>
    </row>
    <row r="8937" spans="4:4" x14ac:dyDescent="0.15">
      <c r="D8937" t="s">
        <v>5307</v>
      </c>
    </row>
    <row r="8938" spans="4:4" x14ac:dyDescent="0.15">
      <c r="D8938" t="s">
        <v>5308</v>
      </c>
    </row>
    <row r="8939" spans="4:4" x14ac:dyDescent="0.15">
      <c r="D8939" t="s">
        <v>5309</v>
      </c>
    </row>
    <row r="8940" spans="4:4" x14ac:dyDescent="0.15">
      <c r="D8940" t="s">
        <v>5310</v>
      </c>
    </row>
    <row r="8941" spans="4:4" x14ac:dyDescent="0.15">
      <c r="D8941" t="s">
        <v>836</v>
      </c>
    </row>
    <row r="8942" spans="4:4" x14ac:dyDescent="0.15">
      <c r="D8942" t="s">
        <v>4062</v>
      </c>
    </row>
    <row r="8943" spans="4:4" x14ac:dyDescent="0.15">
      <c r="D8943" t="s">
        <v>4063</v>
      </c>
    </row>
    <row r="8944" spans="4:4" x14ac:dyDescent="0.15">
      <c r="D8944" t="s">
        <v>4064</v>
      </c>
    </row>
    <row r="8945" spans="4:4" x14ac:dyDescent="0.15">
      <c r="D8945" t="s">
        <v>4065</v>
      </c>
    </row>
    <row r="8946" spans="4:4" x14ac:dyDescent="0.15">
      <c r="D8946" t="s">
        <v>4066</v>
      </c>
    </row>
    <row r="8947" spans="4:4" x14ac:dyDescent="0.15">
      <c r="D8947" t="s">
        <v>5311</v>
      </c>
    </row>
    <row r="8948" spans="4:4" x14ac:dyDescent="0.15">
      <c r="D8948" t="s">
        <v>4067</v>
      </c>
    </row>
    <row r="8949" spans="4:4" x14ac:dyDescent="0.15">
      <c r="D8949" t="s">
        <v>4068</v>
      </c>
    </row>
    <row r="8950" spans="4:4" x14ac:dyDescent="0.15">
      <c r="D8950" t="s">
        <v>4069</v>
      </c>
    </row>
    <row r="8951" spans="4:4" x14ac:dyDescent="0.15">
      <c r="D8951" t="s">
        <v>4070</v>
      </c>
    </row>
    <row r="8952" spans="4:4" x14ac:dyDescent="0.15">
      <c r="D8952" t="s">
        <v>4071</v>
      </c>
    </row>
    <row r="8953" spans="4:4" x14ac:dyDescent="0.15">
      <c r="D8953" t="s">
        <v>12911</v>
      </c>
    </row>
    <row r="8954" spans="4:4" x14ac:dyDescent="0.15">
      <c r="D8954" t="s">
        <v>2009</v>
      </c>
    </row>
    <row r="8955" spans="4:4" x14ac:dyDescent="0.15">
      <c r="D8955" t="s">
        <v>4076</v>
      </c>
    </row>
    <row r="8956" spans="4:4" x14ac:dyDescent="0.15">
      <c r="D8956" t="s">
        <v>4066</v>
      </c>
    </row>
    <row r="8957" spans="4:4" x14ac:dyDescent="0.15">
      <c r="D8957" t="s">
        <v>5311</v>
      </c>
    </row>
    <row r="8958" spans="4:4" x14ac:dyDescent="0.15">
      <c r="D8958" t="s">
        <v>5312</v>
      </c>
    </row>
    <row r="8959" spans="4:4" x14ac:dyDescent="0.15">
      <c r="D8959" t="s">
        <v>5313</v>
      </c>
    </row>
    <row r="8960" spans="4:4" x14ac:dyDescent="0.15">
      <c r="D8960" t="s">
        <v>5314</v>
      </c>
    </row>
    <row r="8961" spans="4:4" x14ac:dyDescent="0.15">
      <c r="D8961" t="s">
        <v>5315</v>
      </c>
    </row>
    <row r="8962" spans="4:4" x14ac:dyDescent="0.15">
      <c r="D8962" t="s">
        <v>2034</v>
      </c>
    </row>
    <row r="8963" spans="4:4" x14ac:dyDescent="0.15">
      <c r="D8963" t="s">
        <v>5316</v>
      </c>
    </row>
    <row r="8964" spans="4:4" x14ac:dyDescent="0.15">
      <c r="D8964" t="s">
        <v>5317</v>
      </c>
    </row>
    <row r="8965" spans="4:4" x14ac:dyDescent="0.15">
      <c r="D8965" t="s">
        <v>4064</v>
      </c>
    </row>
    <row r="8966" spans="4:4" x14ac:dyDescent="0.15">
      <c r="D8966" t="s">
        <v>5318</v>
      </c>
    </row>
    <row r="8967" spans="4:4" x14ac:dyDescent="0.15">
      <c r="D8967" t="s">
        <v>5319</v>
      </c>
    </row>
    <row r="8968" spans="4:4" x14ac:dyDescent="0.15">
      <c r="D8968" t="s">
        <v>5320</v>
      </c>
    </row>
    <row r="8969" spans="4:4" x14ac:dyDescent="0.15">
      <c r="D8969" t="s">
        <v>5321</v>
      </c>
    </row>
    <row r="8970" spans="4:4" x14ac:dyDescent="0.15">
      <c r="D8970" t="s">
        <v>5322</v>
      </c>
    </row>
    <row r="8971" spans="4:4" x14ac:dyDescent="0.15">
      <c r="D8971" t="s">
        <v>11469</v>
      </c>
    </row>
    <row r="8972" spans="4:4" x14ac:dyDescent="0.15">
      <c r="D8972" t="s">
        <v>5323</v>
      </c>
    </row>
    <row r="8973" spans="4:4" x14ac:dyDescent="0.15">
      <c r="D8973" t="s">
        <v>5324</v>
      </c>
    </row>
    <row r="8974" spans="4:4" x14ac:dyDescent="0.15">
      <c r="D8974" t="s">
        <v>5325</v>
      </c>
    </row>
    <row r="8975" spans="4:4" x14ac:dyDescent="0.15">
      <c r="D8975" t="s">
        <v>5326</v>
      </c>
    </row>
    <row r="8976" spans="4:4" x14ac:dyDescent="0.15">
      <c r="D8976" t="s">
        <v>5327</v>
      </c>
    </row>
    <row r="8977" spans="4:4" x14ac:dyDescent="0.15">
      <c r="D8977" t="s">
        <v>5328</v>
      </c>
    </row>
    <row r="8978" spans="4:4" x14ac:dyDescent="0.15">
      <c r="D8978" t="s">
        <v>5329</v>
      </c>
    </row>
    <row r="8979" spans="4:4" x14ac:dyDescent="0.15">
      <c r="D8979" t="s">
        <v>5330</v>
      </c>
    </row>
    <row r="8980" spans="4:4" x14ac:dyDescent="0.15">
      <c r="D8980" t="s">
        <v>5331</v>
      </c>
    </row>
    <row r="8981" spans="4:4" x14ac:dyDescent="0.15">
      <c r="D8981" t="s">
        <v>5332</v>
      </c>
    </row>
    <row r="8982" spans="4:4" x14ac:dyDescent="0.15">
      <c r="D8982" t="s">
        <v>5333</v>
      </c>
    </row>
    <row r="8983" spans="4:4" x14ac:dyDescent="0.15">
      <c r="D8983" t="s">
        <v>5328</v>
      </c>
    </row>
    <row r="8984" spans="4:4" x14ac:dyDescent="0.15">
      <c r="D8984" t="s">
        <v>5329</v>
      </c>
    </row>
    <row r="8985" spans="4:4" x14ac:dyDescent="0.15">
      <c r="D8985" t="s">
        <v>5334</v>
      </c>
    </row>
    <row r="8986" spans="4:4" x14ac:dyDescent="0.15">
      <c r="D8986" t="s">
        <v>5335</v>
      </c>
    </row>
    <row r="8987" spans="4:4" x14ac:dyDescent="0.15">
      <c r="D8987" t="s">
        <v>12999</v>
      </c>
    </row>
    <row r="8988" spans="4:4" x14ac:dyDescent="0.15">
      <c r="D8988" t="s">
        <v>5336</v>
      </c>
    </row>
    <row r="8989" spans="4:4" x14ac:dyDescent="0.15">
      <c r="D8989" t="s">
        <v>5337</v>
      </c>
    </row>
    <row r="8990" spans="4:4" x14ac:dyDescent="0.15">
      <c r="D8990" t="s">
        <v>5338</v>
      </c>
    </row>
    <row r="8991" spans="4:4" x14ac:dyDescent="0.15">
      <c r="D8991" t="s">
        <v>5339</v>
      </c>
    </row>
    <row r="8992" spans="4:4" x14ac:dyDescent="0.15">
      <c r="D8992" t="s">
        <v>13000</v>
      </c>
    </row>
    <row r="8993" spans="4:4" x14ac:dyDescent="0.15">
      <c r="D8993" t="s">
        <v>5340</v>
      </c>
    </row>
    <row r="8994" spans="4:4" x14ac:dyDescent="0.15">
      <c r="D8994" t="s">
        <v>5341</v>
      </c>
    </row>
    <row r="8995" spans="4:4" x14ac:dyDescent="0.15">
      <c r="D8995" t="s">
        <v>5342</v>
      </c>
    </row>
    <row r="8996" spans="4:4" x14ac:dyDescent="0.15">
      <c r="D8996" t="s">
        <v>5343</v>
      </c>
    </row>
    <row r="8997" spans="4:4" x14ac:dyDescent="0.15">
      <c r="D8997" t="s">
        <v>5344</v>
      </c>
    </row>
    <row r="8998" spans="4:4" x14ac:dyDescent="0.15">
      <c r="D8998" t="s">
        <v>5345</v>
      </c>
    </row>
    <row r="8999" spans="4:4" x14ac:dyDescent="0.15">
      <c r="D8999" t="s">
        <v>5346</v>
      </c>
    </row>
    <row r="9000" spans="4:4" x14ac:dyDescent="0.15">
      <c r="D9000" t="s">
        <v>5347</v>
      </c>
    </row>
    <row r="9001" spans="4:4" x14ac:dyDescent="0.15">
      <c r="D9001" t="s">
        <v>5348</v>
      </c>
    </row>
    <row r="9002" spans="4:4" x14ac:dyDescent="0.15">
      <c r="D9002" t="s">
        <v>5349</v>
      </c>
    </row>
    <row r="9003" spans="4:4" x14ac:dyDescent="0.15">
      <c r="D9003" t="s">
        <v>5350</v>
      </c>
    </row>
    <row r="9004" spans="4:4" x14ac:dyDescent="0.15">
      <c r="D9004" t="s">
        <v>5351</v>
      </c>
    </row>
    <row r="9005" spans="4:4" x14ac:dyDescent="0.15">
      <c r="D9005" t="s">
        <v>5352</v>
      </c>
    </row>
    <row r="9006" spans="4:4" x14ac:dyDescent="0.15">
      <c r="D9006" t="s">
        <v>5353</v>
      </c>
    </row>
    <row r="9007" spans="4:4" x14ac:dyDescent="0.15">
      <c r="D9007" t="s">
        <v>5354</v>
      </c>
    </row>
    <row r="9008" spans="4:4" x14ac:dyDescent="0.15">
      <c r="D9008" t="s">
        <v>5046</v>
      </c>
    </row>
    <row r="9009" spans="4:4" x14ac:dyDescent="0.15">
      <c r="D9009" t="s">
        <v>7</v>
      </c>
    </row>
    <row r="9010" spans="4:4" x14ac:dyDescent="0.15">
      <c r="D9010" t="s">
        <v>4139</v>
      </c>
    </row>
    <row r="9011" spans="4:4" x14ac:dyDescent="0.15">
      <c r="D9011" t="s">
        <v>7</v>
      </c>
    </row>
    <row r="9012" spans="4:4" x14ac:dyDescent="0.15">
      <c r="D9012" t="s">
        <v>348</v>
      </c>
    </row>
    <row r="9013" spans="4:4" x14ac:dyDescent="0.15">
      <c r="D9013" t="s">
        <v>5047</v>
      </c>
    </row>
    <row r="9014" spans="4:4" x14ac:dyDescent="0.15">
      <c r="D9014" t="s">
        <v>5048</v>
      </c>
    </row>
    <row r="9015" spans="4:4" x14ac:dyDescent="0.15">
      <c r="D9015" t="s">
        <v>348</v>
      </c>
    </row>
    <row r="9016" spans="4:4" x14ac:dyDescent="0.15">
      <c r="D9016" t="s">
        <v>7</v>
      </c>
    </row>
    <row r="9017" spans="4:4" x14ac:dyDescent="0.15">
      <c r="D9017" t="s">
        <v>3968</v>
      </c>
    </row>
    <row r="9018" spans="4:4" x14ac:dyDescent="0.15">
      <c r="D9018" t="s">
        <v>4142</v>
      </c>
    </row>
    <row r="9019" spans="4:4" x14ac:dyDescent="0.15">
      <c r="D9019" t="s">
        <v>7</v>
      </c>
    </row>
    <row r="9020" spans="4:4" x14ac:dyDescent="0.15">
      <c r="D9020" t="s">
        <v>1984</v>
      </c>
    </row>
    <row r="9021" spans="4:4" x14ac:dyDescent="0.15">
      <c r="D9021" t="s">
        <v>5049</v>
      </c>
    </row>
    <row r="9022" spans="4:4" x14ac:dyDescent="0.15">
      <c r="D9022" t="s">
        <v>343</v>
      </c>
    </row>
    <row r="9023" spans="4:4" x14ac:dyDescent="0.15">
      <c r="D9023" t="s">
        <v>7</v>
      </c>
    </row>
    <row r="9024" spans="4:4" x14ac:dyDescent="0.15">
      <c r="D9024" t="s">
        <v>5050</v>
      </c>
    </row>
    <row r="9025" spans="4:4" x14ac:dyDescent="0.15">
      <c r="D9025" t="s">
        <v>5051</v>
      </c>
    </row>
    <row r="9026" spans="4:4" x14ac:dyDescent="0.15">
      <c r="D9026" t="s">
        <v>5052</v>
      </c>
    </row>
    <row r="9027" spans="4:4" x14ac:dyDescent="0.15">
      <c r="D9027" t="s">
        <v>12954</v>
      </c>
    </row>
    <row r="9028" spans="4:4" x14ac:dyDescent="0.15">
      <c r="D9028" t="s">
        <v>836</v>
      </c>
    </row>
    <row r="9029" spans="4:4" x14ac:dyDescent="0.15">
      <c r="D9029" t="s">
        <v>5053</v>
      </c>
    </row>
    <row r="9030" spans="4:4" x14ac:dyDescent="0.15">
      <c r="D9030" t="s">
        <v>4595</v>
      </c>
    </row>
    <row r="9031" spans="4:4" x14ac:dyDescent="0.15">
      <c r="D9031" t="s">
        <v>4596</v>
      </c>
    </row>
    <row r="9032" spans="4:4" x14ac:dyDescent="0.15">
      <c r="D9032" t="s">
        <v>5054</v>
      </c>
    </row>
    <row r="9033" spans="4:4" x14ac:dyDescent="0.15">
      <c r="D9033" t="s">
        <v>5055</v>
      </c>
    </row>
    <row r="9034" spans="4:4" x14ac:dyDescent="0.15">
      <c r="D9034" t="s">
        <v>5056</v>
      </c>
    </row>
    <row r="9035" spans="4:4" x14ac:dyDescent="0.15">
      <c r="D9035" t="s">
        <v>5057</v>
      </c>
    </row>
    <row r="9036" spans="4:4" x14ac:dyDescent="0.15">
      <c r="D9036" t="s">
        <v>5058</v>
      </c>
    </row>
    <row r="9037" spans="4:4" x14ac:dyDescent="0.15">
      <c r="D9037" t="s">
        <v>5059</v>
      </c>
    </row>
    <row r="9038" spans="4:4" x14ac:dyDescent="0.15">
      <c r="D9038" t="s">
        <v>5060</v>
      </c>
    </row>
    <row r="9039" spans="4:4" x14ac:dyDescent="0.15">
      <c r="D9039" t="s">
        <v>5061</v>
      </c>
    </row>
    <row r="9040" spans="4:4" x14ac:dyDescent="0.15">
      <c r="D9040" t="s">
        <v>5062</v>
      </c>
    </row>
    <row r="9041" spans="4:4" x14ac:dyDescent="0.15">
      <c r="D9041" t="s">
        <v>5063</v>
      </c>
    </row>
    <row r="9042" spans="4:4" x14ac:dyDescent="0.15">
      <c r="D9042" t="s">
        <v>5064</v>
      </c>
    </row>
    <row r="9043" spans="4:4" x14ac:dyDescent="0.15">
      <c r="D9043" t="s">
        <v>5065</v>
      </c>
    </row>
    <row r="9044" spans="4:4" x14ac:dyDescent="0.15">
      <c r="D9044" t="s">
        <v>4750</v>
      </c>
    </row>
    <row r="9045" spans="4:4" x14ac:dyDescent="0.15">
      <c r="D9045" t="s">
        <v>13001</v>
      </c>
    </row>
    <row r="9046" spans="4:4" x14ac:dyDescent="0.15">
      <c r="D9046" t="s">
        <v>2672</v>
      </c>
    </row>
    <row r="9047" spans="4:4" x14ac:dyDescent="0.15">
      <c r="D9047" t="s">
        <v>13002</v>
      </c>
    </row>
    <row r="9048" spans="4:4" x14ac:dyDescent="0.15">
      <c r="D9048" t="s">
        <v>4600</v>
      </c>
    </row>
    <row r="9049" spans="4:4" x14ac:dyDescent="0.15">
      <c r="D9049" t="s">
        <v>4601</v>
      </c>
    </row>
    <row r="9050" spans="4:4" x14ac:dyDescent="0.15">
      <c r="D9050" t="s">
        <v>5066</v>
      </c>
    </row>
    <row r="9051" spans="4:4" x14ac:dyDescent="0.15">
      <c r="D9051" t="s">
        <v>5067</v>
      </c>
    </row>
    <row r="9052" spans="4:4" x14ac:dyDescent="0.15">
      <c r="D9052" t="s">
        <v>5068</v>
      </c>
    </row>
    <row r="9053" spans="4:4" x14ac:dyDescent="0.15">
      <c r="D9053" t="s">
        <v>5069</v>
      </c>
    </row>
    <row r="9054" spans="4:4" x14ac:dyDescent="0.15">
      <c r="D9054" t="s">
        <v>1673</v>
      </c>
    </row>
    <row r="9055" spans="4:4" x14ac:dyDescent="0.15">
      <c r="D9055" t="s">
        <v>5070</v>
      </c>
    </row>
    <row r="9056" spans="4:4" x14ac:dyDescent="0.15">
      <c r="D9056" t="s">
        <v>5071</v>
      </c>
    </row>
    <row r="9057" spans="4:4" x14ac:dyDescent="0.15">
      <c r="D9057" t="s">
        <v>5072</v>
      </c>
    </row>
    <row r="9058" spans="4:4" x14ac:dyDescent="0.15">
      <c r="D9058" t="s">
        <v>5073</v>
      </c>
    </row>
    <row r="9059" spans="4:4" x14ac:dyDescent="0.15">
      <c r="D9059" t="s">
        <v>836</v>
      </c>
    </row>
    <row r="9060" spans="4:4" x14ac:dyDescent="0.15">
      <c r="D9060" t="s">
        <v>5074</v>
      </c>
    </row>
    <row r="9061" spans="4:4" x14ac:dyDescent="0.15">
      <c r="D9061" t="s">
        <v>5075</v>
      </c>
    </row>
    <row r="9062" spans="4:4" x14ac:dyDescent="0.15">
      <c r="D9062" t="s">
        <v>5076</v>
      </c>
    </row>
    <row r="9063" spans="4:4" x14ac:dyDescent="0.15">
      <c r="D9063" t="s">
        <v>2689</v>
      </c>
    </row>
    <row r="9064" spans="4:4" x14ac:dyDescent="0.15">
      <c r="D9064" t="s">
        <v>5077</v>
      </c>
    </row>
    <row r="9065" spans="4:4" x14ac:dyDescent="0.15">
      <c r="D9065" t="s">
        <v>5078</v>
      </c>
    </row>
    <row r="9066" spans="4:4" x14ac:dyDescent="0.15">
      <c r="D9066" t="s">
        <v>5079</v>
      </c>
    </row>
    <row r="9067" spans="4:4" x14ac:dyDescent="0.15">
      <c r="D9067" t="s">
        <v>5080</v>
      </c>
    </row>
    <row r="9068" spans="4:4" x14ac:dyDescent="0.15">
      <c r="D9068" t="s">
        <v>5081</v>
      </c>
    </row>
    <row r="9069" spans="4:4" x14ac:dyDescent="0.15">
      <c r="D9069" t="s">
        <v>5082</v>
      </c>
    </row>
    <row r="9070" spans="4:4" x14ac:dyDescent="0.15">
      <c r="D9070" t="s">
        <v>4750</v>
      </c>
    </row>
    <row r="9071" spans="4:4" x14ac:dyDescent="0.15">
      <c r="D9071" t="s">
        <v>13003</v>
      </c>
    </row>
    <row r="9072" spans="4:4" x14ac:dyDescent="0.15">
      <c r="D9072" t="s">
        <v>5083</v>
      </c>
    </row>
    <row r="9073" spans="4:4" x14ac:dyDescent="0.15">
      <c r="D9073" t="s">
        <v>5084</v>
      </c>
    </row>
    <row r="9074" spans="4:4" x14ac:dyDescent="0.15">
      <c r="D9074" t="s">
        <v>5085</v>
      </c>
    </row>
    <row r="9075" spans="4:4" x14ac:dyDescent="0.15">
      <c r="D9075" t="s">
        <v>5086</v>
      </c>
    </row>
    <row r="9076" spans="4:4" x14ac:dyDescent="0.15">
      <c r="D9076" t="s">
        <v>5087</v>
      </c>
    </row>
    <row r="9077" spans="4:4" x14ac:dyDescent="0.15">
      <c r="D9077" t="s">
        <v>1673</v>
      </c>
    </row>
    <row r="9078" spans="4:4" x14ac:dyDescent="0.15">
      <c r="D9078" t="s">
        <v>5088</v>
      </c>
    </row>
    <row r="9079" spans="4:4" x14ac:dyDescent="0.15">
      <c r="D9079" t="s">
        <v>5089</v>
      </c>
    </row>
    <row r="9080" spans="4:4" x14ac:dyDescent="0.15">
      <c r="D9080" t="s">
        <v>5090</v>
      </c>
    </row>
    <row r="9081" spans="4:4" x14ac:dyDescent="0.15">
      <c r="D9081" t="s">
        <v>5091</v>
      </c>
    </row>
    <row r="9082" spans="4:4" x14ac:dyDescent="0.15">
      <c r="D9082" t="s">
        <v>5092</v>
      </c>
    </row>
    <row r="9083" spans="4:4" x14ac:dyDescent="0.15">
      <c r="D9083" t="s">
        <v>5046</v>
      </c>
    </row>
    <row r="9084" spans="4:4" x14ac:dyDescent="0.15">
      <c r="D9084" t="s">
        <v>7</v>
      </c>
    </row>
    <row r="9085" spans="4:4" x14ac:dyDescent="0.15">
      <c r="D9085" t="s">
        <v>348</v>
      </c>
    </row>
    <row r="9086" spans="4:4" x14ac:dyDescent="0.15">
      <c r="D9086" t="s">
        <v>5355</v>
      </c>
    </row>
    <row r="9087" spans="4:4" x14ac:dyDescent="0.15">
      <c r="D9087" t="s">
        <v>5356</v>
      </c>
    </row>
    <row r="9088" spans="4:4" x14ac:dyDescent="0.15">
      <c r="D9088" t="s">
        <v>5357</v>
      </c>
    </row>
    <row r="9089" spans="4:4" x14ac:dyDescent="0.15">
      <c r="D9089" t="s">
        <v>348</v>
      </c>
    </row>
    <row r="9090" spans="4:4" x14ac:dyDescent="0.15">
      <c r="D9090" t="s">
        <v>3968</v>
      </c>
    </row>
    <row r="9091" spans="4:4" x14ac:dyDescent="0.15">
      <c r="D9091" t="s">
        <v>4142</v>
      </c>
    </row>
    <row r="9092" spans="4:4" x14ac:dyDescent="0.15">
      <c r="D9092" t="s">
        <v>7</v>
      </c>
    </row>
    <row r="9093" spans="4:4" x14ac:dyDescent="0.15">
      <c r="D9093" t="s">
        <v>1984</v>
      </c>
    </row>
    <row r="9094" spans="4:4" x14ac:dyDescent="0.15">
      <c r="D9094" t="s">
        <v>4988</v>
      </c>
    </row>
    <row r="9095" spans="4:4" x14ac:dyDescent="0.15">
      <c r="D9095" t="s">
        <v>343</v>
      </c>
    </row>
    <row r="9096" spans="4:4" x14ac:dyDescent="0.15">
      <c r="D9096" t="s">
        <v>7</v>
      </c>
    </row>
    <row r="9097" spans="4:4" x14ac:dyDescent="0.15">
      <c r="D9097" t="s">
        <v>5358</v>
      </c>
    </row>
    <row r="9098" spans="4:4" x14ac:dyDescent="0.15">
      <c r="D9098" t="s">
        <v>5359</v>
      </c>
    </row>
    <row r="9099" spans="4:4" x14ac:dyDescent="0.15">
      <c r="D9099" t="s">
        <v>5360</v>
      </c>
    </row>
    <row r="9100" spans="4:4" x14ac:dyDescent="0.15">
      <c r="D9100" t="s">
        <v>5361</v>
      </c>
    </row>
    <row r="9101" spans="4:4" x14ac:dyDescent="0.15">
      <c r="D9101" t="s">
        <v>5362</v>
      </c>
    </row>
    <row r="9102" spans="4:4" x14ac:dyDescent="0.15">
      <c r="D9102" t="s">
        <v>5363</v>
      </c>
    </row>
    <row r="9103" spans="4:4" x14ac:dyDescent="0.15">
      <c r="D9103" t="s">
        <v>5364</v>
      </c>
    </row>
    <row r="9104" spans="4:4" x14ac:dyDescent="0.15">
      <c r="D9104" t="s">
        <v>5365</v>
      </c>
    </row>
    <row r="9105" spans="4:4" x14ac:dyDescent="0.15">
      <c r="D9105" t="s">
        <v>5366</v>
      </c>
    </row>
    <row r="9106" spans="4:4" x14ac:dyDescent="0.15">
      <c r="D9106" t="s">
        <v>7</v>
      </c>
    </row>
    <row r="9107" spans="4:4" x14ac:dyDescent="0.15">
      <c r="D9107" t="s">
        <v>12954</v>
      </c>
    </row>
    <row r="9108" spans="4:4" x14ac:dyDescent="0.15">
      <c r="D9108" t="s">
        <v>12009</v>
      </c>
    </row>
    <row r="9109" spans="4:4" x14ac:dyDescent="0.15">
      <c r="D9109" t="s">
        <v>4647</v>
      </c>
    </row>
    <row r="9110" spans="4:4" x14ac:dyDescent="0.15">
      <c r="D9110" t="s">
        <v>5367</v>
      </c>
    </row>
    <row r="9111" spans="4:4" x14ac:dyDescent="0.15">
      <c r="D9111" t="s">
        <v>5368</v>
      </c>
    </row>
    <row r="9112" spans="4:4" x14ac:dyDescent="0.15">
      <c r="D9112" t="s">
        <v>5369</v>
      </c>
    </row>
    <row r="9113" spans="4:4" x14ac:dyDescent="0.15">
      <c r="D9113" t="s">
        <v>5370</v>
      </c>
    </row>
    <row r="9114" spans="4:4" x14ac:dyDescent="0.15">
      <c r="D9114" t="s">
        <v>5371</v>
      </c>
    </row>
    <row r="9115" spans="4:4" x14ac:dyDescent="0.15">
      <c r="D9115" t="s">
        <v>5372</v>
      </c>
    </row>
    <row r="9116" spans="4:4" x14ac:dyDescent="0.15">
      <c r="D9116" t="s">
        <v>5373</v>
      </c>
    </row>
    <row r="9117" spans="4:4" x14ac:dyDescent="0.15">
      <c r="D9117" t="s">
        <v>5374</v>
      </c>
    </row>
    <row r="9118" spans="4:4" x14ac:dyDescent="0.15">
      <c r="D9118" t="s">
        <v>5375</v>
      </c>
    </row>
    <row r="9119" spans="4:4" x14ac:dyDescent="0.15">
      <c r="D9119" t="s">
        <v>5376</v>
      </c>
    </row>
    <row r="9120" spans="4:4" x14ac:dyDescent="0.15">
      <c r="D9120" t="s">
        <v>5377</v>
      </c>
    </row>
    <row r="9121" spans="4:4" x14ac:dyDescent="0.15">
      <c r="D9121" t="s">
        <v>5378</v>
      </c>
    </row>
    <row r="9122" spans="4:4" x14ac:dyDescent="0.15">
      <c r="D9122" t="s">
        <v>12880</v>
      </c>
    </row>
    <row r="9123" spans="4:4" x14ac:dyDescent="0.15">
      <c r="D9123" t="s">
        <v>12980</v>
      </c>
    </row>
    <row r="9124" spans="4:4" x14ac:dyDescent="0.15">
      <c r="D9124" t="s">
        <v>5018</v>
      </c>
    </row>
    <row r="9125" spans="4:4" x14ac:dyDescent="0.15">
      <c r="D9125" t="s">
        <v>5019</v>
      </c>
    </row>
    <row r="9126" spans="4:4" x14ac:dyDescent="0.15">
      <c r="D9126" t="s">
        <v>5287</v>
      </c>
    </row>
    <row r="9127" spans="4:4" x14ac:dyDescent="0.15">
      <c r="D9127" t="s">
        <v>5020</v>
      </c>
    </row>
    <row r="9128" spans="4:4" x14ac:dyDescent="0.15">
      <c r="D9128" t="s">
        <v>13004</v>
      </c>
    </row>
    <row r="9129" spans="4:4" x14ac:dyDescent="0.15">
      <c r="D9129" t="s">
        <v>5379</v>
      </c>
    </row>
    <row r="9130" spans="4:4" x14ac:dyDescent="0.15">
      <c r="D9130" t="s">
        <v>5380</v>
      </c>
    </row>
    <row r="9131" spans="4:4" x14ac:dyDescent="0.15">
      <c r="D9131" t="s">
        <v>5381</v>
      </c>
    </row>
    <row r="9132" spans="4:4" x14ac:dyDescent="0.15">
      <c r="D9132" t="s">
        <v>5382</v>
      </c>
    </row>
    <row r="9133" spans="4:4" x14ac:dyDescent="0.15">
      <c r="D9133" t="s">
        <v>5383</v>
      </c>
    </row>
    <row r="9134" spans="4:4" x14ac:dyDescent="0.15">
      <c r="D9134" t="s">
        <v>5384</v>
      </c>
    </row>
    <row r="9135" spans="4:4" x14ac:dyDescent="0.15">
      <c r="D9135" t="s">
        <v>5385</v>
      </c>
    </row>
    <row r="9136" spans="4:4" x14ac:dyDescent="0.15">
      <c r="D9136" t="s">
        <v>5386</v>
      </c>
    </row>
    <row r="9137" spans="4:4" x14ac:dyDescent="0.15">
      <c r="D9137" t="s">
        <v>5387</v>
      </c>
    </row>
    <row r="9138" spans="4:4" x14ac:dyDescent="0.15">
      <c r="D9138" t="s">
        <v>4004</v>
      </c>
    </row>
    <row r="9139" spans="4:4" x14ac:dyDescent="0.15">
      <c r="D9139" t="s">
        <v>3870</v>
      </c>
    </row>
    <row r="9140" spans="4:4" x14ac:dyDescent="0.15">
      <c r="D9140" t="s">
        <v>7</v>
      </c>
    </row>
    <row r="9141" spans="4:4" x14ac:dyDescent="0.15">
      <c r="D9141" t="s">
        <v>348</v>
      </c>
    </row>
    <row r="9142" spans="4:4" x14ac:dyDescent="0.15">
      <c r="D9142" t="s">
        <v>5388</v>
      </c>
    </row>
    <row r="9143" spans="4:4" x14ac:dyDescent="0.15">
      <c r="D9143" t="s">
        <v>5389</v>
      </c>
    </row>
    <row r="9144" spans="4:4" x14ac:dyDescent="0.15">
      <c r="D9144" t="s">
        <v>348</v>
      </c>
    </row>
    <row r="9145" spans="4:4" x14ac:dyDescent="0.15">
      <c r="D9145" t="s">
        <v>3968</v>
      </c>
    </row>
    <row r="9146" spans="4:4" x14ac:dyDescent="0.15">
      <c r="D9146" t="s">
        <v>4142</v>
      </c>
    </row>
    <row r="9147" spans="4:4" x14ac:dyDescent="0.15">
      <c r="D9147" t="s">
        <v>7</v>
      </c>
    </row>
    <row r="9148" spans="4:4" x14ac:dyDescent="0.15">
      <c r="D9148" t="s">
        <v>1984</v>
      </c>
    </row>
    <row r="9149" spans="4:4" x14ac:dyDescent="0.15">
      <c r="D9149" t="s">
        <v>4988</v>
      </c>
    </row>
    <row r="9150" spans="4:4" x14ac:dyDescent="0.15">
      <c r="D9150" t="s">
        <v>343</v>
      </c>
    </row>
    <row r="9151" spans="4:4" x14ac:dyDescent="0.15">
      <c r="D9151" t="s">
        <v>7</v>
      </c>
    </row>
    <row r="9152" spans="4:4" x14ac:dyDescent="0.15">
      <c r="D9152" t="s">
        <v>5390</v>
      </c>
    </row>
    <row r="9153" spans="4:4" x14ac:dyDescent="0.15">
      <c r="D9153" t="s">
        <v>5391</v>
      </c>
    </row>
    <row r="9154" spans="4:4" x14ac:dyDescent="0.15">
      <c r="D9154" t="s">
        <v>5392</v>
      </c>
    </row>
    <row r="9155" spans="4:4" x14ac:dyDescent="0.15">
      <c r="D9155" t="s">
        <v>5393</v>
      </c>
    </row>
    <row r="9156" spans="4:4" x14ac:dyDescent="0.15">
      <c r="D9156" t="s">
        <v>5394</v>
      </c>
    </row>
    <row r="9157" spans="4:4" x14ac:dyDescent="0.15">
      <c r="D9157" t="s">
        <v>5395</v>
      </c>
    </row>
    <row r="9158" spans="4:4" x14ac:dyDescent="0.15">
      <c r="D9158" t="s">
        <v>5396</v>
      </c>
    </row>
    <row r="9159" spans="4:4" x14ac:dyDescent="0.15">
      <c r="D9159" t="s">
        <v>5397</v>
      </c>
    </row>
    <row r="9160" spans="4:4" x14ac:dyDescent="0.15">
      <c r="D9160" t="s">
        <v>5398</v>
      </c>
    </row>
    <row r="9161" spans="4:4" x14ac:dyDescent="0.15">
      <c r="D9161" t="s">
        <v>5399</v>
      </c>
    </row>
    <row r="9162" spans="4:4" x14ac:dyDescent="0.15">
      <c r="D9162" t="s">
        <v>5400</v>
      </c>
    </row>
    <row r="9163" spans="4:4" x14ac:dyDescent="0.15">
      <c r="D9163" t="s">
        <v>5401</v>
      </c>
    </row>
    <row r="9164" spans="4:4" x14ac:dyDescent="0.15">
      <c r="D9164" t="s">
        <v>5402</v>
      </c>
    </row>
    <row r="9165" spans="4:4" x14ac:dyDescent="0.15">
      <c r="D9165" t="s">
        <v>5403</v>
      </c>
    </row>
    <row r="9166" spans="4:4" x14ac:dyDescent="0.15">
      <c r="D9166" t="s">
        <v>5404</v>
      </c>
    </row>
    <row r="9167" spans="4:4" x14ac:dyDescent="0.15">
      <c r="D9167" t="s">
        <v>5405</v>
      </c>
    </row>
    <row r="9168" spans="4:4" x14ac:dyDescent="0.15">
      <c r="D9168" t="s">
        <v>11470</v>
      </c>
    </row>
    <row r="9169" spans="4:4" x14ac:dyDescent="0.15">
      <c r="D9169" t="s">
        <v>11471</v>
      </c>
    </row>
    <row r="9170" spans="4:4" x14ac:dyDescent="0.15">
      <c r="D9170" t="s">
        <v>13005</v>
      </c>
    </row>
    <row r="9171" spans="4:4" x14ac:dyDescent="0.15">
      <c r="D9171" t="s">
        <v>836</v>
      </c>
    </row>
    <row r="9172" spans="4:4" x14ac:dyDescent="0.15">
      <c r="D9172" t="s">
        <v>2551</v>
      </c>
    </row>
    <row r="9173" spans="4:4" x14ac:dyDescent="0.15">
      <c r="D9173" t="s">
        <v>4273</v>
      </c>
    </row>
    <row r="9174" spans="4:4" x14ac:dyDescent="0.15">
      <c r="D9174" t="s">
        <v>1158</v>
      </c>
    </row>
    <row r="9175" spans="4:4" x14ac:dyDescent="0.15">
      <c r="D9175" t="s">
        <v>2326</v>
      </c>
    </row>
    <row r="9176" spans="4:4" x14ac:dyDescent="0.15">
      <c r="D9176" t="s">
        <v>2010</v>
      </c>
    </row>
    <row r="9177" spans="4:4" x14ac:dyDescent="0.15">
      <c r="D9177" t="s">
        <v>1743</v>
      </c>
    </row>
    <row r="9178" spans="4:4" x14ac:dyDescent="0.15">
      <c r="D9178" t="s">
        <v>4269</v>
      </c>
    </row>
    <row r="9179" spans="4:4" x14ac:dyDescent="0.15">
      <c r="D9179" t="s">
        <v>5406</v>
      </c>
    </row>
    <row r="9180" spans="4:4" x14ac:dyDescent="0.15">
      <c r="D9180" t="s">
        <v>5407</v>
      </c>
    </row>
    <row r="9181" spans="4:4" x14ac:dyDescent="0.15">
      <c r="D9181" t="s">
        <v>5408</v>
      </c>
    </row>
    <row r="9182" spans="4:4" x14ac:dyDescent="0.15">
      <c r="D9182" t="s">
        <v>5409</v>
      </c>
    </row>
    <row r="9183" spans="4:4" x14ac:dyDescent="0.15">
      <c r="D9183" t="s">
        <v>1752</v>
      </c>
    </row>
    <row r="9184" spans="4:4" x14ac:dyDescent="0.15">
      <c r="D9184" t="s">
        <v>5410</v>
      </c>
    </row>
    <row r="9185" spans="4:4" x14ac:dyDescent="0.15">
      <c r="D9185" t="s">
        <v>5411</v>
      </c>
    </row>
    <row r="9186" spans="4:4" x14ac:dyDescent="0.15">
      <c r="D9186" t="s">
        <v>5412</v>
      </c>
    </row>
    <row r="9187" spans="4:4" x14ac:dyDescent="0.15">
      <c r="D9187" t="s">
        <v>5413</v>
      </c>
    </row>
    <row r="9188" spans="4:4" x14ac:dyDescent="0.15">
      <c r="D9188" t="s">
        <v>5414</v>
      </c>
    </row>
    <row r="9189" spans="4:4" x14ac:dyDescent="0.15">
      <c r="D9189" t="s">
        <v>5415</v>
      </c>
    </row>
    <row r="9190" spans="4:4" x14ac:dyDescent="0.15">
      <c r="D9190" t="s">
        <v>5416</v>
      </c>
    </row>
    <row r="9191" spans="4:4" x14ac:dyDescent="0.15">
      <c r="D9191" t="s">
        <v>5417</v>
      </c>
    </row>
    <row r="9192" spans="4:4" x14ac:dyDescent="0.15">
      <c r="D9192" t="s">
        <v>5418</v>
      </c>
    </row>
    <row r="9193" spans="4:4" x14ac:dyDescent="0.15">
      <c r="D9193" t="s">
        <v>5419</v>
      </c>
    </row>
    <row r="9194" spans="4:4" x14ac:dyDescent="0.15">
      <c r="D9194" t="s">
        <v>5420</v>
      </c>
    </row>
    <row r="9195" spans="4:4" x14ac:dyDescent="0.15">
      <c r="D9195" t="s">
        <v>12920</v>
      </c>
    </row>
    <row r="9196" spans="4:4" x14ac:dyDescent="0.15">
      <c r="D9196" t="s">
        <v>5421</v>
      </c>
    </row>
    <row r="9197" spans="4:4" x14ac:dyDescent="0.15">
      <c r="D9197" t="s">
        <v>5422</v>
      </c>
    </row>
    <row r="9198" spans="4:4" x14ac:dyDescent="0.15">
      <c r="D9198" t="s">
        <v>5423</v>
      </c>
    </row>
    <row r="9199" spans="4:4" x14ac:dyDescent="0.15">
      <c r="D9199" t="s">
        <v>3870</v>
      </c>
    </row>
    <row r="9200" spans="4:4" x14ac:dyDescent="0.15">
      <c r="D9200" t="s">
        <v>7</v>
      </c>
    </row>
    <row r="9201" spans="4:4" x14ac:dyDescent="0.15">
      <c r="D9201" t="s">
        <v>348</v>
      </c>
    </row>
    <row r="9202" spans="4:4" x14ac:dyDescent="0.15">
      <c r="D9202" t="s">
        <v>5424</v>
      </c>
    </row>
    <row r="9203" spans="4:4" x14ac:dyDescent="0.15">
      <c r="D9203" t="s">
        <v>5425</v>
      </c>
    </row>
    <row r="9204" spans="4:4" x14ac:dyDescent="0.15">
      <c r="D9204" t="s">
        <v>348</v>
      </c>
    </row>
    <row r="9205" spans="4:4" x14ac:dyDescent="0.15">
      <c r="D9205" t="s">
        <v>3968</v>
      </c>
    </row>
    <row r="9206" spans="4:4" x14ac:dyDescent="0.15">
      <c r="D9206" t="s">
        <v>4142</v>
      </c>
    </row>
    <row r="9207" spans="4:4" x14ac:dyDescent="0.15">
      <c r="D9207" t="s">
        <v>7</v>
      </c>
    </row>
    <row r="9208" spans="4:4" x14ac:dyDescent="0.15">
      <c r="D9208" t="s">
        <v>1984</v>
      </c>
    </row>
    <row r="9209" spans="4:4" x14ac:dyDescent="0.15">
      <c r="D9209" t="s">
        <v>4988</v>
      </c>
    </row>
    <row r="9210" spans="4:4" x14ac:dyDescent="0.15">
      <c r="D9210" t="s">
        <v>343</v>
      </c>
    </row>
    <row r="9211" spans="4:4" x14ac:dyDescent="0.15">
      <c r="D9211" t="s">
        <v>5426</v>
      </c>
    </row>
    <row r="9212" spans="4:4" x14ac:dyDescent="0.15">
      <c r="D9212" t="s">
        <v>5427</v>
      </c>
    </row>
    <row r="9213" spans="4:4" x14ac:dyDescent="0.15">
      <c r="D9213" t="s">
        <v>5426</v>
      </c>
    </row>
    <row r="9214" spans="4:4" x14ac:dyDescent="0.15">
      <c r="D9214" t="s">
        <v>5428</v>
      </c>
    </row>
    <row r="9215" spans="4:4" x14ac:dyDescent="0.15">
      <c r="D9215" t="s">
        <v>5429</v>
      </c>
    </row>
    <row r="9216" spans="4:4" x14ac:dyDescent="0.15">
      <c r="D9216" t="s">
        <v>5430</v>
      </c>
    </row>
    <row r="9217" spans="4:4" x14ac:dyDescent="0.15">
      <c r="D9217" t="s">
        <v>4825</v>
      </c>
    </row>
    <row r="9218" spans="4:4" x14ac:dyDescent="0.15">
      <c r="D9218" t="s">
        <v>11472</v>
      </c>
    </row>
    <row r="9219" spans="4:4" x14ac:dyDescent="0.15">
      <c r="D9219" t="s">
        <v>11473</v>
      </c>
    </row>
    <row r="9220" spans="4:4" x14ac:dyDescent="0.15">
      <c r="D9220" t="s">
        <v>12185</v>
      </c>
    </row>
    <row r="9221" spans="4:4" x14ac:dyDescent="0.15">
      <c r="D9221" t="s">
        <v>11474</v>
      </c>
    </row>
    <row r="9222" spans="4:4" x14ac:dyDescent="0.15">
      <c r="D9222" t="s">
        <v>11475</v>
      </c>
    </row>
    <row r="9223" spans="4:4" x14ac:dyDescent="0.15">
      <c r="D9223" t="s">
        <v>12186</v>
      </c>
    </row>
    <row r="9224" spans="4:4" x14ac:dyDescent="0.15">
      <c r="D9224" t="s">
        <v>12187</v>
      </c>
    </row>
    <row r="9225" spans="4:4" x14ac:dyDescent="0.15">
      <c r="D9225" t="s">
        <v>5431</v>
      </c>
    </row>
    <row r="9226" spans="4:4" x14ac:dyDescent="0.15">
      <c r="D9226" t="s">
        <v>5432</v>
      </c>
    </row>
    <row r="9227" spans="4:4" x14ac:dyDescent="0.15">
      <c r="D9227" t="s">
        <v>5433</v>
      </c>
    </row>
    <row r="9228" spans="4:4" x14ac:dyDescent="0.15">
      <c r="D9228" t="s">
        <v>5434</v>
      </c>
    </row>
    <row r="9229" spans="4:4" x14ac:dyDescent="0.15">
      <c r="D9229" t="s">
        <v>5435</v>
      </c>
    </row>
    <row r="9230" spans="4:4" x14ac:dyDescent="0.15">
      <c r="D9230" t="s">
        <v>5436</v>
      </c>
    </row>
    <row r="9231" spans="4:4" x14ac:dyDescent="0.15">
      <c r="D9231" t="s">
        <v>5437</v>
      </c>
    </row>
    <row r="9232" spans="4:4" x14ac:dyDescent="0.15">
      <c r="D9232" t="s">
        <v>5438</v>
      </c>
    </row>
    <row r="9233" spans="4:4" x14ac:dyDescent="0.15">
      <c r="D9233" t="s">
        <v>5439</v>
      </c>
    </row>
    <row r="9234" spans="4:4" x14ac:dyDescent="0.15">
      <c r="D9234" t="s">
        <v>5440</v>
      </c>
    </row>
    <row r="9235" spans="4:4" x14ac:dyDescent="0.15">
      <c r="D9235" t="s">
        <v>5441</v>
      </c>
    </row>
    <row r="9236" spans="4:4" x14ac:dyDescent="0.15">
      <c r="D9236" t="s">
        <v>5442</v>
      </c>
    </row>
    <row r="9237" spans="4:4" x14ac:dyDescent="0.15">
      <c r="D9237" t="s">
        <v>5443</v>
      </c>
    </row>
    <row r="9238" spans="4:4" x14ac:dyDescent="0.15">
      <c r="D9238" t="s">
        <v>5444</v>
      </c>
    </row>
    <row r="9239" spans="4:4" x14ac:dyDescent="0.15">
      <c r="D9239" t="s">
        <v>3949</v>
      </c>
    </row>
    <row r="9240" spans="4:4" x14ac:dyDescent="0.15">
      <c r="D9240" t="s">
        <v>5445</v>
      </c>
    </row>
    <row r="9241" spans="4:4" x14ac:dyDescent="0.15">
      <c r="D9241" t="s">
        <v>5446</v>
      </c>
    </row>
    <row r="9242" spans="4:4" x14ac:dyDescent="0.15">
      <c r="D9242" t="s">
        <v>5447</v>
      </c>
    </row>
    <row r="9243" spans="4:4" x14ac:dyDescent="0.15">
      <c r="D9243" t="s">
        <v>5448</v>
      </c>
    </row>
    <row r="9244" spans="4:4" x14ac:dyDescent="0.15">
      <c r="D9244" t="s">
        <v>5449</v>
      </c>
    </row>
    <row r="9245" spans="4:4" x14ac:dyDescent="0.15">
      <c r="D9245" t="s">
        <v>5450</v>
      </c>
    </row>
    <row r="9246" spans="4:4" x14ac:dyDescent="0.15">
      <c r="D9246" t="s">
        <v>5256</v>
      </c>
    </row>
    <row r="9247" spans="4:4" x14ac:dyDescent="0.15">
      <c r="D9247" t="s">
        <v>5451</v>
      </c>
    </row>
    <row r="9248" spans="4:4" x14ac:dyDescent="0.15">
      <c r="D9248" t="s">
        <v>5452</v>
      </c>
    </row>
    <row r="9249" spans="4:4" x14ac:dyDescent="0.15">
      <c r="D9249" t="s">
        <v>5453</v>
      </c>
    </row>
    <row r="9250" spans="4:4" x14ac:dyDescent="0.15">
      <c r="D9250" t="s">
        <v>5454</v>
      </c>
    </row>
    <row r="9251" spans="4:4" x14ac:dyDescent="0.15">
      <c r="D9251" t="s">
        <v>5451</v>
      </c>
    </row>
    <row r="9252" spans="4:4" x14ac:dyDescent="0.15">
      <c r="D9252" t="s">
        <v>5452</v>
      </c>
    </row>
    <row r="9253" spans="4:4" x14ac:dyDescent="0.15">
      <c r="D9253" t="s">
        <v>5426</v>
      </c>
    </row>
    <row r="9254" spans="4:4" x14ac:dyDescent="0.15">
      <c r="D9254" t="s">
        <v>5455</v>
      </c>
    </row>
    <row r="9255" spans="4:4" x14ac:dyDescent="0.15">
      <c r="D9255" t="s">
        <v>5426</v>
      </c>
    </row>
    <row r="9256" spans="4:4" x14ac:dyDescent="0.15">
      <c r="D9256" t="s">
        <v>5456</v>
      </c>
    </row>
    <row r="9257" spans="4:4" x14ac:dyDescent="0.15">
      <c r="D9257" t="s">
        <v>5457</v>
      </c>
    </row>
    <row r="9258" spans="4:4" x14ac:dyDescent="0.15">
      <c r="D9258" t="s">
        <v>5458</v>
      </c>
    </row>
    <row r="9259" spans="4:4" x14ac:dyDescent="0.15">
      <c r="D9259" t="s">
        <v>5459</v>
      </c>
    </row>
    <row r="9260" spans="4:4" x14ac:dyDescent="0.15">
      <c r="D9260" t="s">
        <v>5460</v>
      </c>
    </row>
    <row r="9261" spans="4:4" x14ac:dyDescent="0.15">
      <c r="D9261" t="s">
        <v>5461</v>
      </c>
    </row>
    <row r="9262" spans="4:4" x14ac:dyDescent="0.15">
      <c r="D9262" t="s">
        <v>5462</v>
      </c>
    </row>
    <row r="9263" spans="4:4" x14ac:dyDescent="0.15">
      <c r="D9263" t="s">
        <v>5463</v>
      </c>
    </row>
    <row r="9264" spans="4:4" x14ac:dyDescent="0.15">
      <c r="D9264" t="s">
        <v>5464</v>
      </c>
    </row>
    <row r="9265" spans="4:4" x14ac:dyDescent="0.15">
      <c r="D9265" t="s">
        <v>5465</v>
      </c>
    </row>
    <row r="9266" spans="4:4" x14ac:dyDescent="0.15">
      <c r="D9266" t="s">
        <v>5457</v>
      </c>
    </row>
    <row r="9267" spans="4:4" x14ac:dyDescent="0.15">
      <c r="D9267" t="s">
        <v>5466</v>
      </c>
    </row>
    <row r="9268" spans="4:4" x14ac:dyDescent="0.15">
      <c r="D9268" t="s">
        <v>5467</v>
      </c>
    </row>
    <row r="9269" spans="4:4" x14ac:dyDescent="0.15">
      <c r="D9269" t="s">
        <v>5468</v>
      </c>
    </row>
    <row r="9270" spans="4:4" x14ac:dyDescent="0.15">
      <c r="D9270" t="s">
        <v>5469</v>
      </c>
    </row>
    <row r="9271" spans="4:4" x14ac:dyDescent="0.15">
      <c r="D9271" t="s">
        <v>5470</v>
      </c>
    </row>
    <row r="9272" spans="4:4" x14ac:dyDescent="0.15">
      <c r="D9272" t="s">
        <v>5471</v>
      </c>
    </row>
    <row r="9273" spans="4:4" x14ac:dyDescent="0.15">
      <c r="D9273" t="s">
        <v>5457</v>
      </c>
    </row>
    <row r="9274" spans="4:4" x14ac:dyDescent="0.15">
      <c r="D9274" t="s">
        <v>5472</v>
      </c>
    </row>
    <row r="9275" spans="4:4" x14ac:dyDescent="0.15">
      <c r="D9275" t="s">
        <v>5473</v>
      </c>
    </row>
    <row r="9276" spans="4:4" x14ac:dyDescent="0.15">
      <c r="D9276" t="s">
        <v>5457</v>
      </c>
    </row>
    <row r="9277" spans="4:4" x14ac:dyDescent="0.15">
      <c r="D9277" t="s">
        <v>5474</v>
      </c>
    </row>
    <row r="9278" spans="4:4" x14ac:dyDescent="0.15">
      <c r="D9278" t="s">
        <v>5475</v>
      </c>
    </row>
    <row r="9279" spans="4:4" x14ac:dyDescent="0.15">
      <c r="D9279" t="s">
        <v>5457</v>
      </c>
    </row>
    <row r="9280" spans="4:4" x14ac:dyDescent="0.15">
      <c r="D9280" t="s">
        <v>5476</v>
      </c>
    </row>
    <row r="9281" spans="4:4" x14ac:dyDescent="0.15">
      <c r="D9281" t="s">
        <v>5457</v>
      </c>
    </row>
    <row r="9282" spans="4:4" x14ac:dyDescent="0.15">
      <c r="D9282" t="s">
        <v>5477</v>
      </c>
    </row>
    <row r="9283" spans="4:4" x14ac:dyDescent="0.15">
      <c r="D9283" t="s">
        <v>5478</v>
      </c>
    </row>
    <row r="9284" spans="4:4" x14ac:dyDescent="0.15">
      <c r="D9284" t="s">
        <v>5479</v>
      </c>
    </row>
    <row r="9285" spans="4:4" x14ac:dyDescent="0.15">
      <c r="D9285" t="s">
        <v>5480</v>
      </c>
    </row>
    <row r="9286" spans="4:4" x14ac:dyDescent="0.15">
      <c r="D9286" t="s">
        <v>5481</v>
      </c>
    </row>
    <row r="9287" spans="4:4" x14ac:dyDescent="0.15">
      <c r="D9287" t="s">
        <v>5482</v>
      </c>
    </row>
    <row r="9288" spans="4:4" x14ac:dyDescent="0.15">
      <c r="D9288" t="s">
        <v>5483</v>
      </c>
    </row>
    <row r="9289" spans="4:4" x14ac:dyDescent="0.15">
      <c r="D9289" t="s">
        <v>5484</v>
      </c>
    </row>
    <row r="9290" spans="4:4" x14ac:dyDescent="0.15">
      <c r="D9290" t="s">
        <v>5485</v>
      </c>
    </row>
    <row r="9291" spans="4:4" x14ac:dyDescent="0.15">
      <c r="D9291" t="s">
        <v>5486</v>
      </c>
    </row>
    <row r="9292" spans="4:4" x14ac:dyDescent="0.15">
      <c r="D9292" t="s">
        <v>5457</v>
      </c>
    </row>
    <row r="9293" spans="4:4" x14ac:dyDescent="0.15">
      <c r="D9293" t="s">
        <v>5487</v>
      </c>
    </row>
    <row r="9294" spans="4:4" x14ac:dyDescent="0.15">
      <c r="D9294" t="s">
        <v>5488</v>
      </c>
    </row>
    <row r="9295" spans="4:4" x14ac:dyDescent="0.15">
      <c r="D9295" t="s">
        <v>5489</v>
      </c>
    </row>
    <row r="9296" spans="4:4" x14ac:dyDescent="0.15">
      <c r="D9296" t="s">
        <v>5490</v>
      </c>
    </row>
    <row r="9297" spans="4:4" x14ac:dyDescent="0.15">
      <c r="D9297" t="s">
        <v>5457</v>
      </c>
    </row>
    <row r="9298" spans="4:4" x14ac:dyDescent="0.15">
      <c r="D9298" t="s">
        <v>5491</v>
      </c>
    </row>
    <row r="9299" spans="4:4" x14ac:dyDescent="0.15">
      <c r="D9299" t="s">
        <v>5492</v>
      </c>
    </row>
    <row r="9300" spans="4:4" x14ac:dyDescent="0.15">
      <c r="D9300" t="s">
        <v>5493</v>
      </c>
    </row>
    <row r="9301" spans="4:4" x14ac:dyDescent="0.15">
      <c r="D9301" t="s">
        <v>5494</v>
      </c>
    </row>
    <row r="9302" spans="4:4" x14ac:dyDescent="0.15">
      <c r="D9302" t="s">
        <v>5495</v>
      </c>
    </row>
    <row r="9303" spans="4:4" x14ac:dyDescent="0.15">
      <c r="D9303" t="s">
        <v>7</v>
      </c>
    </row>
    <row r="9304" spans="4:4" x14ac:dyDescent="0.15">
      <c r="D9304" t="s">
        <v>5457</v>
      </c>
    </row>
    <row r="9305" spans="4:4" x14ac:dyDescent="0.15">
      <c r="D9305" t="s">
        <v>5496</v>
      </c>
    </row>
    <row r="9306" spans="4:4" x14ac:dyDescent="0.15">
      <c r="D9306" t="s">
        <v>5497</v>
      </c>
    </row>
    <row r="9307" spans="4:4" x14ac:dyDescent="0.15">
      <c r="D9307" t="s">
        <v>5498</v>
      </c>
    </row>
    <row r="9308" spans="4:4" x14ac:dyDescent="0.15">
      <c r="D9308" t="s">
        <v>5499</v>
      </c>
    </row>
    <row r="9309" spans="4:4" x14ac:dyDescent="0.15">
      <c r="D9309" t="s">
        <v>5500</v>
      </c>
    </row>
    <row r="9310" spans="4:4" x14ac:dyDescent="0.15">
      <c r="D9310" t="s">
        <v>5501</v>
      </c>
    </row>
    <row r="9311" spans="4:4" x14ac:dyDescent="0.15">
      <c r="D9311" t="s">
        <v>5457</v>
      </c>
    </row>
    <row r="9312" spans="4:4" x14ac:dyDescent="0.15">
      <c r="D9312" t="s">
        <v>5502</v>
      </c>
    </row>
    <row r="9313" spans="4:4" x14ac:dyDescent="0.15">
      <c r="D9313" t="s">
        <v>5503</v>
      </c>
    </row>
    <row r="9314" spans="4:4" x14ac:dyDescent="0.15">
      <c r="D9314" t="s">
        <v>5504</v>
      </c>
    </row>
    <row r="9315" spans="4:4" x14ac:dyDescent="0.15">
      <c r="D9315" t="s">
        <v>5505</v>
      </c>
    </row>
    <row r="9316" spans="4:4" x14ac:dyDescent="0.15">
      <c r="D9316" t="s">
        <v>5506</v>
      </c>
    </row>
    <row r="9317" spans="4:4" x14ac:dyDescent="0.15">
      <c r="D9317" t="s">
        <v>5501</v>
      </c>
    </row>
    <row r="9318" spans="4:4" x14ac:dyDescent="0.15">
      <c r="D9318" t="s">
        <v>5457</v>
      </c>
    </row>
    <row r="9319" spans="4:4" x14ac:dyDescent="0.15">
      <c r="D9319" t="s">
        <v>5507</v>
      </c>
    </row>
    <row r="9320" spans="4:4" x14ac:dyDescent="0.15">
      <c r="D9320" t="s">
        <v>5508</v>
      </c>
    </row>
    <row r="9321" spans="4:4" x14ac:dyDescent="0.15">
      <c r="D9321" t="s">
        <v>5509</v>
      </c>
    </row>
    <row r="9322" spans="4:4" x14ac:dyDescent="0.15">
      <c r="D9322" t="s">
        <v>5510</v>
      </c>
    </row>
    <row r="9323" spans="4:4" x14ac:dyDescent="0.15">
      <c r="D9323" t="s">
        <v>5457</v>
      </c>
    </row>
    <row r="9324" spans="4:4" x14ac:dyDescent="0.15">
      <c r="D9324" t="s">
        <v>5511</v>
      </c>
    </row>
    <row r="9325" spans="4:4" x14ac:dyDescent="0.15">
      <c r="D9325" t="s">
        <v>5512</v>
      </c>
    </row>
    <row r="9326" spans="4:4" x14ac:dyDescent="0.15">
      <c r="D9326" t="s">
        <v>5513</v>
      </c>
    </row>
    <row r="9327" spans="4:4" x14ac:dyDescent="0.15">
      <c r="D9327" t="s">
        <v>5514</v>
      </c>
    </row>
    <row r="9328" spans="4:4" x14ac:dyDescent="0.15">
      <c r="D9328" t="s">
        <v>5501</v>
      </c>
    </row>
    <row r="9329" spans="4:4" x14ac:dyDescent="0.15">
      <c r="D9329" t="s">
        <v>5457</v>
      </c>
    </row>
    <row r="9330" spans="4:4" x14ac:dyDescent="0.15">
      <c r="D9330" t="s">
        <v>5515</v>
      </c>
    </row>
    <row r="9331" spans="4:4" x14ac:dyDescent="0.15">
      <c r="D9331" t="s">
        <v>5516</v>
      </c>
    </row>
    <row r="9332" spans="4:4" x14ac:dyDescent="0.15">
      <c r="D9332" t="s">
        <v>5517</v>
      </c>
    </row>
    <row r="9333" spans="4:4" x14ac:dyDescent="0.15">
      <c r="D9333" t="s">
        <v>5518</v>
      </c>
    </row>
    <row r="9334" spans="4:4" x14ac:dyDescent="0.15">
      <c r="D9334" t="s">
        <v>5501</v>
      </c>
    </row>
    <row r="9335" spans="4:4" x14ac:dyDescent="0.15">
      <c r="D9335" t="s">
        <v>5457</v>
      </c>
    </row>
    <row r="9336" spans="4:4" x14ac:dyDescent="0.15">
      <c r="D9336" t="s">
        <v>5519</v>
      </c>
    </row>
    <row r="9337" spans="4:4" x14ac:dyDescent="0.15">
      <c r="D9337" t="s">
        <v>5520</v>
      </c>
    </row>
    <row r="9338" spans="4:4" x14ac:dyDescent="0.15">
      <c r="D9338" t="s">
        <v>5521</v>
      </c>
    </row>
    <row r="9339" spans="4:4" x14ac:dyDescent="0.15">
      <c r="D9339" t="s">
        <v>5522</v>
      </c>
    </row>
    <row r="9340" spans="4:4" x14ac:dyDescent="0.15">
      <c r="D9340" t="s">
        <v>5501</v>
      </c>
    </row>
    <row r="9341" spans="4:4" x14ac:dyDescent="0.15">
      <c r="D9341" t="s">
        <v>5457</v>
      </c>
    </row>
    <row r="9342" spans="4:4" x14ac:dyDescent="0.15">
      <c r="D9342" t="s">
        <v>5523</v>
      </c>
    </row>
    <row r="9343" spans="4:4" x14ac:dyDescent="0.15">
      <c r="D9343" t="s">
        <v>5524</v>
      </c>
    </row>
    <row r="9344" spans="4:4" x14ac:dyDescent="0.15">
      <c r="D9344" t="s">
        <v>5525</v>
      </c>
    </row>
    <row r="9345" spans="4:4" x14ac:dyDescent="0.15">
      <c r="D9345" t="s">
        <v>5526</v>
      </c>
    </row>
    <row r="9346" spans="4:4" x14ac:dyDescent="0.15">
      <c r="D9346" t="s">
        <v>5501</v>
      </c>
    </row>
    <row r="9347" spans="4:4" x14ac:dyDescent="0.15">
      <c r="D9347" t="s">
        <v>5527</v>
      </c>
    </row>
    <row r="9348" spans="4:4" x14ac:dyDescent="0.15">
      <c r="D9348" t="s">
        <v>5528</v>
      </c>
    </row>
    <row r="9349" spans="4:4" x14ac:dyDescent="0.15">
      <c r="D9349" t="s">
        <v>5527</v>
      </c>
    </row>
    <row r="9350" spans="4:4" x14ac:dyDescent="0.15">
      <c r="D9350" t="s">
        <v>5529</v>
      </c>
    </row>
    <row r="9351" spans="4:4" x14ac:dyDescent="0.15">
      <c r="D9351" t="s">
        <v>5530</v>
      </c>
    </row>
    <row r="9352" spans="4:4" x14ac:dyDescent="0.15">
      <c r="D9352" t="s">
        <v>5531</v>
      </c>
    </row>
    <row r="9353" spans="4:4" x14ac:dyDescent="0.15">
      <c r="D9353" t="s">
        <v>5457</v>
      </c>
    </row>
    <row r="9354" spans="4:4" x14ac:dyDescent="0.15">
      <c r="D9354" t="s">
        <v>5532</v>
      </c>
    </row>
    <row r="9355" spans="4:4" x14ac:dyDescent="0.15">
      <c r="D9355" t="s">
        <v>5533</v>
      </c>
    </row>
    <row r="9356" spans="4:4" x14ac:dyDescent="0.15">
      <c r="D9356" t="s">
        <v>5534</v>
      </c>
    </row>
    <row r="9357" spans="4:4" x14ac:dyDescent="0.15">
      <c r="D9357" t="s">
        <v>5457</v>
      </c>
    </row>
    <row r="9358" spans="4:4" x14ac:dyDescent="0.15">
      <c r="D9358" t="s">
        <v>5535</v>
      </c>
    </row>
    <row r="9359" spans="4:4" x14ac:dyDescent="0.15">
      <c r="D9359" t="s">
        <v>5536</v>
      </c>
    </row>
    <row r="9360" spans="4:4" x14ac:dyDescent="0.15">
      <c r="D9360" t="s">
        <v>5537</v>
      </c>
    </row>
    <row r="9361" spans="4:4" x14ac:dyDescent="0.15">
      <c r="D9361" t="s">
        <v>5457</v>
      </c>
    </row>
    <row r="9362" spans="4:4" x14ac:dyDescent="0.15">
      <c r="D9362" t="s">
        <v>11476</v>
      </c>
    </row>
    <row r="9363" spans="4:4" x14ac:dyDescent="0.15">
      <c r="D9363" t="s">
        <v>11477</v>
      </c>
    </row>
    <row r="9364" spans="4:4" x14ac:dyDescent="0.15">
      <c r="D9364" t="s">
        <v>11478</v>
      </c>
    </row>
    <row r="9365" spans="4:4" x14ac:dyDescent="0.15">
      <c r="D9365" t="s">
        <v>11479</v>
      </c>
    </row>
    <row r="9366" spans="4:4" x14ac:dyDescent="0.15">
      <c r="D9366" t="s">
        <v>11480</v>
      </c>
    </row>
    <row r="9367" spans="4:4" x14ac:dyDescent="0.15">
      <c r="D9367" t="s">
        <v>11481</v>
      </c>
    </row>
    <row r="9368" spans="4:4" x14ac:dyDescent="0.15">
      <c r="D9368" t="s">
        <v>11482</v>
      </c>
    </row>
    <row r="9369" spans="4:4" x14ac:dyDescent="0.15">
      <c r="D9369" t="s">
        <v>11483</v>
      </c>
    </row>
    <row r="9370" spans="4:4" x14ac:dyDescent="0.15">
      <c r="D9370" t="s">
        <v>11484</v>
      </c>
    </row>
    <row r="9371" spans="4:4" x14ac:dyDescent="0.15">
      <c r="D9371" t="s">
        <v>11485</v>
      </c>
    </row>
    <row r="9372" spans="4:4" x14ac:dyDescent="0.15">
      <c r="D9372" t="s">
        <v>11486</v>
      </c>
    </row>
    <row r="9373" spans="4:4" x14ac:dyDescent="0.15">
      <c r="D9373" t="s">
        <v>11483</v>
      </c>
    </row>
    <row r="9374" spans="4:4" x14ac:dyDescent="0.15">
      <c r="D9374" t="s">
        <v>5501</v>
      </c>
    </row>
    <row r="9375" spans="4:4" x14ac:dyDescent="0.15">
      <c r="D9375" t="s">
        <v>5457</v>
      </c>
    </row>
    <row r="9376" spans="4:4" x14ac:dyDescent="0.15">
      <c r="D9376" t="s">
        <v>5538</v>
      </c>
    </row>
    <row r="9377" spans="4:4" x14ac:dyDescent="0.15">
      <c r="D9377" t="s">
        <v>5539</v>
      </c>
    </row>
    <row r="9378" spans="4:4" x14ac:dyDescent="0.15">
      <c r="D9378" t="s">
        <v>5540</v>
      </c>
    </row>
    <row r="9379" spans="4:4" x14ac:dyDescent="0.15">
      <c r="D9379" t="s">
        <v>5541</v>
      </c>
    </row>
    <row r="9380" spans="4:4" x14ac:dyDescent="0.15">
      <c r="D9380" t="s">
        <v>5542</v>
      </c>
    </row>
    <row r="9381" spans="4:4" x14ac:dyDescent="0.15">
      <c r="D9381" t="s">
        <v>5543</v>
      </c>
    </row>
    <row r="9382" spans="4:4" x14ac:dyDescent="0.15">
      <c r="D9382" t="s">
        <v>5544</v>
      </c>
    </row>
    <row r="9383" spans="4:4" x14ac:dyDescent="0.15">
      <c r="D9383" t="s">
        <v>5125</v>
      </c>
    </row>
    <row r="9384" spans="4:4" x14ac:dyDescent="0.15">
      <c r="D9384" t="s">
        <v>5545</v>
      </c>
    </row>
    <row r="9385" spans="4:4" x14ac:dyDescent="0.15">
      <c r="D9385" t="s">
        <v>5546</v>
      </c>
    </row>
    <row r="9386" spans="4:4" x14ac:dyDescent="0.15">
      <c r="D9386" t="s">
        <v>5547</v>
      </c>
    </row>
    <row r="9387" spans="4:4" x14ac:dyDescent="0.15">
      <c r="D9387" t="s">
        <v>5548</v>
      </c>
    </row>
    <row r="9388" spans="4:4" x14ac:dyDescent="0.15">
      <c r="D9388" t="s">
        <v>5549</v>
      </c>
    </row>
    <row r="9389" spans="4:4" x14ac:dyDescent="0.15">
      <c r="D9389" t="s">
        <v>5550</v>
      </c>
    </row>
    <row r="9390" spans="4:4" x14ac:dyDescent="0.15">
      <c r="D9390" t="s">
        <v>5551</v>
      </c>
    </row>
    <row r="9391" spans="4:4" x14ac:dyDescent="0.15">
      <c r="D9391" t="s">
        <v>5552</v>
      </c>
    </row>
    <row r="9392" spans="4:4" x14ac:dyDescent="0.15">
      <c r="D9392" t="s">
        <v>5125</v>
      </c>
    </row>
    <row r="9393" spans="4:4" x14ac:dyDescent="0.15">
      <c r="D9393" t="s">
        <v>5545</v>
      </c>
    </row>
    <row r="9394" spans="4:4" x14ac:dyDescent="0.15">
      <c r="D9394" t="s">
        <v>5553</v>
      </c>
    </row>
    <row r="9395" spans="4:4" x14ac:dyDescent="0.15">
      <c r="D9395" t="s">
        <v>5554</v>
      </c>
    </row>
    <row r="9396" spans="4:4" x14ac:dyDescent="0.15">
      <c r="D9396" t="s">
        <v>5555</v>
      </c>
    </row>
    <row r="9397" spans="4:4" x14ac:dyDescent="0.15">
      <c r="D9397" t="s">
        <v>5556</v>
      </c>
    </row>
    <row r="9398" spans="4:4" x14ac:dyDescent="0.15">
      <c r="D9398" t="s">
        <v>5557</v>
      </c>
    </row>
    <row r="9399" spans="4:4" x14ac:dyDescent="0.15">
      <c r="D9399" t="s">
        <v>5558</v>
      </c>
    </row>
    <row r="9400" spans="4:4" x14ac:dyDescent="0.15">
      <c r="D9400" t="s">
        <v>5559</v>
      </c>
    </row>
    <row r="9401" spans="4:4" x14ac:dyDescent="0.15">
      <c r="D9401" t="s">
        <v>5560</v>
      </c>
    </row>
    <row r="9402" spans="4:4" x14ac:dyDescent="0.15">
      <c r="D9402" t="s">
        <v>5561</v>
      </c>
    </row>
    <row r="9403" spans="4:4" x14ac:dyDescent="0.15">
      <c r="D9403" t="s">
        <v>5562</v>
      </c>
    </row>
    <row r="9404" spans="4:4" x14ac:dyDescent="0.15">
      <c r="D9404" t="s">
        <v>5563</v>
      </c>
    </row>
    <row r="9405" spans="4:4" x14ac:dyDescent="0.15">
      <c r="D9405" t="s">
        <v>5564</v>
      </c>
    </row>
    <row r="9406" spans="4:4" x14ac:dyDescent="0.15">
      <c r="D9406" t="s">
        <v>5565</v>
      </c>
    </row>
    <row r="9407" spans="4:4" x14ac:dyDescent="0.15">
      <c r="D9407" t="s">
        <v>5566</v>
      </c>
    </row>
    <row r="9408" spans="4:4" x14ac:dyDescent="0.15">
      <c r="D9408" t="s">
        <v>5567</v>
      </c>
    </row>
    <row r="9409" spans="4:4" x14ac:dyDescent="0.15">
      <c r="D9409" t="s">
        <v>5568</v>
      </c>
    </row>
    <row r="9410" spans="4:4" x14ac:dyDescent="0.15">
      <c r="D9410" t="s">
        <v>5569</v>
      </c>
    </row>
    <row r="9411" spans="4:4" x14ac:dyDescent="0.15">
      <c r="D9411" t="s">
        <v>5570</v>
      </c>
    </row>
    <row r="9412" spans="4:4" x14ac:dyDescent="0.15">
      <c r="D9412" t="s">
        <v>5571</v>
      </c>
    </row>
    <row r="9413" spans="4:4" x14ac:dyDescent="0.15">
      <c r="D9413" t="s">
        <v>5572</v>
      </c>
    </row>
    <row r="9414" spans="4:4" x14ac:dyDescent="0.15">
      <c r="D9414" t="s">
        <v>5573</v>
      </c>
    </row>
    <row r="9415" spans="4:4" x14ac:dyDescent="0.15">
      <c r="D9415" t="s">
        <v>5574</v>
      </c>
    </row>
    <row r="9416" spans="4:4" x14ac:dyDescent="0.15">
      <c r="D9416" t="s">
        <v>5575</v>
      </c>
    </row>
    <row r="9417" spans="4:4" x14ac:dyDescent="0.15">
      <c r="D9417" t="s">
        <v>5576</v>
      </c>
    </row>
    <row r="9418" spans="4:4" x14ac:dyDescent="0.15">
      <c r="D9418" t="s">
        <v>5577</v>
      </c>
    </row>
    <row r="9419" spans="4:4" x14ac:dyDescent="0.15">
      <c r="D9419" t="s">
        <v>7</v>
      </c>
    </row>
    <row r="9420" spans="4:4" x14ac:dyDescent="0.15">
      <c r="D9420" t="s">
        <v>5578</v>
      </c>
    </row>
    <row r="9421" spans="4:4" x14ac:dyDescent="0.15">
      <c r="D9421" t="s">
        <v>5579</v>
      </c>
    </row>
    <row r="9422" spans="4:4" x14ac:dyDescent="0.15">
      <c r="D9422" t="s">
        <v>5580</v>
      </c>
    </row>
    <row r="9423" spans="4:4" x14ac:dyDescent="0.15">
      <c r="D9423" t="s">
        <v>5581</v>
      </c>
    </row>
    <row r="9424" spans="4:4" x14ac:dyDescent="0.15">
      <c r="D9424" t="s">
        <v>5582</v>
      </c>
    </row>
    <row r="9425" spans="4:4" x14ac:dyDescent="0.15">
      <c r="D9425" t="s">
        <v>5583</v>
      </c>
    </row>
    <row r="9426" spans="4:4" x14ac:dyDescent="0.15">
      <c r="D9426" t="s">
        <v>5584</v>
      </c>
    </row>
    <row r="9427" spans="4:4" x14ac:dyDescent="0.15">
      <c r="D9427" t="s">
        <v>5578</v>
      </c>
    </row>
    <row r="9428" spans="4:4" x14ac:dyDescent="0.15">
      <c r="D9428" t="s">
        <v>5585</v>
      </c>
    </row>
    <row r="9429" spans="4:4" x14ac:dyDescent="0.15">
      <c r="D9429" t="s">
        <v>5586</v>
      </c>
    </row>
    <row r="9430" spans="4:4" x14ac:dyDescent="0.15">
      <c r="D9430" t="s">
        <v>5587</v>
      </c>
    </row>
    <row r="9431" spans="4:4" x14ac:dyDescent="0.15">
      <c r="D9431" t="s">
        <v>5582</v>
      </c>
    </row>
    <row r="9432" spans="4:4" x14ac:dyDescent="0.15">
      <c r="D9432" t="s">
        <v>5588</v>
      </c>
    </row>
    <row r="9433" spans="4:4" x14ac:dyDescent="0.15">
      <c r="D9433" t="s">
        <v>5589</v>
      </c>
    </row>
    <row r="9434" spans="4:4" x14ac:dyDescent="0.15">
      <c r="D9434" t="s">
        <v>5590</v>
      </c>
    </row>
    <row r="9435" spans="4:4" x14ac:dyDescent="0.15">
      <c r="D9435" t="s">
        <v>5426</v>
      </c>
    </row>
    <row r="9436" spans="4:4" x14ac:dyDescent="0.15">
      <c r="D9436" t="s">
        <v>5591</v>
      </c>
    </row>
    <row r="9437" spans="4:4" x14ac:dyDescent="0.15">
      <c r="D9437" t="s">
        <v>5426</v>
      </c>
    </row>
    <row r="9438" spans="4:4" x14ac:dyDescent="0.15">
      <c r="D9438" t="s">
        <v>5592</v>
      </c>
    </row>
    <row r="9439" spans="4:4" x14ac:dyDescent="0.15">
      <c r="D9439" t="s">
        <v>5593</v>
      </c>
    </row>
    <row r="9440" spans="4:4" x14ac:dyDescent="0.15">
      <c r="D9440" t="s">
        <v>5594</v>
      </c>
    </row>
    <row r="9441" spans="4:4" x14ac:dyDescent="0.15">
      <c r="D9441" t="s">
        <v>5595</v>
      </c>
    </row>
    <row r="9442" spans="4:4" x14ac:dyDescent="0.15">
      <c r="D9442" t="s">
        <v>5596</v>
      </c>
    </row>
    <row r="9443" spans="4:4" x14ac:dyDescent="0.15">
      <c r="D9443" t="s">
        <v>5426</v>
      </c>
    </row>
    <row r="9444" spans="4:4" x14ac:dyDescent="0.15">
      <c r="D9444" t="s">
        <v>5597</v>
      </c>
    </row>
    <row r="9445" spans="4:4" x14ac:dyDescent="0.15">
      <c r="D9445" t="s">
        <v>5426</v>
      </c>
    </row>
    <row r="9446" spans="4:4" x14ac:dyDescent="0.15">
      <c r="D9446" t="s">
        <v>5598</v>
      </c>
    </row>
    <row r="9447" spans="4:4" x14ac:dyDescent="0.15">
      <c r="D9447" t="s">
        <v>5599</v>
      </c>
    </row>
    <row r="9448" spans="4:4" x14ac:dyDescent="0.15">
      <c r="D9448" t="s">
        <v>5600</v>
      </c>
    </row>
    <row r="9449" spans="4:4" x14ac:dyDescent="0.15">
      <c r="D9449" t="s">
        <v>5601</v>
      </c>
    </row>
    <row r="9450" spans="4:4" x14ac:dyDescent="0.15">
      <c r="D9450" t="s">
        <v>5426</v>
      </c>
    </row>
    <row r="9451" spans="4:4" x14ac:dyDescent="0.15">
      <c r="D9451" t="s">
        <v>5602</v>
      </c>
    </row>
    <row r="9452" spans="4:4" x14ac:dyDescent="0.15">
      <c r="D9452" t="s">
        <v>5426</v>
      </c>
    </row>
    <row r="9453" spans="4:4" x14ac:dyDescent="0.15">
      <c r="D9453" t="s">
        <v>5603</v>
      </c>
    </row>
    <row r="9454" spans="4:4" x14ac:dyDescent="0.15">
      <c r="D9454" t="s">
        <v>5604</v>
      </c>
    </row>
    <row r="9455" spans="4:4" x14ac:dyDescent="0.15">
      <c r="D9455" t="s">
        <v>5605</v>
      </c>
    </row>
    <row r="9456" spans="4:4" x14ac:dyDescent="0.15">
      <c r="D9456" t="s">
        <v>5606</v>
      </c>
    </row>
    <row r="9457" spans="4:4" x14ac:dyDescent="0.15">
      <c r="D9457" t="s">
        <v>5607</v>
      </c>
    </row>
    <row r="9458" spans="4:4" x14ac:dyDescent="0.15">
      <c r="D9458" t="s">
        <v>5608</v>
      </c>
    </row>
    <row r="9459" spans="4:4" x14ac:dyDescent="0.15">
      <c r="D9459" t="s">
        <v>5609</v>
      </c>
    </row>
    <row r="9460" spans="4:4" x14ac:dyDescent="0.15">
      <c r="D9460" t="s">
        <v>5610</v>
      </c>
    </row>
    <row r="9461" spans="4:4" x14ac:dyDescent="0.15">
      <c r="D9461" t="s">
        <v>5611</v>
      </c>
    </row>
    <row r="9462" spans="4:4" x14ac:dyDescent="0.15">
      <c r="D9462" t="s">
        <v>5612</v>
      </c>
    </row>
    <row r="9463" spans="4:4" x14ac:dyDescent="0.15">
      <c r="D9463" t="s">
        <v>5613</v>
      </c>
    </row>
    <row r="9464" spans="4:4" x14ac:dyDescent="0.15">
      <c r="D9464" t="s">
        <v>5614</v>
      </c>
    </row>
    <row r="9465" spans="4:4" x14ac:dyDescent="0.15">
      <c r="D9465" t="s">
        <v>5615</v>
      </c>
    </row>
    <row r="9466" spans="4:4" x14ac:dyDescent="0.15">
      <c r="D9466" t="s">
        <v>5616</v>
      </c>
    </row>
    <row r="9467" spans="4:4" x14ac:dyDescent="0.15">
      <c r="D9467" t="s">
        <v>5617</v>
      </c>
    </row>
    <row r="9468" spans="4:4" x14ac:dyDescent="0.15">
      <c r="D9468" t="s">
        <v>5426</v>
      </c>
    </row>
    <row r="9469" spans="4:4" x14ac:dyDescent="0.15">
      <c r="D9469" t="s">
        <v>5618</v>
      </c>
    </row>
    <row r="9470" spans="4:4" x14ac:dyDescent="0.15">
      <c r="D9470" t="s">
        <v>5426</v>
      </c>
    </row>
    <row r="9471" spans="4:4" x14ac:dyDescent="0.15">
      <c r="D9471" t="s">
        <v>5619</v>
      </c>
    </row>
    <row r="9472" spans="4:4" x14ac:dyDescent="0.15">
      <c r="D9472" t="s">
        <v>5620</v>
      </c>
    </row>
    <row r="9473" spans="4:4" x14ac:dyDescent="0.15">
      <c r="D9473" t="s">
        <v>5621</v>
      </c>
    </row>
    <row r="9474" spans="4:4" x14ac:dyDescent="0.15">
      <c r="D9474" t="s">
        <v>5622</v>
      </c>
    </row>
    <row r="9475" spans="4:4" x14ac:dyDescent="0.15">
      <c r="D9475" t="s">
        <v>5623</v>
      </c>
    </row>
    <row r="9476" spans="4:4" x14ac:dyDescent="0.15">
      <c r="D9476" t="s">
        <v>5624</v>
      </c>
    </row>
    <row r="9477" spans="4:4" x14ac:dyDescent="0.15">
      <c r="D9477" t="s">
        <v>5625</v>
      </c>
    </row>
    <row r="9478" spans="4:4" x14ac:dyDescent="0.15">
      <c r="D9478" t="s">
        <v>5626</v>
      </c>
    </row>
    <row r="9479" spans="4:4" x14ac:dyDescent="0.15">
      <c r="D9479" t="s">
        <v>5627</v>
      </c>
    </row>
    <row r="9480" spans="4:4" x14ac:dyDescent="0.15">
      <c r="D9480" t="s">
        <v>5628</v>
      </c>
    </row>
    <row r="9481" spans="4:4" x14ac:dyDescent="0.15">
      <c r="D9481" t="s">
        <v>5629</v>
      </c>
    </row>
    <row r="9482" spans="4:4" x14ac:dyDescent="0.15">
      <c r="D9482" t="s">
        <v>5630</v>
      </c>
    </row>
    <row r="9483" spans="4:4" x14ac:dyDescent="0.15">
      <c r="D9483" t="s">
        <v>5625</v>
      </c>
    </row>
    <row r="9484" spans="4:4" x14ac:dyDescent="0.15">
      <c r="D9484" t="s">
        <v>5626</v>
      </c>
    </row>
    <row r="9485" spans="4:4" x14ac:dyDescent="0.15">
      <c r="D9485" t="s">
        <v>5627</v>
      </c>
    </row>
    <row r="9486" spans="4:4" x14ac:dyDescent="0.15">
      <c r="D9486" t="s">
        <v>5628</v>
      </c>
    </row>
    <row r="9487" spans="4:4" x14ac:dyDescent="0.15">
      <c r="D9487" t="s">
        <v>5631</v>
      </c>
    </row>
    <row r="9488" spans="4:4" x14ac:dyDescent="0.15">
      <c r="D9488" t="s">
        <v>5632</v>
      </c>
    </row>
    <row r="9489" spans="4:4" x14ac:dyDescent="0.15">
      <c r="D9489" t="s">
        <v>5628</v>
      </c>
    </row>
    <row r="9490" spans="4:4" x14ac:dyDescent="0.15">
      <c r="D9490" t="s">
        <v>5633</v>
      </c>
    </row>
    <row r="9491" spans="4:4" x14ac:dyDescent="0.15">
      <c r="D9491" t="s">
        <v>5634</v>
      </c>
    </row>
    <row r="9492" spans="4:4" x14ac:dyDescent="0.15">
      <c r="D9492" t="s">
        <v>5635</v>
      </c>
    </row>
    <row r="9493" spans="4:4" x14ac:dyDescent="0.15">
      <c r="D9493" t="s">
        <v>5636</v>
      </c>
    </row>
    <row r="9494" spans="4:4" x14ac:dyDescent="0.15">
      <c r="D9494" t="s">
        <v>5637</v>
      </c>
    </row>
    <row r="9495" spans="4:4" x14ac:dyDescent="0.15">
      <c r="D9495" t="s">
        <v>5638</v>
      </c>
    </row>
    <row r="9496" spans="4:4" x14ac:dyDescent="0.15">
      <c r="D9496" t="s">
        <v>5426</v>
      </c>
    </row>
    <row r="9497" spans="4:4" x14ac:dyDescent="0.15">
      <c r="D9497" t="s">
        <v>5639</v>
      </c>
    </row>
    <row r="9498" spans="4:4" x14ac:dyDescent="0.15">
      <c r="D9498" t="s">
        <v>5426</v>
      </c>
    </row>
    <row r="9499" spans="4:4" x14ac:dyDescent="0.15">
      <c r="D9499" t="s">
        <v>5640</v>
      </c>
    </row>
    <row r="9500" spans="4:4" x14ac:dyDescent="0.15">
      <c r="D9500" t="s">
        <v>5641</v>
      </c>
    </row>
    <row r="9501" spans="4:4" x14ac:dyDescent="0.15">
      <c r="D9501" t="s">
        <v>5642</v>
      </c>
    </row>
    <row r="9502" spans="4:4" x14ac:dyDescent="0.15">
      <c r="D9502" t="s">
        <v>5643</v>
      </c>
    </row>
    <row r="9503" spans="4:4" x14ac:dyDescent="0.15">
      <c r="D9503" t="s">
        <v>5644</v>
      </c>
    </row>
    <row r="9504" spans="4:4" x14ac:dyDescent="0.15">
      <c r="D9504" t="s">
        <v>5645</v>
      </c>
    </row>
    <row r="9505" spans="4:4" x14ac:dyDescent="0.15">
      <c r="D9505" t="s">
        <v>5646</v>
      </c>
    </row>
    <row r="9506" spans="4:4" x14ac:dyDescent="0.15">
      <c r="D9506" t="s">
        <v>5647</v>
      </c>
    </row>
    <row r="9507" spans="4:4" x14ac:dyDescent="0.15">
      <c r="D9507" t="s">
        <v>5648</v>
      </c>
    </row>
    <row r="9508" spans="4:4" x14ac:dyDescent="0.15">
      <c r="D9508" t="s">
        <v>5649</v>
      </c>
    </row>
    <row r="9509" spans="4:4" x14ac:dyDescent="0.15">
      <c r="D9509" t="s">
        <v>5650</v>
      </c>
    </row>
    <row r="9510" spans="4:4" x14ac:dyDescent="0.15">
      <c r="D9510" t="s">
        <v>5651</v>
      </c>
    </row>
    <row r="9511" spans="4:4" x14ac:dyDescent="0.15">
      <c r="D9511" t="s">
        <v>5652</v>
      </c>
    </row>
    <row r="9512" spans="4:4" x14ac:dyDescent="0.15">
      <c r="D9512" t="s">
        <v>5653</v>
      </c>
    </row>
    <row r="9513" spans="4:4" x14ac:dyDescent="0.15">
      <c r="D9513" t="s">
        <v>5654</v>
      </c>
    </row>
    <row r="9514" spans="4:4" x14ac:dyDescent="0.15">
      <c r="D9514" t="s">
        <v>7</v>
      </c>
    </row>
    <row r="9515" spans="4:4" x14ac:dyDescent="0.15">
      <c r="D9515" t="s">
        <v>5655</v>
      </c>
    </row>
    <row r="9516" spans="4:4" x14ac:dyDescent="0.15">
      <c r="D9516" t="s">
        <v>5656</v>
      </c>
    </row>
    <row r="9517" spans="4:4" x14ac:dyDescent="0.15">
      <c r="D9517" t="s">
        <v>1107</v>
      </c>
    </row>
    <row r="9518" spans="4:4" x14ac:dyDescent="0.15">
      <c r="D9518" t="s">
        <v>5657</v>
      </c>
    </row>
    <row r="9519" spans="4:4" x14ac:dyDescent="0.15">
      <c r="D9519" t="s">
        <v>5658</v>
      </c>
    </row>
    <row r="9520" spans="4:4" x14ac:dyDescent="0.15">
      <c r="D9520" t="s">
        <v>5659</v>
      </c>
    </row>
    <row r="9521" spans="4:4" x14ac:dyDescent="0.15">
      <c r="D9521" t="s">
        <v>5660</v>
      </c>
    </row>
    <row r="9522" spans="4:4" x14ac:dyDescent="0.15">
      <c r="D9522" t="s">
        <v>5582</v>
      </c>
    </row>
    <row r="9523" spans="4:4" x14ac:dyDescent="0.15">
      <c r="D9523" t="s">
        <v>5661</v>
      </c>
    </row>
    <row r="9524" spans="4:4" x14ac:dyDescent="0.15">
      <c r="D9524" t="s">
        <v>5662</v>
      </c>
    </row>
    <row r="9525" spans="4:4" x14ac:dyDescent="0.15">
      <c r="D9525" t="s">
        <v>5663</v>
      </c>
    </row>
    <row r="9526" spans="4:4" x14ac:dyDescent="0.15">
      <c r="D9526" t="s">
        <v>5582</v>
      </c>
    </row>
    <row r="9527" spans="4:4" x14ac:dyDescent="0.15">
      <c r="D9527" t="s">
        <v>5664</v>
      </c>
    </row>
    <row r="9528" spans="4:4" x14ac:dyDescent="0.15">
      <c r="D9528" t="s">
        <v>5581</v>
      </c>
    </row>
    <row r="9529" spans="4:4" x14ac:dyDescent="0.15">
      <c r="D9529" t="s">
        <v>5587</v>
      </c>
    </row>
    <row r="9530" spans="4:4" x14ac:dyDescent="0.15">
      <c r="D9530" t="s">
        <v>5582</v>
      </c>
    </row>
    <row r="9531" spans="4:4" x14ac:dyDescent="0.15">
      <c r="D9531" t="s">
        <v>5665</v>
      </c>
    </row>
    <row r="9532" spans="4:4" x14ac:dyDescent="0.15">
      <c r="D9532" t="s">
        <v>5666</v>
      </c>
    </row>
    <row r="9533" spans="4:4" x14ac:dyDescent="0.15">
      <c r="D9533" t="s">
        <v>5667</v>
      </c>
    </row>
    <row r="9534" spans="4:4" x14ac:dyDescent="0.15">
      <c r="D9534" t="s">
        <v>5668</v>
      </c>
    </row>
    <row r="9535" spans="4:4" x14ac:dyDescent="0.15">
      <c r="D9535" t="s">
        <v>5582</v>
      </c>
    </row>
    <row r="9536" spans="4:4" x14ac:dyDescent="0.15">
      <c r="D9536" t="s">
        <v>5669</v>
      </c>
    </row>
    <row r="9537" spans="4:4" x14ac:dyDescent="0.15">
      <c r="D9537" t="s">
        <v>5670</v>
      </c>
    </row>
    <row r="9538" spans="4:4" x14ac:dyDescent="0.15">
      <c r="D9538" t="s">
        <v>5671</v>
      </c>
    </row>
    <row r="9539" spans="4:4" x14ac:dyDescent="0.15">
      <c r="D9539" t="s">
        <v>5672</v>
      </c>
    </row>
    <row r="9540" spans="4:4" x14ac:dyDescent="0.15">
      <c r="D9540" t="s">
        <v>5673</v>
      </c>
    </row>
    <row r="9541" spans="4:4" x14ac:dyDescent="0.15">
      <c r="D9541" t="s">
        <v>5674</v>
      </c>
    </row>
    <row r="9542" spans="4:4" x14ac:dyDescent="0.15">
      <c r="D9542" t="s">
        <v>5582</v>
      </c>
    </row>
    <row r="9543" spans="4:4" x14ac:dyDescent="0.15">
      <c r="D9543" t="s">
        <v>5675</v>
      </c>
    </row>
    <row r="9544" spans="4:4" x14ac:dyDescent="0.15">
      <c r="D9544" t="s">
        <v>5676</v>
      </c>
    </row>
    <row r="9545" spans="4:4" x14ac:dyDescent="0.15">
      <c r="D9545" t="s">
        <v>5677</v>
      </c>
    </row>
    <row r="9546" spans="4:4" x14ac:dyDescent="0.15">
      <c r="D9546" t="s">
        <v>5578</v>
      </c>
    </row>
    <row r="9547" spans="4:4" x14ac:dyDescent="0.15">
      <c r="D9547" t="s">
        <v>5678</v>
      </c>
    </row>
    <row r="9548" spans="4:4" x14ac:dyDescent="0.15">
      <c r="D9548" t="s">
        <v>5666</v>
      </c>
    </row>
    <row r="9549" spans="4:4" x14ac:dyDescent="0.15">
      <c r="D9549" t="s">
        <v>5667</v>
      </c>
    </row>
    <row r="9550" spans="4:4" x14ac:dyDescent="0.15">
      <c r="D9550" t="s">
        <v>5668</v>
      </c>
    </row>
    <row r="9551" spans="4:4" x14ac:dyDescent="0.15">
      <c r="D9551" t="s">
        <v>5582</v>
      </c>
    </row>
    <row r="9552" spans="4:4" x14ac:dyDescent="0.15">
      <c r="D9552" t="s">
        <v>5669</v>
      </c>
    </row>
    <row r="9553" spans="4:4" x14ac:dyDescent="0.15">
      <c r="D9553" t="s">
        <v>5582</v>
      </c>
    </row>
    <row r="9554" spans="4:4" x14ac:dyDescent="0.15">
      <c r="D9554" t="s">
        <v>5679</v>
      </c>
    </row>
    <row r="9555" spans="4:4" x14ac:dyDescent="0.15">
      <c r="D9555" t="s">
        <v>5675</v>
      </c>
    </row>
    <row r="9556" spans="4:4" x14ac:dyDescent="0.15">
      <c r="D9556" t="s">
        <v>5676</v>
      </c>
    </row>
    <row r="9557" spans="4:4" x14ac:dyDescent="0.15">
      <c r="D9557" t="s">
        <v>5578</v>
      </c>
    </row>
    <row r="9558" spans="4:4" x14ac:dyDescent="0.15">
      <c r="D9558" t="s">
        <v>5680</v>
      </c>
    </row>
    <row r="9559" spans="4:4" x14ac:dyDescent="0.15">
      <c r="D9559" t="s">
        <v>5658</v>
      </c>
    </row>
    <row r="9560" spans="4:4" x14ac:dyDescent="0.15">
      <c r="D9560" t="s">
        <v>5659</v>
      </c>
    </row>
    <row r="9561" spans="4:4" x14ac:dyDescent="0.15">
      <c r="D9561" t="s">
        <v>5660</v>
      </c>
    </row>
    <row r="9562" spans="4:4" x14ac:dyDescent="0.15">
      <c r="D9562" t="s">
        <v>5582</v>
      </c>
    </row>
    <row r="9563" spans="4:4" x14ac:dyDescent="0.15">
      <c r="D9563" t="s">
        <v>5661</v>
      </c>
    </row>
    <row r="9564" spans="4:4" x14ac:dyDescent="0.15">
      <c r="D9564" t="s">
        <v>5662</v>
      </c>
    </row>
    <row r="9565" spans="4:4" x14ac:dyDescent="0.15">
      <c r="D9565" t="s">
        <v>5663</v>
      </c>
    </row>
    <row r="9566" spans="4:4" x14ac:dyDescent="0.15">
      <c r="D9566" t="s">
        <v>5582</v>
      </c>
    </row>
    <row r="9567" spans="4:4" x14ac:dyDescent="0.15">
      <c r="D9567" t="s">
        <v>5664</v>
      </c>
    </row>
    <row r="9568" spans="4:4" x14ac:dyDescent="0.15">
      <c r="D9568" t="s">
        <v>5581</v>
      </c>
    </row>
    <row r="9569" spans="4:4" x14ac:dyDescent="0.15">
      <c r="D9569" t="s">
        <v>5587</v>
      </c>
    </row>
    <row r="9570" spans="4:4" x14ac:dyDescent="0.15">
      <c r="D9570" t="s">
        <v>5582</v>
      </c>
    </row>
    <row r="9571" spans="4:4" x14ac:dyDescent="0.15">
      <c r="D9571" t="s">
        <v>5670</v>
      </c>
    </row>
    <row r="9572" spans="4:4" x14ac:dyDescent="0.15">
      <c r="D9572" t="s">
        <v>5671</v>
      </c>
    </row>
    <row r="9573" spans="4:4" x14ac:dyDescent="0.15">
      <c r="D9573" t="s">
        <v>5672</v>
      </c>
    </row>
    <row r="9574" spans="4:4" x14ac:dyDescent="0.15">
      <c r="D9574" t="s">
        <v>5673</v>
      </c>
    </row>
    <row r="9575" spans="4:4" x14ac:dyDescent="0.15">
      <c r="D9575" t="s">
        <v>5674</v>
      </c>
    </row>
    <row r="9576" spans="4:4" x14ac:dyDescent="0.15">
      <c r="D9576" t="s">
        <v>5582</v>
      </c>
    </row>
    <row r="9577" spans="4:4" x14ac:dyDescent="0.15">
      <c r="D9577" t="s">
        <v>5677</v>
      </c>
    </row>
    <row r="9578" spans="4:4" x14ac:dyDescent="0.15">
      <c r="D9578" t="s">
        <v>5578</v>
      </c>
    </row>
    <row r="9579" spans="4:4" x14ac:dyDescent="0.15">
      <c r="D9579" t="s">
        <v>5681</v>
      </c>
    </row>
    <row r="9580" spans="4:4" x14ac:dyDescent="0.15">
      <c r="D9580" t="s">
        <v>5661</v>
      </c>
    </row>
    <row r="9581" spans="4:4" x14ac:dyDescent="0.15">
      <c r="D9581" t="s">
        <v>5582</v>
      </c>
    </row>
    <row r="9582" spans="4:4" x14ac:dyDescent="0.15">
      <c r="D9582" t="s">
        <v>5670</v>
      </c>
    </row>
    <row r="9583" spans="4:4" x14ac:dyDescent="0.15">
      <c r="D9583" t="s">
        <v>5578</v>
      </c>
    </row>
    <row r="9584" spans="4:4" x14ac:dyDescent="0.15">
      <c r="D9584" t="s">
        <v>5682</v>
      </c>
    </row>
    <row r="9585" spans="4:4" x14ac:dyDescent="0.15">
      <c r="D9585" t="s">
        <v>5663</v>
      </c>
    </row>
    <row r="9586" spans="4:4" x14ac:dyDescent="0.15">
      <c r="D9586" t="s">
        <v>5582</v>
      </c>
    </row>
    <row r="9587" spans="4:4" x14ac:dyDescent="0.15">
      <c r="D9587" t="s">
        <v>5671</v>
      </c>
    </row>
    <row r="9588" spans="4:4" x14ac:dyDescent="0.15">
      <c r="D9588" t="s">
        <v>5674</v>
      </c>
    </row>
    <row r="9589" spans="4:4" x14ac:dyDescent="0.15">
      <c r="D9589" t="s">
        <v>5578</v>
      </c>
    </row>
    <row r="9590" spans="4:4" x14ac:dyDescent="0.15">
      <c r="D9590" t="s">
        <v>5683</v>
      </c>
    </row>
    <row r="9591" spans="4:4" x14ac:dyDescent="0.15">
      <c r="D9591" t="s">
        <v>5662</v>
      </c>
    </row>
    <row r="9592" spans="4:4" x14ac:dyDescent="0.15">
      <c r="D9592" t="s">
        <v>5660</v>
      </c>
    </row>
    <row r="9593" spans="4:4" x14ac:dyDescent="0.15">
      <c r="D9593" t="s">
        <v>5582</v>
      </c>
    </row>
    <row r="9594" spans="4:4" x14ac:dyDescent="0.15">
      <c r="D9594" t="s">
        <v>5672</v>
      </c>
    </row>
    <row r="9595" spans="4:4" x14ac:dyDescent="0.15">
      <c r="D9595" t="s">
        <v>5578</v>
      </c>
    </row>
    <row r="9596" spans="4:4" x14ac:dyDescent="0.15">
      <c r="D9596" t="s">
        <v>5684</v>
      </c>
    </row>
    <row r="9597" spans="4:4" x14ac:dyDescent="0.15">
      <c r="D9597" t="s">
        <v>5582</v>
      </c>
    </row>
    <row r="9598" spans="4:4" x14ac:dyDescent="0.15">
      <c r="D9598" t="s">
        <v>5669</v>
      </c>
    </row>
    <row r="9599" spans="4:4" x14ac:dyDescent="0.15">
      <c r="D9599" t="s">
        <v>5675</v>
      </c>
    </row>
    <row r="9600" spans="4:4" x14ac:dyDescent="0.15">
      <c r="D9600" t="s">
        <v>5578</v>
      </c>
    </row>
    <row r="9601" spans="4:4" x14ac:dyDescent="0.15">
      <c r="D9601" t="s">
        <v>5685</v>
      </c>
    </row>
    <row r="9602" spans="4:4" x14ac:dyDescent="0.15">
      <c r="D9602" t="s">
        <v>5686</v>
      </c>
    </row>
    <row r="9603" spans="4:4" x14ac:dyDescent="0.15">
      <c r="D9603" t="s">
        <v>5687</v>
      </c>
    </row>
    <row r="9604" spans="4:4" x14ac:dyDescent="0.15">
      <c r="D9604" t="s">
        <v>5688</v>
      </c>
    </row>
    <row r="9605" spans="4:4" x14ac:dyDescent="0.15">
      <c r="D9605" t="s">
        <v>5578</v>
      </c>
    </row>
    <row r="9606" spans="4:4" x14ac:dyDescent="0.15">
      <c r="D9606" t="s">
        <v>5689</v>
      </c>
    </row>
    <row r="9607" spans="4:4" x14ac:dyDescent="0.15">
      <c r="D9607" t="s">
        <v>5690</v>
      </c>
    </row>
    <row r="9608" spans="4:4" x14ac:dyDescent="0.15">
      <c r="D9608" t="s">
        <v>5691</v>
      </c>
    </row>
    <row r="9609" spans="4:4" x14ac:dyDescent="0.15">
      <c r="D9609" t="s">
        <v>5692</v>
      </c>
    </row>
    <row r="9610" spans="4:4" x14ac:dyDescent="0.15">
      <c r="D9610" t="s">
        <v>5578</v>
      </c>
    </row>
    <row r="9611" spans="4:4" x14ac:dyDescent="0.15">
      <c r="D9611" t="s">
        <v>5693</v>
      </c>
    </row>
    <row r="9612" spans="4:4" x14ac:dyDescent="0.15">
      <c r="D9612" t="s">
        <v>5694</v>
      </c>
    </row>
    <row r="9613" spans="4:4" x14ac:dyDescent="0.15">
      <c r="D9613" t="s">
        <v>5695</v>
      </c>
    </row>
    <row r="9614" spans="4:4" x14ac:dyDescent="0.15">
      <c r="D9614" t="s">
        <v>5696</v>
      </c>
    </row>
    <row r="9615" spans="4:4" x14ac:dyDescent="0.15">
      <c r="D9615" t="s">
        <v>5578</v>
      </c>
    </row>
    <row r="9616" spans="4:4" x14ac:dyDescent="0.15">
      <c r="D9616" t="s">
        <v>5697</v>
      </c>
    </row>
    <row r="9617" spans="4:4" x14ac:dyDescent="0.15">
      <c r="D9617" t="s">
        <v>5698</v>
      </c>
    </row>
    <row r="9618" spans="4:4" x14ac:dyDescent="0.15">
      <c r="D9618" t="s">
        <v>5699</v>
      </c>
    </row>
    <row r="9619" spans="4:4" x14ac:dyDescent="0.15">
      <c r="D9619" t="s">
        <v>5700</v>
      </c>
    </row>
    <row r="9620" spans="4:4" x14ac:dyDescent="0.15">
      <c r="D9620" t="s">
        <v>13006</v>
      </c>
    </row>
    <row r="9621" spans="4:4" x14ac:dyDescent="0.15">
      <c r="D9621" t="s">
        <v>976</v>
      </c>
    </row>
    <row r="9622" spans="4:4" x14ac:dyDescent="0.15">
      <c r="D9622" t="s">
        <v>13007</v>
      </c>
    </row>
    <row r="9623" spans="4:4" x14ac:dyDescent="0.15">
      <c r="D9623" t="s">
        <v>836</v>
      </c>
    </row>
    <row r="9624" spans="4:4" x14ac:dyDescent="0.15">
      <c r="D9624" t="s">
        <v>13008</v>
      </c>
    </row>
    <row r="9625" spans="4:4" x14ac:dyDescent="0.15">
      <c r="D9625" t="s">
        <v>5701</v>
      </c>
    </row>
    <row r="9626" spans="4:4" x14ac:dyDescent="0.15">
      <c r="D9626" t="s">
        <v>5702</v>
      </c>
    </row>
    <row r="9627" spans="4:4" x14ac:dyDescent="0.15">
      <c r="D9627" t="s">
        <v>5703</v>
      </c>
    </row>
    <row r="9628" spans="4:4" x14ac:dyDescent="0.15">
      <c r="D9628" t="s">
        <v>5704</v>
      </c>
    </row>
    <row r="9629" spans="4:4" x14ac:dyDescent="0.15">
      <c r="D9629" t="s">
        <v>836</v>
      </c>
    </row>
    <row r="9630" spans="4:4" x14ac:dyDescent="0.15">
      <c r="D9630" t="s">
        <v>13009</v>
      </c>
    </row>
    <row r="9631" spans="4:4" x14ac:dyDescent="0.15">
      <c r="D9631" t="s">
        <v>5705</v>
      </c>
    </row>
    <row r="9632" spans="4:4" x14ac:dyDescent="0.15">
      <c r="D9632" t="s">
        <v>5706</v>
      </c>
    </row>
    <row r="9633" spans="4:4" x14ac:dyDescent="0.15">
      <c r="D9633" t="s">
        <v>5707</v>
      </c>
    </row>
    <row r="9634" spans="4:4" x14ac:dyDescent="0.15">
      <c r="D9634" t="s">
        <v>5704</v>
      </c>
    </row>
    <row r="9635" spans="4:4" x14ac:dyDescent="0.15">
      <c r="D9635" t="s">
        <v>836</v>
      </c>
    </row>
    <row r="9636" spans="4:4" x14ac:dyDescent="0.15">
      <c r="D9636" t="s">
        <v>13010</v>
      </c>
    </row>
    <row r="9637" spans="4:4" x14ac:dyDescent="0.15">
      <c r="D9637" t="s">
        <v>5708</v>
      </c>
    </row>
    <row r="9638" spans="4:4" x14ac:dyDescent="0.15">
      <c r="D9638" t="s">
        <v>5709</v>
      </c>
    </row>
    <row r="9639" spans="4:4" x14ac:dyDescent="0.15">
      <c r="D9639" t="s">
        <v>5710</v>
      </c>
    </row>
    <row r="9640" spans="4:4" x14ac:dyDescent="0.15">
      <c r="D9640" t="s">
        <v>5711</v>
      </c>
    </row>
    <row r="9641" spans="4:4" x14ac:dyDescent="0.15">
      <c r="D9641" t="s">
        <v>836</v>
      </c>
    </row>
    <row r="9642" spans="4:4" x14ac:dyDescent="0.15">
      <c r="D9642" t="s">
        <v>13011</v>
      </c>
    </row>
    <row r="9643" spans="4:4" x14ac:dyDescent="0.15">
      <c r="D9643" t="s">
        <v>5712</v>
      </c>
    </row>
    <row r="9644" spans="4:4" x14ac:dyDescent="0.15">
      <c r="D9644" t="s">
        <v>5713</v>
      </c>
    </row>
    <row r="9645" spans="4:4" x14ac:dyDescent="0.15">
      <c r="D9645" t="s">
        <v>5714</v>
      </c>
    </row>
    <row r="9646" spans="4:4" x14ac:dyDescent="0.15">
      <c r="D9646" t="s">
        <v>5715</v>
      </c>
    </row>
    <row r="9647" spans="4:4" x14ac:dyDescent="0.15">
      <c r="D9647" t="s">
        <v>836</v>
      </c>
    </row>
    <row r="9648" spans="4:4" x14ac:dyDescent="0.15">
      <c r="D9648" t="s">
        <v>13012</v>
      </c>
    </row>
    <row r="9649" spans="4:4" x14ac:dyDescent="0.15">
      <c r="D9649" t="s">
        <v>5716</v>
      </c>
    </row>
    <row r="9650" spans="4:4" x14ac:dyDescent="0.15">
      <c r="D9650" t="s">
        <v>5717</v>
      </c>
    </row>
    <row r="9651" spans="4:4" x14ac:dyDescent="0.15">
      <c r="D9651" t="s">
        <v>5718</v>
      </c>
    </row>
    <row r="9652" spans="4:4" x14ac:dyDescent="0.15">
      <c r="D9652" t="s">
        <v>5719</v>
      </c>
    </row>
    <row r="9653" spans="4:4" x14ac:dyDescent="0.15">
      <c r="D9653" t="s">
        <v>4004</v>
      </c>
    </row>
    <row r="9654" spans="4:4" x14ac:dyDescent="0.15">
      <c r="D9654" t="s">
        <v>3870</v>
      </c>
    </row>
    <row r="9655" spans="4:4" x14ac:dyDescent="0.15">
      <c r="D9655" t="s">
        <v>7</v>
      </c>
    </row>
    <row r="9656" spans="4:4" x14ac:dyDescent="0.15">
      <c r="D9656" t="s">
        <v>348</v>
      </c>
    </row>
    <row r="9657" spans="4:4" x14ac:dyDescent="0.15">
      <c r="D9657" t="s">
        <v>5720</v>
      </c>
    </row>
    <row r="9658" spans="4:4" x14ac:dyDescent="0.15">
      <c r="D9658" t="s">
        <v>5721</v>
      </c>
    </row>
    <row r="9659" spans="4:4" x14ac:dyDescent="0.15">
      <c r="D9659" t="s">
        <v>5722</v>
      </c>
    </row>
    <row r="9660" spans="4:4" x14ac:dyDescent="0.15">
      <c r="D9660" t="s">
        <v>348</v>
      </c>
    </row>
    <row r="9661" spans="4:4" x14ac:dyDescent="0.15">
      <c r="D9661" t="s">
        <v>13013</v>
      </c>
    </row>
    <row r="9662" spans="4:4" x14ac:dyDescent="0.15">
      <c r="D9662" t="s">
        <v>4142</v>
      </c>
    </row>
    <row r="9663" spans="4:4" x14ac:dyDescent="0.15">
      <c r="D9663" t="s">
        <v>5723</v>
      </c>
    </row>
    <row r="9664" spans="4:4" x14ac:dyDescent="0.15">
      <c r="D9664" t="s">
        <v>5724</v>
      </c>
    </row>
    <row r="9665" spans="4:4" x14ac:dyDescent="0.15">
      <c r="D9665" t="s">
        <v>11487</v>
      </c>
    </row>
    <row r="9666" spans="4:4" x14ac:dyDescent="0.15">
      <c r="D9666" t="s">
        <v>5725</v>
      </c>
    </row>
    <row r="9667" spans="4:4" x14ac:dyDescent="0.15">
      <c r="D9667" t="s">
        <v>11488</v>
      </c>
    </row>
    <row r="9668" spans="4:4" x14ac:dyDescent="0.15">
      <c r="D9668" t="s">
        <v>5726</v>
      </c>
    </row>
    <row r="9669" spans="4:4" x14ac:dyDescent="0.15">
      <c r="D9669" t="s">
        <v>3714</v>
      </c>
    </row>
    <row r="9670" spans="4:4" x14ac:dyDescent="0.15">
      <c r="D9670" t="s">
        <v>13014</v>
      </c>
    </row>
    <row r="9671" spans="4:4" x14ac:dyDescent="0.15">
      <c r="D9671" t="s">
        <v>3870</v>
      </c>
    </row>
    <row r="9672" spans="4:4" x14ac:dyDescent="0.15">
      <c r="D9672" t="s">
        <v>7</v>
      </c>
    </row>
    <row r="9673" spans="4:4" x14ac:dyDescent="0.15">
      <c r="D9673" t="s">
        <v>348</v>
      </c>
    </row>
    <row r="9674" spans="4:4" x14ac:dyDescent="0.15">
      <c r="D9674" t="s">
        <v>5727</v>
      </c>
    </row>
    <row r="9675" spans="4:4" x14ac:dyDescent="0.15">
      <c r="D9675" t="s">
        <v>13015</v>
      </c>
    </row>
    <row r="9676" spans="4:4" x14ac:dyDescent="0.15">
      <c r="D9676" t="s">
        <v>348</v>
      </c>
    </row>
    <row r="9677" spans="4:4" x14ac:dyDescent="0.15">
      <c r="D9677" t="s">
        <v>3968</v>
      </c>
    </row>
    <row r="9678" spans="4:4" x14ac:dyDescent="0.15">
      <c r="D9678" t="s">
        <v>4142</v>
      </c>
    </row>
    <row r="9679" spans="4:4" x14ac:dyDescent="0.15">
      <c r="D9679" t="s">
        <v>7</v>
      </c>
    </row>
    <row r="9680" spans="4:4" x14ac:dyDescent="0.15">
      <c r="D9680" t="s">
        <v>1984</v>
      </c>
    </row>
    <row r="9681" spans="4:4" x14ac:dyDescent="0.15">
      <c r="D9681" t="s">
        <v>4988</v>
      </c>
    </row>
    <row r="9682" spans="4:4" x14ac:dyDescent="0.15">
      <c r="D9682" t="s">
        <v>343</v>
      </c>
    </row>
    <row r="9683" spans="4:4" x14ac:dyDescent="0.15">
      <c r="D9683" t="s">
        <v>7</v>
      </c>
    </row>
    <row r="9684" spans="4:4" x14ac:dyDescent="0.15">
      <c r="D9684" t="s">
        <v>5728</v>
      </c>
    </row>
    <row r="9685" spans="4:4" x14ac:dyDescent="0.15">
      <c r="D9685" t="s">
        <v>5729</v>
      </c>
    </row>
    <row r="9686" spans="4:4" x14ac:dyDescent="0.15">
      <c r="D9686" t="s">
        <v>5730</v>
      </c>
    </row>
    <row r="9687" spans="4:4" x14ac:dyDescent="0.15">
      <c r="D9687" t="s">
        <v>5726</v>
      </c>
    </row>
    <row r="9688" spans="4:4" x14ac:dyDescent="0.15">
      <c r="D9688" t="s">
        <v>3714</v>
      </c>
    </row>
    <row r="9689" spans="4:4" x14ac:dyDescent="0.15">
      <c r="D9689" t="s">
        <v>5731</v>
      </c>
    </row>
    <row r="9690" spans="4:4" x14ac:dyDescent="0.15">
      <c r="D9690" t="s">
        <v>5732</v>
      </c>
    </row>
    <row r="9691" spans="4:4" x14ac:dyDescent="0.15">
      <c r="D9691" t="s">
        <v>5733</v>
      </c>
    </row>
    <row r="9692" spans="4:4" x14ac:dyDescent="0.15">
      <c r="D9692" t="s">
        <v>5734</v>
      </c>
    </row>
    <row r="9693" spans="4:4" x14ac:dyDescent="0.15">
      <c r="D9693" t="s">
        <v>5735</v>
      </c>
    </row>
    <row r="9694" spans="4:4" x14ac:dyDescent="0.15">
      <c r="D9694" t="s">
        <v>5736</v>
      </c>
    </row>
    <row r="9695" spans="4:4" x14ac:dyDescent="0.15">
      <c r="D9695" t="s">
        <v>5737</v>
      </c>
    </row>
    <row r="9696" spans="4:4" x14ac:dyDescent="0.15">
      <c r="D9696" t="s">
        <v>5738</v>
      </c>
    </row>
    <row r="9697" spans="4:4" x14ac:dyDescent="0.15">
      <c r="D9697" t="s">
        <v>5739</v>
      </c>
    </row>
    <row r="9698" spans="4:4" x14ac:dyDescent="0.15">
      <c r="D9698" t="s">
        <v>5740</v>
      </c>
    </row>
    <row r="9699" spans="4:4" x14ac:dyDescent="0.15">
      <c r="D9699" t="s">
        <v>5741</v>
      </c>
    </row>
    <row r="9700" spans="4:4" x14ac:dyDescent="0.15">
      <c r="D9700" t="s">
        <v>11489</v>
      </c>
    </row>
    <row r="9701" spans="4:4" x14ac:dyDescent="0.15">
      <c r="D9701" t="s">
        <v>11490</v>
      </c>
    </row>
    <row r="9702" spans="4:4" x14ac:dyDescent="0.15">
      <c r="D9702" t="s">
        <v>5278</v>
      </c>
    </row>
    <row r="9703" spans="4:4" x14ac:dyDescent="0.15">
      <c r="D9703" t="s">
        <v>13016</v>
      </c>
    </row>
    <row r="9704" spans="4:4" x14ac:dyDescent="0.15">
      <c r="D9704" t="s">
        <v>5742</v>
      </c>
    </row>
    <row r="9705" spans="4:4" x14ac:dyDescent="0.15">
      <c r="D9705" t="s">
        <v>5280</v>
      </c>
    </row>
    <row r="9706" spans="4:4" x14ac:dyDescent="0.15">
      <c r="D9706" t="s">
        <v>836</v>
      </c>
    </row>
    <row r="9707" spans="4:4" x14ac:dyDescent="0.15">
      <c r="D9707" t="s">
        <v>13017</v>
      </c>
    </row>
    <row r="9708" spans="4:4" x14ac:dyDescent="0.15">
      <c r="D9708" t="s">
        <v>5743</v>
      </c>
    </row>
    <row r="9709" spans="4:4" x14ac:dyDescent="0.15">
      <c r="D9709" t="s">
        <v>5744</v>
      </c>
    </row>
    <row r="9710" spans="4:4" x14ac:dyDescent="0.15">
      <c r="D9710" t="s">
        <v>5745</v>
      </c>
    </row>
    <row r="9711" spans="4:4" x14ac:dyDescent="0.15">
      <c r="D9711" t="s">
        <v>3870</v>
      </c>
    </row>
    <row r="9712" spans="4:4" x14ac:dyDescent="0.15">
      <c r="D9712" t="s">
        <v>7</v>
      </c>
    </row>
    <row r="9713" spans="4:4" x14ac:dyDescent="0.15">
      <c r="D9713" t="s">
        <v>348</v>
      </c>
    </row>
    <row r="9714" spans="4:4" x14ac:dyDescent="0.15">
      <c r="D9714" t="s">
        <v>5746</v>
      </c>
    </row>
    <row r="9715" spans="4:4" x14ac:dyDescent="0.15">
      <c r="D9715" t="s">
        <v>13018</v>
      </c>
    </row>
    <row r="9716" spans="4:4" x14ac:dyDescent="0.15">
      <c r="D9716" t="s">
        <v>5747</v>
      </c>
    </row>
    <row r="9717" spans="4:4" x14ac:dyDescent="0.15">
      <c r="D9717" t="s">
        <v>348</v>
      </c>
    </row>
    <row r="9718" spans="4:4" x14ac:dyDescent="0.15">
      <c r="D9718" t="s">
        <v>13019</v>
      </c>
    </row>
    <row r="9719" spans="4:4" x14ac:dyDescent="0.15">
      <c r="D9719" t="s">
        <v>7</v>
      </c>
    </row>
    <row r="9720" spans="4:4" x14ac:dyDescent="0.15">
      <c r="D9720" t="s">
        <v>5096</v>
      </c>
    </row>
    <row r="9721" spans="4:4" x14ac:dyDescent="0.15">
      <c r="D9721" t="s">
        <v>7</v>
      </c>
    </row>
    <row r="9722" spans="4:4" x14ac:dyDescent="0.15">
      <c r="D9722" t="s">
        <v>5748</v>
      </c>
    </row>
    <row r="9723" spans="4:4" x14ac:dyDescent="0.15">
      <c r="D9723" t="s">
        <v>5749</v>
      </c>
    </row>
    <row r="9724" spans="4:4" x14ac:dyDescent="0.15">
      <c r="D9724" t="s">
        <v>5750</v>
      </c>
    </row>
    <row r="9725" spans="4:4" x14ac:dyDescent="0.15">
      <c r="D9725" t="s">
        <v>5751</v>
      </c>
    </row>
    <row r="9726" spans="4:4" x14ac:dyDescent="0.15">
      <c r="D9726" t="s">
        <v>5752</v>
      </c>
    </row>
    <row r="9727" spans="4:4" x14ac:dyDescent="0.15">
      <c r="D9727" t="s">
        <v>5753</v>
      </c>
    </row>
    <row r="9728" spans="4:4" x14ac:dyDescent="0.15">
      <c r="D9728" t="s">
        <v>5754</v>
      </c>
    </row>
    <row r="9729" spans="4:4" x14ac:dyDescent="0.15">
      <c r="D9729" t="s">
        <v>5755</v>
      </c>
    </row>
    <row r="9730" spans="4:4" x14ac:dyDescent="0.15">
      <c r="D9730" t="s">
        <v>5756</v>
      </c>
    </row>
    <row r="9731" spans="4:4" x14ac:dyDescent="0.15">
      <c r="D9731" t="s">
        <v>5757</v>
      </c>
    </row>
    <row r="9732" spans="4:4" x14ac:dyDescent="0.15">
      <c r="D9732" t="s">
        <v>5758</v>
      </c>
    </row>
    <row r="9733" spans="4:4" x14ac:dyDescent="0.15">
      <c r="D9733" t="s">
        <v>13020</v>
      </c>
    </row>
    <row r="9734" spans="4:4" x14ac:dyDescent="0.15">
      <c r="D9734" t="s">
        <v>13021</v>
      </c>
    </row>
    <row r="9735" spans="4:4" x14ac:dyDescent="0.15">
      <c r="D9735" t="s">
        <v>13022</v>
      </c>
    </row>
    <row r="9736" spans="4:4" x14ac:dyDescent="0.15">
      <c r="D9736" t="s">
        <v>5759</v>
      </c>
    </row>
    <row r="9737" spans="4:4" x14ac:dyDescent="0.15">
      <c r="D9737" t="s">
        <v>5760</v>
      </c>
    </row>
    <row r="9738" spans="4:4" x14ac:dyDescent="0.15">
      <c r="D9738" t="s">
        <v>5761</v>
      </c>
    </row>
    <row r="9739" spans="4:4" x14ac:dyDescent="0.15">
      <c r="D9739" t="s">
        <v>5762</v>
      </c>
    </row>
    <row r="9740" spans="4:4" x14ac:dyDescent="0.15">
      <c r="D9740" t="s">
        <v>5763</v>
      </c>
    </row>
    <row r="9741" spans="4:4" x14ac:dyDescent="0.15">
      <c r="D9741" t="s">
        <v>13023</v>
      </c>
    </row>
    <row r="9742" spans="4:4" x14ac:dyDescent="0.15">
      <c r="D9742" t="s">
        <v>5764</v>
      </c>
    </row>
    <row r="9743" spans="4:4" x14ac:dyDescent="0.15">
      <c r="D9743" t="s">
        <v>5765</v>
      </c>
    </row>
    <row r="9744" spans="4:4" x14ac:dyDescent="0.15">
      <c r="D9744" t="s">
        <v>5766</v>
      </c>
    </row>
    <row r="9745" spans="4:4" x14ac:dyDescent="0.15">
      <c r="D9745" t="s">
        <v>5767</v>
      </c>
    </row>
    <row r="9746" spans="4:4" x14ac:dyDescent="0.15">
      <c r="D9746" t="s">
        <v>5768</v>
      </c>
    </row>
    <row r="9747" spans="4:4" x14ac:dyDescent="0.15">
      <c r="D9747" t="s">
        <v>5769</v>
      </c>
    </row>
    <row r="9748" spans="4:4" x14ac:dyDescent="0.15">
      <c r="D9748" t="s">
        <v>5770</v>
      </c>
    </row>
    <row r="9749" spans="4:4" x14ac:dyDescent="0.15">
      <c r="D9749" t="s">
        <v>7</v>
      </c>
    </row>
    <row r="9750" spans="4:4" x14ac:dyDescent="0.15">
      <c r="D9750" t="s">
        <v>979</v>
      </c>
    </row>
    <row r="9751" spans="4:4" x14ac:dyDescent="0.15">
      <c r="D9751" t="s">
        <v>13024</v>
      </c>
    </row>
    <row r="9752" spans="4:4" x14ac:dyDescent="0.15">
      <c r="D9752" t="s">
        <v>13025</v>
      </c>
    </row>
    <row r="9753" spans="4:4" x14ac:dyDescent="0.15">
      <c r="D9753" t="s">
        <v>980</v>
      </c>
    </row>
    <row r="9754" spans="4:4" x14ac:dyDescent="0.15">
      <c r="D9754" t="s">
        <v>981</v>
      </c>
    </row>
    <row r="9755" spans="4:4" x14ac:dyDescent="0.15">
      <c r="D9755" t="s">
        <v>52</v>
      </c>
    </row>
    <row r="9756" spans="4:4" x14ac:dyDescent="0.15">
      <c r="D9756" t="s">
        <v>5771</v>
      </c>
    </row>
    <row r="9757" spans="4:4" x14ac:dyDescent="0.15">
      <c r="D9757" t="s">
        <v>5772</v>
      </c>
    </row>
    <row r="9758" spans="4:4" x14ac:dyDescent="0.15">
      <c r="D9758" t="s">
        <v>7</v>
      </c>
    </row>
    <row r="9759" spans="4:4" x14ac:dyDescent="0.15">
      <c r="D9759" t="s">
        <v>348</v>
      </c>
    </row>
    <row r="9760" spans="4:4" x14ac:dyDescent="0.15">
      <c r="D9760" t="s">
        <v>5773</v>
      </c>
    </row>
    <row r="9761" spans="4:4" x14ac:dyDescent="0.15">
      <c r="D9761" t="s">
        <v>348</v>
      </c>
    </row>
    <row r="9762" spans="4:4" x14ac:dyDescent="0.15">
      <c r="D9762" t="s">
        <v>3968</v>
      </c>
    </row>
    <row r="9763" spans="4:4" x14ac:dyDescent="0.15">
      <c r="D9763" t="s">
        <v>4142</v>
      </c>
    </row>
    <row r="9764" spans="4:4" x14ac:dyDescent="0.15">
      <c r="D9764" t="s">
        <v>7</v>
      </c>
    </row>
    <row r="9765" spans="4:4" x14ac:dyDescent="0.15">
      <c r="D9765" t="s">
        <v>1984</v>
      </c>
    </row>
    <row r="9766" spans="4:4" x14ac:dyDescent="0.15">
      <c r="D9766" t="s">
        <v>5096</v>
      </c>
    </row>
    <row r="9767" spans="4:4" x14ac:dyDescent="0.15">
      <c r="D9767" t="s">
        <v>4988</v>
      </c>
    </row>
    <row r="9768" spans="4:4" x14ac:dyDescent="0.15">
      <c r="D9768" t="s">
        <v>343</v>
      </c>
    </row>
    <row r="9769" spans="4:4" x14ac:dyDescent="0.15">
      <c r="D9769" t="s">
        <v>7</v>
      </c>
    </row>
    <row r="9770" spans="4:4" x14ac:dyDescent="0.15">
      <c r="D9770" t="s">
        <v>5774</v>
      </c>
    </row>
    <row r="9771" spans="4:4" x14ac:dyDescent="0.15">
      <c r="D9771" t="s">
        <v>5775</v>
      </c>
    </row>
    <row r="9772" spans="4:4" x14ac:dyDescent="0.15">
      <c r="D9772" t="s">
        <v>5776</v>
      </c>
    </row>
    <row r="9773" spans="4:4" x14ac:dyDescent="0.15">
      <c r="D9773" t="s">
        <v>5777</v>
      </c>
    </row>
    <row r="9774" spans="4:4" x14ac:dyDescent="0.15">
      <c r="D9774" t="s">
        <v>152</v>
      </c>
    </row>
    <row r="9775" spans="4:4" x14ac:dyDescent="0.15">
      <c r="D9775" t="s">
        <v>5778</v>
      </c>
    </row>
    <row r="9776" spans="4:4" x14ac:dyDescent="0.15">
      <c r="D9776" t="s">
        <v>5779</v>
      </c>
    </row>
    <row r="9777" spans="4:4" x14ac:dyDescent="0.15">
      <c r="D9777" t="s">
        <v>5780</v>
      </c>
    </row>
    <row r="9778" spans="4:4" x14ac:dyDescent="0.15">
      <c r="D9778" t="s">
        <v>5781</v>
      </c>
    </row>
    <row r="9779" spans="4:4" x14ac:dyDescent="0.15">
      <c r="D9779" t="s">
        <v>5782</v>
      </c>
    </row>
    <row r="9780" spans="4:4" x14ac:dyDescent="0.15">
      <c r="D9780" t="s">
        <v>13026</v>
      </c>
    </row>
    <row r="9781" spans="4:4" x14ac:dyDescent="0.15">
      <c r="D9781" t="s">
        <v>5783</v>
      </c>
    </row>
    <row r="9782" spans="4:4" x14ac:dyDescent="0.15">
      <c r="D9782" t="s">
        <v>5784</v>
      </c>
    </row>
    <row r="9783" spans="4:4" x14ac:dyDescent="0.15">
      <c r="D9783" t="s">
        <v>5785</v>
      </c>
    </row>
    <row r="9784" spans="4:4" x14ac:dyDescent="0.15">
      <c r="D9784" t="s">
        <v>5786</v>
      </c>
    </row>
    <row r="9785" spans="4:4" x14ac:dyDescent="0.15">
      <c r="D9785" t="s">
        <v>5787</v>
      </c>
    </row>
    <row r="9786" spans="4:4" x14ac:dyDescent="0.15">
      <c r="D9786" t="s">
        <v>5788</v>
      </c>
    </row>
    <row r="9787" spans="4:4" x14ac:dyDescent="0.15">
      <c r="D9787" t="s">
        <v>5789</v>
      </c>
    </row>
    <row r="9788" spans="4:4" x14ac:dyDescent="0.15">
      <c r="D9788" t="s">
        <v>12954</v>
      </c>
    </row>
    <row r="9789" spans="4:4" x14ac:dyDescent="0.15">
      <c r="D9789" t="s">
        <v>5790</v>
      </c>
    </row>
    <row r="9790" spans="4:4" x14ac:dyDescent="0.15">
      <c r="D9790" t="s">
        <v>5791</v>
      </c>
    </row>
    <row r="9791" spans="4:4" x14ac:dyDescent="0.15">
      <c r="D9791" t="s">
        <v>5792</v>
      </c>
    </row>
    <row r="9792" spans="4:4" x14ac:dyDescent="0.15">
      <c r="D9792" t="s">
        <v>3870</v>
      </c>
    </row>
    <row r="9793" spans="4:4" x14ac:dyDescent="0.15">
      <c r="D9793" t="s">
        <v>7</v>
      </c>
    </row>
    <row r="9794" spans="4:4" x14ac:dyDescent="0.15">
      <c r="D9794" t="s">
        <v>4139</v>
      </c>
    </row>
    <row r="9795" spans="4:4" x14ac:dyDescent="0.15">
      <c r="D9795" t="s">
        <v>7</v>
      </c>
    </row>
    <row r="9796" spans="4:4" x14ac:dyDescent="0.15">
      <c r="D9796" t="s">
        <v>348</v>
      </c>
    </row>
    <row r="9797" spans="4:4" x14ac:dyDescent="0.15">
      <c r="D9797" t="s">
        <v>5793</v>
      </c>
    </row>
    <row r="9798" spans="4:4" x14ac:dyDescent="0.15">
      <c r="D9798" t="s">
        <v>348</v>
      </c>
    </row>
    <row r="9799" spans="4:4" x14ac:dyDescent="0.15">
      <c r="D9799" t="s">
        <v>3968</v>
      </c>
    </row>
    <row r="9800" spans="4:4" x14ac:dyDescent="0.15">
      <c r="D9800" t="s">
        <v>5794</v>
      </c>
    </row>
    <row r="9801" spans="4:4" x14ac:dyDescent="0.15">
      <c r="D9801" t="s">
        <v>7</v>
      </c>
    </row>
    <row r="9802" spans="4:4" x14ac:dyDescent="0.15">
      <c r="D9802" t="s">
        <v>1984</v>
      </c>
    </row>
    <row r="9803" spans="4:4" x14ac:dyDescent="0.15">
      <c r="D9803" t="s">
        <v>5795</v>
      </c>
    </row>
    <row r="9804" spans="4:4" x14ac:dyDescent="0.15">
      <c r="D9804" t="s">
        <v>5796</v>
      </c>
    </row>
    <row r="9805" spans="4:4" x14ac:dyDescent="0.15">
      <c r="D9805" t="s">
        <v>5797</v>
      </c>
    </row>
    <row r="9806" spans="4:4" x14ac:dyDescent="0.15">
      <c r="D9806" t="s">
        <v>95</v>
      </c>
    </row>
    <row r="9807" spans="4:4" x14ac:dyDescent="0.15">
      <c r="D9807" t="s">
        <v>981</v>
      </c>
    </row>
    <row r="9808" spans="4:4" x14ac:dyDescent="0.15">
      <c r="D9808" t="s">
        <v>99</v>
      </c>
    </row>
    <row r="9809" spans="4:4" x14ac:dyDescent="0.15">
      <c r="D9809" t="s">
        <v>343</v>
      </c>
    </row>
    <row r="9810" spans="4:4" x14ac:dyDescent="0.15">
      <c r="D9810" t="s">
        <v>7</v>
      </c>
    </row>
    <row r="9811" spans="4:4" x14ac:dyDescent="0.15">
      <c r="D9811" t="s">
        <v>12901</v>
      </c>
    </row>
    <row r="9812" spans="4:4" x14ac:dyDescent="0.15">
      <c r="D9812" t="s">
        <v>5798</v>
      </c>
    </row>
    <row r="9813" spans="4:4" x14ac:dyDescent="0.15">
      <c r="D9813" t="s">
        <v>5799</v>
      </c>
    </row>
    <row r="9814" spans="4:4" x14ac:dyDescent="0.15">
      <c r="D9814" t="s">
        <v>5800</v>
      </c>
    </row>
    <row r="9815" spans="4:4" x14ac:dyDescent="0.15">
      <c r="D9815" t="s">
        <v>5801</v>
      </c>
    </row>
    <row r="9816" spans="4:4" x14ac:dyDescent="0.15">
      <c r="D9816" t="s">
        <v>5802</v>
      </c>
    </row>
    <row r="9817" spans="4:4" x14ac:dyDescent="0.15">
      <c r="D9817" t="s">
        <v>1673</v>
      </c>
    </row>
    <row r="9818" spans="4:4" x14ac:dyDescent="0.15">
      <c r="D9818" t="s">
        <v>5803</v>
      </c>
    </row>
    <row r="9819" spans="4:4" x14ac:dyDescent="0.15">
      <c r="D9819" t="s">
        <v>5799</v>
      </c>
    </row>
    <row r="9820" spans="4:4" x14ac:dyDescent="0.15">
      <c r="D9820" t="s">
        <v>5804</v>
      </c>
    </row>
    <row r="9821" spans="4:4" x14ac:dyDescent="0.15">
      <c r="D9821" t="s">
        <v>5805</v>
      </c>
    </row>
    <row r="9822" spans="4:4" x14ac:dyDescent="0.15">
      <c r="D9822" t="s">
        <v>1673</v>
      </c>
    </row>
    <row r="9823" spans="4:4" x14ac:dyDescent="0.15">
      <c r="D9823" t="s">
        <v>853</v>
      </c>
    </row>
    <row r="9824" spans="4:4" x14ac:dyDescent="0.15">
      <c r="D9824" t="s">
        <v>5806</v>
      </c>
    </row>
    <row r="9825" spans="4:4" x14ac:dyDescent="0.15">
      <c r="D9825" t="s">
        <v>854</v>
      </c>
    </row>
    <row r="9826" spans="4:4" x14ac:dyDescent="0.15">
      <c r="D9826" t="s">
        <v>3870</v>
      </c>
    </row>
    <row r="9827" spans="4:4" x14ac:dyDescent="0.15">
      <c r="D9827" t="s">
        <v>7</v>
      </c>
    </row>
    <row r="9828" spans="4:4" x14ac:dyDescent="0.15">
      <c r="D9828" t="s">
        <v>348</v>
      </c>
    </row>
    <row r="9829" spans="4:4" x14ac:dyDescent="0.15">
      <c r="D9829" t="s">
        <v>5807</v>
      </c>
    </row>
    <row r="9830" spans="4:4" x14ac:dyDescent="0.15">
      <c r="D9830" t="s">
        <v>348</v>
      </c>
    </row>
    <row r="9831" spans="4:4" x14ac:dyDescent="0.15">
      <c r="D9831" t="s">
        <v>5096</v>
      </c>
    </row>
    <row r="9832" spans="4:4" x14ac:dyDescent="0.15">
      <c r="D9832" t="s">
        <v>7</v>
      </c>
    </row>
    <row r="9833" spans="4:4" x14ac:dyDescent="0.15">
      <c r="D9833" t="s">
        <v>3968</v>
      </c>
    </row>
    <row r="9834" spans="4:4" x14ac:dyDescent="0.15">
      <c r="D9834" t="s">
        <v>5808</v>
      </c>
    </row>
    <row r="9835" spans="4:4" x14ac:dyDescent="0.15">
      <c r="D9835" t="s">
        <v>13027</v>
      </c>
    </row>
    <row r="9836" spans="4:4" x14ac:dyDescent="0.15">
      <c r="D9836" t="s">
        <v>2551</v>
      </c>
    </row>
    <row r="9837" spans="4:4" x14ac:dyDescent="0.15">
      <c r="D9837" t="s">
        <v>5809</v>
      </c>
    </row>
    <row r="9838" spans="4:4" x14ac:dyDescent="0.15">
      <c r="D9838" t="s">
        <v>1158</v>
      </c>
    </row>
    <row r="9839" spans="4:4" x14ac:dyDescent="0.15">
      <c r="D9839" t="s">
        <v>4654</v>
      </c>
    </row>
    <row r="9840" spans="4:4" x14ac:dyDescent="0.15">
      <c r="D9840" t="s">
        <v>5810</v>
      </c>
    </row>
    <row r="9841" spans="4:4" x14ac:dyDescent="0.15">
      <c r="D9841" t="s">
        <v>4657</v>
      </c>
    </row>
    <row r="9842" spans="4:4" x14ac:dyDescent="0.15">
      <c r="D9842" t="s">
        <v>4658</v>
      </c>
    </row>
    <row r="9843" spans="4:4" x14ac:dyDescent="0.15">
      <c r="D9843" t="s">
        <v>4659</v>
      </c>
    </row>
    <row r="9844" spans="4:4" x14ac:dyDescent="0.15">
      <c r="D9844" t="s">
        <v>2571</v>
      </c>
    </row>
    <row r="9845" spans="4:4" x14ac:dyDescent="0.15">
      <c r="D9845" t="s">
        <v>4660</v>
      </c>
    </row>
    <row r="9846" spans="4:4" x14ac:dyDescent="0.15">
      <c r="D9846" t="s">
        <v>4661</v>
      </c>
    </row>
    <row r="9847" spans="4:4" x14ac:dyDescent="0.15">
      <c r="D9847" t="s">
        <v>4662</v>
      </c>
    </row>
    <row r="9848" spans="4:4" x14ac:dyDescent="0.15">
      <c r="D9848" t="s">
        <v>4663</v>
      </c>
    </row>
    <row r="9849" spans="4:4" x14ac:dyDescent="0.15">
      <c r="D9849" t="s">
        <v>4664</v>
      </c>
    </row>
    <row r="9850" spans="4:4" x14ac:dyDescent="0.15">
      <c r="D9850" t="s">
        <v>4665</v>
      </c>
    </row>
    <row r="9851" spans="4:4" x14ac:dyDescent="0.15">
      <c r="D9851" t="s">
        <v>4666</v>
      </c>
    </row>
    <row r="9852" spans="4:4" x14ac:dyDescent="0.15">
      <c r="D9852" t="s">
        <v>4667</v>
      </c>
    </row>
    <row r="9853" spans="4:4" x14ac:dyDescent="0.15">
      <c r="D9853" t="s">
        <v>4668</v>
      </c>
    </row>
    <row r="9854" spans="4:4" x14ac:dyDescent="0.15">
      <c r="D9854" t="s">
        <v>4669</v>
      </c>
    </row>
    <row r="9855" spans="4:4" x14ac:dyDescent="0.15">
      <c r="D9855" t="s">
        <v>4670</v>
      </c>
    </row>
    <row r="9856" spans="4:4" x14ac:dyDescent="0.15">
      <c r="D9856" t="s">
        <v>4671</v>
      </c>
    </row>
    <row r="9857" spans="4:4" x14ac:dyDescent="0.15">
      <c r="D9857" t="s">
        <v>4672</v>
      </c>
    </row>
    <row r="9858" spans="4:4" x14ac:dyDescent="0.15">
      <c r="D9858" t="s">
        <v>12944</v>
      </c>
    </row>
    <row r="9859" spans="4:4" x14ac:dyDescent="0.15">
      <c r="D9859" t="s">
        <v>12946</v>
      </c>
    </row>
    <row r="9860" spans="4:4" x14ac:dyDescent="0.15">
      <c r="D9860" t="s">
        <v>5811</v>
      </c>
    </row>
    <row r="9861" spans="4:4" x14ac:dyDescent="0.15">
      <c r="D9861" t="s">
        <v>5812</v>
      </c>
    </row>
    <row r="9862" spans="4:4" x14ac:dyDescent="0.15">
      <c r="D9862" t="s">
        <v>5813</v>
      </c>
    </row>
    <row r="9863" spans="4:4" x14ac:dyDescent="0.15">
      <c r="D9863" t="s">
        <v>5814</v>
      </c>
    </row>
    <row r="9864" spans="4:4" x14ac:dyDescent="0.15">
      <c r="D9864" t="s">
        <v>4681</v>
      </c>
    </row>
    <row r="9865" spans="4:4" x14ac:dyDescent="0.15">
      <c r="D9865" t="s">
        <v>4682</v>
      </c>
    </row>
    <row r="9866" spans="4:4" x14ac:dyDescent="0.15">
      <c r="D9866" t="s">
        <v>2568</v>
      </c>
    </row>
    <row r="9867" spans="4:4" x14ac:dyDescent="0.15">
      <c r="D9867" t="s">
        <v>4683</v>
      </c>
    </row>
    <row r="9868" spans="4:4" x14ac:dyDescent="0.15">
      <c r="D9868" t="s">
        <v>2571</v>
      </c>
    </row>
    <row r="9869" spans="4:4" x14ac:dyDescent="0.15">
      <c r="D9869" t="s">
        <v>4684</v>
      </c>
    </row>
    <row r="9870" spans="4:4" x14ac:dyDescent="0.15">
      <c r="D9870" t="s">
        <v>5815</v>
      </c>
    </row>
    <row r="9871" spans="4:4" x14ac:dyDescent="0.15">
      <c r="D9871" t="s">
        <v>12947</v>
      </c>
    </row>
    <row r="9872" spans="4:4" x14ac:dyDescent="0.15">
      <c r="D9872" t="s">
        <v>5816</v>
      </c>
    </row>
    <row r="9873" spans="4:4" x14ac:dyDescent="0.15">
      <c r="D9873" t="s">
        <v>5817</v>
      </c>
    </row>
    <row r="9874" spans="4:4" x14ac:dyDescent="0.15">
      <c r="D9874" t="s">
        <v>5818</v>
      </c>
    </row>
    <row r="9875" spans="4:4" x14ac:dyDescent="0.15">
      <c r="D9875" t="s">
        <v>4688</v>
      </c>
    </row>
    <row r="9876" spans="4:4" x14ac:dyDescent="0.15">
      <c r="D9876" t="s">
        <v>4689</v>
      </c>
    </row>
    <row r="9877" spans="4:4" x14ac:dyDescent="0.15">
      <c r="D9877" t="s">
        <v>5815</v>
      </c>
    </row>
    <row r="9878" spans="4:4" x14ac:dyDescent="0.15">
      <c r="D9878" t="s">
        <v>4690</v>
      </c>
    </row>
    <row r="9879" spans="4:4" x14ac:dyDescent="0.15">
      <c r="D9879" t="s">
        <v>5819</v>
      </c>
    </row>
    <row r="9880" spans="4:4" x14ac:dyDescent="0.15">
      <c r="D9880" t="s">
        <v>5820</v>
      </c>
    </row>
    <row r="9881" spans="4:4" x14ac:dyDescent="0.15">
      <c r="D9881" t="s">
        <v>5821</v>
      </c>
    </row>
    <row r="9882" spans="4:4" x14ac:dyDescent="0.15">
      <c r="D9882" t="s">
        <v>3870</v>
      </c>
    </row>
    <row r="9883" spans="4:4" x14ac:dyDescent="0.15">
      <c r="D9883" t="s">
        <v>7</v>
      </c>
    </row>
    <row r="9884" spans="4:4" x14ac:dyDescent="0.15">
      <c r="D9884" t="s">
        <v>348</v>
      </c>
    </row>
    <row r="9885" spans="4:4" x14ac:dyDescent="0.15">
      <c r="D9885" t="s">
        <v>5822</v>
      </c>
    </row>
    <row r="9886" spans="4:4" x14ac:dyDescent="0.15">
      <c r="D9886" t="s">
        <v>348</v>
      </c>
    </row>
    <row r="9887" spans="4:4" x14ac:dyDescent="0.15">
      <c r="D9887" t="s">
        <v>3968</v>
      </c>
    </row>
    <row r="9888" spans="4:4" x14ac:dyDescent="0.15">
      <c r="D9888" t="s">
        <v>5823</v>
      </c>
    </row>
    <row r="9889" spans="4:4" x14ac:dyDescent="0.15">
      <c r="D9889" t="s">
        <v>13027</v>
      </c>
    </row>
    <row r="9890" spans="4:4" x14ac:dyDescent="0.15">
      <c r="D9890" t="s">
        <v>2551</v>
      </c>
    </row>
    <row r="9891" spans="4:4" x14ac:dyDescent="0.15">
      <c r="D9891" t="s">
        <v>5824</v>
      </c>
    </row>
    <row r="9892" spans="4:4" x14ac:dyDescent="0.15">
      <c r="D9892" t="s">
        <v>1158</v>
      </c>
    </row>
    <row r="9893" spans="4:4" x14ac:dyDescent="0.15">
      <c r="D9893" t="s">
        <v>4654</v>
      </c>
    </row>
    <row r="9894" spans="4:4" x14ac:dyDescent="0.15">
      <c r="D9894" t="s">
        <v>5810</v>
      </c>
    </row>
    <row r="9895" spans="4:4" x14ac:dyDescent="0.15">
      <c r="D9895" t="s">
        <v>4657</v>
      </c>
    </row>
    <row r="9896" spans="4:4" x14ac:dyDescent="0.15">
      <c r="D9896" t="s">
        <v>4658</v>
      </c>
    </row>
    <row r="9897" spans="4:4" x14ac:dyDescent="0.15">
      <c r="D9897" t="s">
        <v>4659</v>
      </c>
    </row>
    <row r="9898" spans="4:4" x14ac:dyDescent="0.15">
      <c r="D9898" t="s">
        <v>2571</v>
      </c>
    </row>
    <row r="9899" spans="4:4" x14ac:dyDescent="0.15">
      <c r="D9899" t="s">
        <v>5825</v>
      </c>
    </row>
    <row r="9900" spans="4:4" x14ac:dyDescent="0.15">
      <c r="D9900" t="s">
        <v>5826</v>
      </c>
    </row>
    <row r="9901" spans="4:4" x14ac:dyDescent="0.15">
      <c r="D9901" t="s">
        <v>5827</v>
      </c>
    </row>
    <row r="9902" spans="4:4" x14ac:dyDescent="0.15">
      <c r="D9902" t="s">
        <v>5828</v>
      </c>
    </row>
    <row r="9903" spans="4:4" x14ac:dyDescent="0.15">
      <c r="D9903" t="s">
        <v>5829</v>
      </c>
    </row>
    <row r="9904" spans="4:4" x14ac:dyDescent="0.15">
      <c r="D9904" t="s">
        <v>5830</v>
      </c>
    </row>
    <row r="9905" spans="4:4" x14ac:dyDescent="0.15">
      <c r="D9905" t="s">
        <v>5831</v>
      </c>
    </row>
    <row r="9906" spans="4:4" x14ac:dyDescent="0.15">
      <c r="D9906" t="s">
        <v>5832</v>
      </c>
    </row>
    <row r="9907" spans="4:4" x14ac:dyDescent="0.15">
      <c r="D9907" t="s">
        <v>5833</v>
      </c>
    </row>
    <row r="9908" spans="4:4" x14ac:dyDescent="0.15">
      <c r="D9908" t="s">
        <v>5834</v>
      </c>
    </row>
    <row r="9909" spans="4:4" x14ac:dyDescent="0.15">
      <c r="D9909" t="s">
        <v>5835</v>
      </c>
    </row>
    <row r="9910" spans="4:4" x14ac:dyDescent="0.15">
      <c r="D9910" t="s">
        <v>5836</v>
      </c>
    </row>
    <row r="9911" spans="4:4" x14ac:dyDescent="0.15">
      <c r="D9911" t="s">
        <v>13028</v>
      </c>
    </row>
    <row r="9912" spans="4:4" x14ac:dyDescent="0.15">
      <c r="D9912" t="s">
        <v>13029</v>
      </c>
    </row>
    <row r="9913" spans="4:4" x14ac:dyDescent="0.15">
      <c r="D9913" t="s">
        <v>5811</v>
      </c>
    </row>
    <row r="9914" spans="4:4" x14ac:dyDescent="0.15">
      <c r="D9914" t="s">
        <v>5812</v>
      </c>
    </row>
    <row r="9915" spans="4:4" x14ac:dyDescent="0.15">
      <c r="D9915" t="s">
        <v>5813</v>
      </c>
    </row>
    <row r="9916" spans="4:4" x14ac:dyDescent="0.15">
      <c r="D9916" t="s">
        <v>5814</v>
      </c>
    </row>
    <row r="9917" spans="4:4" x14ac:dyDescent="0.15">
      <c r="D9917" t="s">
        <v>4681</v>
      </c>
    </row>
    <row r="9918" spans="4:4" x14ac:dyDescent="0.15">
      <c r="D9918" t="s">
        <v>5837</v>
      </c>
    </row>
    <row r="9919" spans="4:4" x14ac:dyDescent="0.15">
      <c r="D9919" t="s">
        <v>2568</v>
      </c>
    </row>
    <row r="9920" spans="4:4" x14ac:dyDescent="0.15">
      <c r="D9920" t="s">
        <v>4683</v>
      </c>
    </row>
    <row r="9921" spans="4:4" x14ac:dyDescent="0.15">
      <c r="D9921" t="s">
        <v>2571</v>
      </c>
    </row>
    <row r="9922" spans="4:4" x14ac:dyDescent="0.15">
      <c r="D9922" t="s">
        <v>4684</v>
      </c>
    </row>
    <row r="9923" spans="4:4" x14ac:dyDescent="0.15">
      <c r="D9923" t="s">
        <v>5815</v>
      </c>
    </row>
    <row r="9924" spans="4:4" x14ac:dyDescent="0.15">
      <c r="D9924" t="s">
        <v>13030</v>
      </c>
    </row>
    <row r="9925" spans="4:4" x14ac:dyDescent="0.15">
      <c r="D9925" t="s">
        <v>5838</v>
      </c>
    </row>
    <row r="9926" spans="4:4" x14ac:dyDescent="0.15">
      <c r="D9926" t="s">
        <v>5839</v>
      </c>
    </row>
    <row r="9927" spans="4:4" x14ac:dyDescent="0.15">
      <c r="D9927" t="s">
        <v>5840</v>
      </c>
    </row>
    <row r="9928" spans="4:4" x14ac:dyDescent="0.15">
      <c r="D9928" t="s">
        <v>5841</v>
      </c>
    </row>
    <row r="9929" spans="4:4" x14ac:dyDescent="0.15">
      <c r="D9929" t="s">
        <v>3829</v>
      </c>
    </row>
    <row r="9930" spans="4:4" x14ac:dyDescent="0.15">
      <c r="D9930" t="s">
        <v>4688</v>
      </c>
    </row>
    <row r="9931" spans="4:4" x14ac:dyDescent="0.15">
      <c r="D9931" t="s">
        <v>4689</v>
      </c>
    </row>
    <row r="9932" spans="4:4" x14ac:dyDescent="0.15">
      <c r="D9932" t="s">
        <v>5815</v>
      </c>
    </row>
    <row r="9933" spans="4:4" x14ac:dyDescent="0.15">
      <c r="D9933" t="s">
        <v>4690</v>
      </c>
    </row>
    <row r="9934" spans="4:4" x14ac:dyDescent="0.15">
      <c r="D9934" t="s">
        <v>5842</v>
      </c>
    </row>
    <row r="9935" spans="4:4" x14ac:dyDescent="0.15">
      <c r="D9935" t="s">
        <v>5843</v>
      </c>
    </row>
    <row r="9936" spans="4:4" x14ac:dyDescent="0.15">
      <c r="D9936" t="s">
        <v>5844</v>
      </c>
    </row>
    <row r="9937" spans="4:4" x14ac:dyDescent="0.15">
      <c r="D9937" t="s">
        <v>3870</v>
      </c>
    </row>
    <row r="9938" spans="4:4" x14ac:dyDescent="0.15">
      <c r="D9938" t="s">
        <v>7</v>
      </c>
    </row>
    <row r="9939" spans="4:4" x14ac:dyDescent="0.15">
      <c r="D9939" t="s">
        <v>348</v>
      </c>
    </row>
    <row r="9940" spans="4:4" x14ac:dyDescent="0.15">
      <c r="D9940" t="s">
        <v>5845</v>
      </c>
    </row>
    <row r="9941" spans="4:4" x14ac:dyDescent="0.15">
      <c r="D9941" t="s">
        <v>348</v>
      </c>
    </row>
    <row r="9942" spans="4:4" x14ac:dyDescent="0.15">
      <c r="D9942" t="s">
        <v>3968</v>
      </c>
    </row>
    <row r="9943" spans="4:4" x14ac:dyDescent="0.15">
      <c r="D9943" t="s">
        <v>4142</v>
      </c>
    </row>
    <row r="9944" spans="4:4" x14ac:dyDescent="0.15">
      <c r="D9944" t="s">
        <v>5846</v>
      </c>
    </row>
    <row r="9945" spans="4:4" x14ac:dyDescent="0.15">
      <c r="D9945" t="s">
        <v>13031</v>
      </c>
    </row>
    <row r="9946" spans="4:4" x14ac:dyDescent="0.15">
      <c r="D9946" t="s">
        <v>5847</v>
      </c>
    </row>
    <row r="9947" spans="4:4" x14ac:dyDescent="0.15">
      <c r="D9947" t="s">
        <v>5848</v>
      </c>
    </row>
    <row r="9948" spans="4:4" x14ac:dyDescent="0.15">
      <c r="D9948" t="s">
        <v>5849</v>
      </c>
    </row>
    <row r="9949" spans="4:4" x14ac:dyDescent="0.15">
      <c r="D9949" t="s">
        <v>5850</v>
      </c>
    </row>
    <row r="9950" spans="4:4" x14ac:dyDescent="0.15">
      <c r="D9950" t="s">
        <v>4726</v>
      </c>
    </row>
    <row r="9951" spans="4:4" x14ac:dyDescent="0.15">
      <c r="D9951" t="s">
        <v>4727</v>
      </c>
    </row>
    <row r="9952" spans="4:4" x14ac:dyDescent="0.15">
      <c r="D9952" t="s">
        <v>13032</v>
      </c>
    </row>
    <row r="9953" spans="4:4" x14ac:dyDescent="0.15">
      <c r="D9953" t="s">
        <v>4647</v>
      </c>
    </row>
    <row r="9954" spans="4:4" x14ac:dyDescent="0.15">
      <c r="D9954" t="s">
        <v>1159</v>
      </c>
    </row>
    <row r="9955" spans="4:4" x14ac:dyDescent="0.15">
      <c r="D9955" t="s">
        <v>5851</v>
      </c>
    </row>
    <row r="9956" spans="4:4" x14ac:dyDescent="0.15">
      <c r="D9956" t="s">
        <v>2926</v>
      </c>
    </row>
    <row r="9957" spans="4:4" x14ac:dyDescent="0.15">
      <c r="D9957" t="s">
        <v>13033</v>
      </c>
    </row>
    <row r="9958" spans="4:4" x14ac:dyDescent="0.15">
      <c r="D9958" t="s">
        <v>2009</v>
      </c>
    </row>
    <row r="9959" spans="4:4" x14ac:dyDescent="0.15">
      <c r="D9959" t="s">
        <v>2010</v>
      </c>
    </row>
    <row r="9960" spans="4:4" x14ac:dyDescent="0.15">
      <c r="D9960" t="s">
        <v>2945</v>
      </c>
    </row>
    <row r="9961" spans="4:4" x14ac:dyDescent="0.15">
      <c r="D9961" t="s">
        <v>2926</v>
      </c>
    </row>
    <row r="9962" spans="4:4" x14ac:dyDescent="0.15">
      <c r="D9962" t="s">
        <v>5852</v>
      </c>
    </row>
    <row r="9963" spans="4:4" x14ac:dyDescent="0.15">
      <c r="D9963" t="s">
        <v>5853</v>
      </c>
    </row>
    <row r="9964" spans="4:4" x14ac:dyDescent="0.15">
      <c r="D9964" t="s">
        <v>5854</v>
      </c>
    </row>
    <row r="9965" spans="4:4" x14ac:dyDescent="0.15">
      <c r="D9965" t="s">
        <v>5855</v>
      </c>
    </row>
    <row r="9966" spans="4:4" x14ac:dyDescent="0.15">
      <c r="D9966" t="s">
        <v>5856</v>
      </c>
    </row>
    <row r="9967" spans="4:4" x14ac:dyDescent="0.15">
      <c r="D9967" t="s">
        <v>3870</v>
      </c>
    </row>
    <row r="9968" spans="4:4" x14ac:dyDescent="0.15">
      <c r="D9968" t="s">
        <v>7</v>
      </c>
    </row>
    <row r="9969" spans="4:4" x14ac:dyDescent="0.15">
      <c r="D9969" t="s">
        <v>348</v>
      </c>
    </row>
    <row r="9970" spans="4:4" x14ac:dyDescent="0.15">
      <c r="D9970" t="s">
        <v>5857</v>
      </c>
    </row>
    <row r="9971" spans="4:4" x14ac:dyDescent="0.15">
      <c r="D9971" t="s">
        <v>348</v>
      </c>
    </row>
    <row r="9972" spans="4:4" x14ac:dyDescent="0.15">
      <c r="D9972" t="s">
        <v>3968</v>
      </c>
    </row>
    <row r="9973" spans="4:4" x14ac:dyDescent="0.15">
      <c r="D9973" t="s">
        <v>4142</v>
      </c>
    </row>
    <row r="9974" spans="4:4" x14ac:dyDescent="0.15">
      <c r="D9974" t="s">
        <v>5858</v>
      </c>
    </row>
    <row r="9975" spans="4:4" x14ac:dyDescent="0.15">
      <c r="D9975" t="s">
        <v>13032</v>
      </c>
    </row>
    <row r="9976" spans="4:4" x14ac:dyDescent="0.15">
      <c r="D9976" t="s">
        <v>4647</v>
      </c>
    </row>
    <row r="9977" spans="4:4" x14ac:dyDescent="0.15">
      <c r="D9977" t="s">
        <v>3850</v>
      </c>
    </row>
    <row r="9978" spans="4:4" x14ac:dyDescent="0.15">
      <c r="D9978" t="s">
        <v>3851</v>
      </c>
    </row>
    <row r="9979" spans="4:4" x14ac:dyDescent="0.15">
      <c r="D9979" t="s">
        <v>2267</v>
      </c>
    </row>
    <row r="9980" spans="4:4" x14ac:dyDescent="0.15">
      <c r="D9980" t="s">
        <v>4742</v>
      </c>
    </row>
    <row r="9981" spans="4:4" x14ac:dyDescent="0.15">
      <c r="D9981" t="s">
        <v>12957</v>
      </c>
    </row>
    <row r="9982" spans="4:4" x14ac:dyDescent="0.15">
      <c r="D9982" t="s">
        <v>12958</v>
      </c>
    </row>
    <row r="9983" spans="4:4" x14ac:dyDescent="0.15">
      <c r="D9983" t="s">
        <v>3858</v>
      </c>
    </row>
    <row r="9984" spans="4:4" x14ac:dyDescent="0.15">
      <c r="D9984" t="s">
        <v>3859</v>
      </c>
    </row>
    <row r="9985" spans="4:4" x14ac:dyDescent="0.15">
      <c r="D9985" t="s">
        <v>5859</v>
      </c>
    </row>
    <row r="9986" spans="4:4" x14ac:dyDescent="0.15">
      <c r="D9986" t="s">
        <v>5860</v>
      </c>
    </row>
    <row r="9987" spans="4:4" x14ac:dyDescent="0.15">
      <c r="D9987" t="s">
        <v>5861</v>
      </c>
    </row>
    <row r="9988" spans="4:4" x14ac:dyDescent="0.15">
      <c r="D9988" t="s">
        <v>5862</v>
      </c>
    </row>
    <row r="9989" spans="4:4" x14ac:dyDescent="0.15">
      <c r="D9989" t="s">
        <v>2009</v>
      </c>
    </row>
    <row r="9990" spans="4:4" x14ac:dyDescent="0.15">
      <c r="D9990" t="s">
        <v>5021</v>
      </c>
    </row>
    <row r="9991" spans="4:4" x14ac:dyDescent="0.15">
      <c r="D9991" t="s">
        <v>3851</v>
      </c>
    </row>
    <row r="9992" spans="4:4" x14ac:dyDescent="0.15">
      <c r="D9992" t="s">
        <v>2267</v>
      </c>
    </row>
    <row r="9993" spans="4:4" x14ac:dyDescent="0.15">
      <c r="D9993" t="s">
        <v>4742</v>
      </c>
    </row>
    <row r="9994" spans="4:4" x14ac:dyDescent="0.15">
      <c r="D9994" t="s">
        <v>2949</v>
      </c>
    </row>
    <row r="9995" spans="4:4" x14ac:dyDescent="0.15">
      <c r="D9995" t="s">
        <v>5863</v>
      </c>
    </row>
    <row r="9996" spans="4:4" x14ac:dyDescent="0.15">
      <c r="D9996" t="s">
        <v>5864</v>
      </c>
    </row>
    <row r="9997" spans="4:4" x14ac:dyDescent="0.15">
      <c r="D9997" t="s">
        <v>5865</v>
      </c>
    </row>
    <row r="9998" spans="4:4" x14ac:dyDescent="0.15">
      <c r="D9998" t="s">
        <v>5866</v>
      </c>
    </row>
    <row r="9999" spans="4:4" x14ac:dyDescent="0.15">
      <c r="D9999" t="s">
        <v>976</v>
      </c>
    </row>
    <row r="10000" spans="4:4" x14ac:dyDescent="0.15">
      <c r="D10000" t="s">
        <v>5867</v>
      </c>
    </row>
    <row r="10001" spans="4:4" x14ac:dyDescent="0.15">
      <c r="D10001" t="s">
        <v>5868</v>
      </c>
    </row>
    <row r="10002" spans="4:4" x14ac:dyDescent="0.15">
      <c r="D10002" t="s">
        <v>5869</v>
      </c>
    </row>
    <row r="10003" spans="4:4" x14ac:dyDescent="0.15">
      <c r="D10003" t="s">
        <v>13034</v>
      </c>
    </row>
    <row r="10004" spans="4:4" x14ac:dyDescent="0.15">
      <c r="D10004" t="s">
        <v>13035</v>
      </c>
    </row>
    <row r="10005" spans="4:4" x14ac:dyDescent="0.15">
      <c r="D10005" t="s">
        <v>5870</v>
      </c>
    </row>
    <row r="10006" spans="4:4" x14ac:dyDescent="0.15">
      <c r="D10006" t="s">
        <v>5871</v>
      </c>
    </row>
    <row r="10007" spans="4:4" x14ac:dyDescent="0.15">
      <c r="D10007" t="s">
        <v>5872</v>
      </c>
    </row>
    <row r="10008" spans="4:4" x14ac:dyDescent="0.15">
      <c r="D10008" t="s">
        <v>5873</v>
      </c>
    </row>
    <row r="10009" spans="4:4" x14ac:dyDescent="0.15">
      <c r="D10009" t="s">
        <v>5874</v>
      </c>
    </row>
    <row r="10010" spans="4:4" x14ac:dyDescent="0.15">
      <c r="D10010" t="s">
        <v>5875</v>
      </c>
    </row>
    <row r="10011" spans="4:4" x14ac:dyDescent="0.15">
      <c r="D10011" t="s">
        <v>5876</v>
      </c>
    </row>
    <row r="10012" spans="4:4" x14ac:dyDescent="0.15">
      <c r="D10012" t="s">
        <v>5877</v>
      </c>
    </row>
    <row r="10013" spans="4:4" x14ac:dyDescent="0.15">
      <c r="D10013" t="s">
        <v>5353</v>
      </c>
    </row>
    <row r="10014" spans="4:4" x14ac:dyDescent="0.15">
      <c r="D10014" t="s">
        <v>5878</v>
      </c>
    </row>
    <row r="10015" spans="4:4" x14ac:dyDescent="0.15">
      <c r="D10015" t="s">
        <v>4004</v>
      </c>
    </row>
    <row r="10016" spans="4:4" x14ac:dyDescent="0.15">
      <c r="D10016" t="s">
        <v>3870</v>
      </c>
    </row>
    <row r="10017" spans="4:4" x14ac:dyDescent="0.15">
      <c r="D10017" t="s">
        <v>7</v>
      </c>
    </row>
    <row r="10018" spans="4:4" x14ac:dyDescent="0.15">
      <c r="D10018" t="s">
        <v>348</v>
      </c>
    </row>
    <row r="10019" spans="4:4" x14ac:dyDescent="0.15">
      <c r="D10019" t="s">
        <v>5879</v>
      </c>
    </row>
    <row r="10020" spans="4:4" x14ac:dyDescent="0.15">
      <c r="D10020" t="s">
        <v>348</v>
      </c>
    </row>
    <row r="10021" spans="4:4" x14ac:dyDescent="0.15">
      <c r="D10021" t="s">
        <v>3968</v>
      </c>
    </row>
    <row r="10022" spans="4:4" x14ac:dyDescent="0.15">
      <c r="D10022" t="s">
        <v>4142</v>
      </c>
    </row>
    <row r="10023" spans="4:4" x14ac:dyDescent="0.15">
      <c r="D10023" t="s">
        <v>5880</v>
      </c>
    </row>
    <row r="10024" spans="4:4" x14ac:dyDescent="0.15">
      <c r="D10024" t="s">
        <v>13036</v>
      </c>
    </row>
    <row r="10025" spans="4:4" x14ac:dyDescent="0.15">
      <c r="D10025" t="s">
        <v>2551</v>
      </c>
    </row>
    <row r="10026" spans="4:4" x14ac:dyDescent="0.15">
      <c r="D10026" t="s">
        <v>5881</v>
      </c>
    </row>
    <row r="10027" spans="4:4" x14ac:dyDescent="0.15">
      <c r="D10027" t="s">
        <v>1158</v>
      </c>
    </row>
    <row r="10028" spans="4:4" x14ac:dyDescent="0.15">
      <c r="D10028" t="s">
        <v>1984</v>
      </c>
    </row>
    <row r="10029" spans="4:4" x14ac:dyDescent="0.15">
      <c r="D10029" t="s">
        <v>5882</v>
      </c>
    </row>
    <row r="10030" spans="4:4" x14ac:dyDescent="0.15">
      <c r="D10030" t="s">
        <v>343</v>
      </c>
    </row>
    <row r="10031" spans="4:4" x14ac:dyDescent="0.15">
      <c r="D10031" t="s">
        <v>4654</v>
      </c>
    </row>
    <row r="10032" spans="4:4" x14ac:dyDescent="0.15">
      <c r="D10032" t="s">
        <v>4655</v>
      </c>
    </row>
    <row r="10033" spans="4:4" x14ac:dyDescent="0.15">
      <c r="D10033" t="s">
        <v>4657</v>
      </c>
    </row>
    <row r="10034" spans="4:4" x14ac:dyDescent="0.15">
      <c r="D10034" t="s">
        <v>5883</v>
      </c>
    </row>
    <row r="10035" spans="4:4" x14ac:dyDescent="0.15">
      <c r="D10035" t="s">
        <v>2571</v>
      </c>
    </row>
    <row r="10036" spans="4:4" x14ac:dyDescent="0.15">
      <c r="D10036" t="s">
        <v>5884</v>
      </c>
    </row>
    <row r="10037" spans="4:4" x14ac:dyDescent="0.15">
      <c r="D10037" t="s">
        <v>5885</v>
      </c>
    </row>
    <row r="10038" spans="4:4" x14ac:dyDescent="0.15">
      <c r="D10038" t="s">
        <v>5886</v>
      </c>
    </row>
    <row r="10039" spans="4:4" x14ac:dyDescent="0.15">
      <c r="D10039" t="s">
        <v>5887</v>
      </c>
    </row>
    <row r="10040" spans="4:4" x14ac:dyDescent="0.15">
      <c r="D10040" t="s">
        <v>5888</v>
      </c>
    </row>
    <row r="10041" spans="4:4" x14ac:dyDescent="0.15">
      <c r="D10041" t="s">
        <v>5889</v>
      </c>
    </row>
    <row r="10042" spans="4:4" x14ac:dyDescent="0.15">
      <c r="D10042" t="s">
        <v>5890</v>
      </c>
    </row>
    <row r="10043" spans="4:4" x14ac:dyDescent="0.15">
      <c r="D10043" t="s">
        <v>5891</v>
      </c>
    </row>
    <row r="10044" spans="4:4" x14ac:dyDescent="0.15">
      <c r="D10044" t="s">
        <v>5892</v>
      </c>
    </row>
    <row r="10045" spans="4:4" x14ac:dyDescent="0.15">
      <c r="D10045" t="s">
        <v>5893</v>
      </c>
    </row>
    <row r="10046" spans="4:4" x14ac:dyDescent="0.15">
      <c r="D10046" t="s">
        <v>5894</v>
      </c>
    </row>
    <row r="10047" spans="4:4" x14ac:dyDescent="0.15">
      <c r="D10047" t="s">
        <v>5895</v>
      </c>
    </row>
    <row r="10048" spans="4:4" x14ac:dyDescent="0.15">
      <c r="D10048" t="s">
        <v>4671</v>
      </c>
    </row>
    <row r="10049" spans="4:4" x14ac:dyDescent="0.15">
      <c r="D10049" t="s">
        <v>4672</v>
      </c>
    </row>
    <row r="10050" spans="4:4" x14ac:dyDescent="0.15">
      <c r="D10050" t="s">
        <v>4876</v>
      </c>
    </row>
    <row r="10051" spans="4:4" x14ac:dyDescent="0.15">
      <c r="D10051" t="s">
        <v>5896</v>
      </c>
    </row>
    <row r="10052" spans="4:4" x14ac:dyDescent="0.15">
      <c r="D10052" t="s">
        <v>5897</v>
      </c>
    </row>
    <row r="10053" spans="4:4" x14ac:dyDescent="0.15">
      <c r="D10053" t="s">
        <v>5898</v>
      </c>
    </row>
    <row r="10054" spans="4:4" x14ac:dyDescent="0.15">
      <c r="D10054" t="s">
        <v>4878</v>
      </c>
    </row>
    <row r="10055" spans="4:4" x14ac:dyDescent="0.15">
      <c r="D10055" t="s">
        <v>4880</v>
      </c>
    </row>
    <row r="10056" spans="4:4" x14ac:dyDescent="0.15">
      <c r="D10056" t="s">
        <v>5899</v>
      </c>
    </row>
    <row r="10057" spans="4:4" x14ac:dyDescent="0.15">
      <c r="D10057" t="s">
        <v>5900</v>
      </c>
    </row>
    <row r="10058" spans="4:4" x14ac:dyDescent="0.15">
      <c r="D10058" t="s">
        <v>5901</v>
      </c>
    </row>
    <row r="10059" spans="4:4" x14ac:dyDescent="0.15">
      <c r="D10059" t="s">
        <v>5902</v>
      </c>
    </row>
    <row r="10060" spans="4:4" x14ac:dyDescent="0.15">
      <c r="D10060" t="s">
        <v>5903</v>
      </c>
    </row>
    <row r="10061" spans="4:4" x14ac:dyDescent="0.15">
      <c r="D10061" t="s">
        <v>5904</v>
      </c>
    </row>
    <row r="10062" spans="4:4" x14ac:dyDescent="0.15">
      <c r="D10062" t="s">
        <v>5905</v>
      </c>
    </row>
    <row r="10063" spans="4:4" x14ac:dyDescent="0.15">
      <c r="D10063" t="s">
        <v>5906</v>
      </c>
    </row>
    <row r="10064" spans="4:4" x14ac:dyDescent="0.15">
      <c r="D10064" t="s">
        <v>5907</v>
      </c>
    </row>
    <row r="10065" spans="4:4" x14ac:dyDescent="0.15">
      <c r="D10065" t="s">
        <v>5908</v>
      </c>
    </row>
    <row r="10066" spans="4:4" x14ac:dyDescent="0.15">
      <c r="D10066" t="s">
        <v>5909</v>
      </c>
    </row>
    <row r="10067" spans="4:4" x14ac:dyDescent="0.15">
      <c r="D10067" t="s">
        <v>13037</v>
      </c>
    </row>
    <row r="10068" spans="4:4" x14ac:dyDescent="0.15">
      <c r="D10068" t="s">
        <v>5910</v>
      </c>
    </row>
    <row r="10069" spans="4:4" x14ac:dyDescent="0.15">
      <c r="D10069" t="s">
        <v>5911</v>
      </c>
    </row>
    <row r="10070" spans="4:4" x14ac:dyDescent="0.15">
      <c r="D10070" t="s">
        <v>5912</v>
      </c>
    </row>
    <row r="10071" spans="4:4" x14ac:dyDescent="0.15">
      <c r="D10071" t="s">
        <v>5913</v>
      </c>
    </row>
    <row r="10072" spans="4:4" x14ac:dyDescent="0.15">
      <c r="D10072" t="s">
        <v>5914</v>
      </c>
    </row>
    <row r="10073" spans="4:4" x14ac:dyDescent="0.15">
      <c r="D10073" t="s">
        <v>5897</v>
      </c>
    </row>
    <row r="10074" spans="4:4" x14ac:dyDescent="0.15">
      <c r="D10074" t="s">
        <v>5898</v>
      </c>
    </row>
    <row r="10075" spans="4:4" x14ac:dyDescent="0.15">
      <c r="D10075" t="s">
        <v>4878</v>
      </c>
    </row>
    <row r="10076" spans="4:4" x14ac:dyDescent="0.15">
      <c r="D10076" t="s">
        <v>4880</v>
      </c>
    </row>
    <row r="10077" spans="4:4" x14ac:dyDescent="0.15">
      <c r="D10077" t="s">
        <v>5899</v>
      </c>
    </row>
    <row r="10078" spans="4:4" x14ac:dyDescent="0.15">
      <c r="D10078" t="s">
        <v>5900</v>
      </c>
    </row>
    <row r="10079" spans="4:4" x14ac:dyDescent="0.15">
      <c r="D10079" t="s">
        <v>5915</v>
      </c>
    </row>
    <row r="10080" spans="4:4" x14ac:dyDescent="0.15">
      <c r="D10080" t="s">
        <v>5916</v>
      </c>
    </row>
    <row r="10081" spans="4:4" x14ac:dyDescent="0.15">
      <c r="D10081" t="s">
        <v>5903</v>
      </c>
    </row>
    <row r="10082" spans="4:4" x14ac:dyDescent="0.15">
      <c r="D10082" t="s">
        <v>5917</v>
      </c>
    </row>
    <row r="10083" spans="4:4" x14ac:dyDescent="0.15">
      <c r="D10083" t="s">
        <v>5905</v>
      </c>
    </row>
    <row r="10084" spans="4:4" x14ac:dyDescent="0.15">
      <c r="D10084" t="s">
        <v>5918</v>
      </c>
    </row>
    <row r="10085" spans="4:4" x14ac:dyDescent="0.15">
      <c r="D10085" t="s">
        <v>5919</v>
      </c>
    </row>
    <row r="10086" spans="4:4" x14ac:dyDescent="0.15">
      <c r="D10086" t="s">
        <v>5920</v>
      </c>
    </row>
    <row r="10087" spans="4:4" x14ac:dyDescent="0.15">
      <c r="D10087" t="s">
        <v>5909</v>
      </c>
    </row>
    <row r="10088" spans="4:4" x14ac:dyDescent="0.15">
      <c r="D10088" t="s">
        <v>13038</v>
      </c>
    </row>
    <row r="10089" spans="4:4" x14ac:dyDescent="0.15">
      <c r="D10089" t="s">
        <v>5910</v>
      </c>
    </row>
    <row r="10090" spans="4:4" x14ac:dyDescent="0.15">
      <c r="D10090" t="s">
        <v>5911</v>
      </c>
    </row>
    <row r="10091" spans="4:4" x14ac:dyDescent="0.15">
      <c r="D10091" t="s">
        <v>5921</v>
      </c>
    </row>
    <row r="10092" spans="4:4" x14ac:dyDescent="0.15">
      <c r="D10092" t="s">
        <v>13039</v>
      </c>
    </row>
    <row r="10093" spans="4:4" x14ac:dyDescent="0.15">
      <c r="D10093" t="s">
        <v>5922</v>
      </c>
    </row>
    <row r="10094" spans="4:4" x14ac:dyDescent="0.15">
      <c r="D10094" t="s">
        <v>5923</v>
      </c>
    </row>
    <row r="10095" spans="4:4" x14ac:dyDescent="0.15">
      <c r="D10095" t="s">
        <v>5924</v>
      </c>
    </row>
    <row r="10096" spans="4:4" x14ac:dyDescent="0.15">
      <c r="D10096" t="s">
        <v>5925</v>
      </c>
    </row>
    <row r="10097" spans="4:4" x14ac:dyDescent="0.15">
      <c r="D10097" t="s">
        <v>5926</v>
      </c>
    </row>
    <row r="10098" spans="4:4" x14ac:dyDescent="0.15">
      <c r="D10098" t="s">
        <v>2568</v>
      </c>
    </row>
    <row r="10099" spans="4:4" x14ac:dyDescent="0.15">
      <c r="D10099" t="s">
        <v>5927</v>
      </c>
    </row>
    <row r="10100" spans="4:4" x14ac:dyDescent="0.15">
      <c r="D10100" t="s">
        <v>2571</v>
      </c>
    </row>
    <row r="10101" spans="4:4" x14ac:dyDescent="0.15">
      <c r="D10101" t="s">
        <v>5928</v>
      </c>
    </row>
    <row r="10102" spans="4:4" x14ac:dyDescent="0.15">
      <c r="D10102" t="s">
        <v>4689</v>
      </c>
    </row>
    <row r="10103" spans="4:4" x14ac:dyDescent="0.15">
      <c r="D10103" t="s">
        <v>4685</v>
      </c>
    </row>
    <row r="10104" spans="4:4" x14ac:dyDescent="0.15">
      <c r="D10104" t="s">
        <v>13040</v>
      </c>
    </row>
    <row r="10105" spans="4:4" x14ac:dyDescent="0.15">
      <c r="D10105" t="s">
        <v>5929</v>
      </c>
    </row>
    <row r="10106" spans="4:4" x14ac:dyDescent="0.15">
      <c r="D10106" t="s">
        <v>4690</v>
      </c>
    </row>
    <row r="10107" spans="4:4" x14ac:dyDescent="0.15">
      <c r="D10107" t="s">
        <v>5930</v>
      </c>
    </row>
    <row r="10108" spans="4:4" x14ac:dyDescent="0.15">
      <c r="D10108" t="s">
        <v>5931</v>
      </c>
    </row>
    <row r="10109" spans="4:4" x14ac:dyDescent="0.15">
      <c r="D10109" t="s">
        <v>5932</v>
      </c>
    </row>
    <row r="10110" spans="4:4" x14ac:dyDescent="0.15">
      <c r="D10110" t="s">
        <v>4603</v>
      </c>
    </row>
    <row r="10111" spans="4:4" x14ac:dyDescent="0.15">
      <c r="D10111" t="s">
        <v>5933</v>
      </c>
    </row>
    <row r="10112" spans="4:4" x14ac:dyDescent="0.15">
      <c r="D10112" t="s">
        <v>5934</v>
      </c>
    </row>
    <row r="10113" spans="4:4" x14ac:dyDescent="0.15">
      <c r="D10113" t="s">
        <v>5935</v>
      </c>
    </row>
    <row r="10114" spans="4:4" x14ac:dyDescent="0.15">
      <c r="D10114" t="s">
        <v>5936</v>
      </c>
    </row>
    <row r="10115" spans="4:4" x14ac:dyDescent="0.15">
      <c r="D10115" t="s">
        <v>3870</v>
      </c>
    </row>
    <row r="10116" spans="4:4" x14ac:dyDescent="0.15">
      <c r="D10116" t="s">
        <v>7</v>
      </c>
    </row>
    <row r="10117" spans="4:4" x14ac:dyDescent="0.15">
      <c r="D10117" t="s">
        <v>4139</v>
      </c>
    </row>
    <row r="10118" spans="4:4" x14ac:dyDescent="0.15">
      <c r="D10118" t="s">
        <v>7</v>
      </c>
    </row>
    <row r="10119" spans="4:4" x14ac:dyDescent="0.15">
      <c r="D10119" t="s">
        <v>348</v>
      </c>
    </row>
    <row r="10120" spans="4:4" x14ac:dyDescent="0.15">
      <c r="D10120" t="s">
        <v>5937</v>
      </c>
    </row>
    <row r="10121" spans="4:4" x14ac:dyDescent="0.15">
      <c r="D10121" t="s">
        <v>5938</v>
      </c>
    </row>
    <row r="10122" spans="4:4" x14ac:dyDescent="0.15">
      <c r="D10122" t="s">
        <v>5939</v>
      </c>
    </row>
    <row r="10123" spans="4:4" x14ac:dyDescent="0.15">
      <c r="D10123" t="s">
        <v>5940</v>
      </c>
    </row>
    <row r="10124" spans="4:4" x14ac:dyDescent="0.15">
      <c r="D10124" t="s">
        <v>5941</v>
      </c>
    </row>
    <row r="10125" spans="4:4" x14ac:dyDescent="0.15">
      <c r="D10125" t="s">
        <v>5942</v>
      </c>
    </row>
    <row r="10126" spans="4:4" x14ac:dyDescent="0.15">
      <c r="D10126" t="s">
        <v>348</v>
      </c>
    </row>
    <row r="10127" spans="4:4" x14ac:dyDescent="0.15">
      <c r="D10127" t="s">
        <v>5096</v>
      </c>
    </row>
    <row r="10128" spans="4:4" x14ac:dyDescent="0.15">
      <c r="D10128" t="s">
        <v>7</v>
      </c>
    </row>
    <row r="10129" spans="4:4" x14ac:dyDescent="0.15">
      <c r="D10129" t="s">
        <v>3968</v>
      </c>
    </row>
    <row r="10130" spans="4:4" x14ac:dyDescent="0.15">
      <c r="D10130" t="s">
        <v>4142</v>
      </c>
    </row>
    <row r="10131" spans="4:4" x14ac:dyDescent="0.15">
      <c r="D10131" t="s">
        <v>7</v>
      </c>
    </row>
    <row r="10132" spans="4:4" x14ac:dyDescent="0.15">
      <c r="D10132" t="s">
        <v>1984</v>
      </c>
    </row>
    <row r="10133" spans="4:4" x14ac:dyDescent="0.15">
      <c r="D10133" t="s">
        <v>5096</v>
      </c>
    </row>
    <row r="10134" spans="4:4" x14ac:dyDescent="0.15">
      <c r="D10134" t="s">
        <v>19</v>
      </c>
    </row>
    <row r="10135" spans="4:4" x14ac:dyDescent="0.15">
      <c r="D10135" t="s">
        <v>343</v>
      </c>
    </row>
    <row r="10136" spans="4:4" x14ac:dyDescent="0.15">
      <c r="D10136" t="s">
        <v>5943</v>
      </c>
    </row>
    <row r="10137" spans="4:4" x14ac:dyDescent="0.15">
      <c r="D10137" t="s">
        <v>5944</v>
      </c>
    </row>
    <row r="10138" spans="4:4" x14ac:dyDescent="0.15">
      <c r="D10138" t="s">
        <v>5945</v>
      </c>
    </row>
    <row r="10139" spans="4:4" x14ac:dyDescent="0.15">
      <c r="D10139" t="s">
        <v>5946</v>
      </c>
    </row>
    <row r="10140" spans="4:4" x14ac:dyDescent="0.15">
      <c r="D10140" t="s">
        <v>13041</v>
      </c>
    </row>
    <row r="10141" spans="4:4" x14ac:dyDescent="0.15">
      <c r="D10141" t="s">
        <v>5947</v>
      </c>
    </row>
    <row r="10142" spans="4:4" x14ac:dyDescent="0.15">
      <c r="D10142" t="s">
        <v>5948</v>
      </c>
    </row>
    <row r="10143" spans="4:4" x14ac:dyDescent="0.15">
      <c r="D10143" t="s">
        <v>5949</v>
      </c>
    </row>
    <row r="10144" spans="4:4" x14ac:dyDescent="0.15">
      <c r="D10144" t="s">
        <v>5950</v>
      </c>
    </row>
    <row r="10145" spans="4:4" x14ac:dyDescent="0.15">
      <c r="D10145" t="s">
        <v>5951</v>
      </c>
    </row>
    <row r="10146" spans="4:4" x14ac:dyDescent="0.15">
      <c r="D10146" t="s">
        <v>5952</v>
      </c>
    </row>
    <row r="10147" spans="4:4" x14ac:dyDescent="0.15">
      <c r="D10147" t="s">
        <v>5953</v>
      </c>
    </row>
    <row r="10148" spans="4:4" x14ac:dyDescent="0.15">
      <c r="D10148" t="s">
        <v>5954</v>
      </c>
    </row>
    <row r="10149" spans="4:4" x14ac:dyDescent="0.15">
      <c r="D10149" t="s">
        <v>5955</v>
      </c>
    </row>
    <row r="10150" spans="4:4" x14ac:dyDescent="0.15">
      <c r="D10150" t="s">
        <v>5956</v>
      </c>
    </row>
    <row r="10151" spans="4:4" x14ac:dyDescent="0.15">
      <c r="D10151" t="s">
        <v>5957</v>
      </c>
    </row>
    <row r="10152" spans="4:4" x14ac:dyDescent="0.15">
      <c r="D10152" t="s">
        <v>5958</v>
      </c>
    </row>
    <row r="10153" spans="4:4" x14ac:dyDescent="0.15">
      <c r="D10153" t="s">
        <v>13042</v>
      </c>
    </row>
    <row r="10154" spans="4:4" x14ac:dyDescent="0.15">
      <c r="D10154" t="s">
        <v>5959</v>
      </c>
    </row>
    <row r="10155" spans="4:4" x14ac:dyDescent="0.15">
      <c r="D10155" t="s">
        <v>5960</v>
      </c>
    </row>
    <row r="10156" spans="4:4" x14ac:dyDescent="0.15">
      <c r="D10156" t="s">
        <v>5961</v>
      </c>
    </row>
    <row r="10157" spans="4:4" x14ac:dyDescent="0.15">
      <c r="D10157" t="s">
        <v>5962</v>
      </c>
    </row>
    <row r="10158" spans="4:4" x14ac:dyDescent="0.15">
      <c r="D10158" t="s">
        <v>11491</v>
      </c>
    </row>
    <row r="10159" spans="4:4" x14ac:dyDescent="0.15">
      <c r="D10159" t="s">
        <v>5963</v>
      </c>
    </row>
    <row r="10160" spans="4:4" x14ac:dyDescent="0.15">
      <c r="D10160" t="s">
        <v>5964</v>
      </c>
    </row>
    <row r="10161" spans="4:4" x14ac:dyDescent="0.15">
      <c r="D10161" t="s">
        <v>5965</v>
      </c>
    </row>
    <row r="10162" spans="4:4" x14ac:dyDescent="0.15">
      <c r="D10162" t="s">
        <v>5966</v>
      </c>
    </row>
    <row r="10163" spans="4:4" x14ac:dyDescent="0.15">
      <c r="D10163" t="s">
        <v>5967</v>
      </c>
    </row>
    <row r="10164" spans="4:4" x14ac:dyDescent="0.15">
      <c r="D10164" t="s">
        <v>5957</v>
      </c>
    </row>
    <row r="10165" spans="4:4" x14ac:dyDescent="0.15">
      <c r="D10165" t="s">
        <v>5968</v>
      </c>
    </row>
    <row r="10166" spans="4:4" x14ac:dyDescent="0.15">
      <c r="D10166" t="s">
        <v>13042</v>
      </c>
    </row>
    <row r="10167" spans="4:4" x14ac:dyDescent="0.15">
      <c r="D10167" t="s">
        <v>5969</v>
      </c>
    </row>
    <row r="10168" spans="4:4" x14ac:dyDescent="0.15">
      <c r="D10168" t="s">
        <v>5970</v>
      </c>
    </row>
    <row r="10169" spans="4:4" x14ac:dyDescent="0.15">
      <c r="D10169" t="s">
        <v>5971</v>
      </c>
    </row>
    <row r="10170" spans="4:4" x14ac:dyDescent="0.15">
      <c r="D10170" t="s">
        <v>5972</v>
      </c>
    </row>
    <row r="10171" spans="4:4" x14ac:dyDescent="0.15">
      <c r="D10171" t="s">
        <v>11492</v>
      </c>
    </row>
    <row r="10172" spans="4:4" x14ac:dyDescent="0.15">
      <c r="D10172" t="s">
        <v>5963</v>
      </c>
    </row>
    <row r="10173" spans="4:4" x14ac:dyDescent="0.15">
      <c r="D10173" t="s">
        <v>5964</v>
      </c>
    </row>
    <row r="10174" spans="4:4" x14ac:dyDescent="0.15">
      <c r="D10174" t="s">
        <v>5965</v>
      </c>
    </row>
    <row r="10175" spans="4:4" x14ac:dyDescent="0.15">
      <c r="D10175" t="s">
        <v>5966</v>
      </c>
    </row>
    <row r="10176" spans="4:4" x14ac:dyDescent="0.15">
      <c r="D10176" t="s">
        <v>5957</v>
      </c>
    </row>
    <row r="10177" spans="4:4" x14ac:dyDescent="0.15">
      <c r="D10177" t="s">
        <v>5973</v>
      </c>
    </row>
    <row r="10178" spans="4:4" x14ac:dyDescent="0.15">
      <c r="D10178" t="s">
        <v>5974</v>
      </c>
    </row>
    <row r="10179" spans="4:4" x14ac:dyDescent="0.15">
      <c r="D10179" t="s">
        <v>13042</v>
      </c>
    </row>
    <row r="10180" spans="4:4" x14ac:dyDescent="0.15">
      <c r="D10180" t="s">
        <v>5969</v>
      </c>
    </row>
    <row r="10181" spans="4:4" x14ac:dyDescent="0.15">
      <c r="D10181" t="s">
        <v>5970</v>
      </c>
    </row>
    <row r="10182" spans="4:4" x14ac:dyDescent="0.15">
      <c r="D10182" t="s">
        <v>5975</v>
      </c>
    </row>
    <row r="10183" spans="4:4" x14ac:dyDescent="0.15">
      <c r="D10183" t="s">
        <v>5972</v>
      </c>
    </row>
    <row r="10184" spans="4:4" x14ac:dyDescent="0.15">
      <c r="D10184" t="s">
        <v>5976</v>
      </c>
    </row>
    <row r="10185" spans="4:4" x14ac:dyDescent="0.15">
      <c r="D10185" t="s">
        <v>5977</v>
      </c>
    </row>
    <row r="10186" spans="4:4" x14ac:dyDescent="0.15">
      <c r="D10186" t="s">
        <v>5963</v>
      </c>
    </row>
    <row r="10187" spans="4:4" x14ac:dyDescent="0.15">
      <c r="D10187" t="s">
        <v>5964</v>
      </c>
    </row>
    <row r="10188" spans="4:4" x14ac:dyDescent="0.15">
      <c r="D10188" t="s">
        <v>5965</v>
      </c>
    </row>
    <row r="10189" spans="4:4" x14ac:dyDescent="0.15">
      <c r="D10189" t="s">
        <v>5966</v>
      </c>
    </row>
    <row r="10190" spans="4:4" x14ac:dyDescent="0.15">
      <c r="D10190" t="s">
        <v>5957</v>
      </c>
    </row>
    <row r="10191" spans="4:4" x14ac:dyDescent="0.15">
      <c r="D10191" t="s">
        <v>5978</v>
      </c>
    </row>
    <row r="10192" spans="4:4" x14ac:dyDescent="0.15">
      <c r="D10192" t="s">
        <v>13042</v>
      </c>
    </row>
    <row r="10193" spans="4:4" x14ac:dyDescent="0.15">
      <c r="D10193" t="s">
        <v>5969</v>
      </c>
    </row>
    <row r="10194" spans="4:4" x14ac:dyDescent="0.15">
      <c r="D10194" t="s">
        <v>5979</v>
      </c>
    </row>
    <row r="10195" spans="4:4" x14ac:dyDescent="0.15">
      <c r="D10195" t="s">
        <v>5971</v>
      </c>
    </row>
    <row r="10196" spans="4:4" x14ac:dyDescent="0.15">
      <c r="D10196" t="s">
        <v>5980</v>
      </c>
    </row>
    <row r="10197" spans="4:4" x14ac:dyDescent="0.15">
      <c r="D10197" t="s">
        <v>5976</v>
      </c>
    </row>
    <row r="10198" spans="4:4" x14ac:dyDescent="0.15">
      <c r="D10198" t="s">
        <v>5963</v>
      </c>
    </row>
    <row r="10199" spans="4:4" x14ac:dyDescent="0.15">
      <c r="D10199" t="s">
        <v>5964</v>
      </c>
    </row>
    <row r="10200" spans="4:4" x14ac:dyDescent="0.15">
      <c r="D10200" t="s">
        <v>5965</v>
      </c>
    </row>
    <row r="10201" spans="4:4" x14ac:dyDescent="0.15">
      <c r="D10201" t="s">
        <v>5966</v>
      </c>
    </row>
    <row r="10202" spans="4:4" x14ac:dyDescent="0.15">
      <c r="D10202" t="s">
        <v>5957</v>
      </c>
    </row>
    <row r="10203" spans="4:4" x14ac:dyDescent="0.15">
      <c r="D10203" t="s">
        <v>5981</v>
      </c>
    </row>
    <row r="10204" spans="4:4" x14ac:dyDescent="0.15">
      <c r="D10204" t="s">
        <v>13043</v>
      </c>
    </row>
    <row r="10205" spans="4:4" x14ac:dyDescent="0.15">
      <c r="D10205" t="s">
        <v>13044</v>
      </c>
    </row>
    <row r="10206" spans="4:4" x14ac:dyDescent="0.15">
      <c r="D10206" t="s">
        <v>5982</v>
      </c>
    </row>
    <row r="10207" spans="4:4" x14ac:dyDescent="0.15">
      <c r="D10207" t="s">
        <v>5983</v>
      </c>
    </row>
    <row r="10208" spans="4:4" x14ac:dyDescent="0.15">
      <c r="D10208" t="s">
        <v>5984</v>
      </c>
    </row>
    <row r="10209" spans="4:4" x14ac:dyDescent="0.15">
      <c r="D10209" t="s">
        <v>13045</v>
      </c>
    </row>
    <row r="10210" spans="4:4" x14ac:dyDescent="0.15">
      <c r="D10210" t="s">
        <v>5985</v>
      </c>
    </row>
    <row r="10211" spans="4:4" x14ac:dyDescent="0.15">
      <c r="D10211" t="s">
        <v>5986</v>
      </c>
    </row>
    <row r="10212" spans="4:4" x14ac:dyDescent="0.15">
      <c r="D10212" t="s">
        <v>5987</v>
      </c>
    </row>
    <row r="10213" spans="4:4" x14ac:dyDescent="0.15">
      <c r="D10213" t="s">
        <v>5988</v>
      </c>
    </row>
    <row r="10214" spans="4:4" x14ac:dyDescent="0.15">
      <c r="D10214" t="s">
        <v>5989</v>
      </c>
    </row>
    <row r="10215" spans="4:4" x14ac:dyDescent="0.15">
      <c r="D10215" t="s">
        <v>5990</v>
      </c>
    </row>
    <row r="10216" spans="4:4" x14ac:dyDescent="0.15">
      <c r="D10216" t="s">
        <v>5991</v>
      </c>
    </row>
    <row r="10217" spans="4:4" x14ac:dyDescent="0.15">
      <c r="D10217" t="s">
        <v>5992</v>
      </c>
    </row>
    <row r="10218" spans="4:4" x14ac:dyDescent="0.15">
      <c r="D10218" t="s">
        <v>5963</v>
      </c>
    </row>
    <row r="10219" spans="4:4" x14ac:dyDescent="0.15">
      <c r="D10219" t="s">
        <v>5993</v>
      </c>
    </row>
    <row r="10220" spans="4:4" x14ac:dyDescent="0.15">
      <c r="D10220" t="s">
        <v>5994</v>
      </c>
    </row>
    <row r="10221" spans="4:4" x14ac:dyDescent="0.15">
      <c r="D10221" t="s">
        <v>5966</v>
      </c>
    </row>
    <row r="10222" spans="4:4" x14ac:dyDescent="0.15">
      <c r="D10222" t="s">
        <v>5995</v>
      </c>
    </row>
    <row r="10223" spans="4:4" x14ac:dyDescent="0.15">
      <c r="D10223" t="s">
        <v>12954</v>
      </c>
    </row>
    <row r="10224" spans="4:4" x14ac:dyDescent="0.15">
      <c r="D10224" t="s">
        <v>3870</v>
      </c>
    </row>
    <row r="10225" spans="4:4" x14ac:dyDescent="0.15">
      <c r="D10225" t="s">
        <v>7</v>
      </c>
    </row>
    <row r="10226" spans="4:4" x14ac:dyDescent="0.15">
      <c r="D10226" t="s">
        <v>4139</v>
      </c>
    </row>
    <row r="10227" spans="4:4" x14ac:dyDescent="0.15">
      <c r="D10227" t="s">
        <v>7</v>
      </c>
    </row>
    <row r="10228" spans="4:4" x14ac:dyDescent="0.15">
      <c r="D10228" t="s">
        <v>348</v>
      </c>
    </row>
    <row r="10229" spans="4:4" x14ac:dyDescent="0.15">
      <c r="D10229" t="s">
        <v>5996</v>
      </c>
    </row>
    <row r="10230" spans="4:4" x14ac:dyDescent="0.15">
      <c r="D10230" t="s">
        <v>348</v>
      </c>
    </row>
    <row r="10231" spans="4:4" x14ac:dyDescent="0.15">
      <c r="D10231" t="s">
        <v>7</v>
      </c>
    </row>
    <row r="10232" spans="4:4" x14ac:dyDescent="0.15">
      <c r="D10232" t="s">
        <v>3979</v>
      </c>
    </row>
    <row r="10233" spans="4:4" x14ac:dyDescent="0.15">
      <c r="D10233" t="s">
        <v>7</v>
      </c>
    </row>
    <row r="10234" spans="4:4" x14ac:dyDescent="0.15">
      <c r="D10234" t="s">
        <v>3968</v>
      </c>
    </row>
    <row r="10235" spans="4:4" x14ac:dyDescent="0.15">
      <c r="D10235" t="s">
        <v>4142</v>
      </c>
    </row>
    <row r="10236" spans="4:4" x14ac:dyDescent="0.15">
      <c r="D10236" t="s">
        <v>5997</v>
      </c>
    </row>
    <row r="10237" spans="4:4" x14ac:dyDescent="0.15">
      <c r="D10237" t="s">
        <v>5998</v>
      </c>
    </row>
    <row r="10238" spans="4:4" x14ac:dyDescent="0.15">
      <c r="D10238" t="s">
        <v>5999</v>
      </c>
    </row>
    <row r="10239" spans="4:4" x14ac:dyDescent="0.15">
      <c r="D10239" t="s">
        <v>6000</v>
      </c>
    </row>
    <row r="10240" spans="4:4" x14ac:dyDescent="0.15">
      <c r="D10240" t="s">
        <v>6001</v>
      </c>
    </row>
    <row r="10241" spans="4:4" x14ac:dyDescent="0.15">
      <c r="D10241" t="s">
        <v>343</v>
      </c>
    </row>
    <row r="10242" spans="4:4" x14ac:dyDescent="0.15">
      <c r="D10242" t="s">
        <v>6002</v>
      </c>
    </row>
    <row r="10243" spans="4:4" x14ac:dyDescent="0.15">
      <c r="D10243" t="s">
        <v>6003</v>
      </c>
    </row>
    <row r="10244" spans="4:4" x14ac:dyDescent="0.15">
      <c r="D10244" t="s">
        <v>6002</v>
      </c>
    </row>
    <row r="10245" spans="4:4" x14ac:dyDescent="0.15">
      <c r="D10245" t="s">
        <v>11493</v>
      </c>
    </row>
    <row r="10246" spans="4:4" x14ac:dyDescent="0.15">
      <c r="D10246" t="s">
        <v>6004</v>
      </c>
    </row>
    <row r="10247" spans="4:4" x14ac:dyDescent="0.15">
      <c r="D10247" t="s">
        <v>5222</v>
      </c>
    </row>
    <row r="10248" spans="4:4" x14ac:dyDescent="0.15">
      <c r="D10248" t="s">
        <v>6005</v>
      </c>
    </row>
    <row r="10249" spans="4:4" x14ac:dyDescent="0.15">
      <c r="D10249" t="s">
        <v>6006</v>
      </c>
    </row>
    <row r="10250" spans="4:4" x14ac:dyDescent="0.15">
      <c r="D10250" t="s">
        <v>6007</v>
      </c>
    </row>
    <row r="10251" spans="4:4" x14ac:dyDescent="0.15">
      <c r="D10251" t="s">
        <v>6008</v>
      </c>
    </row>
    <row r="10252" spans="4:4" x14ac:dyDescent="0.15">
      <c r="D10252" t="s">
        <v>6009</v>
      </c>
    </row>
    <row r="10253" spans="4:4" x14ac:dyDescent="0.15">
      <c r="D10253" t="s">
        <v>6010</v>
      </c>
    </row>
    <row r="10254" spans="4:4" x14ac:dyDescent="0.15">
      <c r="D10254" t="s">
        <v>6011</v>
      </c>
    </row>
    <row r="10255" spans="4:4" x14ac:dyDescent="0.15">
      <c r="D10255" t="s">
        <v>13046</v>
      </c>
    </row>
    <row r="10256" spans="4:4" x14ac:dyDescent="0.15">
      <c r="D10256" t="s">
        <v>13047</v>
      </c>
    </row>
    <row r="10257" spans="4:4" x14ac:dyDescent="0.15">
      <c r="D10257" t="s">
        <v>6012</v>
      </c>
    </row>
    <row r="10258" spans="4:4" x14ac:dyDescent="0.15">
      <c r="D10258" t="s">
        <v>6013</v>
      </c>
    </row>
    <row r="10259" spans="4:4" x14ac:dyDescent="0.15">
      <c r="D10259" t="s">
        <v>6014</v>
      </c>
    </row>
    <row r="10260" spans="4:4" x14ac:dyDescent="0.15">
      <c r="D10260" t="s">
        <v>11494</v>
      </c>
    </row>
    <row r="10261" spans="4:4" x14ac:dyDescent="0.15">
      <c r="D10261" t="s">
        <v>11495</v>
      </c>
    </row>
    <row r="10262" spans="4:4" x14ac:dyDescent="0.15">
      <c r="D10262" t="s">
        <v>6015</v>
      </c>
    </row>
    <row r="10263" spans="4:4" x14ac:dyDescent="0.15">
      <c r="D10263" t="s">
        <v>6016</v>
      </c>
    </row>
    <row r="10264" spans="4:4" x14ac:dyDescent="0.15">
      <c r="D10264" t="s">
        <v>6017</v>
      </c>
    </row>
    <row r="10265" spans="4:4" x14ac:dyDescent="0.15">
      <c r="D10265" t="s">
        <v>6018</v>
      </c>
    </row>
    <row r="10266" spans="4:4" x14ac:dyDescent="0.15">
      <c r="D10266" t="s">
        <v>6019</v>
      </c>
    </row>
    <row r="10267" spans="4:4" x14ac:dyDescent="0.15">
      <c r="D10267" t="s">
        <v>11496</v>
      </c>
    </row>
    <row r="10268" spans="4:4" x14ac:dyDescent="0.15">
      <c r="D10268" t="s">
        <v>5256</v>
      </c>
    </row>
    <row r="10269" spans="4:4" x14ac:dyDescent="0.15">
      <c r="D10269" t="s">
        <v>3706</v>
      </c>
    </row>
    <row r="10270" spans="4:4" x14ac:dyDescent="0.15">
      <c r="D10270" t="s">
        <v>6020</v>
      </c>
    </row>
    <row r="10271" spans="4:4" x14ac:dyDescent="0.15">
      <c r="D10271" t="s">
        <v>3706</v>
      </c>
    </row>
    <row r="10272" spans="4:4" x14ac:dyDescent="0.15">
      <c r="D10272" t="s">
        <v>6021</v>
      </c>
    </row>
    <row r="10273" spans="4:4" x14ac:dyDescent="0.15">
      <c r="D10273" t="s">
        <v>6022</v>
      </c>
    </row>
    <row r="10274" spans="4:4" x14ac:dyDescent="0.15">
      <c r="D10274" t="s">
        <v>6023</v>
      </c>
    </row>
    <row r="10275" spans="4:4" x14ac:dyDescent="0.15">
      <c r="D10275" t="s">
        <v>6024</v>
      </c>
    </row>
    <row r="10276" spans="4:4" x14ac:dyDescent="0.15">
      <c r="D10276" t="s">
        <v>6025</v>
      </c>
    </row>
    <row r="10277" spans="4:4" x14ac:dyDescent="0.15">
      <c r="D10277" t="s">
        <v>6026</v>
      </c>
    </row>
    <row r="10278" spans="4:4" x14ac:dyDescent="0.15">
      <c r="D10278" t="s">
        <v>6027</v>
      </c>
    </row>
    <row r="10279" spans="4:4" x14ac:dyDescent="0.15">
      <c r="D10279" t="s">
        <v>6028</v>
      </c>
    </row>
    <row r="10280" spans="4:4" x14ac:dyDescent="0.15">
      <c r="D10280" t="s">
        <v>6029</v>
      </c>
    </row>
    <row r="10281" spans="4:4" x14ac:dyDescent="0.15">
      <c r="D10281" t="s">
        <v>1601</v>
      </c>
    </row>
    <row r="10282" spans="4:4" x14ac:dyDescent="0.15">
      <c r="D10282" t="s">
        <v>13048</v>
      </c>
    </row>
    <row r="10283" spans="4:4" x14ac:dyDescent="0.15">
      <c r="D10283" t="s">
        <v>5279</v>
      </c>
    </row>
    <row r="10284" spans="4:4" x14ac:dyDescent="0.15">
      <c r="D10284" t="s">
        <v>5280</v>
      </c>
    </row>
    <row r="10285" spans="4:4" x14ac:dyDescent="0.15">
      <c r="D10285" t="s">
        <v>836</v>
      </c>
    </row>
    <row r="10286" spans="4:4" x14ac:dyDescent="0.15">
      <c r="D10286" t="s">
        <v>13049</v>
      </c>
    </row>
    <row r="10287" spans="4:4" x14ac:dyDescent="0.15">
      <c r="D10287" t="s">
        <v>6030</v>
      </c>
    </row>
    <row r="10288" spans="4:4" x14ac:dyDescent="0.15">
      <c r="D10288" t="s">
        <v>6031</v>
      </c>
    </row>
    <row r="10289" spans="4:4" x14ac:dyDescent="0.15">
      <c r="D10289" t="s">
        <v>836</v>
      </c>
    </row>
    <row r="10290" spans="4:4" x14ac:dyDescent="0.15">
      <c r="D10290" t="s">
        <v>13050</v>
      </c>
    </row>
    <row r="10291" spans="4:4" x14ac:dyDescent="0.15">
      <c r="D10291" t="s">
        <v>6032</v>
      </c>
    </row>
    <row r="10292" spans="4:4" x14ac:dyDescent="0.15">
      <c r="D10292" t="s">
        <v>6033</v>
      </c>
    </row>
    <row r="10293" spans="4:4" x14ac:dyDescent="0.15">
      <c r="D10293" t="s">
        <v>836</v>
      </c>
    </row>
    <row r="10294" spans="4:4" x14ac:dyDescent="0.15">
      <c r="D10294" t="s">
        <v>13051</v>
      </c>
    </row>
    <row r="10295" spans="4:4" x14ac:dyDescent="0.15">
      <c r="D10295" t="s">
        <v>6034</v>
      </c>
    </row>
    <row r="10296" spans="4:4" x14ac:dyDescent="0.15">
      <c r="D10296" t="s">
        <v>6035</v>
      </c>
    </row>
    <row r="10297" spans="4:4" x14ac:dyDescent="0.15">
      <c r="D10297" t="s">
        <v>836</v>
      </c>
    </row>
    <row r="10298" spans="4:4" x14ac:dyDescent="0.15">
      <c r="D10298" t="s">
        <v>2551</v>
      </c>
    </row>
    <row r="10299" spans="4:4" x14ac:dyDescent="0.15">
      <c r="D10299" t="s">
        <v>6036</v>
      </c>
    </row>
    <row r="10300" spans="4:4" x14ac:dyDescent="0.15">
      <c r="D10300" t="s">
        <v>1158</v>
      </c>
    </row>
    <row r="10301" spans="4:4" x14ac:dyDescent="0.15">
      <c r="D10301" t="s">
        <v>1159</v>
      </c>
    </row>
    <row r="10302" spans="4:4" x14ac:dyDescent="0.15">
      <c r="D10302" t="s">
        <v>11497</v>
      </c>
    </row>
    <row r="10303" spans="4:4" x14ac:dyDescent="0.15">
      <c r="D10303" t="s">
        <v>11498</v>
      </c>
    </row>
    <row r="10304" spans="4:4" x14ac:dyDescent="0.15">
      <c r="D10304" t="s">
        <v>6037</v>
      </c>
    </row>
    <row r="10305" spans="4:4" x14ac:dyDescent="0.15">
      <c r="D10305" t="s">
        <v>11499</v>
      </c>
    </row>
    <row r="10306" spans="4:4" x14ac:dyDescent="0.15">
      <c r="D10306" t="s">
        <v>11500</v>
      </c>
    </row>
    <row r="10307" spans="4:4" x14ac:dyDescent="0.15">
      <c r="D10307" t="s">
        <v>11501</v>
      </c>
    </row>
    <row r="10308" spans="4:4" x14ac:dyDescent="0.15">
      <c r="D10308" t="s">
        <v>11502</v>
      </c>
    </row>
    <row r="10309" spans="4:4" x14ac:dyDescent="0.15">
      <c r="D10309" t="s">
        <v>11503</v>
      </c>
    </row>
    <row r="10310" spans="4:4" x14ac:dyDescent="0.15">
      <c r="D10310" t="s">
        <v>11504</v>
      </c>
    </row>
    <row r="10311" spans="4:4" x14ac:dyDescent="0.15">
      <c r="D10311" t="s">
        <v>11505</v>
      </c>
    </row>
    <row r="10312" spans="4:4" x14ac:dyDescent="0.15">
      <c r="D10312" t="s">
        <v>11506</v>
      </c>
    </row>
    <row r="10313" spans="4:4" x14ac:dyDescent="0.15">
      <c r="D10313" t="s">
        <v>11507</v>
      </c>
    </row>
    <row r="10314" spans="4:4" x14ac:dyDescent="0.15">
      <c r="D10314" t="s">
        <v>13052</v>
      </c>
    </row>
    <row r="10315" spans="4:4" x14ac:dyDescent="0.15">
      <c r="D10315" t="s">
        <v>2009</v>
      </c>
    </row>
    <row r="10316" spans="4:4" x14ac:dyDescent="0.15">
      <c r="D10316" t="s">
        <v>2010</v>
      </c>
    </row>
    <row r="10317" spans="4:4" x14ac:dyDescent="0.15">
      <c r="D10317" t="s">
        <v>11497</v>
      </c>
    </row>
    <row r="10318" spans="4:4" x14ac:dyDescent="0.15">
      <c r="D10318" t="s">
        <v>11508</v>
      </c>
    </row>
    <row r="10319" spans="4:4" x14ac:dyDescent="0.15">
      <c r="D10319" t="s">
        <v>11509</v>
      </c>
    </row>
    <row r="10320" spans="4:4" x14ac:dyDescent="0.15">
      <c r="D10320" t="s">
        <v>11510</v>
      </c>
    </row>
    <row r="10321" spans="4:4" x14ac:dyDescent="0.15">
      <c r="D10321" t="s">
        <v>11511</v>
      </c>
    </row>
    <row r="10322" spans="4:4" x14ac:dyDescent="0.15">
      <c r="D10322" t="s">
        <v>11512</v>
      </c>
    </row>
    <row r="10323" spans="4:4" x14ac:dyDescent="0.15">
      <c r="D10323" t="s">
        <v>11513</v>
      </c>
    </row>
    <row r="10324" spans="4:4" x14ac:dyDescent="0.15">
      <c r="D10324" t="s">
        <v>3870</v>
      </c>
    </row>
    <row r="10325" spans="4:4" x14ac:dyDescent="0.15">
      <c r="D10325" t="s">
        <v>7</v>
      </c>
    </row>
    <row r="10326" spans="4:4" x14ac:dyDescent="0.15">
      <c r="D10326" t="s">
        <v>348</v>
      </c>
    </row>
    <row r="10327" spans="4:4" x14ac:dyDescent="0.15">
      <c r="D10327" t="s">
        <v>12016</v>
      </c>
    </row>
    <row r="10328" spans="4:4" x14ac:dyDescent="0.15">
      <c r="D10328" t="s">
        <v>348</v>
      </c>
    </row>
    <row r="10329" spans="4:4" x14ac:dyDescent="0.15">
      <c r="D10329" t="s">
        <v>7</v>
      </c>
    </row>
    <row r="10330" spans="4:4" x14ac:dyDescent="0.15">
      <c r="D10330" t="s">
        <v>3979</v>
      </c>
    </row>
    <row r="10331" spans="4:4" x14ac:dyDescent="0.15">
      <c r="D10331" t="s">
        <v>7</v>
      </c>
    </row>
    <row r="10332" spans="4:4" x14ac:dyDescent="0.15">
      <c r="D10332" t="s">
        <v>3968</v>
      </c>
    </row>
    <row r="10333" spans="4:4" x14ac:dyDescent="0.15">
      <c r="D10333" t="s">
        <v>4142</v>
      </c>
    </row>
    <row r="10334" spans="4:4" x14ac:dyDescent="0.15">
      <c r="D10334" t="s">
        <v>7</v>
      </c>
    </row>
    <row r="10335" spans="4:4" x14ac:dyDescent="0.15">
      <c r="D10335" t="s">
        <v>5997</v>
      </c>
    </row>
    <row r="10336" spans="4:4" x14ac:dyDescent="0.15">
      <c r="D10336" t="s">
        <v>3979</v>
      </c>
    </row>
    <row r="10337" spans="4:4" x14ac:dyDescent="0.15">
      <c r="D10337" t="s">
        <v>6038</v>
      </c>
    </row>
    <row r="10338" spans="4:4" x14ac:dyDescent="0.15">
      <c r="D10338" t="s">
        <v>343</v>
      </c>
    </row>
    <row r="10339" spans="4:4" x14ac:dyDescent="0.15">
      <c r="D10339" t="s">
        <v>6002</v>
      </c>
    </row>
    <row r="10340" spans="4:4" x14ac:dyDescent="0.15">
      <c r="D10340" t="s">
        <v>6039</v>
      </c>
    </row>
    <row r="10341" spans="4:4" x14ac:dyDescent="0.15">
      <c r="D10341" t="s">
        <v>6002</v>
      </c>
    </row>
    <row r="10342" spans="4:4" x14ac:dyDescent="0.15">
      <c r="D10342" t="s">
        <v>6040</v>
      </c>
    </row>
    <row r="10343" spans="4:4" x14ac:dyDescent="0.15">
      <c r="D10343" t="s">
        <v>6002</v>
      </c>
    </row>
    <row r="10344" spans="4:4" x14ac:dyDescent="0.15">
      <c r="D10344" t="s">
        <v>6041</v>
      </c>
    </row>
    <row r="10345" spans="4:4" x14ac:dyDescent="0.15">
      <c r="D10345" t="s">
        <v>6002</v>
      </c>
    </row>
    <row r="10346" spans="4:4" x14ac:dyDescent="0.15">
      <c r="D10346" t="s">
        <v>6042</v>
      </c>
    </row>
    <row r="10347" spans="4:4" x14ac:dyDescent="0.15">
      <c r="D10347" t="s">
        <v>6043</v>
      </c>
    </row>
    <row r="10348" spans="4:4" x14ac:dyDescent="0.15">
      <c r="D10348" t="s">
        <v>6044</v>
      </c>
    </row>
    <row r="10349" spans="4:4" x14ac:dyDescent="0.15">
      <c r="D10349" t="s">
        <v>6002</v>
      </c>
    </row>
    <row r="10350" spans="4:4" x14ac:dyDescent="0.15">
      <c r="D10350" t="s">
        <v>6045</v>
      </c>
    </row>
    <row r="10351" spans="4:4" x14ac:dyDescent="0.15">
      <c r="D10351" t="s">
        <v>6002</v>
      </c>
    </row>
    <row r="10352" spans="4:4" x14ac:dyDescent="0.15">
      <c r="D10352" t="s">
        <v>6046</v>
      </c>
    </row>
    <row r="10353" spans="4:4" x14ac:dyDescent="0.15">
      <c r="D10353" t="s">
        <v>5278</v>
      </c>
    </row>
    <row r="10354" spans="4:4" x14ac:dyDescent="0.15">
      <c r="D10354" t="s">
        <v>13016</v>
      </c>
    </row>
    <row r="10355" spans="4:4" x14ac:dyDescent="0.15">
      <c r="D10355" t="s">
        <v>5279</v>
      </c>
    </row>
    <row r="10356" spans="4:4" x14ac:dyDescent="0.15">
      <c r="D10356" t="s">
        <v>6047</v>
      </c>
    </row>
    <row r="10357" spans="4:4" x14ac:dyDescent="0.15">
      <c r="D10357" t="s">
        <v>5280</v>
      </c>
    </row>
    <row r="10358" spans="4:4" x14ac:dyDescent="0.15">
      <c r="D10358" t="s">
        <v>6048</v>
      </c>
    </row>
    <row r="10359" spans="4:4" x14ac:dyDescent="0.15">
      <c r="D10359" t="s">
        <v>3983</v>
      </c>
    </row>
    <row r="10360" spans="4:4" x14ac:dyDescent="0.15">
      <c r="D10360" t="s">
        <v>6049</v>
      </c>
    </row>
    <row r="10361" spans="4:4" x14ac:dyDescent="0.15">
      <c r="D10361" t="s">
        <v>6050</v>
      </c>
    </row>
    <row r="10362" spans="4:4" x14ac:dyDescent="0.15">
      <c r="D10362" t="s">
        <v>1158</v>
      </c>
    </row>
    <row r="10363" spans="4:4" x14ac:dyDescent="0.15">
      <c r="D10363" t="s">
        <v>1055</v>
      </c>
    </row>
    <row r="10364" spans="4:4" x14ac:dyDescent="0.15">
      <c r="D10364" t="s">
        <v>6051</v>
      </c>
    </row>
    <row r="10365" spans="4:4" x14ac:dyDescent="0.15">
      <c r="D10365" t="s">
        <v>2691</v>
      </c>
    </row>
    <row r="10366" spans="4:4" x14ac:dyDescent="0.15">
      <c r="D10366" t="s">
        <v>6052</v>
      </c>
    </row>
    <row r="10367" spans="4:4" x14ac:dyDescent="0.15">
      <c r="D10367" t="s">
        <v>6053</v>
      </c>
    </row>
    <row r="10368" spans="4:4" x14ac:dyDescent="0.15">
      <c r="D10368" t="s">
        <v>6054</v>
      </c>
    </row>
    <row r="10369" spans="4:4" x14ac:dyDescent="0.15">
      <c r="D10369" t="s">
        <v>6055</v>
      </c>
    </row>
    <row r="10370" spans="4:4" x14ac:dyDescent="0.15">
      <c r="D10370" t="s">
        <v>6056</v>
      </c>
    </row>
    <row r="10371" spans="4:4" x14ac:dyDescent="0.15">
      <c r="D10371" t="s">
        <v>6057</v>
      </c>
    </row>
    <row r="10372" spans="4:4" x14ac:dyDescent="0.15">
      <c r="D10372" t="s">
        <v>6058</v>
      </c>
    </row>
    <row r="10373" spans="4:4" x14ac:dyDescent="0.15">
      <c r="D10373" t="s">
        <v>13053</v>
      </c>
    </row>
    <row r="10374" spans="4:4" x14ac:dyDescent="0.15">
      <c r="D10374" t="s">
        <v>6059</v>
      </c>
    </row>
    <row r="10375" spans="4:4" x14ac:dyDescent="0.15">
      <c r="D10375" t="s">
        <v>6060</v>
      </c>
    </row>
    <row r="10376" spans="4:4" x14ac:dyDescent="0.15">
      <c r="D10376" t="s">
        <v>6061</v>
      </c>
    </row>
    <row r="10377" spans="4:4" x14ac:dyDescent="0.15">
      <c r="D10377" t="s">
        <v>6062</v>
      </c>
    </row>
    <row r="10378" spans="4:4" x14ac:dyDescent="0.15">
      <c r="D10378" t="s">
        <v>6063</v>
      </c>
    </row>
    <row r="10379" spans="4:4" x14ac:dyDescent="0.15">
      <c r="D10379" t="s">
        <v>6064</v>
      </c>
    </row>
    <row r="10380" spans="4:4" x14ac:dyDescent="0.15">
      <c r="D10380" t="s">
        <v>6065</v>
      </c>
    </row>
    <row r="10381" spans="4:4" x14ac:dyDescent="0.15">
      <c r="D10381" t="s">
        <v>6066</v>
      </c>
    </row>
    <row r="10382" spans="4:4" x14ac:dyDescent="0.15">
      <c r="D10382" t="s">
        <v>1059</v>
      </c>
    </row>
    <row r="10383" spans="4:4" x14ac:dyDescent="0.15">
      <c r="D10383" t="s">
        <v>6067</v>
      </c>
    </row>
    <row r="10384" spans="4:4" x14ac:dyDescent="0.15">
      <c r="D10384" t="s">
        <v>6068</v>
      </c>
    </row>
    <row r="10385" spans="4:4" x14ac:dyDescent="0.15">
      <c r="D10385" t="s">
        <v>6069</v>
      </c>
    </row>
    <row r="10386" spans="4:4" x14ac:dyDescent="0.15">
      <c r="D10386" t="s">
        <v>6070</v>
      </c>
    </row>
    <row r="10387" spans="4:4" x14ac:dyDescent="0.15">
      <c r="D10387" t="s">
        <v>6071</v>
      </c>
    </row>
    <row r="10388" spans="4:4" x14ac:dyDescent="0.15">
      <c r="D10388" t="s">
        <v>6072</v>
      </c>
    </row>
    <row r="10389" spans="4:4" x14ac:dyDescent="0.15">
      <c r="D10389" t="s">
        <v>6073</v>
      </c>
    </row>
    <row r="10390" spans="4:4" x14ac:dyDescent="0.15">
      <c r="D10390" t="s">
        <v>6074</v>
      </c>
    </row>
    <row r="10391" spans="4:4" x14ac:dyDescent="0.15">
      <c r="D10391" t="s">
        <v>6075</v>
      </c>
    </row>
    <row r="10392" spans="4:4" x14ac:dyDescent="0.15">
      <c r="D10392" t="s">
        <v>2689</v>
      </c>
    </row>
    <row r="10393" spans="4:4" x14ac:dyDescent="0.15">
      <c r="D10393" t="s">
        <v>6076</v>
      </c>
    </row>
    <row r="10394" spans="4:4" x14ac:dyDescent="0.15">
      <c r="D10394" t="s">
        <v>7</v>
      </c>
    </row>
    <row r="10395" spans="4:4" x14ac:dyDescent="0.15">
      <c r="D10395" t="s">
        <v>6048</v>
      </c>
    </row>
    <row r="10396" spans="4:4" x14ac:dyDescent="0.15">
      <c r="D10396" t="s">
        <v>3983</v>
      </c>
    </row>
    <row r="10397" spans="4:4" x14ac:dyDescent="0.15">
      <c r="D10397" t="s">
        <v>6077</v>
      </c>
    </row>
    <row r="10398" spans="4:4" x14ac:dyDescent="0.15">
      <c r="D10398" t="s">
        <v>6078</v>
      </c>
    </row>
    <row r="10399" spans="4:4" x14ac:dyDescent="0.15">
      <c r="D10399" t="s">
        <v>6079</v>
      </c>
    </row>
    <row r="10400" spans="4:4" x14ac:dyDescent="0.15">
      <c r="D10400" t="s">
        <v>6080</v>
      </c>
    </row>
    <row r="10401" spans="4:4" x14ac:dyDescent="0.15">
      <c r="D10401" t="s">
        <v>1158</v>
      </c>
    </row>
    <row r="10402" spans="4:4" x14ac:dyDescent="0.15">
      <c r="D10402" t="s">
        <v>6081</v>
      </c>
    </row>
    <row r="10403" spans="4:4" x14ac:dyDescent="0.15">
      <c r="D10403" t="s">
        <v>6082</v>
      </c>
    </row>
    <row r="10404" spans="4:4" x14ac:dyDescent="0.15">
      <c r="D10404" t="s">
        <v>6058</v>
      </c>
    </row>
    <row r="10405" spans="4:4" x14ac:dyDescent="0.15">
      <c r="D10405" t="s">
        <v>13053</v>
      </c>
    </row>
    <row r="10406" spans="4:4" x14ac:dyDescent="0.15">
      <c r="D10406" t="s">
        <v>6059</v>
      </c>
    </row>
    <row r="10407" spans="4:4" x14ac:dyDescent="0.15">
      <c r="D10407" t="s">
        <v>6060</v>
      </c>
    </row>
    <row r="10408" spans="4:4" x14ac:dyDescent="0.15">
      <c r="D10408" t="s">
        <v>6061</v>
      </c>
    </row>
    <row r="10409" spans="4:4" x14ac:dyDescent="0.15">
      <c r="D10409" t="s">
        <v>6062</v>
      </c>
    </row>
    <row r="10410" spans="4:4" x14ac:dyDescent="0.15">
      <c r="D10410" t="s">
        <v>6063</v>
      </c>
    </row>
    <row r="10411" spans="4:4" x14ac:dyDescent="0.15">
      <c r="D10411" t="s">
        <v>6083</v>
      </c>
    </row>
    <row r="10412" spans="4:4" x14ac:dyDescent="0.15">
      <c r="D10412" t="s">
        <v>6065</v>
      </c>
    </row>
    <row r="10413" spans="4:4" x14ac:dyDescent="0.15">
      <c r="D10413" t="s">
        <v>6066</v>
      </c>
    </row>
    <row r="10414" spans="4:4" x14ac:dyDescent="0.15">
      <c r="D10414" t="s">
        <v>6084</v>
      </c>
    </row>
    <row r="10415" spans="4:4" x14ac:dyDescent="0.15">
      <c r="D10415" t="s">
        <v>6085</v>
      </c>
    </row>
    <row r="10416" spans="4:4" x14ac:dyDescent="0.15">
      <c r="D10416" t="s">
        <v>6086</v>
      </c>
    </row>
    <row r="10417" spans="4:4" x14ac:dyDescent="0.15">
      <c r="D10417" t="s">
        <v>6087</v>
      </c>
    </row>
    <row r="10418" spans="4:4" x14ac:dyDescent="0.15">
      <c r="D10418" t="s">
        <v>6088</v>
      </c>
    </row>
    <row r="10419" spans="4:4" x14ac:dyDescent="0.15">
      <c r="D10419" t="s">
        <v>6089</v>
      </c>
    </row>
    <row r="10420" spans="4:4" x14ac:dyDescent="0.15">
      <c r="D10420" t="s">
        <v>6090</v>
      </c>
    </row>
    <row r="10421" spans="4:4" x14ac:dyDescent="0.15">
      <c r="D10421" t="s">
        <v>6091</v>
      </c>
    </row>
    <row r="10422" spans="4:4" x14ac:dyDescent="0.15">
      <c r="D10422" t="s">
        <v>6092</v>
      </c>
    </row>
    <row r="10423" spans="4:4" x14ac:dyDescent="0.15">
      <c r="D10423" t="s">
        <v>6093</v>
      </c>
    </row>
    <row r="10424" spans="4:4" x14ac:dyDescent="0.15">
      <c r="D10424" t="s">
        <v>6094</v>
      </c>
    </row>
    <row r="10425" spans="4:4" x14ac:dyDescent="0.15">
      <c r="D10425" t="s">
        <v>3993</v>
      </c>
    </row>
    <row r="10426" spans="4:4" x14ac:dyDescent="0.15">
      <c r="D10426" t="s">
        <v>6095</v>
      </c>
    </row>
    <row r="10427" spans="4:4" x14ac:dyDescent="0.15">
      <c r="D10427" t="s">
        <v>7</v>
      </c>
    </row>
    <row r="10428" spans="4:4" x14ac:dyDescent="0.15">
      <c r="D10428" t="s">
        <v>6048</v>
      </c>
    </row>
    <row r="10429" spans="4:4" x14ac:dyDescent="0.15">
      <c r="D10429" t="s">
        <v>3983</v>
      </c>
    </row>
    <row r="10430" spans="4:4" x14ac:dyDescent="0.15">
      <c r="D10430" t="s">
        <v>6096</v>
      </c>
    </row>
    <row r="10431" spans="4:4" x14ac:dyDescent="0.15">
      <c r="D10431" t="s">
        <v>1158</v>
      </c>
    </row>
    <row r="10432" spans="4:4" x14ac:dyDescent="0.15">
      <c r="D10432" t="s">
        <v>6097</v>
      </c>
    </row>
    <row r="10433" spans="4:4" x14ac:dyDescent="0.15">
      <c r="D10433" t="s">
        <v>6098</v>
      </c>
    </row>
    <row r="10434" spans="4:4" x14ac:dyDescent="0.15">
      <c r="D10434" t="s">
        <v>6058</v>
      </c>
    </row>
    <row r="10435" spans="4:4" x14ac:dyDescent="0.15">
      <c r="D10435" t="s">
        <v>13053</v>
      </c>
    </row>
    <row r="10436" spans="4:4" x14ac:dyDescent="0.15">
      <c r="D10436" t="s">
        <v>6059</v>
      </c>
    </row>
    <row r="10437" spans="4:4" x14ac:dyDescent="0.15">
      <c r="D10437" t="s">
        <v>6060</v>
      </c>
    </row>
    <row r="10438" spans="4:4" x14ac:dyDescent="0.15">
      <c r="D10438" t="s">
        <v>6099</v>
      </c>
    </row>
    <row r="10439" spans="4:4" x14ac:dyDescent="0.15">
      <c r="D10439" t="s">
        <v>6100</v>
      </c>
    </row>
    <row r="10440" spans="4:4" x14ac:dyDescent="0.15">
      <c r="D10440" t="s">
        <v>6101</v>
      </c>
    </row>
    <row r="10441" spans="4:4" x14ac:dyDescent="0.15">
      <c r="D10441" t="s">
        <v>6062</v>
      </c>
    </row>
    <row r="10442" spans="4:4" x14ac:dyDescent="0.15">
      <c r="D10442" t="s">
        <v>6063</v>
      </c>
    </row>
    <row r="10443" spans="4:4" x14ac:dyDescent="0.15">
      <c r="D10443" t="s">
        <v>6102</v>
      </c>
    </row>
    <row r="10444" spans="4:4" x14ac:dyDescent="0.15">
      <c r="D10444" t="s">
        <v>1059</v>
      </c>
    </row>
    <row r="10445" spans="4:4" x14ac:dyDescent="0.15">
      <c r="D10445" t="s">
        <v>6103</v>
      </c>
    </row>
    <row r="10446" spans="4:4" x14ac:dyDescent="0.15">
      <c r="D10446" t="s">
        <v>3993</v>
      </c>
    </row>
    <row r="10447" spans="4:4" x14ac:dyDescent="0.15">
      <c r="D10447" t="s">
        <v>6104</v>
      </c>
    </row>
    <row r="10448" spans="4:4" x14ac:dyDescent="0.15">
      <c r="D10448" t="s">
        <v>6105</v>
      </c>
    </row>
    <row r="10449" spans="4:4" x14ac:dyDescent="0.15">
      <c r="D10449" t="s">
        <v>6106</v>
      </c>
    </row>
    <row r="10450" spans="4:4" x14ac:dyDescent="0.15">
      <c r="D10450" t="s">
        <v>6107</v>
      </c>
    </row>
    <row r="10451" spans="4:4" x14ac:dyDescent="0.15">
      <c r="D10451" t="s">
        <v>3870</v>
      </c>
    </row>
    <row r="10452" spans="4:4" x14ac:dyDescent="0.15">
      <c r="D10452" t="s">
        <v>7</v>
      </c>
    </row>
    <row r="10453" spans="4:4" x14ac:dyDescent="0.15">
      <c r="D10453" t="s">
        <v>4139</v>
      </c>
    </row>
    <row r="10454" spans="4:4" x14ac:dyDescent="0.15">
      <c r="D10454" t="s">
        <v>7</v>
      </c>
    </row>
    <row r="10455" spans="4:4" x14ac:dyDescent="0.15">
      <c r="D10455" t="s">
        <v>348</v>
      </c>
    </row>
    <row r="10456" spans="4:4" x14ac:dyDescent="0.15">
      <c r="D10456" t="s">
        <v>6108</v>
      </c>
    </row>
    <row r="10457" spans="4:4" x14ac:dyDescent="0.15">
      <c r="D10457" t="s">
        <v>6109</v>
      </c>
    </row>
    <row r="10458" spans="4:4" x14ac:dyDescent="0.15">
      <c r="D10458" t="s">
        <v>6110</v>
      </c>
    </row>
    <row r="10459" spans="4:4" x14ac:dyDescent="0.15">
      <c r="D10459" t="s">
        <v>6111</v>
      </c>
    </row>
    <row r="10460" spans="4:4" x14ac:dyDescent="0.15">
      <c r="D10460" t="s">
        <v>348</v>
      </c>
    </row>
    <row r="10461" spans="4:4" x14ac:dyDescent="0.15">
      <c r="D10461" t="s">
        <v>13054</v>
      </c>
    </row>
    <row r="10462" spans="4:4" x14ac:dyDescent="0.15">
      <c r="D10462" t="s">
        <v>7</v>
      </c>
    </row>
    <row r="10463" spans="4:4" x14ac:dyDescent="0.15">
      <c r="D10463" t="s">
        <v>6112</v>
      </c>
    </row>
    <row r="10464" spans="4:4" x14ac:dyDescent="0.15">
      <c r="D10464" t="s">
        <v>6113</v>
      </c>
    </row>
    <row r="10465" spans="4:4" x14ac:dyDescent="0.15">
      <c r="D10465" t="s">
        <v>6114</v>
      </c>
    </row>
    <row r="10466" spans="4:4" x14ac:dyDescent="0.15">
      <c r="D10466" t="s">
        <v>2938</v>
      </c>
    </row>
    <row r="10467" spans="4:4" x14ac:dyDescent="0.15">
      <c r="D10467" t="s">
        <v>2245</v>
      </c>
    </row>
    <row r="10468" spans="4:4" x14ac:dyDescent="0.15">
      <c r="D10468" t="s">
        <v>6115</v>
      </c>
    </row>
    <row r="10469" spans="4:4" x14ac:dyDescent="0.15">
      <c r="D10469" t="s">
        <v>2248</v>
      </c>
    </row>
    <row r="10470" spans="4:4" x14ac:dyDescent="0.15">
      <c r="D10470" t="s">
        <v>6116</v>
      </c>
    </row>
    <row r="10471" spans="4:4" x14ac:dyDescent="0.15">
      <c r="D10471" t="s">
        <v>2250</v>
      </c>
    </row>
    <row r="10472" spans="4:4" x14ac:dyDescent="0.15">
      <c r="D10472" t="s">
        <v>2252</v>
      </c>
    </row>
    <row r="10473" spans="4:4" x14ac:dyDescent="0.15">
      <c r="D10473" t="s">
        <v>13055</v>
      </c>
    </row>
    <row r="10474" spans="4:4" x14ac:dyDescent="0.15">
      <c r="D10474" t="s">
        <v>614</v>
      </c>
    </row>
    <row r="10475" spans="4:4" x14ac:dyDescent="0.15">
      <c r="D10475" t="s">
        <v>6117</v>
      </c>
    </row>
    <row r="10476" spans="4:4" x14ac:dyDescent="0.15">
      <c r="D10476" t="s">
        <v>6118</v>
      </c>
    </row>
    <row r="10477" spans="4:4" x14ac:dyDescent="0.15">
      <c r="D10477" t="s">
        <v>6119</v>
      </c>
    </row>
    <row r="10478" spans="4:4" x14ac:dyDescent="0.15">
      <c r="D10478" t="s">
        <v>6120</v>
      </c>
    </row>
    <row r="10479" spans="4:4" x14ac:dyDescent="0.15">
      <c r="D10479" t="s">
        <v>6121</v>
      </c>
    </row>
    <row r="10480" spans="4:4" x14ac:dyDescent="0.15">
      <c r="D10480" t="s">
        <v>6122</v>
      </c>
    </row>
    <row r="10481" spans="4:4" x14ac:dyDescent="0.15">
      <c r="D10481" t="s">
        <v>6123</v>
      </c>
    </row>
    <row r="10482" spans="4:4" x14ac:dyDescent="0.15">
      <c r="D10482" t="s">
        <v>6124</v>
      </c>
    </row>
    <row r="10483" spans="4:4" x14ac:dyDescent="0.15">
      <c r="D10483" t="s">
        <v>6125</v>
      </c>
    </row>
    <row r="10484" spans="4:4" x14ac:dyDescent="0.15">
      <c r="D10484" t="s">
        <v>13056</v>
      </c>
    </row>
    <row r="10485" spans="4:4" x14ac:dyDescent="0.15">
      <c r="D10485" t="s">
        <v>13</v>
      </c>
    </row>
    <row r="10486" spans="4:4" x14ac:dyDescent="0.15">
      <c r="D10486" t="s">
        <v>6126</v>
      </c>
    </row>
    <row r="10487" spans="4:4" x14ac:dyDescent="0.15">
      <c r="D10487" t="s">
        <v>6127</v>
      </c>
    </row>
    <row r="10488" spans="4:4" x14ac:dyDescent="0.15">
      <c r="D10488" t="s">
        <v>6128</v>
      </c>
    </row>
    <row r="10489" spans="4:4" x14ac:dyDescent="0.15">
      <c r="D10489" t="s">
        <v>6129</v>
      </c>
    </row>
    <row r="10490" spans="4:4" x14ac:dyDescent="0.15">
      <c r="D10490" t="s">
        <v>6130</v>
      </c>
    </row>
    <row r="10491" spans="4:4" x14ac:dyDescent="0.15">
      <c r="D10491" t="s">
        <v>6131</v>
      </c>
    </row>
    <row r="10492" spans="4:4" x14ac:dyDescent="0.15">
      <c r="D10492" t="s">
        <v>6132</v>
      </c>
    </row>
    <row r="10493" spans="4:4" x14ac:dyDescent="0.15">
      <c r="D10493" t="s">
        <v>6128</v>
      </c>
    </row>
    <row r="10494" spans="4:4" x14ac:dyDescent="0.15">
      <c r="D10494" t="s">
        <v>6133</v>
      </c>
    </row>
    <row r="10495" spans="4:4" x14ac:dyDescent="0.15">
      <c r="D10495" t="s">
        <v>6134</v>
      </c>
    </row>
    <row r="10496" spans="4:4" x14ac:dyDescent="0.15">
      <c r="D10496" t="s">
        <v>6135</v>
      </c>
    </row>
    <row r="10497" spans="4:4" x14ac:dyDescent="0.15">
      <c r="D10497" t="s">
        <v>6136</v>
      </c>
    </row>
    <row r="10498" spans="4:4" x14ac:dyDescent="0.15">
      <c r="D10498" t="s">
        <v>6128</v>
      </c>
    </row>
    <row r="10499" spans="4:4" x14ac:dyDescent="0.15">
      <c r="D10499" t="s">
        <v>6137</v>
      </c>
    </row>
    <row r="10500" spans="4:4" x14ac:dyDescent="0.15">
      <c r="D10500" t="s">
        <v>6138</v>
      </c>
    </row>
    <row r="10501" spans="4:4" x14ac:dyDescent="0.15">
      <c r="D10501" t="s">
        <v>6139</v>
      </c>
    </row>
    <row r="10502" spans="4:4" x14ac:dyDescent="0.15">
      <c r="D10502" t="s">
        <v>6140</v>
      </c>
    </row>
    <row r="10503" spans="4:4" x14ac:dyDescent="0.15">
      <c r="D10503" t="s">
        <v>6141</v>
      </c>
    </row>
    <row r="10504" spans="4:4" x14ac:dyDescent="0.15">
      <c r="D10504" t="s">
        <v>6142</v>
      </c>
    </row>
    <row r="10505" spans="4:4" x14ac:dyDescent="0.15">
      <c r="D10505" t="s">
        <v>11514</v>
      </c>
    </row>
    <row r="10506" spans="4:4" x14ac:dyDescent="0.15">
      <c r="D10506" t="s">
        <v>13057</v>
      </c>
    </row>
    <row r="10507" spans="4:4" x14ac:dyDescent="0.15">
      <c r="D10507" t="s">
        <v>1156</v>
      </c>
    </row>
    <row r="10508" spans="4:4" x14ac:dyDescent="0.15">
      <c r="D10508" t="s">
        <v>6143</v>
      </c>
    </row>
    <row r="10509" spans="4:4" x14ac:dyDescent="0.15">
      <c r="D10509" t="s">
        <v>1158</v>
      </c>
    </row>
    <row r="10510" spans="4:4" x14ac:dyDescent="0.15">
      <c r="D10510" t="s">
        <v>6144</v>
      </c>
    </row>
    <row r="10511" spans="4:4" x14ac:dyDescent="0.15">
      <c r="D10511" t="s">
        <v>6145</v>
      </c>
    </row>
    <row r="10512" spans="4:4" x14ac:dyDescent="0.15">
      <c r="D10512" t="s">
        <v>6146</v>
      </c>
    </row>
    <row r="10513" spans="4:4" x14ac:dyDescent="0.15">
      <c r="D10513" t="s">
        <v>6147</v>
      </c>
    </row>
    <row r="10514" spans="4:4" x14ac:dyDescent="0.15">
      <c r="D10514" t="s">
        <v>6148</v>
      </c>
    </row>
    <row r="10515" spans="4:4" x14ac:dyDescent="0.15">
      <c r="D10515" t="s">
        <v>6149</v>
      </c>
    </row>
    <row r="10516" spans="4:4" x14ac:dyDescent="0.15">
      <c r="D10516" t="s">
        <v>6146</v>
      </c>
    </row>
    <row r="10517" spans="4:4" x14ac:dyDescent="0.15">
      <c r="D10517" t="s">
        <v>6150</v>
      </c>
    </row>
    <row r="10518" spans="4:4" x14ac:dyDescent="0.15">
      <c r="D10518" t="s">
        <v>6151</v>
      </c>
    </row>
    <row r="10519" spans="4:4" x14ac:dyDescent="0.15">
      <c r="D10519" t="s">
        <v>6152</v>
      </c>
    </row>
    <row r="10520" spans="4:4" x14ac:dyDescent="0.15">
      <c r="D10520" t="s">
        <v>6146</v>
      </c>
    </row>
    <row r="10521" spans="4:4" x14ac:dyDescent="0.15">
      <c r="D10521" t="s">
        <v>6153</v>
      </c>
    </row>
    <row r="10522" spans="4:4" x14ac:dyDescent="0.15">
      <c r="D10522" t="s">
        <v>6154</v>
      </c>
    </row>
    <row r="10523" spans="4:4" x14ac:dyDescent="0.15">
      <c r="D10523" t="s">
        <v>6146</v>
      </c>
    </row>
    <row r="10524" spans="4:4" x14ac:dyDescent="0.15">
      <c r="D10524" t="s">
        <v>6155</v>
      </c>
    </row>
    <row r="10525" spans="4:4" x14ac:dyDescent="0.15">
      <c r="D10525" t="s">
        <v>6156</v>
      </c>
    </row>
    <row r="10526" spans="4:4" x14ac:dyDescent="0.15">
      <c r="D10526" t="s">
        <v>6157</v>
      </c>
    </row>
    <row r="10527" spans="4:4" x14ac:dyDescent="0.15">
      <c r="D10527" t="s">
        <v>6158</v>
      </c>
    </row>
    <row r="10528" spans="4:4" x14ac:dyDescent="0.15">
      <c r="D10528" t="s">
        <v>6157</v>
      </c>
    </row>
    <row r="10529" spans="4:4" x14ac:dyDescent="0.15">
      <c r="D10529" t="s">
        <v>6159</v>
      </c>
    </row>
    <row r="10530" spans="4:4" x14ac:dyDescent="0.15">
      <c r="D10530" t="s">
        <v>6160</v>
      </c>
    </row>
    <row r="10531" spans="4:4" x14ac:dyDescent="0.15">
      <c r="D10531" t="s">
        <v>6161</v>
      </c>
    </row>
    <row r="10532" spans="4:4" x14ac:dyDescent="0.15">
      <c r="D10532" t="s">
        <v>5452</v>
      </c>
    </row>
    <row r="10533" spans="4:4" x14ac:dyDescent="0.15">
      <c r="D10533" t="s">
        <v>6146</v>
      </c>
    </row>
    <row r="10534" spans="4:4" x14ac:dyDescent="0.15">
      <c r="D10534" t="s">
        <v>6162</v>
      </c>
    </row>
    <row r="10535" spans="4:4" x14ac:dyDescent="0.15">
      <c r="D10535" t="s">
        <v>6163</v>
      </c>
    </row>
    <row r="10536" spans="4:4" x14ac:dyDescent="0.15">
      <c r="D10536" t="s">
        <v>6164</v>
      </c>
    </row>
    <row r="10537" spans="4:4" x14ac:dyDescent="0.15">
      <c r="D10537" t="s">
        <v>6165</v>
      </c>
    </row>
    <row r="10538" spans="4:4" x14ac:dyDescent="0.15">
      <c r="D10538" t="s">
        <v>2568</v>
      </c>
    </row>
    <row r="10539" spans="4:4" x14ac:dyDescent="0.15">
      <c r="D10539" t="s">
        <v>6166</v>
      </c>
    </row>
    <row r="10540" spans="4:4" x14ac:dyDescent="0.15">
      <c r="D10540" t="s">
        <v>2571</v>
      </c>
    </row>
    <row r="10541" spans="4:4" x14ac:dyDescent="0.15">
      <c r="D10541" t="s">
        <v>5928</v>
      </c>
    </row>
    <row r="10542" spans="4:4" x14ac:dyDescent="0.15">
      <c r="D10542" t="s">
        <v>6167</v>
      </c>
    </row>
    <row r="10543" spans="4:4" x14ac:dyDescent="0.15">
      <c r="D10543" t="s">
        <v>6168</v>
      </c>
    </row>
    <row r="10544" spans="4:4" x14ac:dyDescent="0.15">
      <c r="D10544" t="s">
        <v>6169</v>
      </c>
    </row>
    <row r="10545" spans="4:4" x14ac:dyDescent="0.15">
      <c r="D10545" t="s">
        <v>6170</v>
      </c>
    </row>
    <row r="10546" spans="4:4" x14ac:dyDescent="0.15">
      <c r="D10546" t="s">
        <v>6171</v>
      </c>
    </row>
    <row r="10547" spans="4:4" x14ac:dyDescent="0.15">
      <c r="D10547" t="s">
        <v>6172</v>
      </c>
    </row>
    <row r="10548" spans="4:4" x14ac:dyDescent="0.15">
      <c r="D10548" t="s">
        <v>6173</v>
      </c>
    </row>
    <row r="10549" spans="4:4" x14ac:dyDescent="0.15">
      <c r="D10549" t="s">
        <v>6169</v>
      </c>
    </row>
    <row r="10550" spans="4:4" x14ac:dyDescent="0.15">
      <c r="D10550" t="s">
        <v>6174</v>
      </c>
    </row>
    <row r="10551" spans="4:4" x14ac:dyDescent="0.15">
      <c r="D10551" t="s">
        <v>6175</v>
      </c>
    </row>
    <row r="10552" spans="4:4" x14ac:dyDescent="0.15">
      <c r="D10552" t="s">
        <v>6176</v>
      </c>
    </row>
    <row r="10553" spans="4:4" x14ac:dyDescent="0.15">
      <c r="D10553" t="s">
        <v>6177</v>
      </c>
    </row>
    <row r="10554" spans="4:4" x14ac:dyDescent="0.15">
      <c r="D10554" t="s">
        <v>6178</v>
      </c>
    </row>
    <row r="10555" spans="4:4" x14ac:dyDescent="0.15">
      <c r="D10555" t="s">
        <v>12017</v>
      </c>
    </row>
    <row r="10556" spans="4:4" x14ac:dyDescent="0.15">
      <c r="D10556" t="s">
        <v>6179</v>
      </c>
    </row>
    <row r="10557" spans="4:4" x14ac:dyDescent="0.15">
      <c r="D10557" t="s">
        <v>6180</v>
      </c>
    </row>
    <row r="10558" spans="4:4" x14ac:dyDescent="0.15">
      <c r="D10558" t="s">
        <v>6181</v>
      </c>
    </row>
    <row r="10559" spans="4:4" x14ac:dyDescent="0.15">
      <c r="D10559" t="s">
        <v>6182</v>
      </c>
    </row>
    <row r="10560" spans="4:4" x14ac:dyDescent="0.15">
      <c r="D10560" t="s">
        <v>6183</v>
      </c>
    </row>
    <row r="10561" spans="4:4" x14ac:dyDescent="0.15">
      <c r="D10561" t="s">
        <v>6184</v>
      </c>
    </row>
    <row r="10562" spans="4:4" x14ac:dyDescent="0.15">
      <c r="D10562" t="s">
        <v>6185</v>
      </c>
    </row>
    <row r="10563" spans="4:4" x14ac:dyDescent="0.15">
      <c r="D10563" t="s">
        <v>6186</v>
      </c>
    </row>
    <row r="10564" spans="4:4" x14ac:dyDescent="0.15">
      <c r="D10564" t="s">
        <v>3829</v>
      </c>
    </row>
    <row r="10565" spans="4:4" x14ac:dyDescent="0.15">
      <c r="D10565" t="s">
        <v>6187</v>
      </c>
    </row>
    <row r="10566" spans="4:4" x14ac:dyDescent="0.15">
      <c r="D10566" t="s">
        <v>6188</v>
      </c>
    </row>
    <row r="10567" spans="4:4" x14ac:dyDescent="0.15">
      <c r="D10567" t="s">
        <v>6189</v>
      </c>
    </row>
    <row r="10568" spans="4:4" x14ac:dyDescent="0.15">
      <c r="D10568" t="s">
        <v>6190</v>
      </c>
    </row>
    <row r="10569" spans="4:4" x14ac:dyDescent="0.15">
      <c r="D10569" t="s">
        <v>6191</v>
      </c>
    </row>
    <row r="10570" spans="4:4" x14ac:dyDescent="0.15">
      <c r="D10570" t="s">
        <v>6189</v>
      </c>
    </row>
    <row r="10571" spans="4:4" x14ac:dyDescent="0.15">
      <c r="D10571" t="s">
        <v>6192</v>
      </c>
    </row>
    <row r="10572" spans="4:4" x14ac:dyDescent="0.15">
      <c r="D10572" t="s">
        <v>6193</v>
      </c>
    </row>
    <row r="10573" spans="4:4" x14ac:dyDescent="0.15">
      <c r="D10573" t="s">
        <v>3829</v>
      </c>
    </row>
    <row r="10574" spans="4:4" x14ac:dyDescent="0.15">
      <c r="D10574" t="s">
        <v>6194</v>
      </c>
    </row>
    <row r="10575" spans="4:4" x14ac:dyDescent="0.15">
      <c r="D10575" t="s">
        <v>6195</v>
      </c>
    </row>
    <row r="10576" spans="4:4" x14ac:dyDescent="0.15">
      <c r="D10576" t="s">
        <v>6196</v>
      </c>
    </row>
    <row r="10577" spans="4:4" x14ac:dyDescent="0.15">
      <c r="D10577" t="s">
        <v>6197</v>
      </c>
    </row>
    <row r="10578" spans="4:4" x14ac:dyDescent="0.15">
      <c r="D10578" t="s">
        <v>6198</v>
      </c>
    </row>
    <row r="10579" spans="4:4" x14ac:dyDescent="0.15">
      <c r="D10579" t="s">
        <v>6189</v>
      </c>
    </row>
    <row r="10580" spans="4:4" x14ac:dyDescent="0.15">
      <c r="D10580" t="s">
        <v>6199</v>
      </c>
    </row>
    <row r="10581" spans="4:4" x14ac:dyDescent="0.15">
      <c r="D10581" t="s">
        <v>6200</v>
      </c>
    </row>
    <row r="10582" spans="4:4" x14ac:dyDescent="0.15">
      <c r="D10582" t="s">
        <v>3829</v>
      </c>
    </row>
    <row r="10583" spans="4:4" x14ac:dyDescent="0.15">
      <c r="D10583" t="s">
        <v>6201</v>
      </c>
    </row>
    <row r="10584" spans="4:4" x14ac:dyDescent="0.15">
      <c r="D10584" t="s">
        <v>6202</v>
      </c>
    </row>
    <row r="10585" spans="4:4" x14ac:dyDescent="0.15">
      <c r="D10585" t="s">
        <v>6203</v>
      </c>
    </row>
    <row r="10586" spans="4:4" x14ac:dyDescent="0.15">
      <c r="D10586" t="s">
        <v>6197</v>
      </c>
    </row>
    <row r="10587" spans="4:4" x14ac:dyDescent="0.15">
      <c r="D10587" t="s">
        <v>6204</v>
      </c>
    </row>
    <row r="10588" spans="4:4" x14ac:dyDescent="0.15">
      <c r="D10588" t="s">
        <v>6205</v>
      </c>
    </row>
    <row r="10589" spans="4:4" x14ac:dyDescent="0.15">
      <c r="D10589" t="s">
        <v>12013</v>
      </c>
    </row>
    <row r="10590" spans="4:4" x14ac:dyDescent="0.15">
      <c r="D10590" t="s">
        <v>11787</v>
      </c>
    </row>
    <row r="10591" spans="4:4" x14ac:dyDescent="0.15">
      <c r="D10591" t="s">
        <v>13058</v>
      </c>
    </row>
    <row r="10592" spans="4:4" x14ac:dyDescent="0.15">
      <c r="D10592" t="s">
        <v>12188</v>
      </c>
    </row>
    <row r="10593" spans="4:4" x14ac:dyDescent="0.15">
      <c r="D10593" t="s">
        <v>12189</v>
      </c>
    </row>
    <row r="10594" spans="4:4" x14ac:dyDescent="0.15">
      <c r="D10594" t="s">
        <v>12190</v>
      </c>
    </row>
    <row r="10595" spans="4:4" x14ac:dyDescent="0.15">
      <c r="D10595" t="s">
        <v>12191</v>
      </c>
    </row>
    <row r="10596" spans="4:4" x14ac:dyDescent="0.15">
      <c r="D10596" t="s">
        <v>12192</v>
      </c>
    </row>
    <row r="10597" spans="4:4" x14ac:dyDescent="0.15">
      <c r="D10597" t="s">
        <v>12193</v>
      </c>
    </row>
    <row r="10598" spans="4:4" x14ac:dyDescent="0.15">
      <c r="D10598" t="s">
        <v>12194</v>
      </c>
    </row>
    <row r="10599" spans="4:4" x14ac:dyDescent="0.15">
      <c r="D10599" t="s">
        <v>12195</v>
      </c>
    </row>
    <row r="10600" spans="4:4" x14ac:dyDescent="0.15">
      <c r="D10600" t="s">
        <v>12013</v>
      </c>
    </row>
    <row r="10601" spans="4:4" x14ac:dyDescent="0.15">
      <c r="D10601" t="s">
        <v>11787</v>
      </c>
    </row>
    <row r="10602" spans="4:4" x14ac:dyDescent="0.15">
      <c r="D10602" t="s">
        <v>13058</v>
      </c>
    </row>
    <row r="10603" spans="4:4" x14ac:dyDescent="0.15">
      <c r="D10603" t="s">
        <v>12188</v>
      </c>
    </row>
    <row r="10604" spans="4:4" x14ac:dyDescent="0.15">
      <c r="D10604" t="s">
        <v>12189</v>
      </c>
    </row>
    <row r="10605" spans="4:4" x14ac:dyDescent="0.15">
      <c r="D10605" t="s">
        <v>12190</v>
      </c>
    </row>
    <row r="10606" spans="4:4" x14ac:dyDescent="0.15">
      <c r="D10606" t="s">
        <v>12196</v>
      </c>
    </row>
    <row r="10607" spans="4:4" x14ac:dyDescent="0.15">
      <c r="D10607" t="s">
        <v>12197</v>
      </c>
    </row>
    <row r="10608" spans="4:4" x14ac:dyDescent="0.15">
      <c r="D10608" t="s">
        <v>12198</v>
      </c>
    </row>
    <row r="10609" spans="4:4" x14ac:dyDescent="0.15">
      <c r="D10609" t="s">
        <v>12199</v>
      </c>
    </row>
    <row r="10610" spans="4:4" x14ac:dyDescent="0.15">
      <c r="D10610" t="s">
        <v>12200</v>
      </c>
    </row>
    <row r="10611" spans="4:4" x14ac:dyDescent="0.15">
      <c r="D10611" t="s">
        <v>6970</v>
      </c>
    </row>
    <row r="10612" spans="4:4" x14ac:dyDescent="0.15">
      <c r="D10612" t="s">
        <v>6206</v>
      </c>
    </row>
    <row r="10613" spans="4:4" x14ac:dyDescent="0.15">
      <c r="D10613" t="s">
        <v>6207</v>
      </c>
    </row>
    <row r="10614" spans="4:4" x14ac:dyDescent="0.15">
      <c r="D10614" t="s">
        <v>6208</v>
      </c>
    </row>
    <row r="10615" spans="4:4" x14ac:dyDescent="0.15">
      <c r="D10615" t="s">
        <v>6209</v>
      </c>
    </row>
    <row r="10616" spans="4:4" x14ac:dyDescent="0.15">
      <c r="D10616" t="s">
        <v>6210</v>
      </c>
    </row>
    <row r="10617" spans="4:4" x14ac:dyDescent="0.15">
      <c r="D10617" t="s">
        <v>5301</v>
      </c>
    </row>
    <row r="10618" spans="4:4" x14ac:dyDescent="0.15">
      <c r="D10618" t="s">
        <v>6211</v>
      </c>
    </row>
    <row r="10619" spans="4:4" x14ac:dyDescent="0.15">
      <c r="D10619" t="s">
        <v>6212</v>
      </c>
    </row>
    <row r="10620" spans="4:4" x14ac:dyDescent="0.15">
      <c r="D10620" t="s">
        <v>6213</v>
      </c>
    </row>
    <row r="10621" spans="4:4" x14ac:dyDescent="0.15">
      <c r="D10621" t="s">
        <v>6214</v>
      </c>
    </row>
    <row r="10622" spans="4:4" x14ac:dyDescent="0.15">
      <c r="D10622" t="s">
        <v>6215</v>
      </c>
    </row>
    <row r="10623" spans="4:4" x14ac:dyDescent="0.15">
      <c r="D10623" t="s">
        <v>6216</v>
      </c>
    </row>
    <row r="10624" spans="4:4" x14ac:dyDescent="0.15">
      <c r="D10624" t="s">
        <v>6217</v>
      </c>
    </row>
    <row r="10625" spans="4:4" x14ac:dyDescent="0.15">
      <c r="D10625" t="s">
        <v>5301</v>
      </c>
    </row>
    <row r="10626" spans="4:4" x14ac:dyDescent="0.15">
      <c r="D10626" t="s">
        <v>6218</v>
      </c>
    </row>
    <row r="10627" spans="4:4" x14ac:dyDescent="0.15">
      <c r="D10627" t="s">
        <v>7</v>
      </c>
    </row>
    <row r="10628" spans="4:4" x14ac:dyDescent="0.15">
      <c r="D10628" t="s">
        <v>6048</v>
      </c>
    </row>
    <row r="10629" spans="4:4" x14ac:dyDescent="0.15">
      <c r="D10629" t="s">
        <v>3983</v>
      </c>
    </row>
    <row r="10630" spans="4:4" x14ac:dyDescent="0.15">
      <c r="D10630" t="s">
        <v>6219</v>
      </c>
    </row>
    <row r="10631" spans="4:4" x14ac:dyDescent="0.15">
      <c r="D10631" t="s">
        <v>6220</v>
      </c>
    </row>
    <row r="10632" spans="4:4" x14ac:dyDescent="0.15">
      <c r="D10632" t="s">
        <v>6221</v>
      </c>
    </row>
    <row r="10633" spans="4:4" x14ac:dyDescent="0.15">
      <c r="D10633" t="s">
        <v>6222</v>
      </c>
    </row>
    <row r="10634" spans="4:4" x14ac:dyDescent="0.15">
      <c r="D10634" t="s">
        <v>1158</v>
      </c>
    </row>
    <row r="10635" spans="4:4" x14ac:dyDescent="0.15">
      <c r="D10635" t="s">
        <v>1055</v>
      </c>
    </row>
    <row r="10636" spans="4:4" x14ac:dyDescent="0.15">
      <c r="D10636" t="s">
        <v>6223</v>
      </c>
    </row>
    <row r="10637" spans="4:4" x14ac:dyDescent="0.15">
      <c r="D10637" t="s">
        <v>6224</v>
      </c>
    </row>
    <row r="10638" spans="4:4" x14ac:dyDescent="0.15">
      <c r="D10638" t="s">
        <v>6225</v>
      </c>
    </row>
    <row r="10639" spans="4:4" x14ac:dyDescent="0.15">
      <c r="D10639" t="s">
        <v>6226</v>
      </c>
    </row>
    <row r="10640" spans="4:4" x14ac:dyDescent="0.15">
      <c r="D10640" t="s">
        <v>6227</v>
      </c>
    </row>
    <row r="10641" spans="4:4" x14ac:dyDescent="0.15">
      <c r="D10641" t="s">
        <v>6228</v>
      </c>
    </row>
    <row r="10642" spans="4:4" x14ac:dyDescent="0.15">
      <c r="D10642" t="s">
        <v>6229</v>
      </c>
    </row>
    <row r="10643" spans="4:4" x14ac:dyDescent="0.15">
      <c r="D10643" t="s">
        <v>6230</v>
      </c>
    </row>
    <row r="10644" spans="4:4" x14ac:dyDescent="0.15">
      <c r="D10644" t="s">
        <v>6231</v>
      </c>
    </row>
    <row r="10645" spans="4:4" x14ac:dyDescent="0.15">
      <c r="D10645" t="s">
        <v>6232</v>
      </c>
    </row>
    <row r="10646" spans="4:4" x14ac:dyDescent="0.15">
      <c r="D10646" t="s">
        <v>6233</v>
      </c>
    </row>
    <row r="10647" spans="4:4" x14ac:dyDescent="0.15">
      <c r="D10647" t="s">
        <v>6234</v>
      </c>
    </row>
    <row r="10648" spans="4:4" x14ac:dyDescent="0.15">
      <c r="D10648" t="s">
        <v>6235</v>
      </c>
    </row>
    <row r="10649" spans="4:4" x14ac:dyDescent="0.15">
      <c r="D10649" t="s">
        <v>6236</v>
      </c>
    </row>
    <row r="10650" spans="4:4" x14ac:dyDescent="0.15">
      <c r="D10650" t="s">
        <v>6237</v>
      </c>
    </row>
    <row r="10651" spans="4:4" x14ac:dyDescent="0.15">
      <c r="D10651" t="s">
        <v>6238</v>
      </c>
    </row>
    <row r="10652" spans="4:4" x14ac:dyDescent="0.15">
      <c r="D10652" t="s">
        <v>6239</v>
      </c>
    </row>
    <row r="10653" spans="4:4" x14ac:dyDescent="0.15">
      <c r="D10653" t="s">
        <v>6240</v>
      </c>
    </row>
    <row r="10654" spans="4:4" x14ac:dyDescent="0.15">
      <c r="D10654" t="s">
        <v>6241</v>
      </c>
    </row>
    <row r="10655" spans="4:4" x14ac:dyDescent="0.15">
      <c r="D10655" t="s">
        <v>6242</v>
      </c>
    </row>
    <row r="10656" spans="4:4" x14ac:dyDescent="0.15">
      <c r="D10656" t="s">
        <v>6243</v>
      </c>
    </row>
    <row r="10657" spans="4:4" x14ac:dyDescent="0.15">
      <c r="D10657" t="s">
        <v>6244</v>
      </c>
    </row>
    <row r="10658" spans="4:4" x14ac:dyDescent="0.15">
      <c r="D10658" t="s">
        <v>6245</v>
      </c>
    </row>
    <row r="10659" spans="4:4" x14ac:dyDescent="0.15">
      <c r="D10659" t="s">
        <v>2571</v>
      </c>
    </row>
    <row r="10660" spans="4:4" x14ac:dyDescent="0.15">
      <c r="D10660" t="s">
        <v>6246</v>
      </c>
    </row>
    <row r="10661" spans="4:4" x14ac:dyDescent="0.15">
      <c r="D10661" t="s">
        <v>6178</v>
      </c>
    </row>
    <row r="10662" spans="4:4" x14ac:dyDescent="0.15">
      <c r="D10662" t="s">
        <v>6179</v>
      </c>
    </row>
    <row r="10663" spans="4:4" x14ac:dyDescent="0.15">
      <c r="D10663" t="s">
        <v>6247</v>
      </c>
    </row>
    <row r="10664" spans="4:4" x14ac:dyDescent="0.15">
      <c r="D10664" t="s">
        <v>6248</v>
      </c>
    </row>
    <row r="10665" spans="4:4" x14ac:dyDescent="0.15">
      <c r="D10665" t="s">
        <v>6249</v>
      </c>
    </row>
    <row r="10666" spans="4:4" x14ac:dyDescent="0.15">
      <c r="D10666" t="s">
        <v>6188</v>
      </c>
    </row>
    <row r="10667" spans="4:4" x14ac:dyDescent="0.15">
      <c r="D10667" t="s">
        <v>6249</v>
      </c>
    </row>
    <row r="10668" spans="4:4" x14ac:dyDescent="0.15">
      <c r="D10668" t="s">
        <v>6250</v>
      </c>
    </row>
    <row r="10669" spans="4:4" x14ac:dyDescent="0.15">
      <c r="D10669" t="s">
        <v>6251</v>
      </c>
    </row>
    <row r="10670" spans="4:4" x14ac:dyDescent="0.15">
      <c r="D10670" t="s">
        <v>6252</v>
      </c>
    </row>
    <row r="10671" spans="4:4" x14ac:dyDescent="0.15">
      <c r="D10671" t="s">
        <v>6253</v>
      </c>
    </row>
    <row r="10672" spans="4:4" x14ac:dyDescent="0.15">
      <c r="D10672" t="s">
        <v>6254</v>
      </c>
    </row>
    <row r="10673" spans="4:4" x14ac:dyDescent="0.15">
      <c r="D10673" t="s">
        <v>6255</v>
      </c>
    </row>
    <row r="10674" spans="4:4" x14ac:dyDescent="0.15">
      <c r="D10674" t="s">
        <v>6256</v>
      </c>
    </row>
    <row r="10675" spans="4:4" x14ac:dyDescent="0.15">
      <c r="D10675" t="s">
        <v>6249</v>
      </c>
    </row>
    <row r="10676" spans="4:4" x14ac:dyDescent="0.15">
      <c r="D10676" t="s">
        <v>6257</v>
      </c>
    </row>
    <row r="10677" spans="4:4" x14ac:dyDescent="0.15">
      <c r="D10677" t="s">
        <v>6258</v>
      </c>
    </row>
    <row r="10678" spans="4:4" x14ac:dyDescent="0.15">
      <c r="D10678" t="s">
        <v>6259</v>
      </c>
    </row>
    <row r="10679" spans="4:4" x14ac:dyDescent="0.15">
      <c r="D10679" t="s">
        <v>6260</v>
      </c>
    </row>
    <row r="10680" spans="4:4" x14ac:dyDescent="0.15">
      <c r="D10680" t="s">
        <v>6261</v>
      </c>
    </row>
    <row r="10681" spans="4:4" x14ac:dyDescent="0.15">
      <c r="D10681" t="s">
        <v>6262</v>
      </c>
    </row>
    <row r="10682" spans="4:4" x14ac:dyDescent="0.15">
      <c r="D10682" t="s">
        <v>6256</v>
      </c>
    </row>
    <row r="10683" spans="4:4" x14ac:dyDescent="0.15">
      <c r="D10683" t="s">
        <v>6263</v>
      </c>
    </row>
    <row r="10684" spans="4:4" x14ac:dyDescent="0.15">
      <c r="D10684" t="s">
        <v>6264</v>
      </c>
    </row>
    <row r="10685" spans="4:4" x14ac:dyDescent="0.15">
      <c r="D10685" t="s">
        <v>6265</v>
      </c>
    </row>
    <row r="10686" spans="4:4" x14ac:dyDescent="0.15">
      <c r="D10686" t="s">
        <v>6263</v>
      </c>
    </row>
    <row r="10687" spans="4:4" x14ac:dyDescent="0.15">
      <c r="D10687" t="s">
        <v>6266</v>
      </c>
    </row>
    <row r="10688" spans="4:4" x14ac:dyDescent="0.15">
      <c r="D10688" t="s">
        <v>6267</v>
      </c>
    </row>
    <row r="10689" spans="4:4" x14ac:dyDescent="0.15">
      <c r="D10689" t="s">
        <v>3829</v>
      </c>
    </row>
    <row r="10690" spans="4:4" x14ac:dyDescent="0.15">
      <c r="D10690" t="s">
        <v>6268</v>
      </c>
    </row>
    <row r="10691" spans="4:4" x14ac:dyDescent="0.15">
      <c r="D10691" t="s">
        <v>6269</v>
      </c>
    </row>
    <row r="10692" spans="4:4" x14ac:dyDescent="0.15">
      <c r="D10692" t="s">
        <v>6270</v>
      </c>
    </row>
    <row r="10693" spans="4:4" x14ac:dyDescent="0.15">
      <c r="D10693" t="s">
        <v>2672</v>
      </c>
    </row>
    <row r="10694" spans="4:4" x14ac:dyDescent="0.15">
      <c r="D10694" t="s">
        <v>13059</v>
      </c>
    </row>
    <row r="10695" spans="4:4" x14ac:dyDescent="0.15">
      <c r="D10695" t="s">
        <v>6271</v>
      </c>
    </row>
    <row r="10696" spans="4:4" x14ac:dyDescent="0.15">
      <c r="D10696" t="s">
        <v>6272</v>
      </c>
    </row>
    <row r="10697" spans="4:4" x14ac:dyDescent="0.15">
      <c r="D10697" t="s">
        <v>6273</v>
      </c>
    </row>
    <row r="10698" spans="4:4" x14ac:dyDescent="0.15">
      <c r="D10698" t="s">
        <v>6274</v>
      </c>
    </row>
    <row r="10699" spans="4:4" x14ac:dyDescent="0.15">
      <c r="D10699" t="s">
        <v>6270</v>
      </c>
    </row>
    <row r="10700" spans="4:4" x14ac:dyDescent="0.15">
      <c r="D10700" t="s">
        <v>2672</v>
      </c>
    </row>
    <row r="10701" spans="4:4" x14ac:dyDescent="0.15">
      <c r="D10701" t="s">
        <v>13060</v>
      </c>
    </row>
    <row r="10702" spans="4:4" x14ac:dyDescent="0.15">
      <c r="D10702" t="s">
        <v>6275</v>
      </c>
    </row>
    <row r="10703" spans="4:4" x14ac:dyDescent="0.15">
      <c r="D10703" t="s">
        <v>6276</v>
      </c>
    </row>
    <row r="10704" spans="4:4" x14ac:dyDescent="0.15">
      <c r="D10704" t="s">
        <v>6277</v>
      </c>
    </row>
    <row r="10705" spans="4:4" x14ac:dyDescent="0.15">
      <c r="D10705" t="s">
        <v>6278</v>
      </c>
    </row>
    <row r="10706" spans="4:4" x14ac:dyDescent="0.15">
      <c r="D10706" t="s">
        <v>1059</v>
      </c>
    </row>
    <row r="10707" spans="4:4" x14ac:dyDescent="0.15">
      <c r="D10707" t="s">
        <v>6279</v>
      </c>
    </row>
    <row r="10708" spans="4:4" x14ac:dyDescent="0.15">
      <c r="D10708" t="s">
        <v>1977</v>
      </c>
    </row>
    <row r="10709" spans="4:4" x14ac:dyDescent="0.15">
      <c r="D10709" t="s">
        <v>7</v>
      </c>
    </row>
    <row r="10710" spans="4:4" x14ac:dyDescent="0.15">
      <c r="D10710" t="s">
        <v>6048</v>
      </c>
    </row>
    <row r="10711" spans="4:4" x14ac:dyDescent="0.15">
      <c r="D10711" t="s">
        <v>3983</v>
      </c>
    </row>
    <row r="10712" spans="4:4" x14ac:dyDescent="0.15">
      <c r="D10712" t="s">
        <v>6280</v>
      </c>
    </row>
    <row r="10713" spans="4:4" x14ac:dyDescent="0.15">
      <c r="D10713" t="s">
        <v>6281</v>
      </c>
    </row>
    <row r="10714" spans="4:4" x14ac:dyDescent="0.15">
      <c r="D10714" t="s">
        <v>6282</v>
      </c>
    </row>
    <row r="10715" spans="4:4" x14ac:dyDescent="0.15">
      <c r="D10715" t="s">
        <v>6283</v>
      </c>
    </row>
    <row r="10716" spans="4:4" x14ac:dyDescent="0.15">
      <c r="D10716" t="s">
        <v>1158</v>
      </c>
    </row>
    <row r="10717" spans="4:4" x14ac:dyDescent="0.15">
      <c r="D10717" t="s">
        <v>1055</v>
      </c>
    </row>
    <row r="10718" spans="4:4" x14ac:dyDescent="0.15">
      <c r="D10718" t="s">
        <v>6284</v>
      </c>
    </row>
    <row r="10719" spans="4:4" x14ac:dyDescent="0.15">
      <c r="D10719" t="s">
        <v>6285</v>
      </c>
    </row>
    <row r="10720" spans="4:4" x14ac:dyDescent="0.15">
      <c r="D10720" t="s">
        <v>6286</v>
      </c>
    </row>
    <row r="10721" spans="4:4" x14ac:dyDescent="0.15">
      <c r="D10721" t="s">
        <v>5222</v>
      </c>
    </row>
    <row r="10722" spans="4:4" x14ac:dyDescent="0.15">
      <c r="D10722" t="s">
        <v>6287</v>
      </c>
    </row>
    <row r="10723" spans="4:4" x14ac:dyDescent="0.15">
      <c r="D10723" t="s">
        <v>13061</v>
      </c>
    </row>
    <row r="10724" spans="4:4" x14ac:dyDescent="0.15">
      <c r="D10724" t="s">
        <v>6288</v>
      </c>
    </row>
    <row r="10725" spans="4:4" x14ac:dyDescent="0.15">
      <c r="D10725" t="s">
        <v>6289</v>
      </c>
    </row>
    <row r="10726" spans="4:4" x14ac:dyDescent="0.15">
      <c r="D10726" t="s">
        <v>6290</v>
      </c>
    </row>
    <row r="10727" spans="4:4" x14ac:dyDescent="0.15">
      <c r="D10727" t="s">
        <v>6291</v>
      </c>
    </row>
    <row r="10728" spans="4:4" x14ac:dyDescent="0.15">
      <c r="D10728" t="s">
        <v>6292</v>
      </c>
    </row>
    <row r="10729" spans="4:4" x14ac:dyDescent="0.15">
      <c r="D10729" t="s">
        <v>6293</v>
      </c>
    </row>
    <row r="10730" spans="4:4" x14ac:dyDescent="0.15">
      <c r="D10730" t="s">
        <v>5266</v>
      </c>
    </row>
    <row r="10731" spans="4:4" x14ac:dyDescent="0.15">
      <c r="D10731" t="s">
        <v>6294</v>
      </c>
    </row>
    <row r="10732" spans="4:4" x14ac:dyDescent="0.15">
      <c r="D10732" t="s">
        <v>6295</v>
      </c>
    </row>
    <row r="10733" spans="4:4" x14ac:dyDescent="0.15">
      <c r="D10733" t="s">
        <v>6296</v>
      </c>
    </row>
    <row r="10734" spans="4:4" x14ac:dyDescent="0.15">
      <c r="D10734" t="s">
        <v>6239</v>
      </c>
    </row>
    <row r="10735" spans="4:4" x14ac:dyDescent="0.15">
      <c r="D10735" t="s">
        <v>6240</v>
      </c>
    </row>
    <row r="10736" spans="4:4" x14ac:dyDescent="0.15">
      <c r="D10736" t="s">
        <v>6241</v>
      </c>
    </row>
    <row r="10737" spans="4:4" x14ac:dyDescent="0.15">
      <c r="D10737" t="s">
        <v>6242</v>
      </c>
    </row>
    <row r="10738" spans="4:4" x14ac:dyDescent="0.15">
      <c r="D10738" t="s">
        <v>1938</v>
      </c>
    </row>
    <row r="10739" spans="4:4" x14ac:dyDescent="0.15">
      <c r="D10739" t="s">
        <v>6297</v>
      </c>
    </row>
    <row r="10740" spans="4:4" x14ac:dyDescent="0.15">
      <c r="D10740" t="s">
        <v>6298</v>
      </c>
    </row>
    <row r="10741" spans="4:4" x14ac:dyDescent="0.15">
      <c r="D10741" t="s">
        <v>6299</v>
      </c>
    </row>
    <row r="10742" spans="4:4" x14ac:dyDescent="0.15">
      <c r="D10742" t="s">
        <v>6246</v>
      </c>
    </row>
    <row r="10743" spans="4:4" x14ac:dyDescent="0.15">
      <c r="D10743" t="s">
        <v>6178</v>
      </c>
    </row>
    <row r="10744" spans="4:4" x14ac:dyDescent="0.15">
      <c r="D10744" t="s">
        <v>6179</v>
      </c>
    </row>
    <row r="10745" spans="4:4" x14ac:dyDescent="0.15">
      <c r="D10745" t="s">
        <v>6300</v>
      </c>
    </row>
    <row r="10746" spans="4:4" x14ac:dyDescent="0.15">
      <c r="D10746" t="s">
        <v>6249</v>
      </c>
    </row>
    <row r="10747" spans="4:4" x14ac:dyDescent="0.15">
      <c r="D10747" t="s">
        <v>6188</v>
      </c>
    </row>
    <row r="10748" spans="4:4" x14ac:dyDescent="0.15">
      <c r="D10748" t="s">
        <v>6301</v>
      </c>
    </row>
    <row r="10749" spans="4:4" x14ac:dyDescent="0.15">
      <c r="D10749" t="s">
        <v>6249</v>
      </c>
    </row>
    <row r="10750" spans="4:4" x14ac:dyDescent="0.15">
      <c r="D10750" t="s">
        <v>6250</v>
      </c>
    </row>
    <row r="10751" spans="4:4" x14ac:dyDescent="0.15">
      <c r="D10751" t="s">
        <v>6251</v>
      </c>
    </row>
    <row r="10752" spans="4:4" x14ac:dyDescent="0.15">
      <c r="D10752" t="s">
        <v>6252</v>
      </c>
    </row>
    <row r="10753" spans="4:4" x14ac:dyDescent="0.15">
      <c r="D10753" t="s">
        <v>6253</v>
      </c>
    </row>
    <row r="10754" spans="4:4" x14ac:dyDescent="0.15">
      <c r="D10754" t="s">
        <v>6254</v>
      </c>
    </row>
    <row r="10755" spans="4:4" x14ac:dyDescent="0.15">
      <c r="D10755" t="s">
        <v>6302</v>
      </c>
    </row>
    <row r="10756" spans="4:4" x14ac:dyDescent="0.15">
      <c r="D10756" t="s">
        <v>6303</v>
      </c>
    </row>
    <row r="10757" spans="4:4" x14ac:dyDescent="0.15">
      <c r="D10757" t="s">
        <v>6249</v>
      </c>
    </row>
    <row r="10758" spans="4:4" x14ac:dyDescent="0.15">
      <c r="D10758" t="s">
        <v>6257</v>
      </c>
    </row>
    <row r="10759" spans="4:4" x14ac:dyDescent="0.15">
      <c r="D10759" t="s">
        <v>6258</v>
      </c>
    </row>
    <row r="10760" spans="4:4" x14ac:dyDescent="0.15">
      <c r="D10760" t="s">
        <v>6259</v>
      </c>
    </row>
    <row r="10761" spans="4:4" x14ac:dyDescent="0.15">
      <c r="D10761" t="s">
        <v>6260</v>
      </c>
    </row>
    <row r="10762" spans="4:4" x14ac:dyDescent="0.15">
      <c r="D10762" t="s">
        <v>6261</v>
      </c>
    </row>
    <row r="10763" spans="4:4" x14ac:dyDescent="0.15">
      <c r="D10763" t="s">
        <v>6304</v>
      </c>
    </row>
    <row r="10764" spans="4:4" x14ac:dyDescent="0.15">
      <c r="D10764" t="s">
        <v>6303</v>
      </c>
    </row>
    <row r="10765" spans="4:4" x14ac:dyDescent="0.15">
      <c r="D10765" t="s">
        <v>6249</v>
      </c>
    </row>
    <row r="10766" spans="4:4" x14ac:dyDescent="0.15">
      <c r="D10766" t="s">
        <v>6305</v>
      </c>
    </row>
    <row r="10767" spans="4:4" x14ac:dyDescent="0.15">
      <c r="D10767" t="s">
        <v>6306</v>
      </c>
    </row>
    <row r="10768" spans="4:4" x14ac:dyDescent="0.15">
      <c r="D10768" t="s">
        <v>6307</v>
      </c>
    </row>
    <row r="10769" spans="4:4" x14ac:dyDescent="0.15">
      <c r="D10769" t="s">
        <v>6308</v>
      </c>
    </row>
    <row r="10770" spans="4:4" x14ac:dyDescent="0.15">
      <c r="D10770" t="s">
        <v>6309</v>
      </c>
    </row>
    <row r="10771" spans="4:4" x14ac:dyDescent="0.15">
      <c r="D10771" t="s">
        <v>6310</v>
      </c>
    </row>
    <row r="10772" spans="4:4" x14ac:dyDescent="0.15">
      <c r="D10772" t="s">
        <v>6311</v>
      </c>
    </row>
    <row r="10773" spans="4:4" x14ac:dyDescent="0.15">
      <c r="D10773" t="s">
        <v>6309</v>
      </c>
    </row>
    <row r="10774" spans="4:4" x14ac:dyDescent="0.15">
      <c r="D10774" t="s">
        <v>6186</v>
      </c>
    </row>
    <row r="10775" spans="4:4" x14ac:dyDescent="0.15">
      <c r="D10775" t="s">
        <v>6312</v>
      </c>
    </row>
    <row r="10776" spans="4:4" x14ac:dyDescent="0.15">
      <c r="D10776" t="s">
        <v>6310</v>
      </c>
    </row>
    <row r="10777" spans="4:4" x14ac:dyDescent="0.15">
      <c r="D10777" t="s">
        <v>6313</v>
      </c>
    </row>
    <row r="10778" spans="4:4" x14ac:dyDescent="0.15">
      <c r="D10778" t="s">
        <v>6309</v>
      </c>
    </row>
    <row r="10779" spans="4:4" x14ac:dyDescent="0.15">
      <c r="D10779" t="s">
        <v>6314</v>
      </c>
    </row>
    <row r="10780" spans="4:4" x14ac:dyDescent="0.15">
      <c r="D10780" t="s">
        <v>6315</v>
      </c>
    </row>
    <row r="10781" spans="4:4" x14ac:dyDescent="0.15">
      <c r="D10781" t="s">
        <v>6186</v>
      </c>
    </row>
    <row r="10782" spans="4:4" x14ac:dyDescent="0.15">
      <c r="D10782" t="s">
        <v>6316</v>
      </c>
    </row>
    <row r="10783" spans="4:4" x14ac:dyDescent="0.15">
      <c r="D10783" t="s">
        <v>6317</v>
      </c>
    </row>
    <row r="10784" spans="4:4" x14ac:dyDescent="0.15">
      <c r="D10784" t="s">
        <v>6318</v>
      </c>
    </row>
    <row r="10785" spans="4:4" x14ac:dyDescent="0.15">
      <c r="D10785" t="s">
        <v>6309</v>
      </c>
    </row>
    <row r="10786" spans="4:4" x14ac:dyDescent="0.15">
      <c r="D10786" t="s">
        <v>6314</v>
      </c>
    </row>
    <row r="10787" spans="4:4" x14ac:dyDescent="0.15">
      <c r="D10787" t="s">
        <v>6315</v>
      </c>
    </row>
    <row r="10788" spans="4:4" x14ac:dyDescent="0.15">
      <c r="D10788" t="s">
        <v>6186</v>
      </c>
    </row>
    <row r="10789" spans="4:4" x14ac:dyDescent="0.15">
      <c r="D10789" t="s">
        <v>3829</v>
      </c>
    </row>
    <row r="10790" spans="4:4" x14ac:dyDescent="0.15">
      <c r="D10790" t="s">
        <v>6268</v>
      </c>
    </row>
    <row r="10791" spans="4:4" x14ac:dyDescent="0.15">
      <c r="D10791" t="s">
        <v>6269</v>
      </c>
    </row>
    <row r="10792" spans="4:4" x14ac:dyDescent="0.15">
      <c r="D10792" t="s">
        <v>1059</v>
      </c>
    </row>
    <row r="10793" spans="4:4" x14ac:dyDescent="0.15">
      <c r="D10793" t="s">
        <v>6319</v>
      </c>
    </row>
    <row r="10794" spans="4:4" x14ac:dyDescent="0.15">
      <c r="D10794" t="s">
        <v>6320</v>
      </c>
    </row>
    <row r="10795" spans="4:4" x14ac:dyDescent="0.15">
      <c r="D10795" t="s">
        <v>7</v>
      </c>
    </row>
    <row r="10796" spans="4:4" x14ac:dyDescent="0.15">
      <c r="D10796" t="s">
        <v>6048</v>
      </c>
    </row>
    <row r="10797" spans="4:4" x14ac:dyDescent="0.15">
      <c r="D10797" t="s">
        <v>3983</v>
      </c>
    </row>
    <row r="10798" spans="4:4" x14ac:dyDescent="0.15">
      <c r="D10798" t="s">
        <v>6321</v>
      </c>
    </row>
    <row r="10799" spans="4:4" x14ac:dyDescent="0.15">
      <c r="D10799" t="s">
        <v>6322</v>
      </c>
    </row>
    <row r="10800" spans="4:4" x14ac:dyDescent="0.15">
      <c r="D10800" t="s">
        <v>1158</v>
      </c>
    </row>
    <row r="10801" spans="4:4" x14ac:dyDescent="0.15">
      <c r="D10801" t="s">
        <v>6323</v>
      </c>
    </row>
    <row r="10802" spans="4:4" x14ac:dyDescent="0.15">
      <c r="D10802" t="s">
        <v>6324</v>
      </c>
    </row>
    <row r="10803" spans="4:4" x14ac:dyDescent="0.15">
      <c r="D10803" t="s">
        <v>6325</v>
      </c>
    </row>
    <row r="10804" spans="4:4" x14ac:dyDescent="0.15">
      <c r="D10804" t="s">
        <v>6326</v>
      </c>
    </row>
    <row r="10805" spans="4:4" x14ac:dyDescent="0.15">
      <c r="D10805" t="s">
        <v>6327</v>
      </c>
    </row>
    <row r="10806" spans="4:4" x14ac:dyDescent="0.15">
      <c r="D10806" t="s">
        <v>13062</v>
      </c>
    </row>
    <row r="10807" spans="4:4" x14ac:dyDescent="0.15">
      <c r="D10807" t="s">
        <v>6328</v>
      </c>
    </row>
    <row r="10808" spans="4:4" x14ac:dyDescent="0.15">
      <c r="D10808" t="s">
        <v>6329</v>
      </c>
    </row>
    <row r="10809" spans="4:4" x14ac:dyDescent="0.15">
      <c r="D10809" t="s">
        <v>6330</v>
      </c>
    </row>
    <row r="10810" spans="4:4" x14ac:dyDescent="0.15">
      <c r="D10810" t="s">
        <v>6331</v>
      </c>
    </row>
    <row r="10811" spans="4:4" x14ac:dyDescent="0.15">
      <c r="D10811" t="s">
        <v>6332</v>
      </c>
    </row>
    <row r="10812" spans="4:4" x14ac:dyDescent="0.15">
      <c r="D10812" t="s">
        <v>6333</v>
      </c>
    </row>
    <row r="10813" spans="4:4" x14ac:dyDescent="0.15">
      <c r="D10813" t="s">
        <v>6334</v>
      </c>
    </row>
    <row r="10814" spans="4:4" x14ac:dyDescent="0.15">
      <c r="D10814" t="s">
        <v>6335</v>
      </c>
    </row>
    <row r="10815" spans="4:4" x14ac:dyDescent="0.15">
      <c r="D10815" t="s">
        <v>6336</v>
      </c>
    </row>
    <row r="10816" spans="4:4" x14ac:dyDescent="0.15">
      <c r="D10816" t="s">
        <v>2568</v>
      </c>
    </row>
    <row r="10817" spans="4:4" x14ac:dyDescent="0.15">
      <c r="D10817" t="s">
        <v>6337</v>
      </c>
    </row>
    <row r="10818" spans="4:4" x14ac:dyDescent="0.15">
      <c r="D10818" t="s">
        <v>2571</v>
      </c>
    </row>
    <row r="10819" spans="4:4" x14ac:dyDescent="0.15">
      <c r="D10819" t="s">
        <v>6338</v>
      </c>
    </row>
    <row r="10820" spans="4:4" x14ac:dyDescent="0.15">
      <c r="D10820" t="s">
        <v>6178</v>
      </c>
    </row>
    <row r="10821" spans="4:4" x14ac:dyDescent="0.15">
      <c r="D10821" t="s">
        <v>6179</v>
      </c>
    </row>
    <row r="10822" spans="4:4" x14ac:dyDescent="0.15">
      <c r="D10822" t="s">
        <v>6339</v>
      </c>
    </row>
    <row r="10823" spans="4:4" x14ac:dyDescent="0.15">
      <c r="D10823" t="s">
        <v>6188</v>
      </c>
    </row>
    <row r="10824" spans="4:4" x14ac:dyDescent="0.15">
      <c r="D10824" t="s">
        <v>6340</v>
      </c>
    </row>
    <row r="10825" spans="4:4" x14ac:dyDescent="0.15">
      <c r="D10825" t="s">
        <v>6341</v>
      </c>
    </row>
    <row r="10826" spans="4:4" x14ac:dyDescent="0.15">
      <c r="D10826" t="s">
        <v>6340</v>
      </c>
    </row>
    <row r="10827" spans="4:4" x14ac:dyDescent="0.15">
      <c r="D10827" t="s">
        <v>6342</v>
      </c>
    </row>
    <row r="10828" spans="4:4" x14ac:dyDescent="0.15">
      <c r="D10828" t="s">
        <v>6343</v>
      </c>
    </row>
    <row r="10829" spans="4:4" x14ac:dyDescent="0.15">
      <c r="D10829" t="s">
        <v>6344</v>
      </c>
    </row>
    <row r="10830" spans="4:4" x14ac:dyDescent="0.15">
      <c r="D10830" t="s">
        <v>6345</v>
      </c>
    </row>
    <row r="10831" spans="4:4" x14ac:dyDescent="0.15">
      <c r="D10831" t="s">
        <v>6346</v>
      </c>
    </row>
    <row r="10832" spans="4:4" x14ac:dyDescent="0.15">
      <c r="D10832" t="s">
        <v>6340</v>
      </c>
    </row>
    <row r="10833" spans="4:4" x14ac:dyDescent="0.15">
      <c r="D10833" t="s">
        <v>6347</v>
      </c>
    </row>
    <row r="10834" spans="4:4" x14ac:dyDescent="0.15">
      <c r="D10834" t="s">
        <v>6348</v>
      </c>
    </row>
    <row r="10835" spans="4:4" x14ac:dyDescent="0.15">
      <c r="D10835" t="s">
        <v>6349</v>
      </c>
    </row>
    <row r="10836" spans="4:4" x14ac:dyDescent="0.15">
      <c r="D10836" t="s">
        <v>6350</v>
      </c>
    </row>
    <row r="10837" spans="4:4" x14ac:dyDescent="0.15">
      <c r="D10837" t="s">
        <v>6351</v>
      </c>
    </row>
    <row r="10838" spans="4:4" x14ac:dyDescent="0.15">
      <c r="D10838" t="s">
        <v>6340</v>
      </c>
    </row>
    <row r="10839" spans="4:4" x14ac:dyDescent="0.15">
      <c r="D10839" t="s">
        <v>6352</v>
      </c>
    </row>
    <row r="10840" spans="4:4" x14ac:dyDescent="0.15">
      <c r="D10840" t="s">
        <v>6340</v>
      </c>
    </row>
    <row r="10841" spans="4:4" x14ac:dyDescent="0.15">
      <c r="D10841" t="s">
        <v>6353</v>
      </c>
    </row>
    <row r="10842" spans="4:4" x14ac:dyDescent="0.15">
      <c r="D10842" t="s">
        <v>6354</v>
      </c>
    </row>
    <row r="10843" spans="4:4" x14ac:dyDescent="0.15">
      <c r="D10843" t="s">
        <v>6355</v>
      </c>
    </row>
    <row r="10844" spans="4:4" x14ac:dyDescent="0.15">
      <c r="D10844" t="s">
        <v>6269</v>
      </c>
    </row>
    <row r="10845" spans="4:4" x14ac:dyDescent="0.15">
      <c r="D10845" t="s">
        <v>6356</v>
      </c>
    </row>
    <row r="10846" spans="4:4" x14ac:dyDescent="0.15">
      <c r="D10846" t="s">
        <v>5768</v>
      </c>
    </row>
    <row r="10847" spans="4:4" x14ac:dyDescent="0.15">
      <c r="D10847" t="s">
        <v>6357</v>
      </c>
    </row>
    <row r="10848" spans="4:4" x14ac:dyDescent="0.15">
      <c r="D10848" t="s">
        <v>6358</v>
      </c>
    </row>
    <row r="10849" spans="4:4" x14ac:dyDescent="0.15">
      <c r="D10849" t="s">
        <v>6002</v>
      </c>
    </row>
    <row r="10850" spans="4:4" x14ac:dyDescent="0.15">
      <c r="D10850" t="s">
        <v>6359</v>
      </c>
    </row>
    <row r="10851" spans="4:4" x14ac:dyDescent="0.15">
      <c r="D10851" t="s">
        <v>6360</v>
      </c>
    </row>
    <row r="10852" spans="4:4" x14ac:dyDescent="0.15">
      <c r="D10852" t="s">
        <v>6361</v>
      </c>
    </row>
    <row r="10853" spans="4:4" x14ac:dyDescent="0.15">
      <c r="D10853" t="s">
        <v>6362</v>
      </c>
    </row>
    <row r="10854" spans="4:4" x14ac:dyDescent="0.15">
      <c r="D10854" t="s">
        <v>3870</v>
      </c>
    </row>
    <row r="10855" spans="4:4" x14ac:dyDescent="0.15">
      <c r="D10855" t="s">
        <v>7</v>
      </c>
    </row>
    <row r="10856" spans="4:4" x14ac:dyDescent="0.15">
      <c r="D10856" t="s">
        <v>348</v>
      </c>
    </row>
    <row r="10857" spans="4:4" x14ac:dyDescent="0.15">
      <c r="D10857" t="s">
        <v>6363</v>
      </c>
    </row>
    <row r="10858" spans="4:4" x14ac:dyDescent="0.15">
      <c r="D10858" t="s">
        <v>348</v>
      </c>
    </row>
    <row r="10859" spans="4:4" x14ac:dyDescent="0.15">
      <c r="D10859" t="s">
        <v>13063</v>
      </c>
    </row>
    <row r="10860" spans="4:4" x14ac:dyDescent="0.15">
      <c r="D10860" t="s">
        <v>7</v>
      </c>
    </row>
    <row r="10861" spans="4:4" x14ac:dyDescent="0.15">
      <c r="D10861" t="s">
        <v>6364</v>
      </c>
    </row>
    <row r="10862" spans="4:4" x14ac:dyDescent="0.15">
      <c r="D10862" t="s">
        <v>6365</v>
      </c>
    </row>
    <row r="10863" spans="4:4" x14ac:dyDescent="0.15">
      <c r="D10863" t="s">
        <v>6366</v>
      </c>
    </row>
    <row r="10864" spans="4:4" x14ac:dyDescent="0.15">
      <c r="D10864" t="s">
        <v>6367</v>
      </c>
    </row>
    <row r="10865" spans="4:4" x14ac:dyDescent="0.15">
      <c r="D10865" t="s">
        <v>6368</v>
      </c>
    </row>
    <row r="10866" spans="4:4" x14ac:dyDescent="0.15">
      <c r="D10866" t="s">
        <v>6369</v>
      </c>
    </row>
    <row r="10867" spans="4:4" x14ac:dyDescent="0.15">
      <c r="D10867" t="s">
        <v>6370</v>
      </c>
    </row>
    <row r="10868" spans="4:4" x14ac:dyDescent="0.15">
      <c r="D10868" t="s">
        <v>6371</v>
      </c>
    </row>
    <row r="10869" spans="4:4" x14ac:dyDescent="0.15">
      <c r="D10869" t="s">
        <v>13064</v>
      </c>
    </row>
    <row r="10870" spans="4:4" x14ac:dyDescent="0.15">
      <c r="D10870" t="s">
        <v>495</v>
      </c>
    </row>
    <row r="10871" spans="4:4" x14ac:dyDescent="0.15">
      <c r="D10871" t="s">
        <v>4082</v>
      </c>
    </row>
    <row r="10872" spans="4:4" x14ac:dyDescent="0.15">
      <c r="D10872" t="s">
        <v>6372</v>
      </c>
    </row>
    <row r="10873" spans="4:4" x14ac:dyDescent="0.15">
      <c r="D10873" t="s">
        <v>6373</v>
      </c>
    </row>
    <row r="10874" spans="4:4" x14ac:dyDescent="0.15">
      <c r="D10874" t="s">
        <v>6374</v>
      </c>
    </row>
    <row r="10875" spans="4:4" x14ac:dyDescent="0.15">
      <c r="D10875" t="s">
        <v>6375</v>
      </c>
    </row>
    <row r="10876" spans="4:4" x14ac:dyDescent="0.15">
      <c r="D10876" t="s">
        <v>6376</v>
      </c>
    </row>
    <row r="10877" spans="4:4" x14ac:dyDescent="0.15">
      <c r="D10877" t="s">
        <v>6377</v>
      </c>
    </row>
    <row r="10878" spans="4:4" x14ac:dyDescent="0.15">
      <c r="D10878" t="s">
        <v>6378</v>
      </c>
    </row>
    <row r="10879" spans="4:4" x14ac:dyDescent="0.15">
      <c r="D10879" t="s">
        <v>13065</v>
      </c>
    </row>
    <row r="10880" spans="4:4" x14ac:dyDescent="0.15">
      <c r="D10880" t="s">
        <v>6379</v>
      </c>
    </row>
    <row r="10881" spans="4:4" x14ac:dyDescent="0.15">
      <c r="D10881" t="s">
        <v>6380</v>
      </c>
    </row>
    <row r="10882" spans="4:4" x14ac:dyDescent="0.15">
      <c r="D10882" t="s">
        <v>2278</v>
      </c>
    </row>
    <row r="10883" spans="4:4" x14ac:dyDescent="0.15">
      <c r="D10883" t="s">
        <v>4082</v>
      </c>
    </row>
    <row r="10884" spans="4:4" x14ac:dyDescent="0.15">
      <c r="D10884" t="s">
        <v>6381</v>
      </c>
    </row>
    <row r="10885" spans="4:4" x14ac:dyDescent="0.15">
      <c r="D10885" t="s">
        <v>6382</v>
      </c>
    </row>
    <row r="10886" spans="4:4" x14ac:dyDescent="0.15">
      <c r="D10886" t="s">
        <v>6383</v>
      </c>
    </row>
    <row r="10887" spans="4:4" x14ac:dyDescent="0.15">
      <c r="D10887" t="s">
        <v>6375</v>
      </c>
    </row>
    <row r="10888" spans="4:4" x14ac:dyDescent="0.15">
      <c r="D10888" t="s">
        <v>6376</v>
      </c>
    </row>
    <row r="10889" spans="4:4" x14ac:dyDescent="0.15">
      <c r="D10889" t="s">
        <v>6384</v>
      </c>
    </row>
    <row r="10890" spans="4:4" x14ac:dyDescent="0.15">
      <c r="D10890" t="s">
        <v>6385</v>
      </c>
    </row>
    <row r="10891" spans="4:4" x14ac:dyDescent="0.15">
      <c r="D10891" t="s">
        <v>13065</v>
      </c>
    </row>
    <row r="10892" spans="4:4" x14ac:dyDescent="0.15">
      <c r="D10892" t="s">
        <v>6379</v>
      </c>
    </row>
    <row r="10893" spans="4:4" x14ac:dyDescent="0.15">
      <c r="D10893" t="s">
        <v>6380</v>
      </c>
    </row>
    <row r="10894" spans="4:4" x14ac:dyDescent="0.15">
      <c r="D10894" t="s">
        <v>2278</v>
      </c>
    </row>
    <row r="10895" spans="4:4" x14ac:dyDescent="0.15">
      <c r="D10895" t="s">
        <v>4082</v>
      </c>
    </row>
    <row r="10896" spans="4:4" x14ac:dyDescent="0.15">
      <c r="D10896" t="s">
        <v>6372</v>
      </c>
    </row>
    <row r="10897" spans="4:4" x14ac:dyDescent="0.15">
      <c r="D10897" t="s">
        <v>6373</v>
      </c>
    </row>
    <row r="10898" spans="4:4" x14ac:dyDescent="0.15">
      <c r="D10898" t="s">
        <v>6374</v>
      </c>
    </row>
    <row r="10899" spans="4:4" x14ac:dyDescent="0.15">
      <c r="D10899" t="s">
        <v>6386</v>
      </c>
    </row>
    <row r="10900" spans="4:4" x14ac:dyDescent="0.15">
      <c r="D10900" t="s">
        <v>6376</v>
      </c>
    </row>
    <row r="10901" spans="4:4" x14ac:dyDescent="0.15">
      <c r="D10901" t="s">
        <v>6377</v>
      </c>
    </row>
    <row r="10902" spans="4:4" x14ac:dyDescent="0.15">
      <c r="D10902" t="s">
        <v>6378</v>
      </c>
    </row>
    <row r="10903" spans="4:4" x14ac:dyDescent="0.15">
      <c r="D10903" t="s">
        <v>13065</v>
      </c>
    </row>
    <row r="10904" spans="4:4" x14ac:dyDescent="0.15">
      <c r="D10904" t="s">
        <v>6379</v>
      </c>
    </row>
    <row r="10905" spans="4:4" x14ac:dyDescent="0.15">
      <c r="D10905" t="s">
        <v>6387</v>
      </c>
    </row>
    <row r="10906" spans="4:4" x14ac:dyDescent="0.15">
      <c r="D10906" t="s">
        <v>2278</v>
      </c>
    </row>
    <row r="10907" spans="4:4" x14ac:dyDescent="0.15">
      <c r="D10907" t="s">
        <v>4082</v>
      </c>
    </row>
    <row r="10908" spans="4:4" x14ac:dyDescent="0.15">
      <c r="D10908" t="s">
        <v>6381</v>
      </c>
    </row>
    <row r="10909" spans="4:4" x14ac:dyDescent="0.15">
      <c r="D10909" t="s">
        <v>6382</v>
      </c>
    </row>
    <row r="10910" spans="4:4" x14ac:dyDescent="0.15">
      <c r="D10910" t="s">
        <v>6383</v>
      </c>
    </row>
    <row r="10911" spans="4:4" x14ac:dyDescent="0.15">
      <c r="D10911" t="s">
        <v>6386</v>
      </c>
    </row>
    <row r="10912" spans="4:4" x14ac:dyDescent="0.15">
      <c r="D10912" t="s">
        <v>6376</v>
      </c>
    </row>
    <row r="10913" spans="4:4" x14ac:dyDescent="0.15">
      <c r="D10913" t="s">
        <v>6384</v>
      </c>
    </row>
    <row r="10914" spans="4:4" x14ac:dyDescent="0.15">
      <c r="D10914" t="s">
        <v>6385</v>
      </c>
    </row>
    <row r="10915" spans="4:4" x14ac:dyDescent="0.15">
      <c r="D10915" t="s">
        <v>13065</v>
      </c>
    </row>
    <row r="10916" spans="4:4" x14ac:dyDescent="0.15">
      <c r="D10916" t="s">
        <v>6379</v>
      </c>
    </row>
    <row r="10917" spans="4:4" x14ac:dyDescent="0.15">
      <c r="D10917" t="s">
        <v>6387</v>
      </c>
    </row>
    <row r="10918" spans="4:4" x14ac:dyDescent="0.15">
      <c r="D10918" t="s">
        <v>2278</v>
      </c>
    </row>
    <row r="10919" spans="4:4" x14ac:dyDescent="0.15">
      <c r="D10919" t="s">
        <v>4082</v>
      </c>
    </row>
    <row r="10920" spans="4:4" x14ac:dyDescent="0.15">
      <c r="D10920" t="s">
        <v>6372</v>
      </c>
    </row>
    <row r="10921" spans="4:4" x14ac:dyDescent="0.15">
      <c r="D10921" t="s">
        <v>6373</v>
      </c>
    </row>
    <row r="10922" spans="4:4" x14ac:dyDescent="0.15">
      <c r="D10922" t="s">
        <v>6374</v>
      </c>
    </row>
    <row r="10923" spans="4:4" x14ac:dyDescent="0.15">
      <c r="D10923" t="s">
        <v>6388</v>
      </c>
    </row>
    <row r="10924" spans="4:4" x14ac:dyDescent="0.15">
      <c r="D10924" t="s">
        <v>6376</v>
      </c>
    </row>
    <row r="10925" spans="4:4" x14ac:dyDescent="0.15">
      <c r="D10925" t="s">
        <v>6389</v>
      </c>
    </row>
    <row r="10926" spans="4:4" x14ac:dyDescent="0.15">
      <c r="D10926" t="s">
        <v>6390</v>
      </c>
    </row>
    <row r="10927" spans="4:4" x14ac:dyDescent="0.15">
      <c r="D10927" t="s">
        <v>13065</v>
      </c>
    </row>
    <row r="10928" spans="4:4" x14ac:dyDescent="0.15">
      <c r="D10928" t="s">
        <v>6391</v>
      </c>
    </row>
    <row r="10929" spans="4:4" x14ac:dyDescent="0.15">
      <c r="D10929" t="s">
        <v>2278</v>
      </c>
    </row>
    <row r="10930" spans="4:4" x14ac:dyDescent="0.15">
      <c r="D10930" t="s">
        <v>4082</v>
      </c>
    </row>
    <row r="10931" spans="4:4" x14ac:dyDescent="0.15">
      <c r="D10931" t="s">
        <v>6381</v>
      </c>
    </row>
    <row r="10932" spans="4:4" x14ac:dyDescent="0.15">
      <c r="D10932" t="s">
        <v>6382</v>
      </c>
    </row>
    <row r="10933" spans="4:4" x14ac:dyDescent="0.15">
      <c r="D10933" t="s">
        <v>6383</v>
      </c>
    </row>
    <row r="10934" spans="4:4" x14ac:dyDescent="0.15">
      <c r="D10934" t="s">
        <v>6388</v>
      </c>
    </row>
    <row r="10935" spans="4:4" x14ac:dyDescent="0.15">
      <c r="D10935" t="s">
        <v>6376</v>
      </c>
    </row>
    <row r="10936" spans="4:4" x14ac:dyDescent="0.15">
      <c r="D10936" t="s">
        <v>6389</v>
      </c>
    </row>
    <row r="10937" spans="4:4" x14ac:dyDescent="0.15">
      <c r="D10937" t="s">
        <v>6390</v>
      </c>
    </row>
    <row r="10938" spans="4:4" x14ac:dyDescent="0.15">
      <c r="D10938" t="s">
        <v>13065</v>
      </c>
    </row>
    <row r="10939" spans="4:4" x14ac:dyDescent="0.15">
      <c r="D10939" t="s">
        <v>6391</v>
      </c>
    </row>
    <row r="10940" spans="4:4" x14ac:dyDescent="0.15">
      <c r="D10940" t="s">
        <v>2278</v>
      </c>
    </row>
    <row r="10941" spans="4:4" x14ac:dyDescent="0.15">
      <c r="D10941" t="s">
        <v>4082</v>
      </c>
    </row>
    <row r="10942" spans="4:4" x14ac:dyDescent="0.15">
      <c r="D10942" t="s">
        <v>6372</v>
      </c>
    </row>
    <row r="10943" spans="4:4" x14ac:dyDescent="0.15">
      <c r="D10943" t="s">
        <v>6373</v>
      </c>
    </row>
    <row r="10944" spans="4:4" x14ac:dyDescent="0.15">
      <c r="D10944" t="s">
        <v>6374</v>
      </c>
    </row>
    <row r="10945" spans="4:4" x14ac:dyDescent="0.15">
      <c r="D10945" t="s">
        <v>6392</v>
      </c>
    </row>
    <row r="10946" spans="4:4" x14ac:dyDescent="0.15">
      <c r="D10946" t="s">
        <v>6393</v>
      </c>
    </row>
    <row r="10947" spans="4:4" x14ac:dyDescent="0.15">
      <c r="D10947" t="s">
        <v>6394</v>
      </c>
    </row>
    <row r="10948" spans="4:4" x14ac:dyDescent="0.15">
      <c r="D10948" t="s">
        <v>6395</v>
      </c>
    </row>
    <row r="10949" spans="4:4" x14ac:dyDescent="0.15">
      <c r="D10949" t="s">
        <v>13065</v>
      </c>
    </row>
    <row r="10950" spans="4:4" x14ac:dyDescent="0.15">
      <c r="D10950" t="s">
        <v>6396</v>
      </c>
    </row>
    <row r="10951" spans="4:4" x14ac:dyDescent="0.15">
      <c r="D10951" t="s">
        <v>2278</v>
      </c>
    </row>
    <row r="10952" spans="4:4" x14ac:dyDescent="0.15">
      <c r="D10952" t="s">
        <v>4082</v>
      </c>
    </row>
    <row r="10953" spans="4:4" x14ac:dyDescent="0.15">
      <c r="D10953" t="s">
        <v>6381</v>
      </c>
    </row>
    <row r="10954" spans="4:4" x14ac:dyDescent="0.15">
      <c r="D10954" t="s">
        <v>6382</v>
      </c>
    </row>
    <row r="10955" spans="4:4" x14ac:dyDescent="0.15">
      <c r="D10955" t="s">
        <v>6383</v>
      </c>
    </row>
    <row r="10956" spans="4:4" x14ac:dyDescent="0.15">
      <c r="D10956" t="s">
        <v>6392</v>
      </c>
    </row>
    <row r="10957" spans="4:4" x14ac:dyDescent="0.15">
      <c r="D10957" t="s">
        <v>6397</v>
      </c>
    </row>
    <row r="10958" spans="4:4" x14ac:dyDescent="0.15">
      <c r="D10958" t="s">
        <v>6394</v>
      </c>
    </row>
    <row r="10959" spans="4:4" x14ac:dyDescent="0.15">
      <c r="D10959" t="s">
        <v>6395</v>
      </c>
    </row>
    <row r="10960" spans="4:4" x14ac:dyDescent="0.15">
      <c r="D10960" t="s">
        <v>13065</v>
      </c>
    </row>
    <row r="10961" spans="4:4" x14ac:dyDescent="0.15">
      <c r="D10961" t="s">
        <v>6396</v>
      </c>
    </row>
    <row r="10962" spans="4:4" x14ac:dyDescent="0.15">
      <c r="D10962" t="s">
        <v>6398</v>
      </c>
    </row>
    <row r="10963" spans="4:4" x14ac:dyDescent="0.15">
      <c r="D10963" t="s">
        <v>3870</v>
      </c>
    </row>
    <row r="10964" spans="4:4" x14ac:dyDescent="0.15">
      <c r="D10964" t="s">
        <v>7</v>
      </c>
    </row>
    <row r="10965" spans="4:4" x14ac:dyDescent="0.15">
      <c r="D10965" t="s">
        <v>3072</v>
      </c>
    </row>
    <row r="10966" spans="4:4" x14ac:dyDescent="0.15">
      <c r="D10966" t="s">
        <v>13066</v>
      </c>
    </row>
    <row r="10967" spans="4:4" x14ac:dyDescent="0.15">
      <c r="D10967" t="s">
        <v>13067</v>
      </c>
    </row>
    <row r="10968" spans="4:4" x14ac:dyDescent="0.15">
      <c r="D10968" t="s">
        <v>984</v>
      </c>
    </row>
    <row r="10969" spans="4:4" x14ac:dyDescent="0.15">
      <c r="D10969" t="s">
        <v>7</v>
      </c>
    </row>
    <row r="10970" spans="4:4" x14ac:dyDescent="0.15">
      <c r="D10970" t="s">
        <v>348</v>
      </c>
    </row>
    <row r="10971" spans="4:4" x14ac:dyDescent="0.15">
      <c r="D10971" t="s">
        <v>6399</v>
      </c>
    </row>
    <row r="10972" spans="4:4" x14ac:dyDescent="0.15">
      <c r="D10972" t="s">
        <v>348</v>
      </c>
    </row>
    <row r="10973" spans="4:4" x14ac:dyDescent="0.15">
      <c r="D10973" t="s">
        <v>7</v>
      </c>
    </row>
    <row r="10974" spans="4:4" x14ac:dyDescent="0.15">
      <c r="D10974" t="s">
        <v>6400</v>
      </c>
    </row>
    <row r="10975" spans="4:4" x14ac:dyDescent="0.15">
      <c r="D10975" t="s">
        <v>7</v>
      </c>
    </row>
    <row r="10976" spans="4:4" x14ac:dyDescent="0.15">
      <c r="D10976" t="s">
        <v>3968</v>
      </c>
    </row>
    <row r="10977" spans="4:4" x14ac:dyDescent="0.15">
      <c r="D10977" t="s">
        <v>4142</v>
      </c>
    </row>
    <row r="10978" spans="4:4" x14ac:dyDescent="0.15">
      <c r="D10978" t="s">
        <v>4589</v>
      </c>
    </row>
    <row r="10979" spans="4:4" x14ac:dyDescent="0.15">
      <c r="D10979" t="s">
        <v>6400</v>
      </c>
    </row>
    <row r="10980" spans="4:4" x14ac:dyDescent="0.15">
      <c r="D10980" t="s">
        <v>6401</v>
      </c>
    </row>
    <row r="10981" spans="4:4" x14ac:dyDescent="0.15">
      <c r="D10981" t="s">
        <v>343</v>
      </c>
    </row>
    <row r="10982" spans="4:4" x14ac:dyDescent="0.15">
      <c r="D10982" t="s">
        <v>6402</v>
      </c>
    </row>
    <row r="10983" spans="4:4" x14ac:dyDescent="0.15">
      <c r="D10983" t="s">
        <v>6403</v>
      </c>
    </row>
    <row r="10984" spans="4:4" x14ac:dyDescent="0.15">
      <c r="D10984" t="s">
        <v>6404</v>
      </c>
    </row>
    <row r="10985" spans="4:4" x14ac:dyDescent="0.15">
      <c r="D10985" t="s">
        <v>6405</v>
      </c>
    </row>
    <row r="10986" spans="4:4" x14ac:dyDescent="0.15">
      <c r="D10986" t="s">
        <v>13068</v>
      </c>
    </row>
    <row r="10987" spans="4:4" x14ac:dyDescent="0.15">
      <c r="D10987" t="s">
        <v>6406</v>
      </c>
    </row>
    <row r="10988" spans="4:4" x14ac:dyDescent="0.15">
      <c r="D10988" t="s">
        <v>6407</v>
      </c>
    </row>
    <row r="10989" spans="4:4" x14ac:dyDescent="0.15">
      <c r="D10989" t="s">
        <v>6408</v>
      </c>
    </row>
    <row r="10990" spans="4:4" x14ac:dyDescent="0.15">
      <c r="D10990" t="s">
        <v>6409</v>
      </c>
    </row>
    <row r="10991" spans="4:4" x14ac:dyDescent="0.15">
      <c r="D10991" t="s">
        <v>5135</v>
      </c>
    </row>
    <row r="10992" spans="4:4" x14ac:dyDescent="0.15">
      <c r="D10992" t="s">
        <v>6410</v>
      </c>
    </row>
    <row r="10993" spans="4:4" x14ac:dyDescent="0.15">
      <c r="D10993" t="s">
        <v>11515</v>
      </c>
    </row>
    <row r="10994" spans="4:4" x14ac:dyDescent="0.15">
      <c r="D10994" t="s">
        <v>11516</v>
      </c>
    </row>
    <row r="10995" spans="4:4" x14ac:dyDescent="0.15">
      <c r="D10995" t="s">
        <v>11517</v>
      </c>
    </row>
    <row r="10996" spans="4:4" x14ac:dyDescent="0.15">
      <c r="D10996" t="s">
        <v>11518</v>
      </c>
    </row>
    <row r="10997" spans="4:4" x14ac:dyDescent="0.15">
      <c r="D10997" t="s">
        <v>6411</v>
      </c>
    </row>
    <row r="10998" spans="4:4" x14ac:dyDescent="0.15">
      <c r="D10998" t="s">
        <v>6412</v>
      </c>
    </row>
    <row r="10999" spans="4:4" x14ac:dyDescent="0.15">
      <c r="D10999" t="s">
        <v>6413</v>
      </c>
    </row>
    <row r="11000" spans="4:4" x14ac:dyDescent="0.15">
      <c r="D11000" t="s">
        <v>6414</v>
      </c>
    </row>
    <row r="11001" spans="4:4" x14ac:dyDescent="0.15">
      <c r="D11001" t="s">
        <v>6415</v>
      </c>
    </row>
    <row r="11002" spans="4:4" x14ac:dyDescent="0.15">
      <c r="D11002" t="s">
        <v>5278</v>
      </c>
    </row>
    <row r="11003" spans="4:4" x14ac:dyDescent="0.15">
      <c r="D11003" t="s">
        <v>13016</v>
      </c>
    </row>
    <row r="11004" spans="4:4" x14ac:dyDescent="0.15">
      <c r="D11004" t="s">
        <v>5279</v>
      </c>
    </row>
    <row r="11005" spans="4:4" x14ac:dyDescent="0.15">
      <c r="D11005" t="s">
        <v>5280</v>
      </c>
    </row>
    <row r="11006" spans="4:4" x14ac:dyDescent="0.15">
      <c r="D11006" t="s">
        <v>2551</v>
      </c>
    </row>
    <row r="11007" spans="4:4" x14ac:dyDescent="0.15">
      <c r="D11007" t="s">
        <v>6416</v>
      </c>
    </row>
    <row r="11008" spans="4:4" x14ac:dyDescent="0.15">
      <c r="D11008" t="s">
        <v>1158</v>
      </c>
    </row>
    <row r="11009" spans="4:4" x14ac:dyDescent="0.15">
      <c r="D11009" t="s">
        <v>2326</v>
      </c>
    </row>
    <row r="11010" spans="4:4" x14ac:dyDescent="0.15">
      <c r="D11010" t="s">
        <v>2010</v>
      </c>
    </row>
    <row r="11011" spans="4:4" x14ac:dyDescent="0.15">
      <c r="D11011" t="s">
        <v>1160</v>
      </c>
    </row>
    <row r="11012" spans="4:4" x14ac:dyDescent="0.15">
      <c r="D11012" t="s">
        <v>1161</v>
      </c>
    </row>
    <row r="11013" spans="4:4" x14ac:dyDescent="0.15">
      <c r="D11013" t="s">
        <v>1744</v>
      </c>
    </row>
    <row r="11014" spans="4:4" x14ac:dyDescent="0.15">
      <c r="D11014" t="s">
        <v>13069</v>
      </c>
    </row>
    <row r="11015" spans="4:4" x14ac:dyDescent="0.15">
      <c r="D11015" t="s">
        <v>5022</v>
      </c>
    </row>
    <row r="11016" spans="4:4" x14ac:dyDescent="0.15">
      <c r="D11016" t="s">
        <v>5023</v>
      </c>
    </row>
    <row r="11017" spans="4:4" x14ac:dyDescent="0.15">
      <c r="D11017" t="s">
        <v>5024</v>
      </c>
    </row>
    <row r="11018" spans="4:4" x14ac:dyDescent="0.15">
      <c r="D11018" t="s">
        <v>5025</v>
      </c>
    </row>
    <row r="11019" spans="4:4" x14ac:dyDescent="0.15">
      <c r="D11019" t="s">
        <v>5026</v>
      </c>
    </row>
    <row r="11020" spans="4:4" x14ac:dyDescent="0.15">
      <c r="D11020" t="s">
        <v>3870</v>
      </c>
    </row>
    <row r="11021" spans="4:4" x14ac:dyDescent="0.15">
      <c r="D11021" t="s">
        <v>7</v>
      </c>
    </row>
    <row r="11022" spans="4:4" x14ac:dyDescent="0.15">
      <c r="D11022" t="s">
        <v>4139</v>
      </c>
    </row>
    <row r="11023" spans="4:4" x14ac:dyDescent="0.15">
      <c r="D11023" t="s">
        <v>7</v>
      </c>
    </row>
    <row r="11024" spans="4:4" x14ac:dyDescent="0.15">
      <c r="D11024" t="s">
        <v>348</v>
      </c>
    </row>
    <row r="11025" spans="4:4" x14ac:dyDescent="0.15">
      <c r="D11025" t="s">
        <v>11521</v>
      </c>
    </row>
    <row r="11026" spans="4:4" x14ac:dyDescent="0.15">
      <c r="D11026" t="s">
        <v>348</v>
      </c>
    </row>
    <row r="11027" spans="4:4" x14ac:dyDescent="0.15">
      <c r="D11027" t="s">
        <v>3968</v>
      </c>
    </row>
    <row r="11028" spans="4:4" x14ac:dyDescent="0.15">
      <c r="D11028" t="s">
        <v>4142</v>
      </c>
    </row>
    <row r="11029" spans="4:4" x14ac:dyDescent="0.15">
      <c r="D11029" t="s">
        <v>7</v>
      </c>
    </row>
    <row r="11030" spans="4:4" x14ac:dyDescent="0.15">
      <c r="D11030" t="s">
        <v>1984</v>
      </c>
    </row>
    <row r="11031" spans="4:4" x14ac:dyDescent="0.15">
      <c r="D11031" t="s">
        <v>11522</v>
      </c>
    </row>
    <row r="11032" spans="4:4" x14ac:dyDescent="0.15">
      <c r="D11032" t="s">
        <v>343</v>
      </c>
    </row>
    <row r="11033" spans="4:4" x14ac:dyDescent="0.15">
      <c r="D11033" t="s">
        <v>11523</v>
      </c>
    </row>
    <row r="11034" spans="4:4" x14ac:dyDescent="0.15">
      <c r="D11034" t="s">
        <v>5278</v>
      </c>
    </row>
    <row r="11035" spans="4:4" x14ac:dyDescent="0.15">
      <c r="D11035" t="s">
        <v>13016</v>
      </c>
    </row>
    <row r="11036" spans="4:4" x14ac:dyDescent="0.15">
      <c r="D11036" t="s">
        <v>11524</v>
      </c>
    </row>
    <row r="11037" spans="4:4" x14ac:dyDescent="0.15">
      <c r="D11037" t="s">
        <v>5280</v>
      </c>
    </row>
    <row r="11038" spans="4:4" x14ac:dyDescent="0.15">
      <c r="D11038" t="s">
        <v>2006</v>
      </c>
    </row>
    <row r="11039" spans="4:4" x14ac:dyDescent="0.15">
      <c r="D11039" t="s">
        <v>2945</v>
      </c>
    </row>
    <row r="11040" spans="4:4" x14ac:dyDescent="0.15">
      <c r="D11040" t="s">
        <v>12201</v>
      </c>
    </row>
    <row r="11041" spans="4:4" x14ac:dyDescent="0.15">
      <c r="D11041" t="s">
        <v>13016</v>
      </c>
    </row>
    <row r="11042" spans="4:4" x14ac:dyDescent="0.15">
      <c r="D11042" t="s">
        <v>5279</v>
      </c>
    </row>
    <row r="11043" spans="4:4" x14ac:dyDescent="0.15">
      <c r="D11043" t="s">
        <v>2009</v>
      </c>
    </row>
    <row r="11044" spans="4:4" x14ac:dyDescent="0.15">
      <c r="D11044" t="s">
        <v>2010</v>
      </c>
    </row>
    <row r="11045" spans="4:4" x14ac:dyDescent="0.15">
      <c r="D11045" t="s">
        <v>2945</v>
      </c>
    </row>
    <row r="11046" spans="4:4" x14ac:dyDescent="0.15">
      <c r="D11046" t="s">
        <v>11525</v>
      </c>
    </row>
    <row r="11047" spans="4:4" x14ac:dyDescent="0.15">
      <c r="D11047" t="s">
        <v>12202</v>
      </c>
    </row>
    <row r="11048" spans="4:4" x14ac:dyDescent="0.15">
      <c r="D11048" t="s">
        <v>12203</v>
      </c>
    </row>
    <row r="11049" spans="4:4" x14ac:dyDescent="0.15">
      <c r="D11049" t="s">
        <v>7</v>
      </c>
    </row>
    <row r="11050" spans="4:4" x14ac:dyDescent="0.15">
      <c r="D11050" t="s">
        <v>348</v>
      </c>
    </row>
    <row r="11051" spans="4:4" x14ac:dyDescent="0.15">
      <c r="D11051" t="s">
        <v>6417</v>
      </c>
    </row>
    <row r="11052" spans="4:4" x14ac:dyDescent="0.15">
      <c r="D11052" t="s">
        <v>348</v>
      </c>
    </row>
    <row r="11053" spans="4:4" x14ac:dyDescent="0.15">
      <c r="D11053" t="s">
        <v>3968</v>
      </c>
    </row>
    <row r="11054" spans="4:4" x14ac:dyDescent="0.15">
      <c r="D11054" t="s">
        <v>4142</v>
      </c>
    </row>
    <row r="11055" spans="4:4" x14ac:dyDescent="0.15">
      <c r="D11055" t="s">
        <v>1984</v>
      </c>
    </row>
    <row r="11056" spans="4:4" x14ac:dyDescent="0.15">
      <c r="D11056" t="s">
        <v>6418</v>
      </c>
    </row>
    <row r="11057" spans="4:4" x14ac:dyDescent="0.15">
      <c r="D11057" t="s">
        <v>343</v>
      </c>
    </row>
    <row r="11058" spans="4:4" x14ac:dyDescent="0.15">
      <c r="D11058" t="s">
        <v>6419</v>
      </c>
    </row>
    <row r="11059" spans="4:4" x14ac:dyDescent="0.15">
      <c r="D11059" t="s">
        <v>3665</v>
      </c>
    </row>
    <row r="11060" spans="4:4" x14ac:dyDescent="0.15">
      <c r="D11060" t="s">
        <v>6420</v>
      </c>
    </row>
    <row r="11061" spans="4:4" x14ac:dyDescent="0.15">
      <c r="D11061" t="s">
        <v>6421</v>
      </c>
    </row>
    <row r="11062" spans="4:4" x14ac:dyDescent="0.15">
      <c r="D11062" t="s">
        <v>6422</v>
      </c>
    </row>
    <row r="11063" spans="4:4" x14ac:dyDescent="0.15">
      <c r="D11063" t="s">
        <v>6423</v>
      </c>
    </row>
    <row r="11064" spans="4:4" x14ac:dyDescent="0.15">
      <c r="D11064" t="s">
        <v>6424</v>
      </c>
    </row>
    <row r="11065" spans="4:4" x14ac:dyDescent="0.15">
      <c r="D11065" t="s">
        <v>6425</v>
      </c>
    </row>
    <row r="11066" spans="4:4" x14ac:dyDescent="0.15">
      <c r="D11066" t="s">
        <v>11519</v>
      </c>
    </row>
    <row r="11067" spans="4:4" x14ac:dyDescent="0.15">
      <c r="D11067" t="s">
        <v>3665</v>
      </c>
    </row>
    <row r="11068" spans="4:4" x14ac:dyDescent="0.15">
      <c r="D11068" t="s">
        <v>6426</v>
      </c>
    </row>
    <row r="11069" spans="4:4" x14ac:dyDescent="0.15">
      <c r="D11069" t="s">
        <v>6427</v>
      </c>
    </row>
    <row r="11070" spans="4:4" x14ac:dyDescent="0.15">
      <c r="D11070" t="s">
        <v>6428</v>
      </c>
    </row>
    <row r="11071" spans="4:4" x14ac:dyDescent="0.15">
      <c r="D11071" t="s">
        <v>6429</v>
      </c>
    </row>
    <row r="11072" spans="4:4" x14ac:dyDescent="0.15">
      <c r="D11072" t="s">
        <v>6430</v>
      </c>
    </row>
    <row r="11073" spans="4:4" x14ac:dyDescent="0.15">
      <c r="D11073" t="s">
        <v>6431</v>
      </c>
    </row>
    <row r="11074" spans="4:4" x14ac:dyDescent="0.15">
      <c r="D11074" t="s">
        <v>3665</v>
      </c>
    </row>
    <row r="11075" spans="4:4" x14ac:dyDescent="0.15">
      <c r="D11075" t="s">
        <v>6432</v>
      </c>
    </row>
    <row r="11076" spans="4:4" x14ac:dyDescent="0.15">
      <c r="D11076" t="s">
        <v>6433</v>
      </c>
    </row>
    <row r="11077" spans="4:4" x14ac:dyDescent="0.15">
      <c r="D11077" t="s">
        <v>6434</v>
      </c>
    </row>
    <row r="11078" spans="4:4" x14ac:dyDescent="0.15">
      <c r="D11078" t="s">
        <v>6435</v>
      </c>
    </row>
    <row r="11079" spans="4:4" x14ac:dyDescent="0.15">
      <c r="D11079" t="s">
        <v>5278</v>
      </c>
    </row>
    <row r="11080" spans="4:4" x14ac:dyDescent="0.15">
      <c r="D11080" t="s">
        <v>13016</v>
      </c>
    </row>
    <row r="11081" spans="4:4" x14ac:dyDescent="0.15">
      <c r="D11081" t="s">
        <v>5279</v>
      </c>
    </row>
    <row r="11082" spans="4:4" x14ac:dyDescent="0.15">
      <c r="D11082" t="s">
        <v>5280</v>
      </c>
    </row>
    <row r="11083" spans="4:4" x14ac:dyDescent="0.15">
      <c r="D11083" t="s">
        <v>2551</v>
      </c>
    </row>
    <row r="11084" spans="4:4" x14ac:dyDescent="0.15">
      <c r="D11084" t="s">
        <v>6436</v>
      </c>
    </row>
    <row r="11085" spans="4:4" x14ac:dyDescent="0.15">
      <c r="D11085" t="s">
        <v>1158</v>
      </c>
    </row>
    <row r="11086" spans="4:4" x14ac:dyDescent="0.15">
      <c r="D11086" t="s">
        <v>6437</v>
      </c>
    </row>
    <row r="11087" spans="4:4" x14ac:dyDescent="0.15">
      <c r="D11087" t="s">
        <v>6438</v>
      </c>
    </row>
    <row r="11088" spans="4:4" x14ac:dyDescent="0.15">
      <c r="D11088" t="s">
        <v>6439</v>
      </c>
    </row>
    <row r="11089" spans="4:4" x14ac:dyDescent="0.15">
      <c r="D11089" t="s">
        <v>6440</v>
      </c>
    </row>
    <row r="11090" spans="4:4" x14ac:dyDescent="0.15">
      <c r="D11090" t="s">
        <v>6441</v>
      </c>
    </row>
    <row r="11091" spans="4:4" x14ac:dyDescent="0.15">
      <c r="D11091" t="s">
        <v>6442</v>
      </c>
    </row>
    <row r="11092" spans="4:4" x14ac:dyDescent="0.15">
      <c r="D11092" t="s">
        <v>6441</v>
      </c>
    </row>
    <row r="11093" spans="4:4" x14ac:dyDescent="0.15">
      <c r="D11093" t="s">
        <v>6443</v>
      </c>
    </row>
    <row r="11094" spans="4:4" x14ac:dyDescent="0.15">
      <c r="D11094" t="s">
        <v>6444</v>
      </c>
    </row>
    <row r="11095" spans="4:4" x14ac:dyDescent="0.15">
      <c r="D11095" t="s">
        <v>6445</v>
      </c>
    </row>
    <row r="11096" spans="4:4" x14ac:dyDescent="0.15">
      <c r="D11096" t="s">
        <v>6446</v>
      </c>
    </row>
    <row r="11097" spans="4:4" x14ac:dyDescent="0.15">
      <c r="D11097" t="s">
        <v>6447</v>
      </c>
    </row>
    <row r="11098" spans="4:4" x14ac:dyDescent="0.15">
      <c r="D11098" t="s">
        <v>6448</v>
      </c>
    </row>
    <row r="11099" spans="4:4" x14ac:dyDescent="0.15">
      <c r="D11099" t="s">
        <v>11520</v>
      </c>
    </row>
    <row r="11100" spans="4:4" x14ac:dyDescent="0.15">
      <c r="D11100" t="s">
        <v>6441</v>
      </c>
    </row>
    <row r="11101" spans="4:4" x14ac:dyDescent="0.15">
      <c r="D11101" t="s">
        <v>6449</v>
      </c>
    </row>
    <row r="11102" spans="4:4" x14ac:dyDescent="0.15">
      <c r="D11102" t="s">
        <v>6450</v>
      </c>
    </row>
    <row r="11103" spans="4:4" x14ac:dyDescent="0.15">
      <c r="D11103" t="s">
        <v>6451</v>
      </c>
    </row>
    <row r="11104" spans="4:4" x14ac:dyDescent="0.15">
      <c r="D11104" t="s">
        <v>6452</v>
      </c>
    </row>
    <row r="11105" spans="4:4" x14ac:dyDescent="0.15">
      <c r="D11105" t="s">
        <v>6453</v>
      </c>
    </row>
    <row r="11106" spans="4:4" x14ac:dyDescent="0.15">
      <c r="D11106" t="s">
        <v>6454</v>
      </c>
    </row>
    <row r="11107" spans="4:4" x14ac:dyDescent="0.15">
      <c r="D11107" t="s">
        <v>6441</v>
      </c>
    </row>
    <row r="11108" spans="4:4" x14ac:dyDescent="0.15">
      <c r="D11108" t="s">
        <v>6455</v>
      </c>
    </row>
    <row r="11109" spans="4:4" x14ac:dyDescent="0.15">
      <c r="D11109" t="s">
        <v>6456</v>
      </c>
    </row>
    <row r="11110" spans="4:4" x14ac:dyDescent="0.15">
      <c r="D11110" t="s">
        <v>6457</v>
      </c>
    </row>
    <row r="11111" spans="4:4" x14ac:dyDescent="0.15">
      <c r="D11111" t="s">
        <v>6458</v>
      </c>
    </row>
    <row r="11112" spans="4:4" x14ac:dyDescent="0.15">
      <c r="D11112" t="s">
        <v>1014</v>
      </c>
    </row>
    <row r="11113" spans="4:4" x14ac:dyDescent="0.15">
      <c r="D11113" t="s">
        <v>4856</v>
      </c>
    </row>
    <row r="11114" spans="4:4" x14ac:dyDescent="0.15">
      <c r="D11114" t="s">
        <v>6459</v>
      </c>
    </row>
    <row r="11115" spans="4:4" x14ac:dyDescent="0.15">
      <c r="D11115" t="s">
        <v>6460</v>
      </c>
    </row>
    <row r="11116" spans="4:4" x14ac:dyDescent="0.15">
      <c r="D11116" t="s">
        <v>6461</v>
      </c>
    </row>
    <row r="11117" spans="4:4" x14ac:dyDescent="0.15">
      <c r="D11117" t="s">
        <v>13070</v>
      </c>
    </row>
    <row r="11118" spans="4:4" x14ac:dyDescent="0.15">
      <c r="D11118" t="s">
        <v>6462</v>
      </c>
    </row>
    <row r="11119" spans="4:4" x14ac:dyDescent="0.15">
      <c r="D11119" t="s">
        <v>6463</v>
      </c>
    </row>
    <row r="11120" spans="4:4" x14ac:dyDescent="0.15">
      <c r="D11120" t="s">
        <v>6464</v>
      </c>
    </row>
    <row r="11121" spans="4:4" x14ac:dyDescent="0.15">
      <c r="D11121" t="s">
        <v>4856</v>
      </c>
    </row>
    <row r="11122" spans="4:4" x14ac:dyDescent="0.15">
      <c r="D11122" t="s">
        <v>6465</v>
      </c>
    </row>
    <row r="11123" spans="4:4" x14ac:dyDescent="0.15">
      <c r="D11123" t="s">
        <v>6466</v>
      </c>
    </row>
    <row r="11124" spans="4:4" x14ac:dyDescent="0.15">
      <c r="D11124" t="s">
        <v>6467</v>
      </c>
    </row>
    <row r="11125" spans="4:4" x14ac:dyDescent="0.15">
      <c r="D11125" t="s">
        <v>13070</v>
      </c>
    </row>
    <row r="11126" spans="4:4" x14ac:dyDescent="0.15">
      <c r="D11126" t="s">
        <v>6468</v>
      </c>
    </row>
    <row r="11127" spans="4:4" x14ac:dyDescent="0.15">
      <c r="D11127" t="s">
        <v>6469</v>
      </c>
    </row>
    <row r="11128" spans="4:4" x14ac:dyDescent="0.15">
      <c r="D11128" t="s">
        <v>6470</v>
      </c>
    </row>
    <row r="11129" spans="4:4" x14ac:dyDescent="0.15">
      <c r="D11129" t="s">
        <v>13071</v>
      </c>
    </row>
    <row r="11130" spans="4:4" x14ac:dyDescent="0.15">
      <c r="D11130" t="s">
        <v>6471</v>
      </c>
    </row>
    <row r="11131" spans="4:4" x14ac:dyDescent="0.15">
      <c r="D11131" t="s">
        <v>6472</v>
      </c>
    </row>
    <row r="11132" spans="4:4" x14ac:dyDescent="0.15">
      <c r="D11132" t="s">
        <v>6473</v>
      </c>
    </row>
    <row r="11133" spans="4:4" x14ac:dyDescent="0.15">
      <c r="D11133" t="s">
        <v>6474</v>
      </c>
    </row>
    <row r="11134" spans="4:4" x14ac:dyDescent="0.15">
      <c r="D11134" t="s">
        <v>13072</v>
      </c>
    </row>
    <row r="11135" spans="4:4" x14ac:dyDescent="0.15">
      <c r="D11135" t="s">
        <v>6475</v>
      </c>
    </row>
    <row r="11136" spans="4:4" x14ac:dyDescent="0.15">
      <c r="D11136" t="s">
        <v>6476</v>
      </c>
    </row>
    <row r="11137" spans="4:4" x14ac:dyDescent="0.15">
      <c r="D11137" t="s">
        <v>6477</v>
      </c>
    </row>
    <row r="11138" spans="4:4" x14ac:dyDescent="0.15">
      <c r="D11138" t="s">
        <v>6478</v>
      </c>
    </row>
    <row r="11139" spans="4:4" x14ac:dyDescent="0.15">
      <c r="D11139" t="s">
        <v>2009</v>
      </c>
    </row>
    <row r="11140" spans="4:4" x14ac:dyDescent="0.15">
      <c r="D11140" t="s">
        <v>6479</v>
      </c>
    </row>
    <row r="11141" spans="4:4" x14ac:dyDescent="0.15">
      <c r="D11141" t="s">
        <v>6438</v>
      </c>
    </row>
    <row r="11142" spans="4:4" x14ac:dyDescent="0.15">
      <c r="D11142" t="s">
        <v>6439</v>
      </c>
    </row>
    <row r="11143" spans="4:4" x14ac:dyDescent="0.15">
      <c r="D11143" t="s">
        <v>6440</v>
      </c>
    </row>
    <row r="11144" spans="4:4" x14ac:dyDescent="0.15">
      <c r="D11144" t="s">
        <v>6480</v>
      </c>
    </row>
    <row r="11145" spans="4:4" x14ac:dyDescent="0.15">
      <c r="D11145" t="s">
        <v>6481</v>
      </c>
    </row>
    <row r="11146" spans="4:4" x14ac:dyDescent="0.15">
      <c r="D11146" t="s">
        <v>6482</v>
      </c>
    </row>
    <row r="11147" spans="4:4" x14ac:dyDescent="0.15">
      <c r="D11147" t="s">
        <v>6483</v>
      </c>
    </row>
    <row r="11148" spans="4:4" x14ac:dyDescent="0.15">
      <c r="D11148" t="s">
        <v>6484</v>
      </c>
    </row>
    <row r="11149" spans="4:4" x14ac:dyDescent="0.15">
      <c r="D11149" t="s">
        <v>6485</v>
      </c>
    </row>
    <row r="11150" spans="4:4" x14ac:dyDescent="0.15">
      <c r="D11150" t="s">
        <v>6486</v>
      </c>
    </row>
    <row r="11151" spans="4:4" x14ac:dyDescent="0.15">
      <c r="D11151" t="s">
        <v>3870</v>
      </c>
    </row>
    <row r="11152" spans="4:4" x14ac:dyDescent="0.15">
      <c r="D11152" t="s">
        <v>7</v>
      </c>
    </row>
    <row r="11153" spans="4:4" x14ac:dyDescent="0.15">
      <c r="D11153" t="s">
        <v>348</v>
      </c>
    </row>
    <row r="11154" spans="4:4" x14ac:dyDescent="0.15">
      <c r="D11154" t="s">
        <v>6487</v>
      </c>
    </row>
    <row r="11155" spans="4:4" x14ac:dyDescent="0.15">
      <c r="D11155" t="s">
        <v>348</v>
      </c>
    </row>
    <row r="11156" spans="4:4" x14ac:dyDescent="0.15">
      <c r="D11156" t="s">
        <v>3968</v>
      </c>
    </row>
    <row r="11157" spans="4:4" x14ac:dyDescent="0.15">
      <c r="D11157" t="s">
        <v>4142</v>
      </c>
    </row>
    <row r="11158" spans="4:4" x14ac:dyDescent="0.15">
      <c r="D11158" t="s">
        <v>7</v>
      </c>
    </row>
    <row r="11159" spans="4:4" x14ac:dyDescent="0.15">
      <c r="D11159" t="s">
        <v>1984</v>
      </c>
    </row>
    <row r="11160" spans="4:4" x14ac:dyDescent="0.15">
      <c r="D11160" t="s">
        <v>6488</v>
      </c>
    </row>
    <row r="11161" spans="4:4" x14ac:dyDescent="0.15">
      <c r="D11161" t="s">
        <v>343</v>
      </c>
    </row>
    <row r="11162" spans="4:4" x14ac:dyDescent="0.15">
      <c r="D11162" t="s">
        <v>6489</v>
      </c>
    </row>
    <row r="11163" spans="4:4" x14ac:dyDescent="0.15">
      <c r="D11163" t="s">
        <v>5278</v>
      </c>
    </row>
    <row r="11164" spans="4:4" x14ac:dyDescent="0.15">
      <c r="D11164" t="s">
        <v>13016</v>
      </c>
    </row>
    <row r="11165" spans="4:4" x14ac:dyDescent="0.15">
      <c r="D11165" t="s">
        <v>5279</v>
      </c>
    </row>
    <row r="11166" spans="4:4" x14ac:dyDescent="0.15">
      <c r="D11166" t="s">
        <v>5280</v>
      </c>
    </row>
    <row r="11167" spans="4:4" x14ac:dyDescent="0.15">
      <c r="D11167" t="s">
        <v>2551</v>
      </c>
    </row>
    <row r="11168" spans="4:4" x14ac:dyDescent="0.15">
      <c r="D11168" t="s">
        <v>6436</v>
      </c>
    </row>
    <row r="11169" spans="4:4" x14ac:dyDescent="0.15">
      <c r="D11169" t="s">
        <v>1158</v>
      </c>
    </row>
    <row r="11170" spans="4:4" x14ac:dyDescent="0.15">
      <c r="D11170" t="s">
        <v>4598</v>
      </c>
    </row>
    <row r="11171" spans="4:4" x14ac:dyDescent="0.15">
      <c r="D11171" t="s">
        <v>6490</v>
      </c>
    </row>
    <row r="11172" spans="4:4" x14ac:dyDescent="0.15">
      <c r="D11172" t="s">
        <v>6491</v>
      </c>
    </row>
    <row r="11173" spans="4:4" x14ac:dyDescent="0.15">
      <c r="D11173" t="s">
        <v>6492</v>
      </c>
    </row>
    <row r="11174" spans="4:4" x14ac:dyDescent="0.15">
      <c r="D11174" t="s">
        <v>6493</v>
      </c>
    </row>
    <row r="11175" spans="4:4" x14ac:dyDescent="0.15">
      <c r="D11175" t="s">
        <v>6494</v>
      </c>
    </row>
    <row r="11176" spans="4:4" x14ac:dyDescent="0.15">
      <c r="D11176" t="s">
        <v>6495</v>
      </c>
    </row>
    <row r="11177" spans="4:4" x14ac:dyDescent="0.15">
      <c r="D11177" t="s">
        <v>6441</v>
      </c>
    </row>
    <row r="11178" spans="4:4" x14ac:dyDescent="0.15">
      <c r="D11178" t="s">
        <v>6496</v>
      </c>
    </row>
    <row r="11179" spans="4:4" x14ac:dyDescent="0.15">
      <c r="D11179" t="s">
        <v>6497</v>
      </c>
    </row>
    <row r="11180" spans="4:4" x14ac:dyDescent="0.15">
      <c r="D11180" t="s">
        <v>6498</v>
      </c>
    </row>
    <row r="11181" spans="4:4" x14ac:dyDescent="0.15">
      <c r="D11181" t="s">
        <v>6499</v>
      </c>
    </row>
    <row r="11182" spans="4:4" x14ac:dyDescent="0.15">
      <c r="D11182" t="s">
        <v>6500</v>
      </c>
    </row>
    <row r="11183" spans="4:4" x14ac:dyDescent="0.15">
      <c r="D11183" t="s">
        <v>6501</v>
      </c>
    </row>
    <row r="11184" spans="4:4" x14ac:dyDescent="0.15">
      <c r="D11184" t="s">
        <v>6502</v>
      </c>
    </row>
    <row r="11185" spans="4:4" x14ac:dyDescent="0.15">
      <c r="D11185" t="s">
        <v>6503</v>
      </c>
    </row>
    <row r="11186" spans="4:4" x14ac:dyDescent="0.15">
      <c r="D11186" t="s">
        <v>6504</v>
      </c>
    </row>
    <row r="11187" spans="4:4" x14ac:dyDescent="0.15">
      <c r="D11187" t="s">
        <v>6505</v>
      </c>
    </row>
    <row r="11188" spans="4:4" x14ac:dyDescent="0.15">
      <c r="D11188" t="s">
        <v>6506</v>
      </c>
    </row>
    <row r="11189" spans="4:4" x14ac:dyDescent="0.15">
      <c r="D11189" t="s">
        <v>6507</v>
      </c>
    </row>
    <row r="11190" spans="4:4" x14ac:dyDescent="0.15">
      <c r="D11190" t="s">
        <v>6508</v>
      </c>
    </row>
    <row r="11191" spans="4:4" x14ac:dyDescent="0.15">
      <c r="D11191" t="s">
        <v>4851</v>
      </c>
    </row>
    <row r="11192" spans="4:4" x14ac:dyDescent="0.15">
      <c r="D11192" t="s">
        <v>1014</v>
      </c>
    </row>
    <row r="11193" spans="4:4" x14ac:dyDescent="0.15">
      <c r="D11193" t="s">
        <v>4856</v>
      </c>
    </row>
    <row r="11194" spans="4:4" x14ac:dyDescent="0.15">
      <c r="D11194" t="s">
        <v>6509</v>
      </c>
    </row>
    <row r="11195" spans="4:4" x14ac:dyDescent="0.15">
      <c r="D11195" t="s">
        <v>6510</v>
      </c>
    </row>
    <row r="11196" spans="4:4" x14ac:dyDescent="0.15">
      <c r="D11196" t="s">
        <v>6511</v>
      </c>
    </row>
    <row r="11197" spans="4:4" x14ac:dyDescent="0.15">
      <c r="D11197" t="s">
        <v>6512</v>
      </c>
    </row>
    <row r="11198" spans="4:4" x14ac:dyDescent="0.15">
      <c r="D11198" t="s">
        <v>6513</v>
      </c>
    </row>
    <row r="11199" spans="4:4" x14ac:dyDescent="0.15">
      <c r="D11199" t="s">
        <v>6514</v>
      </c>
    </row>
    <row r="11200" spans="4:4" x14ac:dyDescent="0.15">
      <c r="D11200" t="s">
        <v>13070</v>
      </c>
    </row>
    <row r="11201" spans="4:4" x14ac:dyDescent="0.15">
      <c r="D11201" t="s">
        <v>6515</v>
      </c>
    </row>
    <row r="11202" spans="4:4" x14ac:dyDescent="0.15">
      <c r="D11202" t="s">
        <v>6516</v>
      </c>
    </row>
    <row r="11203" spans="4:4" x14ac:dyDescent="0.15">
      <c r="D11203" t="s">
        <v>6517</v>
      </c>
    </row>
    <row r="11204" spans="4:4" x14ac:dyDescent="0.15">
      <c r="D11204" t="s">
        <v>6518</v>
      </c>
    </row>
    <row r="11205" spans="4:4" x14ac:dyDescent="0.15">
      <c r="D11205" t="s">
        <v>6519</v>
      </c>
    </row>
    <row r="11206" spans="4:4" x14ac:dyDescent="0.15">
      <c r="D11206" t="s">
        <v>3829</v>
      </c>
    </row>
    <row r="11207" spans="4:4" x14ac:dyDescent="0.15">
      <c r="D11207" t="s">
        <v>6520</v>
      </c>
    </row>
    <row r="11208" spans="4:4" x14ac:dyDescent="0.15">
      <c r="D11208" t="s">
        <v>4856</v>
      </c>
    </row>
    <row r="11209" spans="4:4" x14ac:dyDescent="0.15">
      <c r="D11209" t="s">
        <v>6521</v>
      </c>
    </row>
    <row r="11210" spans="4:4" x14ac:dyDescent="0.15">
      <c r="D11210" t="s">
        <v>6510</v>
      </c>
    </row>
    <row r="11211" spans="4:4" x14ac:dyDescent="0.15">
      <c r="D11211" t="s">
        <v>6522</v>
      </c>
    </row>
    <row r="11212" spans="4:4" x14ac:dyDescent="0.15">
      <c r="D11212" t="s">
        <v>6512</v>
      </c>
    </row>
    <row r="11213" spans="4:4" x14ac:dyDescent="0.15">
      <c r="D11213" t="s">
        <v>6513</v>
      </c>
    </row>
    <row r="11214" spans="4:4" x14ac:dyDescent="0.15">
      <c r="D11214" t="s">
        <v>6514</v>
      </c>
    </row>
    <row r="11215" spans="4:4" x14ac:dyDescent="0.15">
      <c r="D11215" t="s">
        <v>13070</v>
      </c>
    </row>
    <row r="11216" spans="4:4" x14ac:dyDescent="0.15">
      <c r="D11216" t="s">
        <v>6523</v>
      </c>
    </row>
    <row r="11217" spans="4:4" x14ac:dyDescent="0.15">
      <c r="D11217" t="s">
        <v>6524</v>
      </c>
    </row>
    <row r="11218" spans="4:4" x14ac:dyDescent="0.15">
      <c r="D11218" t="s">
        <v>6517</v>
      </c>
    </row>
    <row r="11219" spans="4:4" x14ac:dyDescent="0.15">
      <c r="D11219" t="s">
        <v>6518</v>
      </c>
    </row>
    <row r="11220" spans="4:4" x14ac:dyDescent="0.15">
      <c r="D11220" t="s">
        <v>6519</v>
      </c>
    </row>
    <row r="11221" spans="4:4" x14ac:dyDescent="0.15">
      <c r="D11221" t="s">
        <v>3829</v>
      </c>
    </row>
    <row r="11222" spans="4:4" x14ac:dyDescent="0.15">
      <c r="D11222" t="s">
        <v>6525</v>
      </c>
    </row>
    <row r="11223" spans="4:4" x14ac:dyDescent="0.15">
      <c r="D11223" t="s">
        <v>6526</v>
      </c>
    </row>
    <row r="11224" spans="4:4" x14ac:dyDescent="0.15">
      <c r="D11224" t="s">
        <v>13053</v>
      </c>
    </row>
    <row r="11225" spans="4:4" x14ac:dyDescent="0.15">
      <c r="D11225" t="s">
        <v>6059</v>
      </c>
    </row>
    <row r="11226" spans="4:4" x14ac:dyDescent="0.15">
      <c r="D11226" t="s">
        <v>6527</v>
      </c>
    </row>
    <row r="11227" spans="4:4" x14ac:dyDescent="0.15">
      <c r="D11227" t="s">
        <v>6528</v>
      </c>
    </row>
    <row r="11228" spans="4:4" x14ac:dyDescent="0.15">
      <c r="D11228" t="s">
        <v>6529</v>
      </c>
    </row>
    <row r="11229" spans="4:4" x14ac:dyDescent="0.15">
      <c r="D11229" t="s">
        <v>6530</v>
      </c>
    </row>
    <row r="11230" spans="4:4" x14ac:dyDescent="0.15">
      <c r="D11230" t="s">
        <v>6531</v>
      </c>
    </row>
    <row r="11231" spans="4:4" x14ac:dyDescent="0.15">
      <c r="D11231" t="s">
        <v>6526</v>
      </c>
    </row>
    <row r="11232" spans="4:4" x14ac:dyDescent="0.15">
      <c r="D11232" t="s">
        <v>13053</v>
      </c>
    </row>
    <row r="11233" spans="4:4" x14ac:dyDescent="0.15">
      <c r="D11233" t="s">
        <v>6059</v>
      </c>
    </row>
    <row r="11234" spans="4:4" x14ac:dyDescent="0.15">
      <c r="D11234" t="s">
        <v>6532</v>
      </c>
    </row>
    <row r="11235" spans="4:4" x14ac:dyDescent="0.15">
      <c r="D11235" t="s">
        <v>6533</v>
      </c>
    </row>
    <row r="11236" spans="4:4" x14ac:dyDescent="0.15">
      <c r="D11236" t="s">
        <v>6534</v>
      </c>
    </row>
    <row r="11237" spans="4:4" x14ac:dyDescent="0.15">
      <c r="D11237" t="s">
        <v>6535</v>
      </c>
    </row>
    <row r="11238" spans="4:4" x14ac:dyDescent="0.15">
      <c r="D11238" t="s">
        <v>6536</v>
      </c>
    </row>
    <row r="11239" spans="4:4" x14ac:dyDescent="0.15">
      <c r="D11239" t="s">
        <v>6537</v>
      </c>
    </row>
    <row r="11240" spans="4:4" x14ac:dyDescent="0.15">
      <c r="D11240" t="s">
        <v>6538</v>
      </c>
    </row>
    <row r="11241" spans="4:4" x14ac:dyDescent="0.15">
      <c r="D11241" t="s">
        <v>6539</v>
      </c>
    </row>
    <row r="11242" spans="4:4" x14ac:dyDescent="0.15">
      <c r="D11242" t="s">
        <v>6540</v>
      </c>
    </row>
    <row r="11243" spans="4:4" x14ac:dyDescent="0.15">
      <c r="D11243" t="s">
        <v>6541</v>
      </c>
    </row>
    <row r="11244" spans="4:4" x14ac:dyDescent="0.15">
      <c r="D11244" t="s">
        <v>6542</v>
      </c>
    </row>
    <row r="11245" spans="4:4" x14ac:dyDescent="0.15">
      <c r="D11245" t="s">
        <v>6543</v>
      </c>
    </row>
    <row r="11246" spans="4:4" x14ac:dyDescent="0.15">
      <c r="D11246" t="s">
        <v>6544</v>
      </c>
    </row>
    <row r="11247" spans="4:4" x14ac:dyDescent="0.15">
      <c r="D11247" t="s">
        <v>3870</v>
      </c>
    </row>
    <row r="11248" spans="4:4" x14ac:dyDescent="0.15">
      <c r="D11248" t="s">
        <v>7</v>
      </c>
    </row>
    <row r="11249" spans="4:4" x14ac:dyDescent="0.15">
      <c r="D11249" t="s">
        <v>348</v>
      </c>
    </row>
    <row r="11250" spans="4:4" x14ac:dyDescent="0.15">
      <c r="D11250" t="s">
        <v>6548</v>
      </c>
    </row>
    <row r="11251" spans="4:4" x14ac:dyDescent="0.15">
      <c r="D11251" t="s">
        <v>348</v>
      </c>
    </row>
    <row r="11252" spans="4:4" x14ac:dyDescent="0.15">
      <c r="D11252" t="s">
        <v>1984</v>
      </c>
    </row>
    <row r="11253" spans="4:4" x14ac:dyDescent="0.15">
      <c r="D11253" t="s">
        <v>3052</v>
      </c>
    </row>
    <row r="11254" spans="4:4" x14ac:dyDescent="0.15">
      <c r="D11254" t="s">
        <v>7</v>
      </c>
    </row>
    <row r="11255" spans="4:4" x14ac:dyDescent="0.15">
      <c r="D11255" t="s">
        <v>6545</v>
      </c>
    </row>
    <row r="11256" spans="4:4" x14ac:dyDescent="0.15">
      <c r="D11256" t="s">
        <v>6546</v>
      </c>
    </row>
    <row r="11257" spans="4:4" x14ac:dyDescent="0.15">
      <c r="D11257" t="s">
        <v>6547</v>
      </c>
    </row>
    <row r="11258" spans="4:4" x14ac:dyDescent="0.15">
      <c r="D11258" t="s">
        <v>343</v>
      </c>
    </row>
    <row r="11259" spans="4:4" x14ac:dyDescent="0.15">
      <c r="D11259" t="s">
        <v>7</v>
      </c>
    </row>
    <row r="11260" spans="4:4" x14ac:dyDescent="0.15">
      <c r="D11260" t="s">
        <v>3052</v>
      </c>
    </row>
    <row r="11261" spans="4:4" x14ac:dyDescent="0.15">
      <c r="D11261" t="s">
        <v>7</v>
      </c>
    </row>
    <row r="11262" spans="4:4" x14ac:dyDescent="0.15">
      <c r="D11262" t="s">
        <v>1256</v>
      </c>
    </row>
    <row r="11263" spans="4:4" x14ac:dyDescent="0.15">
      <c r="D11263" t="s">
        <v>6549</v>
      </c>
    </row>
    <row r="11264" spans="4:4" x14ac:dyDescent="0.15">
      <c r="D11264" t="s">
        <v>1256</v>
      </c>
    </row>
    <row r="11265" spans="4:4" x14ac:dyDescent="0.15">
      <c r="D11265" t="s">
        <v>13073</v>
      </c>
    </row>
    <row r="11266" spans="4:4" x14ac:dyDescent="0.15">
      <c r="D11266" t="s">
        <v>7</v>
      </c>
    </row>
    <row r="11267" spans="4:4" x14ac:dyDescent="0.15">
      <c r="D11267" t="s">
        <v>13074</v>
      </c>
    </row>
    <row r="11268" spans="4:4" x14ac:dyDescent="0.15">
      <c r="D11268" t="s">
        <v>6550</v>
      </c>
    </row>
    <row r="11269" spans="4:4" x14ac:dyDescent="0.15">
      <c r="D11269" t="s">
        <v>6551</v>
      </c>
    </row>
    <row r="11270" spans="4:4" x14ac:dyDescent="0.15">
      <c r="D11270" t="s">
        <v>6552</v>
      </c>
    </row>
    <row r="11271" spans="4:4" x14ac:dyDescent="0.15">
      <c r="D11271" t="s">
        <v>6553</v>
      </c>
    </row>
    <row r="11272" spans="4:4" x14ac:dyDescent="0.15">
      <c r="D11272" t="s">
        <v>6554</v>
      </c>
    </row>
    <row r="11273" spans="4:4" x14ac:dyDescent="0.15">
      <c r="D11273" t="s">
        <v>6555</v>
      </c>
    </row>
    <row r="11274" spans="4:4" x14ac:dyDescent="0.15">
      <c r="D11274" t="s">
        <v>6556</v>
      </c>
    </row>
    <row r="11275" spans="4:4" x14ac:dyDescent="0.15">
      <c r="D11275" t="s">
        <v>6557</v>
      </c>
    </row>
    <row r="11276" spans="4:4" x14ac:dyDescent="0.15">
      <c r="D11276" t="s">
        <v>6558</v>
      </c>
    </row>
    <row r="11277" spans="4:4" x14ac:dyDescent="0.15">
      <c r="D11277" t="s">
        <v>6559</v>
      </c>
    </row>
    <row r="11278" spans="4:4" x14ac:dyDescent="0.15">
      <c r="D11278" t="s">
        <v>6560</v>
      </c>
    </row>
    <row r="11279" spans="4:4" x14ac:dyDescent="0.15">
      <c r="D11279" t="s">
        <v>6561</v>
      </c>
    </row>
    <row r="11280" spans="4:4" x14ac:dyDescent="0.15">
      <c r="D11280" t="s">
        <v>6562</v>
      </c>
    </row>
    <row r="11281" spans="4:4" x14ac:dyDescent="0.15">
      <c r="D11281" t="s">
        <v>6563</v>
      </c>
    </row>
    <row r="11282" spans="4:4" x14ac:dyDescent="0.15">
      <c r="D11282" t="s">
        <v>7</v>
      </c>
    </row>
    <row r="11283" spans="4:4" x14ac:dyDescent="0.15">
      <c r="D11283" t="s">
        <v>1256</v>
      </c>
    </row>
    <row r="11284" spans="4:4" x14ac:dyDescent="0.15">
      <c r="D11284" t="s">
        <v>6564</v>
      </c>
    </row>
    <row r="11285" spans="4:4" x14ac:dyDescent="0.15">
      <c r="D11285" t="s">
        <v>6565</v>
      </c>
    </row>
    <row r="11286" spans="4:4" x14ac:dyDescent="0.15">
      <c r="D11286" t="s">
        <v>1256</v>
      </c>
    </row>
    <row r="11287" spans="4:4" x14ac:dyDescent="0.15">
      <c r="D11287" t="s">
        <v>467</v>
      </c>
    </row>
    <row r="11288" spans="4:4" x14ac:dyDescent="0.15">
      <c r="D11288" t="s">
        <v>13075</v>
      </c>
    </row>
    <row r="11289" spans="4:4" x14ac:dyDescent="0.15">
      <c r="D11289" t="s">
        <v>6566</v>
      </c>
    </row>
    <row r="11290" spans="4:4" x14ac:dyDescent="0.15">
      <c r="D11290" t="s">
        <v>6567</v>
      </c>
    </row>
    <row r="11291" spans="4:4" x14ac:dyDescent="0.15">
      <c r="D11291" t="s">
        <v>6568</v>
      </c>
    </row>
    <row r="11292" spans="4:4" x14ac:dyDescent="0.15">
      <c r="D11292" t="s">
        <v>6569</v>
      </c>
    </row>
    <row r="11293" spans="4:4" x14ac:dyDescent="0.15">
      <c r="D11293" t="s">
        <v>6570</v>
      </c>
    </row>
    <row r="11294" spans="4:4" x14ac:dyDescent="0.15">
      <c r="D11294" t="s">
        <v>6571</v>
      </c>
    </row>
    <row r="11295" spans="4:4" x14ac:dyDescent="0.15">
      <c r="D11295" t="s">
        <v>6572</v>
      </c>
    </row>
    <row r="11296" spans="4:4" x14ac:dyDescent="0.15">
      <c r="D11296" t="s">
        <v>6573</v>
      </c>
    </row>
    <row r="11297" spans="4:4" x14ac:dyDescent="0.15">
      <c r="D11297" t="s">
        <v>11526</v>
      </c>
    </row>
    <row r="11298" spans="4:4" x14ac:dyDescent="0.15">
      <c r="D11298" t="s">
        <v>6574</v>
      </c>
    </row>
    <row r="11299" spans="4:4" x14ac:dyDescent="0.15">
      <c r="D11299" t="s">
        <v>6575</v>
      </c>
    </row>
    <row r="11300" spans="4:4" x14ac:dyDescent="0.15">
      <c r="D11300" t="s">
        <v>6575</v>
      </c>
    </row>
    <row r="11301" spans="4:4" x14ac:dyDescent="0.15">
      <c r="D11301" t="s">
        <v>6575</v>
      </c>
    </row>
    <row r="11302" spans="4:4" x14ac:dyDescent="0.15">
      <c r="D11302" t="s">
        <v>6576</v>
      </c>
    </row>
    <row r="11303" spans="4:4" x14ac:dyDescent="0.15">
      <c r="D11303" t="s">
        <v>7</v>
      </c>
    </row>
    <row r="11304" spans="4:4" x14ac:dyDescent="0.15">
      <c r="D11304" t="s">
        <v>6577</v>
      </c>
    </row>
    <row r="11305" spans="4:4" x14ac:dyDescent="0.15">
      <c r="D11305" t="s">
        <v>6578</v>
      </c>
    </row>
    <row r="11306" spans="4:4" x14ac:dyDescent="0.15">
      <c r="D11306" t="s">
        <v>6580</v>
      </c>
    </row>
    <row r="11307" spans="4:4" x14ac:dyDescent="0.15">
      <c r="D11307" t="s">
        <v>6575</v>
      </c>
    </row>
    <row r="11308" spans="4:4" x14ac:dyDescent="0.15">
      <c r="D11308" t="s">
        <v>6575</v>
      </c>
    </row>
    <row r="11309" spans="4:4" x14ac:dyDescent="0.15">
      <c r="D11309" t="s">
        <v>6575</v>
      </c>
    </row>
    <row r="11310" spans="4:4" x14ac:dyDescent="0.15">
      <c r="D11310" t="s">
        <v>6576</v>
      </c>
    </row>
    <row r="11311" spans="4:4" x14ac:dyDescent="0.15">
      <c r="D11311" t="s">
        <v>7</v>
      </c>
    </row>
    <row r="11312" spans="4:4" x14ac:dyDescent="0.15">
      <c r="D11312" t="s">
        <v>6577</v>
      </c>
    </row>
    <row r="11313" spans="4:4" x14ac:dyDescent="0.15">
      <c r="D11313" t="s">
        <v>11527</v>
      </c>
    </row>
    <row r="11314" spans="4:4" x14ac:dyDescent="0.15">
      <c r="D11314" t="s">
        <v>6579</v>
      </c>
    </row>
    <row r="11315" spans="4:4" x14ac:dyDescent="0.15">
      <c r="D11315" t="s">
        <v>6575</v>
      </c>
    </row>
    <row r="11316" spans="4:4" x14ac:dyDescent="0.15">
      <c r="D11316" t="s">
        <v>6575</v>
      </c>
    </row>
    <row r="11317" spans="4:4" x14ac:dyDescent="0.15">
      <c r="D11317" t="s">
        <v>6575</v>
      </c>
    </row>
    <row r="11318" spans="4:4" x14ac:dyDescent="0.15">
      <c r="D11318" t="s">
        <v>6576</v>
      </c>
    </row>
    <row r="11319" spans="4:4" x14ac:dyDescent="0.15">
      <c r="D11319" t="s">
        <v>7</v>
      </c>
    </row>
    <row r="11320" spans="4:4" x14ac:dyDescent="0.15">
      <c r="D11320" t="s">
        <v>6584</v>
      </c>
    </row>
    <row r="11321" spans="4:4" x14ac:dyDescent="0.15">
      <c r="D11321" t="s">
        <v>6585</v>
      </c>
    </row>
    <row r="11322" spans="4:4" x14ac:dyDescent="0.15">
      <c r="D11322" t="s">
        <v>6586</v>
      </c>
    </row>
    <row r="11323" spans="4:4" x14ac:dyDescent="0.15">
      <c r="D11323" t="s">
        <v>6587</v>
      </c>
    </row>
    <row r="11324" spans="4:4" x14ac:dyDescent="0.15">
      <c r="D11324" t="s">
        <v>6575</v>
      </c>
    </row>
    <row r="11325" spans="4:4" x14ac:dyDescent="0.15">
      <c r="D11325" t="s">
        <v>6575</v>
      </c>
    </row>
    <row r="11326" spans="4:4" x14ac:dyDescent="0.15">
      <c r="D11326" t="s">
        <v>6576</v>
      </c>
    </row>
    <row r="11327" spans="4:4" x14ac:dyDescent="0.15">
      <c r="D11327" t="s">
        <v>7</v>
      </c>
    </row>
    <row r="11328" spans="4:4" x14ac:dyDescent="0.15">
      <c r="D11328" t="s">
        <v>6588</v>
      </c>
    </row>
    <row r="11329" spans="4:4" x14ac:dyDescent="0.15">
      <c r="D11329" t="s">
        <v>6589</v>
      </c>
    </row>
    <row r="11330" spans="4:4" x14ac:dyDescent="0.15">
      <c r="D11330" t="s">
        <v>6590</v>
      </c>
    </row>
    <row r="11331" spans="4:4" x14ac:dyDescent="0.15">
      <c r="D11331" t="s">
        <v>6591</v>
      </c>
    </row>
    <row r="11332" spans="4:4" x14ac:dyDescent="0.15">
      <c r="D11332" t="s">
        <v>6575</v>
      </c>
    </row>
    <row r="11333" spans="4:4" x14ac:dyDescent="0.15">
      <c r="D11333" t="s">
        <v>6575</v>
      </c>
    </row>
    <row r="11334" spans="4:4" x14ac:dyDescent="0.15">
      <c r="D11334" t="s">
        <v>6576</v>
      </c>
    </row>
    <row r="11335" spans="4:4" x14ac:dyDescent="0.15">
      <c r="D11335" t="s">
        <v>7</v>
      </c>
    </row>
    <row r="11336" spans="4:4" x14ac:dyDescent="0.15">
      <c r="D11336" t="s">
        <v>6592</v>
      </c>
    </row>
    <row r="11337" spans="4:4" x14ac:dyDescent="0.15">
      <c r="D11337" t="s">
        <v>6593</v>
      </c>
    </row>
    <row r="11338" spans="4:4" x14ac:dyDescent="0.15">
      <c r="D11338" t="s">
        <v>6594</v>
      </c>
    </row>
    <row r="11339" spans="4:4" x14ac:dyDescent="0.15">
      <c r="D11339" t="s">
        <v>6575</v>
      </c>
    </row>
    <row r="11340" spans="4:4" x14ac:dyDescent="0.15">
      <c r="D11340" t="s">
        <v>6575</v>
      </c>
    </row>
    <row r="11341" spans="4:4" x14ac:dyDescent="0.15">
      <c r="D11341" t="s">
        <v>6575</v>
      </c>
    </row>
    <row r="11342" spans="4:4" x14ac:dyDescent="0.15">
      <c r="D11342" t="s">
        <v>6576</v>
      </c>
    </row>
    <row r="11343" spans="4:4" x14ac:dyDescent="0.15">
      <c r="D11343" t="s">
        <v>7</v>
      </c>
    </row>
    <row r="11344" spans="4:4" x14ac:dyDescent="0.15">
      <c r="D11344" t="s">
        <v>6581</v>
      </c>
    </row>
    <row r="11345" spans="4:4" x14ac:dyDescent="0.15">
      <c r="D11345" t="s">
        <v>6582</v>
      </c>
    </row>
    <row r="11346" spans="4:4" x14ac:dyDescent="0.15">
      <c r="D11346" t="s">
        <v>11528</v>
      </c>
    </row>
    <row r="11347" spans="4:4" x14ac:dyDescent="0.15">
      <c r="D11347" t="s">
        <v>6583</v>
      </c>
    </row>
    <row r="11348" spans="4:4" x14ac:dyDescent="0.15">
      <c r="D11348" t="s">
        <v>11529</v>
      </c>
    </row>
    <row r="11349" spans="4:4" x14ac:dyDescent="0.15">
      <c r="D11349" t="s">
        <v>6575</v>
      </c>
    </row>
    <row r="11350" spans="4:4" x14ac:dyDescent="0.15">
      <c r="D11350" t="s">
        <v>6576</v>
      </c>
    </row>
    <row r="11351" spans="4:4" x14ac:dyDescent="0.15">
      <c r="D11351" t="s">
        <v>7</v>
      </c>
    </row>
    <row r="11352" spans="4:4" x14ac:dyDescent="0.15">
      <c r="D11352" t="s">
        <v>6599</v>
      </c>
    </row>
    <row r="11353" spans="4:4" x14ac:dyDescent="0.15">
      <c r="D11353" t="s">
        <v>6600</v>
      </c>
    </row>
    <row r="11354" spans="4:4" x14ac:dyDescent="0.15">
      <c r="D11354" t="s">
        <v>6601</v>
      </c>
    </row>
    <row r="11355" spans="4:4" x14ac:dyDescent="0.15">
      <c r="D11355" t="s">
        <v>6602</v>
      </c>
    </row>
    <row r="11356" spans="4:4" x14ac:dyDescent="0.15">
      <c r="D11356" t="s">
        <v>6603</v>
      </c>
    </row>
    <row r="11357" spans="4:4" x14ac:dyDescent="0.15">
      <c r="D11357" t="s">
        <v>6575</v>
      </c>
    </row>
    <row r="11358" spans="4:4" x14ac:dyDescent="0.15">
      <c r="D11358" t="s">
        <v>6576</v>
      </c>
    </row>
    <row r="11359" spans="4:4" x14ac:dyDescent="0.15">
      <c r="D11359" t="s">
        <v>7</v>
      </c>
    </row>
    <row r="11360" spans="4:4" x14ac:dyDescent="0.15">
      <c r="D11360" t="s">
        <v>6595</v>
      </c>
    </row>
    <row r="11361" spans="4:4" x14ac:dyDescent="0.15">
      <c r="D11361" t="s">
        <v>6596</v>
      </c>
    </row>
    <row r="11362" spans="4:4" x14ac:dyDescent="0.15">
      <c r="D11362" t="s">
        <v>6597</v>
      </c>
    </row>
    <row r="11363" spans="4:4" x14ac:dyDescent="0.15">
      <c r="D11363" t="s">
        <v>6598</v>
      </c>
    </row>
    <row r="11364" spans="4:4" x14ac:dyDescent="0.15">
      <c r="D11364" t="s">
        <v>6575</v>
      </c>
    </row>
    <row r="11365" spans="4:4" x14ac:dyDescent="0.15">
      <c r="D11365" t="s">
        <v>6575</v>
      </c>
    </row>
    <row r="11366" spans="4:4" x14ac:dyDescent="0.15">
      <c r="D11366" t="s">
        <v>6576</v>
      </c>
    </row>
    <row r="11367" spans="4:4" x14ac:dyDescent="0.15">
      <c r="D11367" t="s">
        <v>7</v>
      </c>
    </row>
    <row r="11368" spans="4:4" x14ac:dyDescent="0.15">
      <c r="D11368" t="s">
        <v>6604</v>
      </c>
    </row>
    <row r="11369" spans="4:4" x14ac:dyDescent="0.15">
      <c r="D11369" t="s">
        <v>6605</v>
      </c>
    </row>
    <row r="11370" spans="4:4" x14ac:dyDescent="0.15">
      <c r="D11370" t="s">
        <v>6606</v>
      </c>
    </row>
    <row r="11371" spans="4:4" x14ac:dyDescent="0.15">
      <c r="D11371" t="s">
        <v>6607</v>
      </c>
    </row>
    <row r="11372" spans="4:4" x14ac:dyDescent="0.15">
      <c r="D11372" t="s">
        <v>6575</v>
      </c>
    </row>
    <row r="11373" spans="4:4" x14ac:dyDescent="0.15">
      <c r="D11373" t="s">
        <v>6575</v>
      </c>
    </row>
    <row r="11374" spans="4:4" x14ac:dyDescent="0.15">
      <c r="D11374" t="s">
        <v>6576</v>
      </c>
    </row>
    <row r="11375" spans="4:4" x14ac:dyDescent="0.15">
      <c r="D11375" t="s">
        <v>7</v>
      </c>
    </row>
    <row r="11376" spans="4:4" x14ac:dyDescent="0.15">
      <c r="D11376" t="s">
        <v>6608</v>
      </c>
    </row>
    <row r="11377" spans="4:4" x14ac:dyDescent="0.15">
      <c r="D11377" t="s">
        <v>6609</v>
      </c>
    </row>
    <row r="11378" spans="4:4" x14ac:dyDescent="0.15">
      <c r="D11378" t="s">
        <v>6610</v>
      </c>
    </row>
    <row r="11379" spans="4:4" x14ac:dyDescent="0.15">
      <c r="D11379" t="s">
        <v>6611</v>
      </c>
    </row>
    <row r="11380" spans="4:4" x14ac:dyDescent="0.15">
      <c r="D11380" t="s">
        <v>6575</v>
      </c>
    </row>
    <row r="11381" spans="4:4" x14ac:dyDescent="0.15">
      <c r="D11381" t="s">
        <v>6575</v>
      </c>
    </row>
    <row r="11382" spans="4:4" x14ac:dyDescent="0.15">
      <c r="D11382" t="s">
        <v>6576</v>
      </c>
    </row>
    <row r="11383" spans="4:4" x14ac:dyDescent="0.15">
      <c r="D11383" t="s">
        <v>7</v>
      </c>
    </row>
    <row r="11384" spans="4:4" x14ac:dyDescent="0.15">
      <c r="D11384" t="s">
        <v>6612</v>
      </c>
    </row>
    <row r="11385" spans="4:4" x14ac:dyDescent="0.15">
      <c r="D11385" t="s">
        <v>6613</v>
      </c>
    </row>
    <row r="11386" spans="4:4" x14ac:dyDescent="0.15">
      <c r="D11386" t="s">
        <v>6614</v>
      </c>
    </row>
    <row r="11387" spans="4:4" x14ac:dyDescent="0.15">
      <c r="D11387" t="s">
        <v>6615</v>
      </c>
    </row>
    <row r="11388" spans="4:4" x14ac:dyDescent="0.15">
      <c r="D11388" t="s">
        <v>6575</v>
      </c>
    </row>
    <row r="11389" spans="4:4" x14ac:dyDescent="0.15">
      <c r="D11389" t="s">
        <v>6575</v>
      </c>
    </row>
    <row r="11390" spans="4:4" x14ac:dyDescent="0.15">
      <c r="D11390" t="s">
        <v>6576</v>
      </c>
    </row>
    <row r="11391" spans="4:4" x14ac:dyDescent="0.15">
      <c r="D11391" t="s">
        <v>7</v>
      </c>
    </row>
    <row r="11392" spans="4:4" x14ac:dyDescent="0.15">
      <c r="D11392" t="s">
        <v>6616</v>
      </c>
    </row>
    <row r="11393" spans="4:4" x14ac:dyDescent="0.15">
      <c r="D11393" t="s">
        <v>6617</v>
      </c>
    </row>
    <row r="11394" spans="4:4" x14ac:dyDescent="0.15">
      <c r="D11394" t="s">
        <v>6618</v>
      </c>
    </row>
    <row r="11395" spans="4:4" x14ac:dyDescent="0.15">
      <c r="D11395" t="s">
        <v>6619</v>
      </c>
    </row>
    <row r="11396" spans="4:4" x14ac:dyDescent="0.15">
      <c r="D11396" t="s">
        <v>6575</v>
      </c>
    </row>
    <row r="11397" spans="4:4" x14ac:dyDescent="0.15">
      <c r="D11397" t="s">
        <v>6575</v>
      </c>
    </row>
    <row r="11398" spans="4:4" x14ac:dyDescent="0.15">
      <c r="D11398" t="s">
        <v>6576</v>
      </c>
    </row>
    <row r="11399" spans="4:4" x14ac:dyDescent="0.15">
      <c r="D11399" t="s">
        <v>7</v>
      </c>
    </row>
    <row r="11400" spans="4:4" x14ac:dyDescent="0.15">
      <c r="D11400" t="s">
        <v>6620</v>
      </c>
    </row>
    <row r="11401" spans="4:4" x14ac:dyDescent="0.15">
      <c r="D11401" t="s">
        <v>6621</v>
      </c>
    </row>
    <row r="11402" spans="4:4" x14ac:dyDescent="0.15">
      <c r="D11402" t="s">
        <v>11530</v>
      </c>
    </row>
    <row r="11403" spans="4:4" x14ac:dyDescent="0.15">
      <c r="D11403" t="s">
        <v>6622</v>
      </c>
    </row>
    <row r="11404" spans="4:4" x14ac:dyDescent="0.15">
      <c r="D11404" t="s">
        <v>6575</v>
      </c>
    </row>
    <row r="11405" spans="4:4" x14ac:dyDescent="0.15">
      <c r="D11405" t="s">
        <v>6575</v>
      </c>
    </row>
    <row r="11406" spans="4:4" x14ac:dyDescent="0.15">
      <c r="D11406" t="s">
        <v>6575</v>
      </c>
    </row>
    <row r="11407" spans="4:4" x14ac:dyDescent="0.15">
      <c r="D11407" t="s">
        <v>6576</v>
      </c>
    </row>
    <row r="11408" spans="4:4" x14ac:dyDescent="0.15">
      <c r="D11408" t="s">
        <v>7</v>
      </c>
    </row>
    <row r="11409" spans="4:4" x14ac:dyDescent="0.15">
      <c r="D11409" t="s">
        <v>6623</v>
      </c>
    </row>
    <row r="11410" spans="4:4" x14ac:dyDescent="0.15">
      <c r="D11410" t="s">
        <v>6624</v>
      </c>
    </row>
    <row r="11411" spans="4:4" x14ac:dyDescent="0.15">
      <c r="D11411" t="s">
        <v>6625</v>
      </c>
    </row>
    <row r="11412" spans="4:4" x14ac:dyDescent="0.15">
      <c r="D11412" t="s">
        <v>6626</v>
      </c>
    </row>
    <row r="11413" spans="4:4" x14ac:dyDescent="0.15">
      <c r="D11413" t="s">
        <v>6575</v>
      </c>
    </row>
    <row r="11414" spans="4:4" x14ac:dyDescent="0.15">
      <c r="D11414" t="s">
        <v>6575</v>
      </c>
    </row>
    <row r="11415" spans="4:4" x14ac:dyDescent="0.15">
      <c r="D11415" t="s">
        <v>6576</v>
      </c>
    </row>
    <row r="11416" spans="4:4" x14ac:dyDescent="0.15">
      <c r="D11416" t="s">
        <v>7</v>
      </c>
    </row>
    <row r="11417" spans="4:4" x14ac:dyDescent="0.15">
      <c r="D11417" t="s">
        <v>6627</v>
      </c>
    </row>
    <row r="11418" spans="4:4" x14ac:dyDescent="0.15">
      <c r="D11418" t="s">
        <v>6628</v>
      </c>
    </row>
    <row r="11419" spans="4:4" x14ac:dyDescent="0.15">
      <c r="D11419" t="s">
        <v>6575</v>
      </c>
    </row>
    <row r="11420" spans="4:4" x14ac:dyDescent="0.15">
      <c r="D11420" t="s">
        <v>6575</v>
      </c>
    </row>
    <row r="11421" spans="4:4" x14ac:dyDescent="0.15">
      <c r="D11421" t="s">
        <v>6575</v>
      </c>
    </row>
    <row r="11422" spans="4:4" x14ac:dyDescent="0.15">
      <c r="D11422" t="s">
        <v>6576</v>
      </c>
    </row>
    <row r="11423" spans="4:4" x14ac:dyDescent="0.15">
      <c r="D11423" t="s">
        <v>7</v>
      </c>
    </row>
    <row r="11424" spans="4:4" x14ac:dyDescent="0.15">
      <c r="D11424" t="s">
        <v>11531</v>
      </c>
    </row>
    <row r="11425" spans="4:4" x14ac:dyDescent="0.15">
      <c r="D11425" t="s">
        <v>6629</v>
      </c>
    </row>
    <row r="11426" spans="4:4" x14ac:dyDescent="0.15">
      <c r="D11426" t="s">
        <v>11532</v>
      </c>
    </row>
    <row r="11427" spans="4:4" x14ac:dyDescent="0.15">
      <c r="D11427" t="s">
        <v>6575</v>
      </c>
    </row>
    <row r="11428" spans="4:4" x14ac:dyDescent="0.15">
      <c r="D11428" t="s">
        <v>6575</v>
      </c>
    </row>
    <row r="11429" spans="4:4" x14ac:dyDescent="0.15">
      <c r="D11429" t="s">
        <v>6576</v>
      </c>
    </row>
    <row r="11430" spans="4:4" x14ac:dyDescent="0.15">
      <c r="D11430" t="s">
        <v>7</v>
      </c>
    </row>
    <row r="11431" spans="4:4" x14ac:dyDescent="0.15">
      <c r="D11431" t="s">
        <v>11533</v>
      </c>
    </row>
    <row r="11432" spans="4:4" x14ac:dyDescent="0.15">
      <c r="D11432" t="s">
        <v>6630</v>
      </c>
    </row>
    <row r="11433" spans="4:4" x14ac:dyDescent="0.15">
      <c r="D11433" t="s">
        <v>11534</v>
      </c>
    </row>
    <row r="11434" spans="4:4" x14ac:dyDescent="0.15">
      <c r="D11434" t="s">
        <v>6575</v>
      </c>
    </row>
    <row r="11435" spans="4:4" x14ac:dyDescent="0.15">
      <c r="D11435" t="s">
        <v>6575</v>
      </c>
    </row>
    <row r="11436" spans="4:4" x14ac:dyDescent="0.15">
      <c r="D11436" t="s">
        <v>6576</v>
      </c>
    </row>
    <row r="11437" spans="4:4" x14ac:dyDescent="0.15">
      <c r="D11437" t="s">
        <v>7</v>
      </c>
    </row>
    <row r="11438" spans="4:4" x14ac:dyDescent="0.15">
      <c r="D11438" t="s">
        <v>6631</v>
      </c>
    </row>
    <row r="11439" spans="4:4" x14ac:dyDescent="0.15">
      <c r="D11439" t="s">
        <v>11535</v>
      </c>
    </row>
    <row r="11440" spans="4:4" x14ac:dyDescent="0.15">
      <c r="D11440" t="s">
        <v>6575</v>
      </c>
    </row>
    <row r="11441" spans="4:4" x14ac:dyDescent="0.15">
      <c r="D11441" t="s">
        <v>6575</v>
      </c>
    </row>
    <row r="11442" spans="4:4" x14ac:dyDescent="0.15">
      <c r="D11442" t="s">
        <v>6575</v>
      </c>
    </row>
    <row r="11443" spans="4:4" x14ac:dyDescent="0.15">
      <c r="D11443" t="s">
        <v>6576</v>
      </c>
    </row>
    <row r="11444" spans="4:4" x14ac:dyDescent="0.15">
      <c r="D11444" t="s">
        <v>7</v>
      </c>
    </row>
    <row r="11445" spans="4:4" x14ac:dyDescent="0.15">
      <c r="D11445" t="s">
        <v>11536</v>
      </c>
    </row>
    <row r="11446" spans="4:4" x14ac:dyDescent="0.15">
      <c r="D11446" t="s">
        <v>11537</v>
      </c>
    </row>
    <row r="11447" spans="4:4" x14ac:dyDescent="0.15">
      <c r="D11447" t="s">
        <v>6575</v>
      </c>
    </row>
    <row r="11448" spans="4:4" x14ac:dyDescent="0.15">
      <c r="D11448" t="s">
        <v>6575</v>
      </c>
    </row>
    <row r="11449" spans="4:4" x14ac:dyDescent="0.15">
      <c r="D11449" t="s">
        <v>6575</v>
      </c>
    </row>
    <row r="11450" spans="4:4" x14ac:dyDescent="0.15">
      <c r="D11450" t="s">
        <v>6576</v>
      </c>
    </row>
    <row r="11451" spans="4:4" x14ac:dyDescent="0.15">
      <c r="D11451" t="s">
        <v>7</v>
      </c>
    </row>
    <row r="11452" spans="4:4" x14ac:dyDescent="0.15">
      <c r="D11452" t="s">
        <v>11538</v>
      </c>
    </row>
    <row r="11453" spans="4:4" x14ac:dyDescent="0.15">
      <c r="D11453" t="s">
        <v>11539</v>
      </c>
    </row>
    <row r="11454" spans="4:4" x14ac:dyDescent="0.15">
      <c r="D11454" t="s">
        <v>6575</v>
      </c>
    </row>
    <row r="11455" spans="4:4" x14ac:dyDescent="0.15">
      <c r="D11455" t="s">
        <v>6575</v>
      </c>
    </row>
    <row r="11456" spans="4:4" x14ac:dyDescent="0.15">
      <c r="D11456" t="s">
        <v>6575</v>
      </c>
    </row>
    <row r="11457" spans="4:4" x14ac:dyDescent="0.15">
      <c r="D11457" t="s">
        <v>6576</v>
      </c>
    </row>
    <row r="11458" spans="4:4" x14ac:dyDescent="0.15">
      <c r="D11458" t="s">
        <v>7</v>
      </c>
    </row>
    <row r="11459" spans="4:4" x14ac:dyDescent="0.15">
      <c r="D11459" t="s">
        <v>11540</v>
      </c>
    </row>
    <row r="11460" spans="4:4" x14ac:dyDescent="0.15">
      <c r="D11460" t="s">
        <v>11541</v>
      </c>
    </row>
    <row r="11461" spans="4:4" x14ac:dyDescent="0.15">
      <c r="D11461" t="s">
        <v>6575</v>
      </c>
    </row>
    <row r="11462" spans="4:4" x14ac:dyDescent="0.15">
      <c r="D11462" t="s">
        <v>6575</v>
      </c>
    </row>
    <row r="11463" spans="4:4" x14ac:dyDescent="0.15">
      <c r="D11463" t="s">
        <v>6575</v>
      </c>
    </row>
    <row r="11464" spans="4:4" x14ac:dyDescent="0.15">
      <c r="D11464" t="s">
        <v>6576</v>
      </c>
    </row>
    <row r="11465" spans="4:4" x14ac:dyDescent="0.15">
      <c r="D11465" t="s">
        <v>7</v>
      </c>
    </row>
    <row r="11466" spans="4:4" x14ac:dyDescent="0.15">
      <c r="D11466" t="s">
        <v>6632</v>
      </c>
    </row>
    <row r="11467" spans="4:4" x14ac:dyDescent="0.15">
      <c r="D11467" t="s">
        <v>6633</v>
      </c>
    </row>
    <row r="11468" spans="4:4" x14ac:dyDescent="0.15">
      <c r="D11468" t="s">
        <v>6634</v>
      </c>
    </row>
    <row r="11469" spans="4:4" x14ac:dyDescent="0.15">
      <c r="D11469" t="s">
        <v>6635</v>
      </c>
    </row>
    <row r="11470" spans="4:4" x14ac:dyDescent="0.15">
      <c r="D11470" t="s">
        <v>6636</v>
      </c>
    </row>
    <row r="11471" spans="4:4" x14ac:dyDescent="0.15">
      <c r="D11471" t="s">
        <v>6575</v>
      </c>
    </row>
    <row r="11472" spans="4:4" x14ac:dyDescent="0.15">
      <c r="D11472" t="s">
        <v>6576</v>
      </c>
    </row>
    <row r="11473" spans="4:4" x14ac:dyDescent="0.15">
      <c r="D11473" t="s">
        <v>7</v>
      </c>
    </row>
    <row r="11474" spans="4:4" x14ac:dyDescent="0.15">
      <c r="D11474" t="s">
        <v>6637</v>
      </c>
    </row>
    <row r="11475" spans="4:4" x14ac:dyDescent="0.15">
      <c r="D11475" t="s">
        <v>6638</v>
      </c>
    </row>
    <row r="11476" spans="4:4" x14ac:dyDescent="0.15">
      <c r="D11476" t="s">
        <v>6639</v>
      </c>
    </row>
    <row r="11477" spans="4:4" x14ac:dyDescent="0.15">
      <c r="D11477" t="s">
        <v>6575</v>
      </c>
    </row>
    <row r="11478" spans="4:4" x14ac:dyDescent="0.15">
      <c r="D11478" t="s">
        <v>6575</v>
      </c>
    </row>
    <row r="11479" spans="4:4" x14ac:dyDescent="0.15">
      <c r="D11479" t="s">
        <v>6576</v>
      </c>
    </row>
    <row r="11480" spans="4:4" x14ac:dyDescent="0.15">
      <c r="D11480" t="s">
        <v>7</v>
      </c>
    </row>
    <row r="11481" spans="4:4" x14ac:dyDescent="0.15">
      <c r="D11481" t="s">
        <v>6640</v>
      </c>
    </row>
    <row r="11482" spans="4:4" x14ac:dyDescent="0.15">
      <c r="D11482" t="s">
        <v>6641</v>
      </c>
    </row>
    <row r="11483" spans="4:4" x14ac:dyDescent="0.15">
      <c r="D11483" t="s">
        <v>6642</v>
      </c>
    </row>
    <row r="11484" spans="4:4" x14ac:dyDescent="0.15">
      <c r="D11484" t="s">
        <v>6643</v>
      </c>
    </row>
    <row r="11485" spans="4:4" x14ac:dyDescent="0.15">
      <c r="D11485" t="s">
        <v>6575</v>
      </c>
    </row>
    <row r="11486" spans="4:4" x14ac:dyDescent="0.15">
      <c r="D11486" t="s">
        <v>6575</v>
      </c>
    </row>
    <row r="11487" spans="4:4" x14ac:dyDescent="0.15">
      <c r="D11487" t="s">
        <v>6576</v>
      </c>
    </row>
    <row r="11488" spans="4:4" x14ac:dyDescent="0.15">
      <c r="D11488" t="s">
        <v>7</v>
      </c>
    </row>
    <row r="11489" spans="4:4" x14ac:dyDescent="0.15">
      <c r="D11489" t="s">
        <v>6644</v>
      </c>
    </row>
    <row r="11490" spans="4:4" x14ac:dyDescent="0.15">
      <c r="D11490" t="s">
        <v>6645</v>
      </c>
    </row>
    <row r="11491" spans="4:4" x14ac:dyDescent="0.15">
      <c r="D11491" t="s">
        <v>6646</v>
      </c>
    </row>
    <row r="11492" spans="4:4" x14ac:dyDescent="0.15">
      <c r="D11492" t="s">
        <v>6575</v>
      </c>
    </row>
    <row r="11493" spans="4:4" x14ac:dyDescent="0.15">
      <c r="D11493" t="s">
        <v>6575</v>
      </c>
    </row>
    <row r="11494" spans="4:4" x14ac:dyDescent="0.15">
      <c r="D11494" t="s">
        <v>6576</v>
      </c>
    </row>
    <row r="11495" spans="4:4" x14ac:dyDescent="0.15">
      <c r="D11495" t="s">
        <v>7</v>
      </c>
    </row>
    <row r="11496" spans="4:4" x14ac:dyDescent="0.15">
      <c r="D11496" t="s">
        <v>6647</v>
      </c>
    </row>
    <row r="11497" spans="4:4" x14ac:dyDescent="0.15">
      <c r="D11497" t="s">
        <v>6648</v>
      </c>
    </row>
    <row r="11498" spans="4:4" x14ac:dyDescent="0.15">
      <c r="D11498" t="s">
        <v>6575</v>
      </c>
    </row>
    <row r="11499" spans="4:4" x14ac:dyDescent="0.15">
      <c r="D11499" t="s">
        <v>6575</v>
      </c>
    </row>
    <row r="11500" spans="4:4" x14ac:dyDescent="0.15">
      <c r="D11500" t="s">
        <v>6575</v>
      </c>
    </row>
    <row r="11501" spans="4:4" x14ac:dyDescent="0.15">
      <c r="D11501" t="s">
        <v>6576</v>
      </c>
    </row>
    <row r="11502" spans="4:4" x14ac:dyDescent="0.15">
      <c r="D11502" t="s">
        <v>7</v>
      </c>
    </row>
    <row r="11503" spans="4:4" x14ac:dyDescent="0.15">
      <c r="D11503" t="s">
        <v>6649</v>
      </c>
    </row>
    <row r="11504" spans="4:4" x14ac:dyDescent="0.15">
      <c r="D11504" t="s">
        <v>6650</v>
      </c>
    </row>
    <row r="11505" spans="4:4" x14ac:dyDescent="0.15">
      <c r="D11505" t="s">
        <v>6651</v>
      </c>
    </row>
    <row r="11506" spans="4:4" x14ac:dyDescent="0.15">
      <c r="D11506" t="s">
        <v>6575</v>
      </c>
    </row>
    <row r="11507" spans="4:4" x14ac:dyDescent="0.15">
      <c r="D11507" t="s">
        <v>6575</v>
      </c>
    </row>
    <row r="11508" spans="4:4" x14ac:dyDescent="0.15">
      <c r="D11508" t="s">
        <v>6576</v>
      </c>
    </row>
    <row r="11509" spans="4:4" x14ac:dyDescent="0.15">
      <c r="D11509" t="s">
        <v>7</v>
      </c>
    </row>
    <row r="11510" spans="4:4" x14ac:dyDescent="0.15">
      <c r="D11510" t="s">
        <v>6652</v>
      </c>
    </row>
    <row r="11511" spans="4:4" x14ac:dyDescent="0.15">
      <c r="D11511" t="s">
        <v>6653</v>
      </c>
    </row>
    <row r="11512" spans="4:4" x14ac:dyDescent="0.15">
      <c r="D11512" t="s">
        <v>6575</v>
      </c>
    </row>
    <row r="11513" spans="4:4" x14ac:dyDescent="0.15">
      <c r="D11513" t="s">
        <v>6575</v>
      </c>
    </row>
    <row r="11514" spans="4:4" x14ac:dyDescent="0.15">
      <c r="D11514" t="s">
        <v>6575</v>
      </c>
    </row>
    <row r="11515" spans="4:4" x14ac:dyDescent="0.15">
      <c r="D11515" t="s">
        <v>6576</v>
      </c>
    </row>
    <row r="11516" spans="4:4" x14ac:dyDescent="0.15">
      <c r="D11516" t="s">
        <v>7</v>
      </c>
    </row>
    <row r="11517" spans="4:4" x14ac:dyDescent="0.15">
      <c r="D11517" t="s">
        <v>6654</v>
      </c>
    </row>
    <row r="11518" spans="4:4" x14ac:dyDescent="0.15">
      <c r="D11518" t="s">
        <v>6655</v>
      </c>
    </row>
    <row r="11519" spans="4:4" x14ac:dyDescent="0.15">
      <c r="D11519" t="s">
        <v>6575</v>
      </c>
    </row>
    <row r="11520" spans="4:4" x14ac:dyDescent="0.15">
      <c r="D11520" t="s">
        <v>6575</v>
      </c>
    </row>
    <row r="11521" spans="4:4" x14ac:dyDescent="0.15">
      <c r="D11521" t="s">
        <v>6575</v>
      </c>
    </row>
    <row r="11522" spans="4:4" x14ac:dyDescent="0.15">
      <c r="D11522" t="s">
        <v>6576</v>
      </c>
    </row>
    <row r="11523" spans="4:4" x14ac:dyDescent="0.15">
      <c r="D11523" t="s">
        <v>7</v>
      </c>
    </row>
    <row r="11524" spans="4:4" x14ac:dyDescent="0.15">
      <c r="D11524" t="s">
        <v>6656</v>
      </c>
    </row>
    <row r="11525" spans="4:4" x14ac:dyDescent="0.15">
      <c r="D11525" t="s">
        <v>6657</v>
      </c>
    </row>
    <row r="11526" spans="4:4" x14ac:dyDescent="0.15">
      <c r="D11526" t="s">
        <v>6575</v>
      </c>
    </row>
    <row r="11527" spans="4:4" x14ac:dyDescent="0.15">
      <c r="D11527" t="s">
        <v>6575</v>
      </c>
    </row>
    <row r="11528" spans="4:4" x14ac:dyDescent="0.15">
      <c r="D11528" t="s">
        <v>6575</v>
      </c>
    </row>
    <row r="11529" spans="4:4" x14ac:dyDescent="0.15">
      <c r="D11529" t="s">
        <v>6576</v>
      </c>
    </row>
    <row r="11530" spans="4:4" x14ac:dyDescent="0.15">
      <c r="D11530" t="s">
        <v>7</v>
      </c>
    </row>
    <row r="11531" spans="4:4" x14ac:dyDescent="0.15">
      <c r="D11531" t="s">
        <v>6658</v>
      </c>
    </row>
    <row r="11532" spans="4:4" x14ac:dyDescent="0.15">
      <c r="D11532" t="s">
        <v>6659</v>
      </c>
    </row>
    <row r="11533" spans="4:4" x14ac:dyDescent="0.15">
      <c r="D11533" t="s">
        <v>6575</v>
      </c>
    </row>
    <row r="11534" spans="4:4" x14ac:dyDescent="0.15">
      <c r="D11534" t="s">
        <v>6575</v>
      </c>
    </row>
    <row r="11535" spans="4:4" x14ac:dyDescent="0.15">
      <c r="D11535" t="s">
        <v>6575</v>
      </c>
    </row>
    <row r="11536" spans="4:4" x14ac:dyDescent="0.15">
      <c r="D11536" t="s">
        <v>6576</v>
      </c>
    </row>
    <row r="11537" spans="4:4" x14ac:dyDescent="0.15">
      <c r="D11537" t="s">
        <v>7</v>
      </c>
    </row>
    <row r="11538" spans="4:4" x14ac:dyDescent="0.15">
      <c r="D11538" t="s">
        <v>6660</v>
      </c>
    </row>
    <row r="11539" spans="4:4" x14ac:dyDescent="0.15">
      <c r="D11539" t="s">
        <v>6661</v>
      </c>
    </row>
    <row r="11540" spans="4:4" x14ac:dyDescent="0.15">
      <c r="D11540" t="s">
        <v>6575</v>
      </c>
    </row>
    <row r="11541" spans="4:4" x14ac:dyDescent="0.15">
      <c r="D11541" t="s">
        <v>6575</v>
      </c>
    </row>
    <row r="11542" spans="4:4" x14ac:dyDescent="0.15">
      <c r="D11542" t="s">
        <v>6575</v>
      </c>
    </row>
    <row r="11543" spans="4:4" x14ac:dyDescent="0.15">
      <c r="D11543" t="s">
        <v>6576</v>
      </c>
    </row>
    <row r="11544" spans="4:4" x14ac:dyDescent="0.15">
      <c r="D11544" t="s">
        <v>7</v>
      </c>
    </row>
    <row r="11545" spans="4:4" x14ac:dyDescent="0.15">
      <c r="D11545" t="s">
        <v>6662</v>
      </c>
    </row>
    <row r="11546" spans="4:4" x14ac:dyDescent="0.15">
      <c r="D11546" t="s">
        <v>6663</v>
      </c>
    </row>
    <row r="11547" spans="4:4" x14ac:dyDescent="0.15">
      <c r="D11547" t="s">
        <v>6575</v>
      </c>
    </row>
    <row r="11548" spans="4:4" x14ac:dyDescent="0.15">
      <c r="D11548" t="s">
        <v>6575</v>
      </c>
    </row>
    <row r="11549" spans="4:4" x14ac:dyDescent="0.15">
      <c r="D11549" t="s">
        <v>6575</v>
      </c>
    </row>
    <row r="11550" spans="4:4" x14ac:dyDescent="0.15">
      <c r="D11550" t="s">
        <v>6576</v>
      </c>
    </row>
    <row r="11551" spans="4:4" x14ac:dyDescent="0.15">
      <c r="D11551" t="s">
        <v>7</v>
      </c>
    </row>
    <row r="11552" spans="4:4" x14ac:dyDescent="0.15">
      <c r="D11552" t="s">
        <v>6664</v>
      </c>
    </row>
    <row r="11553" spans="4:4" x14ac:dyDescent="0.15">
      <c r="D11553" t="s">
        <v>6665</v>
      </c>
    </row>
    <row r="11554" spans="4:4" x14ac:dyDescent="0.15">
      <c r="D11554" t="s">
        <v>6575</v>
      </c>
    </row>
    <row r="11555" spans="4:4" x14ac:dyDescent="0.15">
      <c r="D11555" t="s">
        <v>6575</v>
      </c>
    </row>
    <row r="11556" spans="4:4" x14ac:dyDescent="0.15">
      <c r="D11556" t="s">
        <v>6575</v>
      </c>
    </row>
    <row r="11557" spans="4:4" x14ac:dyDescent="0.15">
      <c r="D11557" t="s">
        <v>6576</v>
      </c>
    </row>
    <row r="11558" spans="4:4" x14ac:dyDescent="0.15">
      <c r="D11558" t="s">
        <v>7</v>
      </c>
    </row>
    <row r="11559" spans="4:4" x14ac:dyDescent="0.15">
      <c r="D11559" t="s">
        <v>6666</v>
      </c>
    </row>
    <row r="11560" spans="4:4" x14ac:dyDescent="0.15">
      <c r="D11560" t="s">
        <v>6667</v>
      </c>
    </row>
    <row r="11561" spans="4:4" x14ac:dyDescent="0.15">
      <c r="D11561" t="s">
        <v>6575</v>
      </c>
    </row>
    <row r="11562" spans="4:4" x14ac:dyDescent="0.15">
      <c r="D11562" t="s">
        <v>6575</v>
      </c>
    </row>
    <row r="11563" spans="4:4" x14ac:dyDescent="0.15">
      <c r="D11563" t="s">
        <v>6575</v>
      </c>
    </row>
    <row r="11564" spans="4:4" x14ac:dyDescent="0.15">
      <c r="D11564" t="s">
        <v>6576</v>
      </c>
    </row>
    <row r="11565" spans="4:4" x14ac:dyDescent="0.15">
      <c r="D11565" t="s">
        <v>7</v>
      </c>
    </row>
    <row r="11566" spans="4:4" x14ac:dyDescent="0.15">
      <c r="D11566" t="s">
        <v>6668</v>
      </c>
    </row>
    <row r="11567" spans="4:4" x14ac:dyDescent="0.15">
      <c r="D11567" t="s">
        <v>6669</v>
      </c>
    </row>
    <row r="11568" spans="4:4" x14ac:dyDescent="0.15">
      <c r="D11568" t="s">
        <v>6670</v>
      </c>
    </row>
    <row r="11569" spans="4:4" x14ac:dyDescent="0.15">
      <c r="D11569" t="s">
        <v>6671</v>
      </c>
    </row>
    <row r="11570" spans="4:4" x14ac:dyDescent="0.15">
      <c r="D11570" t="s">
        <v>6575</v>
      </c>
    </row>
    <row r="11571" spans="4:4" x14ac:dyDescent="0.15">
      <c r="D11571" t="s">
        <v>6576</v>
      </c>
    </row>
    <row r="11572" spans="4:4" x14ac:dyDescent="0.15">
      <c r="D11572" t="s">
        <v>7</v>
      </c>
    </row>
    <row r="11573" spans="4:4" x14ac:dyDescent="0.15">
      <c r="D11573" t="s">
        <v>6672</v>
      </c>
    </row>
    <row r="11574" spans="4:4" x14ac:dyDescent="0.15">
      <c r="D11574" t="s">
        <v>6673</v>
      </c>
    </row>
    <row r="11575" spans="4:4" x14ac:dyDescent="0.15">
      <c r="D11575" t="s">
        <v>6575</v>
      </c>
    </row>
    <row r="11576" spans="4:4" x14ac:dyDescent="0.15">
      <c r="D11576" t="s">
        <v>6575</v>
      </c>
    </row>
    <row r="11577" spans="4:4" x14ac:dyDescent="0.15">
      <c r="D11577" t="s">
        <v>6575</v>
      </c>
    </row>
    <row r="11578" spans="4:4" x14ac:dyDescent="0.15">
      <c r="D11578" t="s">
        <v>6576</v>
      </c>
    </row>
    <row r="11579" spans="4:4" x14ac:dyDescent="0.15">
      <c r="D11579" t="s">
        <v>7</v>
      </c>
    </row>
    <row r="11580" spans="4:4" x14ac:dyDescent="0.15">
      <c r="D11580" t="s">
        <v>6674</v>
      </c>
    </row>
    <row r="11581" spans="4:4" x14ac:dyDescent="0.15">
      <c r="D11581" t="s">
        <v>6675</v>
      </c>
    </row>
    <row r="11582" spans="4:4" x14ac:dyDescent="0.15">
      <c r="D11582" t="s">
        <v>6575</v>
      </c>
    </row>
    <row r="11583" spans="4:4" x14ac:dyDescent="0.15">
      <c r="D11583" t="s">
        <v>6575</v>
      </c>
    </row>
    <row r="11584" spans="4:4" x14ac:dyDescent="0.15">
      <c r="D11584" t="s">
        <v>6575</v>
      </c>
    </row>
    <row r="11585" spans="4:4" x14ac:dyDescent="0.15">
      <c r="D11585" t="s">
        <v>6576</v>
      </c>
    </row>
    <row r="11586" spans="4:4" x14ac:dyDescent="0.15">
      <c r="D11586" t="s">
        <v>7</v>
      </c>
    </row>
    <row r="11587" spans="4:4" x14ac:dyDescent="0.15">
      <c r="D11587" t="s">
        <v>6676</v>
      </c>
    </row>
    <row r="11588" spans="4:4" x14ac:dyDescent="0.15">
      <c r="D11588" t="s">
        <v>6575</v>
      </c>
    </row>
    <row r="11589" spans="4:4" x14ac:dyDescent="0.15">
      <c r="D11589" t="s">
        <v>6575</v>
      </c>
    </row>
    <row r="11590" spans="4:4" x14ac:dyDescent="0.15">
      <c r="D11590" t="s">
        <v>6575</v>
      </c>
    </row>
    <row r="11591" spans="4:4" x14ac:dyDescent="0.15">
      <c r="D11591" t="s">
        <v>6575</v>
      </c>
    </row>
    <row r="11592" spans="4:4" x14ac:dyDescent="0.15">
      <c r="D11592" t="s">
        <v>6576</v>
      </c>
    </row>
    <row r="11593" spans="4:4" x14ac:dyDescent="0.15">
      <c r="D11593" t="s">
        <v>7</v>
      </c>
    </row>
    <row r="11594" spans="4:4" x14ac:dyDescent="0.15">
      <c r="D11594" t="s">
        <v>6677</v>
      </c>
    </row>
    <row r="11595" spans="4:4" x14ac:dyDescent="0.15">
      <c r="D11595" t="s">
        <v>6678</v>
      </c>
    </row>
    <row r="11596" spans="4:4" x14ac:dyDescent="0.15">
      <c r="D11596" t="s">
        <v>6679</v>
      </c>
    </row>
    <row r="11597" spans="4:4" x14ac:dyDescent="0.15">
      <c r="D11597" t="s">
        <v>6680</v>
      </c>
    </row>
    <row r="11598" spans="4:4" x14ac:dyDescent="0.15">
      <c r="D11598" t="s">
        <v>6575</v>
      </c>
    </row>
    <row r="11599" spans="4:4" x14ac:dyDescent="0.15">
      <c r="D11599" t="s">
        <v>6575</v>
      </c>
    </row>
    <row r="11600" spans="4:4" x14ac:dyDescent="0.15">
      <c r="D11600" t="s">
        <v>6576</v>
      </c>
    </row>
    <row r="11601" spans="4:4" x14ac:dyDescent="0.15">
      <c r="D11601" t="s">
        <v>7</v>
      </c>
    </row>
    <row r="11602" spans="4:4" x14ac:dyDescent="0.15">
      <c r="D11602" t="s">
        <v>6681</v>
      </c>
    </row>
    <row r="11603" spans="4:4" x14ac:dyDescent="0.15">
      <c r="D11603" t="s">
        <v>6682</v>
      </c>
    </row>
    <row r="11604" spans="4:4" x14ac:dyDescent="0.15">
      <c r="D11604" t="s">
        <v>6683</v>
      </c>
    </row>
    <row r="11605" spans="4:4" x14ac:dyDescent="0.15">
      <c r="D11605" t="s">
        <v>6684</v>
      </c>
    </row>
    <row r="11606" spans="4:4" x14ac:dyDescent="0.15">
      <c r="D11606" t="s">
        <v>6575</v>
      </c>
    </row>
    <row r="11607" spans="4:4" x14ac:dyDescent="0.15">
      <c r="D11607" t="s">
        <v>6575</v>
      </c>
    </row>
    <row r="11608" spans="4:4" x14ac:dyDescent="0.15">
      <c r="D11608" t="s">
        <v>6576</v>
      </c>
    </row>
    <row r="11609" spans="4:4" x14ac:dyDescent="0.15">
      <c r="D11609" t="s">
        <v>7</v>
      </c>
    </row>
    <row r="11610" spans="4:4" x14ac:dyDescent="0.15">
      <c r="D11610" t="s">
        <v>6685</v>
      </c>
    </row>
    <row r="11611" spans="4:4" x14ac:dyDescent="0.15">
      <c r="D11611" t="s">
        <v>6686</v>
      </c>
    </row>
    <row r="11612" spans="4:4" x14ac:dyDescent="0.15">
      <c r="D11612" t="s">
        <v>6687</v>
      </c>
    </row>
    <row r="11613" spans="4:4" x14ac:dyDescent="0.15">
      <c r="D11613" t="s">
        <v>6688</v>
      </c>
    </row>
    <row r="11614" spans="4:4" x14ac:dyDescent="0.15">
      <c r="D11614" t="s">
        <v>6575</v>
      </c>
    </row>
    <row r="11615" spans="4:4" x14ac:dyDescent="0.15">
      <c r="D11615" t="s">
        <v>6575</v>
      </c>
    </row>
    <row r="11616" spans="4:4" x14ac:dyDescent="0.15">
      <c r="D11616" t="s">
        <v>6576</v>
      </c>
    </row>
    <row r="11617" spans="4:4" x14ac:dyDescent="0.15">
      <c r="D11617" t="s">
        <v>7</v>
      </c>
    </row>
    <row r="11618" spans="4:4" x14ac:dyDescent="0.15">
      <c r="D11618" t="s">
        <v>6689</v>
      </c>
    </row>
    <row r="11619" spans="4:4" x14ac:dyDescent="0.15">
      <c r="D11619" t="s">
        <v>6690</v>
      </c>
    </row>
    <row r="11620" spans="4:4" x14ac:dyDescent="0.15">
      <c r="D11620" t="s">
        <v>6691</v>
      </c>
    </row>
    <row r="11621" spans="4:4" x14ac:dyDescent="0.15">
      <c r="D11621" t="s">
        <v>6692</v>
      </c>
    </row>
    <row r="11622" spans="4:4" x14ac:dyDescent="0.15">
      <c r="D11622" t="s">
        <v>6575</v>
      </c>
    </row>
    <row r="11623" spans="4:4" x14ac:dyDescent="0.15">
      <c r="D11623" t="s">
        <v>6575</v>
      </c>
    </row>
    <row r="11624" spans="4:4" x14ac:dyDescent="0.15">
      <c r="D11624" t="s">
        <v>6576</v>
      </c>
    </row>
    <row r="11625" spans="4:4" x14ac:dyDescent="0.15">
      <c r="D11625" t="s">
        <v>7</v>
      </c>
    </row>
    <row r="11626" spans="4:4" x14ac:dyDescent="0.15">
      <c r="D11626" t="s">
        <v>6595</v>
      </c>
    </row>
    <row r="11627" spans="4:4" x14ac:dyDescent="0.15">
      <c r="D11627" t="s">
        <v>6693</v>
      </c>
    </row>
    <row r="11628" spans="4:4" x14ac:dyDescent="0.15">
      <c r="D11628" t="s">
        <v>6694</v>
      </c>
    </row>
    <row r="11629" spans="4:4" x14ac:dyDescent="0.15">
      <c r="D11629" t="s">
        <v>6695</v>
      </c>
    </row>
    <row r="11630" spans="4:4" x14ac:dyDescent="0.15">
      <c r="D11630" t="s">
        <v>6575</v>
      </c>
    </row>
    <row r="11631" spans="4:4" x14ac:dyDescent="0.15">
      <c r="D11631" t="s">
        <v>6575</v>
      </c>
    </row>
    <row r="11632" spans="4:4" x14ac:dyDescent="0.15">
      <c r="D11632" t="s">
        <v>6576</v>
      </c>
    </row>
    <row r="11633" spans="4:4" x14ac:dyDescent="0.15">
      <c r="D11633" t="s">
        <v>7</v>
      </c>
    </row>
    <row r="11634" spans="4:4" x14ac:dyDescent="0.15">
      <c r="D11634" t="s">
        <v>6696</v>
      </c>
    </row>
    <row r="11635" spans="4:4" x14ac:dyDescent="0.15">
      <c r="D11635" t="s">
        <v>6697</v>
      </c>
    </row>
    <row r="11636" spans="4:4" x14ac:dyDescent="0.15">
      <c r="D11636" t="s">
        <v>6575</v>
      </c>
    </row>
    <row r="11637" spans="4:4" x14ac:dyDescent="0.15">
      <c r="D11637" t="s">
        <v>6575</v>
      </c>
    </row>
    <row r="11638" spans="4:4" x14ac:dyDescent="0.15">
      <c r="D11638" t="s">
        <v>6575</v>
      </c>
    </row>
    <row r="11639" spans="4:4" x14ac:dyDescent="0.15">
      <c r="D11639" t="s">
        <v>6576</v>
      </c>
    </row>
    <row r="11640" spans="4:4" x14ac:dyDescent="0.15">
      <c r="D11640" t="s">
        <v>7</v>
      </c>
    </row>
    <row r="11641" spans="4:4" x14ac:dyDescent="0.15">
      <c r="D11641" t="s">
        <v>6698</v>
      </c>
    </row>
    <row r="11642" spans="4:4" x14ac:dyDescent="0.15">
      <c r="D11642" t="s">
        <v>6699</v>
      </c>
    </row>
    <row r="11643" spans="4:4" x14ac:dyDescent="0.15">
      <c r="D11643" t="s">
        <v>6575</v>
      </c>
    </row>
    <row r="11644" spans="4:4" x14ac:dyDescent="0.15">
      <c r="D11644" t="s">
        <v>6575</v>
      </c>
    </row>
    <row r="11645" spans="4:4" x14ac:dyDescent="0.15">
      <c r="D11645" t="s">
        <v>6575</v>
      </c>
    </row>
    <row r="11646" spans="4:4" x14ac:dyDescent="0.15">
      <c r="D11646" t="s">
        <v>6576</v>
      </c>
    </row>
    <row r="11647" spans="4:4" x14ac:dyDescent="0.15">
      <c r="D11647" t="s">
        <v>7</v>
      </c>
    </row>
    <row r="11648" spans="4:4" x14ac:dyDescent="0.15">
      <c r="D11648" t="s">
        <v>6700</v>
      </c>
    </row>
    <row r="11649" spans="4:4" x14ac:dyDescent="0.15">
      <c r="D11649" t="s">
        <v>6701</v>
      </c>
    </row>
    <row r="11650" spans="4:4" x14ac:dyDescent="0.15">
      <c r="D11650" t="s">
        <v>6702</v>
      </c>
    </row>
    <row r="11651" spans="4:4" x14ac:dyDescent="0.15">
      <c r="D11651" t="s">
        <v>6575</v>
      </c>
    </row>
    <row r="11652" spans="4:4" x14ac:dyDescent="0.15">
      <c r="D11652" t="s">
        <v>6575</v>
      </c>
    </row>
    <row r="11653" spans="4:4" x14ac:dyDescent="0.15">
      <c r="D11653" t="s">
        <v>6576</v>
      </c>
    </row>
    <row r="11654" spans="4:4" x14ac:dyDescent="0.15">
      <c r="D11654" t="s">
        <v>7</v>
      </c>
    </row>
    <row r="11655" spans="4:4" x14ac:dyDescent="0.15">
      <c r="D11655" t="s">
        <v>6703</v>
      </c>
    </row>
    <row r="11656" spans="4:4" x14ac:dyDescent="0.15">
      <c r="D11656" t="s">
        <v>6704</v>
      </c>
    </row>
    <row r="11657" spans="4:4" x14ac:dyDescent="0.15">
      <c r="D11657" t="s">
        <v>6575</v>
      </c>
    </row>
    <row r="11658" spans="4:4" x14ac:dyDescent="0.15">
      <c r="D11658" t="s">
        <v>6575</v>
      </c>
    </row>
    <row r="11659" spans="4:4" x14ac:dyDescent="0.15">
      <c r="D11659" t="s">
        <v>6575</v>
      </c>
    </row>
    <row r="11660" spans="4:4" x14ac:dyDescent="0.15">
      <c r="D11660" t="s">
        <v>6576</v>
      </c>
    </row>
    <row r="11661" spans="4:4" x14ac:dyDescent="0.15">
      <c r="D11661" t="s">
        <v>7</v>
      </c>
    </row>
    <row r="11662" spans="4:4" x14ac:dyDescent="0.15">
      <c r="D11662" t="s">
        <v>6705</v>
      </c>
    </row>
    <row r="11663" spans="4:4" x14ac:dyDescent="0.15">
      <c r="D11663" t="s">
        <v>6706</v>
      </c>
    </row>
    <row r="11664" spans="4:4" x14ac:dyDescent="0.15">
      <c r="D11664" t="s">
        <v>6575</v>
      </c>
    </row>
    <row r="11665" spans="4:4" x14ac:dyDescent="0.15">
      <c r="D11665" t="s">
        <v>6575</v>
      </c>
    </row>
    <row r="11666" spans="4:4" x14ac:dyDescent="0.15">
      <c r="D11666" t="s">
        <v>6575</v>
      </c>
    </row>
    <row r="11667" spans="4:4" x14ac:dyDescent="0.15">
      <c r="D11667" t="s">
        <v>6576</v>
      </c>
    </row>
    <row r="11668" spans="4:4" x14ac:dyDescent="0.15">
      <c r="D11668" t="s">
        <v>7</v>
      </c>
    </row>
    <row r="11669" spans="4:4" x14ac:dyDescent="0.15">
      <c r="D11669" t="s">
        <v>6707</v>
      </c>
    </row>
    <row r="11670" spans="4:4" x14ac:dyDescent="0.15">
      <c r="D11670" t="s">
        <v>6708</v>
      </c>
    </row>
    <row r="11671" spans="4:4" x14ac:dyDescent="0.15">
      <c r="D11671" t="s">
        <v>6709</v>
      </c>
    </row>
    <row r="11672" spans="4:4" x14ac:dyDescent="0.15">
      <c r="D11672" t="s">
        <v>6575</v>
      </c>
    </row>
    <row r="11673" spans="4:4" x14ac:dyDescent="0.15">
      <c r="D11673" t="s">
        <v>6575</v>
      </c>
    </row>
    <row r="11674" spans="4:4" x14ac:dyDescent="0.15">
      <c r="D11674" t="s">
        <v>6576</v>
      </c>
    </row>
    <row r="11675" spans="4:4" x14ac:dyDescent="0.15">
      <c r="D11675" t="s">
        <v>7</v>
      </c>
    </row>
    <row r="11676" spans="4:4" x14ac:dyDescent="0.15">
      <c r="D11676" t="s">
        <v>6710</v>
      </c>
    </row>
    <row r="11677" spans="4:4" x14ac:dyDescent="0.15">
      <c r="D11677" t="s">
        <v>6711</v>
      </c>
    </row>
    <row r="11678" spans="4:4" x14ac:dyDescent="0.15">
      <c r="D11678" t="s">
        <v>6712</v>
      </c>
    </row>
    <row r="11679" spans="4:4" x14ac:dyDescent="0.15">
      <c r="D11679" t="s">
        <v>6575</v>
      </c>
    </row>
    <row r="11680" spans="4:4" x14ac:dyDescent="0.15">
      <c r="D11680" t="s">
        <v>6575</v>
      </c>
    </row>
    <row r="11681" spans="4:4" x14ac:dyDescent="0.15">
      <c r="D11681" t="s">
        <v>6576</v>
      </c>
    </row>
    <row r="11682" spans="4:4" x14ac:dyDescent="0.15">
      <c r="D11682" t="s">
        <v>7</v>
      </c>
    </row>
    <row r="11683" spans="4:4" x14ac:dyDescent="0.15">
      <c r="D11683" t="s">
        <v>6612</v>
      </c>
    </row>
    <row r="11684" spans="4:4" x14ac:dyDescent="0.15">
      <c r="D11684" t="s">
        <v>6713</v>
      </c>
    </row>
    <row r="11685" spans="4:4" x14ac:dyDescent="0.15">
      <c r="D11685" t="s">
        <v>6714</v>
      </c>
    </row>
    <row r="11686" spans="4:4" x14ac:dyDescent="0.15">
      <c r="D11686" t="s">
        <v>6575</v>
      </c>
    </row>
    <row r="11687" spans="4:4" x14ac:dyDescent="0.15">
      <c r="D11687" t="s">
        <v>6575</v>
      </c>
    </row>
    <row r="11688" spans="4:4" x14ac:dyDescent="0.15">
      <c r="D11688" t="s">
        <v>6575</v>
      </c>
    </row>
    <row r="11689" spans="4:4" x14ac:dyDescent="0.15">
      <c r="D11689" t="s">
        <v>6576</v>
      </c>
    </row>
    <row r="11690" spans="4:4" x14ac:dyDescent="0.15">
      <c r="D11690" t="s">
        <v>7</v>
      </c>
    </row>
    <row r="11691" spans="4:4" x14ac:dyDescent="0.15">
      <c r="D11691" t="s">
        <v>6715</v>
      </c>
    </row>
    <row r="11692" spans="4:4" x14ac:dyDescent="0.15">
      <c r="D11692" t="s">
        <v>6716</v>
      </c>
    </row>
    <row r="11693" spans="4:4" x14ac:dyDescent="0.15">
      <c r="D11693" t="s">
        <v>6575</v>
      </c>
    </row>
    <row r="11694" spans="4:4" x14ac:dyDescent="0.15">
      <c r="D11694" t="s">
        <v>6575</v>
      </c>
    </row>
    <row r="11695" spans="4:4" x14ac:dyDescent="0.15">
      <c r="D11695" t="s">
        <v>6575</v>
      </c>
    </row>
    <row r="11696" spans="4:4" x14ac:dyDescent="0.15">
      <c r="D11696" t="s">
        <v>6576</v>
      </c>
    </row>
    <row r="11697" spans="4:4" x14ac:dyDescent="0.15">
      <c r="D11697" t="s">
        <v>7</v>
      </c>
    </row>
    <row r="11698" spans="4:4" x14ac:dyDescent="0.15">
      <c r="D11698" t="s">
        <v>6717</v>
      </c>
    </row>
    <row r="11699" spans="4:4" x14ac:dyDescent="0.15">
      <c r="D11699" t="s">
        <v>6615</v>
      </c>
    </row>
    <row r="11700" spans="4:4" x14ac:dyDescent="0.15">
      <c r="D11700" t="s">
        <v>6575</v>
      </c>
    </row>
    <row r="11701" spans="4:4" x14ac:dyDescent="0.15">
      <c r="D11701" t="s">
        <v>6575</v>
      </c>
    </row>
    <row r="11702" spans="4:4" x14ac:dyDescent="0.15">
      <c r="D11702" t="s">
        <v>6575</v>
      </c>
    </row>
    <row r="11703" spans="4:4" x14ac:dyDescent="0.15">
      <c r="D11703" t="s">
        <v>6576</v>
      </c>
    </row>
    <row r="11704" spans="4:4" x14ac:dyDescent="0.15">
      <c r="D11704" t="s">
        <v>7</v>
      </c>
    </row>
    <row r="11705" spans="4:4" x14ac:dyDescent="0.15">
      <c r="D11705" t="s">
        <v>6718</v>
      </c>
    </row>
    <row r="11706" spans="4:4" x14ac:dyDescent="0.15">
      <c r="D11706" t="s">
        <v>6719</v>
      </c>
    </row>
    <row r="11707" spans="4:4" x14ac:dyDescent="0.15">
      <c r="D11707" t="s">
        <v>6720</v>
      </c>
    </row>
    <row r="11708" spans="4:4" x14ac:dyDescent="0.15">
      <c r="D11708" t="s">
        <v>6575</v>
      </c>
    </row>
    <row r="11709" spans="4:4" x14ac:dyDescent="0.15">
      <c r="D11709" t="s">
        <v>6575</v>
      </c>
    </row>
    <row r="11710" spans="4:4" x14ac:dyDescent="0.15">
      <c r="D11710" t="s">
        <v>6576</v>
      </c>
    </row>
    <row r="11711" spans="4:4" x14ac:dyDescent="0.15">
      <c r="D11711" t="s">
        <v>7</v>
      </c>
    </row>
    <row r="11712" spans="4:4" x14ac:dyDescent="0.15">
      <c r="D11712" t="s">
        <v>6721</v>
      </c>
    </row>
    <row r="11713" spans="4:4" x14ac:dyDescent="0.15">
      <c r="D11713" t="s">
        <v>6722</v>
      </c>
    </row>
    <row r="11714" spans="4:4" x14ac:dyDescent="0.15">
      <c r="D11714" t="s">
        <v>6723</v>
      </c>
    </row>
    <row r="11715" spans="4:4" x14ac:dyDescent="0.15">
      <c r="D11715" t="s">
        <v>6575</v>
      </c>
    </row>
    <row r="11716" spans="4:4" x14ac:dyDescent="0.15">
      <c r="D11716" t="s">
        <v>6575</v>
      </c>
    </row>
    <row r="11717" spans="4:4" x14ac:dyDescent="0.15">
      <c r="D11717" t="s">
        <v>6575</v>
      </c>
    </row>
    <row r="11718" spans="4:4" x14ac:dyDescent="0.15">
      <c r="D11718" t="s">
        <v>6576</v>
      </c>
    </row>
    <row r="11719" spans="4:4" x14ac:dyDescent="0.15">
      <c r="D11719" t="s">
        <v>7</v>
      </c>
    </row>
    <row r="11720" spans="4:4" x14ac:dyDescent="0.15">
      <c r="D11720" t="s">
        <v>6724</v>
      </c>
    </row>
    <row r="11721" spans="4:4" x14ac:dyDescent="0.15">
      <c r="D11721" t="s">
        <v>6725</v>
      </c>
    </row>
    <row r="11722" spans="4:4" x14ac:dyDescent="0.15">
      <c r="D11722" t="s">
        <v>11542</v>
      </c>
    </row>
    <row r="11723" spans="4:4" x14ac:dyDescent="0.15">
      <c r="D11723" t="s">
        <v>6575</v>
      </c>
    </row>
    <row r="11724" spans="4:4" x14ac:dyDescent="0.15">
      <c r="D11724" t="s">
        <v>6575</v>
      </c>
    </row>
    <row r="11725" spans="4:4" x14ac:dyDescent="0.15">
      <c r="D11725" t="s">
        <v>6576</v>
      </c>
    </row>
    <row r="11726" spans="4:4" x14ac:dyDescent="0.15">
      <c r="D11726" t="s">
        <v>7</v>
      </c>
    </row>
    <row r="11727" spans="4:4" x14ac:dyDescent="0.15">
      <c r="D11727" t="s">
        <v>6726</v>
      </c>
    </row>
    <row r="11728" spans="4:4" x14ac:dyDescent="0.15">
      <c r="D11728" t="s">
        <v>6727</v>
      </c>
    </row>
    <row r="11729" spans="4:4" x14ac:dyDescent="0.15">
      <c r="D11729" t="s">
        <v>6575</v>
      </c>
    </row>
    <row r="11730" spans="4:4" x14ac:dyDescent="0.15">
      <c r="D11730" t="s">
        <v>6575</v>
      </c>
    </row>
    <row r="11731" spans="4:4" x14ac:dyDescent="0.15">
      <c r="D11731" t="s">
        <v>6575</v>
      </c>
    </row>
    <row r="11732" spans="4:4" x14ac:dyDescent="0.15">
      <c r="D11732" t="s">
        <v>6576</v>
      </c>
    </row>
    <row r="11733" spans="4:4" x14ac:dyDescent="0.15">
      <c r="D11733" t="s">
        <v>7</v>
      </c>
    </row>
    <row r="11734" spans="4:4" x14ac:dyDescent="0.15">
      <c r="D11734" t="s">
        <v>6728</v>
      </c>
    </row>
    <row r="11735" spans="4:4" x14ac:dyDescent="0.15">
      <c r="D11735" t="s">
        <v>6729</v>
      </c>
    </row>
    <row r="11736" spans="4:4" x14ac:dyDescent="0.15">
      <c r="D11736" t="s">
        <v>6730</v>
      </c>
    </row>
    <row r="11737" spans="4:4" x14ac:dyDescent="0.15">
      <c r="D11737" t="s">
        <v>6731</v>
      </c>
    </row>
    <row r="11738" spans="4:4" x14ac:dyDescent="0.15">
      <c r="D11738" t="s">
        <v>6575</v>
      </c>
    </row>
    <row r="11739" spans="4:4" x14ac:dyDescent="0.15">
      <c r="D11739" t="s">
        <v>6576</v>
      </c>
    </row>
    <row r="11740" spans="4:4" x14ac:dyDescent="0.15">
      <c r="D11740" t="s">
        <v>7</v>
      </c>
    </row>
    <row r="11741" spans="4:4" x14ac:dyDescent="0.15">
      <c r="D11741" t="s">
        <v>6732</v>
      </c>
    </row>
    <row r="11742" spans="4:4" x14ac:dyDescent="0.15">
      <c r="D11742" t="s">
        <v>6733</v>
      </c>
    </row>
    <row r="11743" spans="4:4" x14ac:dyDescent="0.15">
      <c r="D11743" t="s">
        <v>6575</v>
      </c>
    </row>
    <row r="11744" spans="4:4" x14ac:dyDescent="0.15">
      <c r="D11744" t="s">
        <v>6575</v>
      </c>
    </row>
    <row r="11745" spans="4:4" x14ac:dyDescent="0.15">
      <c r="D11745" t="s">
        <v>6575</v>
      </c>
    </row>
    <row r="11746" spans="4:4" x14ac:dyDescent="0.15">
      <c r="D11746" t="s">
        <v>6576</v>
      </c>
    </row>
    <row r="11747" spans="4:4" x14ac:dyDescent="0.15">
      <c r="D11747" t="s">
        <v>7</v>
      </c>
    </row>
    <row r="11748" spans="4:4" x14ac:dyDescent="0.15">
      <c r="D11748" t="s">
        <v>12204</v>
      </c>
    </row>
    <row r="11749" spans="4:4" x14ac:dyDescent="0.15">
      <c r="D11749" t="s">
        <v>12205</v>
      </c>
    </row>
    <row r="11750" spans="4:4" x14ac:dyDescent="0.15">
      <c r="D11750" t="s">
        <v>12206</v>
      </c>
    </row>
    <row r="11751" spans="4:4" x14ac:dyDescent="0.15">
      <c r="D11751" t="s">
        <v>12207</v>
      </c>
    </row>
    <row r="11752" spans="4:4" x14ac:dyDescent="0.15">
      <c r="D11752" t="s">
        <v>6575</v>
      </c>
    </row>
    <row r="11753" spans="4:4" x14ac:dyDescent="0.15">
      <c r="D11753" t="s">
        <v>6576</v>
      </c>
    </row>
    <row r="11754" spans="4:4" x14ac:dyDescent="0.15">
      <c r="D11754" t="s">
        <v>7</v>
      </c>
    </row>
    <row r="11755" spans="4:4" x14ac:dyDescent="0.15">
      <c r="D11755" t="s">
        <v>6734</v>
      </c>
    </row>
    <row r="11756" spans="4:4" x14ac:dyDescent="0.15">
      <c r="D11756" t="s">
        <v>7</v>
      </c>
    </row>
    <row r="11757" spans="4:4" x14ac:dyDescent="0.15">
      <c r="D11757" t="s">
        <v>6735</v>
      </c>
    </row>
    <row r="11758" spans="4:4" x14ac:dyDescent="0.15">
      <c r="D11758" t="s">
        <v>4589</v>
      </c>
    </row>
    <row r="11759" spans="4:4" x14ac:dyDescent="0.15">
      <c r="D11759" t="s">
        <v>324</v>
      </c>
    </row>
    <row r="11760" spans="4:4" x14ac:dyDescent="0.15">
      <c r="D11760" t="s">
        <v>320</v>
      </c>
    </row>
    <row r="11761" spans="4:4" x14ac:dyDescent="0.15">
      <c r="D11761" t="s">
        <v>310</v>
      </c>
    </row>
    <row r="11762" spans="4:4" x14ac:dyDescent="0.15">
      <c r="D11762" t="s">
        <v>293</v>
      </c>
    </row>
    <row r="11763" spans="4:4" x14ac:dyDescent="0.15">
      <c r="D11763" t="s">
        <v>327</v>
      </c>
    </row>
    <row r="11764" spans="4:4" x14ac:dyDescent="0.15">
      <c r="D11764" t="s">
        <v>319</v>
      </c>
    </row>
    <row r="11765" spans="4:4" x14ac:dyDescent="0.15">
      <c r="D11765" t="s">
        <v>292</v>
      </c>
    </row>
    <row r="11766" spans="4:4" x14ac:dyDescent="0.15">
      <c r="D11766" t="s">
        <v>329</v>
      </c>
    </row>
    <row r="11767" spans="4:4" x14ac:dyDescent="0.15">
      <c r="D11767" t="s">
        <v>318</v>
      </c>
    </row>
    <row r="11768" spans="4:4" x14ac:dyDescent="0.15">
      <c r="D11768" t="s">
        <v>46</v>
      </c>
    </row>
    <row r="11769" spans="4:4" x14ac:dyDescent="0.15">
      <c r="D11769" t="s">
        <v>328</v>
      </c>
    </row>
    <row r="11770" spans="4:4" x14ac:dyDescent="0.15">
      <c r="D11770" t="s">
        <v>325</v>
      </c>
    </row>
    <row r="11771" spans="4:4" x14ac:dyDescent="0.15">
      <c r="D11771" t="s">
        <v>326</v>
      </c>
    </row>
    <row r="11772" spans="4:4" x14ac:dyDescent="0.15">
      <c r="D11772" t="s">
        <v>321</v>
      </c>
    </row>
    <row r="11773" spans="4:4" x14ac:dyDescent="0.15">
      <c r="D11773" t="s">
        <v>312</v>
      </c>
    </row>
    <row r="11774" spans="4:4" x14ac:dyDescent="0.15">
      <c r="D11774" t="s">
        <v>317</v>
      </c>
    </row>
    <row r="11775" spans="4:4" x14ac:dyDescent="0.15">
      <c r="D11775" t="s">
        <v>316</v>
      </c>
    </row>
    <row r="11776" spans="4:4" x14ac:dyDescent="0.15">
      <c r="D11776" t="s">
        <v>313</v>
      </c>
    </row>
    <row r="11777" spans="4:4" x14ac:dyDescent="0.15">
      <c r="D11777" t="s">
        <v>315</v>
      </c>
    </row>
    <row r="11778" spans="4:4" x14ac:dyDescent="0.15">
      <c r="D11778" t="s">
        <v>314</v>
      </c>
    </row>
    <row r="11779" spans="4:4" x14ac:dyDescent="0.15">
      <c r="D11779" t="s">
        <v>299</v>
      </c>
    </row>
    <row r="11780" spans="4:4" x14ac:dyDescent="0.15">
      <c r="D11780" t="s">
        <v>301</v>
      </c>
    </row>
    <row r="11781" spans="4:4" x14ac:dyDescent="0.15">
      <c r="D11781" t="s">
        <v>298</v>
      </c>
    </row>
    <row r="11782" spans="4:4" x14ac:dyDescent="0.15">
      <c r="D11782" t="s">
        <v>300</v>
      </c>
    </row>
    <row r="11783" spans="4:4" x14ac:dyDescent="0.15">
      <c r="D11783" t="s">
        <v>294</v>
      </c>
    </row>
    <row r="11784" spans="4:4" x14ac:dyDescent="0.15">
      <c r="D11784" t="s">
        <v>295</v>
      </c>
    </row>
    <row r="11785" spans="4:4" x14ac:dyDescent="0.15">
      <c r="D11785" t="s">
        <v>296</v>
      </c>
    </row>
    <row r="11786" spans="4:4" x14ac:dyDescent="0.15">
      <c r="D11786" t="s">
        <v>297</v>
      </c>
    </row>
    <row r="11787" spans="4:4" x14ac:dyDescent="0.15">
      <c r="D11787" t="s">
        <v>302</v>
      </c>
    </row>
    <row r="11788" spans="4:4" x14ac:dyDescent="0.15">
      <c r="D11788" t="s">
        <v>311</v>
      </c>
    </row>
    <row r="11789" spans="4:4" x14ac:dyDescent="0.15">
      <c r="D11789" t="s">
        <v>323</v>
      </c>
    </row>
    <row r="11790" spans="4:4" x14ac:dyDescent="0.15">
      <c r="D11790" t="s">
        <v>303</v>
      </c>
    </row>
    <row r="11791" spans="4:4" x14ac:dyDescent="0.15">
      <c r="D11791" t="s">
        <v>6736</v>
      </c>
    </row>
    <row r="11792" spans="4:4" x14ac:dyDescent="0.15">
      <c r="D11792" t="s">
        <v>330</v>
      </c>
    </row>
    <row r="11793" spans="4:4" x14ac:dyDescent="0.15">
      <c r="D11793" t="s">
        <v>322</v>
      </c>
    </row>
    <row r="11794" spans="4:4" x14ac:dyDescent="0.15">
      <c r="D11794" t="s">
        <v>7</v>
      </c>
    </row>
    <row r="11795" spans="4:4" x14ac:dyDescent="0.15">
      <c r="D11795" t="s">
        <v>6737</v>
      </c>
    </row>
    <row r="11796" spans="4:4" x14ac:dyDescent="0.15">
      <c r="D11796" t="s">
        <v>6738</v>
      </c>
    </row>
    <row r="11797" spans="4:4" x14ac:dyDescent="0.15">
      <c r="D11797" t="s">
        <v>334</v>
      </c>
    </row>
    <row r="11798" spans="4:4" x14ac:dyDescent="0.15">
      <c r="D11798" t="s">
        <v>304</v>
      </c>
    </row>
    <row r="11799" spans="4:4" x14ac:dyDescent="0.15">
      <c r="D11799" t="s">
        <v>305</v>
      </c>
    </row>
    <row r="11800" spans="4:4" x14ac:dyDescent="0.15">
      <c r="D11800" t="s">
        <v>335</v>
      </c>
    </row>
    <row r="11801" spans="4:4" x14ac:dyDescent="0.15">
      <c r="D11801" t="s">
        <v>306</v>
      </c>
    </row>
    <row r="11802" spans="4:4" x14ac:dyDescent="0.15">
      <c r="D11802" t="s">
        <v>307</v>
      </c>
    </row>
    <row r="11803" spans="4:4" x14ac:dyDescent="0.15">
      <c r="D11803" t="s">
        <v>308</v>
      </c>
    </row>
    <row r="11804" spans="4:4" x14ac:dyDescent="0.15">
      <c r="D11804" t="s">
        <v>309</v>
      </c>
    </row>
    <row r="11805" spans="4:4" x14ac:dyDescent="0.15">
      <c r="D11805" t="s">
        <v>7</v>
      </c>
    </row>
    <row r="11806" spans="4:4" x14ac:dyDescent="0.15">
      <c r="D11806" t="s">
        <v>288</v>
      </c>
    </row>
    <row r="11807" spans="4:4" x14ac:dyDescent="0.15">
      <c r="D11807" t="s">
        <v>291</v>
      </c>
    </row>
    <row r="11808" spans="4:4" x14ac:dyDescent="0.15">
      <c r="D11808" t="s">
        <v>290</v>
      </c>
    </row>
    <row r="11809" spans="4:4" x14ac:dyDescent="0.15">
      <c r="D11809" t="s">
        <v>289</v>
      </c>
    </row>
    <row r="11810" spans="4:4" x14ac:dyDescent="0.15">
      <c r="D11810" t="s">
        <v>4604</v>
      </c>
    </row>
    <row r="11811" spans="4:4" x14ac:dyDescent="0.15">
      <c r="D11811" t="s">
        <v>7</v>
      </c>
    </row>
    <row r="11812" spans="4:4" x14ac:dyDescent="0.15">
      <c r="D11812" t="s">
        <v>7</v>
      </c>
    </row>
    <row r="11813" spans="4:4" x14ac:dyDescent="0.15">
      <c r="D11813" t="s">
        <v>1256</v>
      </c>
    </row>
    <row r="11814" spans="4:4" x14ac:dyDescent="0.15">
      <c r="D11814" t="s">
        <v>12208</v>
      </c>
    </row>
    <row r="11815" spans="4:4" x14ac:dyDescent="0.15">
      <c r="D11815" t="s">
        <v>6739</v>
      </c>
    </row>
    <row r="11816" spans="4:4" x14ac:dyDescent="0.15">
      <c r="D11816" t="s">
        <v>6740</v>
      </c>
    </row>
    <row r="11817" spans="4:4" x14ac:dyDescent="0.15">
      <c r="D11817" t="s">
        <v>6741</v>
      </c>
    </row>
    <row r="11818" spans="4:4" x14ac:dyDescent="0.15">
      <c r="D11818" t="s">
        <v>1256</v>
      </c>
    </row>
    <row r="11819" spans="4:4" x14ac:dyDescent="0.15">
      <c r="D11819" t="s">
        <v>1984</v>
      </c>
    </row>
    <row r="11820" spans="4:4" x14ac:dyDescent="0.15">
      <c r="D11820" t="s">
        <v>3052</v>
      </c>
    </row>
    <row r="11821" spans="4:4" x14ac:dyDescent="0.15">
      <c r="D11821" t="s">
        <v>419</v>
      </c>
    </row>
    <row r="11822" spans="4:4" x14ac:dyDescent="0.15">
      <c r="D11822" t="s">
        <v>6742</v>
      </c>
    </row>
    <row r="11823" spans="4:4" x14ac:dyDescent="0.15">
      <c r="D11823" t="s">
        <v>343</v>
      </c>
    </row>
    <row r="11824" spans="4:4" x14ac:dyDescent="0.15">
      <c r="D11824" t="s">
        <v>7</v>
      </c>
    </row>
    <row r="11825" spans="4:4" x14ac:dyDescent="0.15">
      <c r="D11825" t="s">
        <v>5096</v>
      </c>
    </row>
    <row r="11826" spans="4:4" x14ac:dyDescent="0.15">
      <c r="D11826" t="s">
        <v>7</v>
      </c>
    </row>
    <row r="11827" spans="4:4" x14ac:dyDescent="0.15">
      <c r="D11827" t="s">
        <v>6743</v>
      </c>
    </row>
    <row r="11828" spans="4:4" x14ac:dyDescent="0.15">
      <c r="D11828" t="s">
        <v>3968</v>
      </c>
    </row>
    <row r="11829" spans="4:4" x14ac:dyDescent="0.15">
      <c r="D11829" t="s">
        <v>6744</v>
      </c>
    </row>
    <row r="11830" spans="4:4" x14ac:dyDescent="0.15">
      <c r="D11830" t="s">
        <v>6745</v>
      </c>
    </row>
    <row r="11831" spans="4:4" x14ac:dyDescent="0.15">
      <c r="D11831" t="s">
        <v>6746</v>
      </c>
    </row>
    <row r="11832" spans="4:4" x14ac:dyDescent="0.15">
      <c r="D11832" t="s">
        <v>6747</v>
      </c>
    </row>
    <row r="11833" spans="4:4" x14ac:dyDescent="0.15">
      <c r="D11833" t="s">
        <v>6748</v>
      </c>
    </row>
    <row r="11834" spans="4:4" x14ac:dyDescent="0.15">
      <c r="D11834" t="s">
        <v>6749</v>
      </c>
    </row>
    <row r="11835" spans="4:4" x14ac:dyDescent="0.15">
      <c r="D11835" t="s">
        <v>13076</v>
      </c>
    </row>
    <row r="11836" spans="4:4" x14ac:dyDescent="0.15">
      <c r="D11836" t="s">
        <v>6750</v>
      </c>
    </row>
    <row r="11837" spans="4:4" x14ac:dyDescent="0.15">
      <c r="D11837" t="s">
        <v>6751</v>
      </c>
    </row>
    <row r="11838" spans="4:4" x14ac:dyDescent="0.15">
      <c r="D11838" t="s">
        <v>854</v>
      </c>
    </row>
    <row r="11839" spans="4:4" x14ac:dyDescent="0.15">
      <c r="D11839" t="s">
        <v>6752</v>
      </c>
    </row>
    <row r="11840" spans="4:4" x14ac:dyDescent="0.15">
      <c r="D11840" t="s">
        <v>6753</v>
      </c>
    </row>
    <row r="11841" spans="4:4" x14ac:dyDescent="0.15">
      <c r="D11841" t="s">
        <v>6754</v>
      </c>
    </row>
    <row r="11842" spans="4:4" x14ac:dyDescent="0.15">
      <c r="D11842" t="s">
        <v>2872</v>
      </c>
    </row>
    <row r="11843" spans="4:4" x14ac:dyDescent="0.15">
      <c r="D11843" t="s">
        <v>12954</v>
      </c>
    </row>
    <row r="11844" spans="4:4" x14ac:dyDescent="0.15">
      <c r="D11844" t="s">
        <v>2006</v>
      </c>
    </row>
    <row r="11845" spans="4:4" x14ac:dyDescent="0.15">
      <c r="D11845" t="s">
        <v>2945</v>
      </c>
    </row>
    <row r="11846" spans="4:4" x14ac:dyDescent="0.15">
      <c r="D11846" t="s">
        <v>6755</v>
      </c>
    </row>
    <row r="11847" spans="4:4" x14ac:dyDescent="0.15">
      <c r="D11847" t="s">
        <v>12209</v>
      </c>
    </row>
    <row r="11848" spans="4:4" x14ac:dyDescent="0.15">
      <c r="D11848" t="s">
        <v>12210</v>
      </c>
    </row>
    <row r="11849" spans="4:4" x14ac:dyDescent="0.15">
      <c r="D11849" t="s">
        <v>6747</v>
      </c>
    </row>
    <row r="11850" spans="4:4" x14ac:dyDescent="0.15">
      <c r="D11850" t="s">
        <v>6748</v>
      </c>
    </row>
    <row r="11851" spans="4:4" x14ac:dyDescent="0.15">
      <c r="D11851" t="s">
        <v>6749</v>
      </c>
    </row>
    <row r="11852" spans="4:4" x14ac:dyDescent="0.15">
      <c r="D11852" t="s">
        <v>13076</v>
      </c>
    </row>
    <row r="11853" spans="4:4" x14ac:dyDescent="0.15">
      <c r="D11853" t="s">
        <v>6750</v>
      </c>
    </row>
    <row r="11854" spans="4:4" x14ac:dyDescent="0.15">
      <c r="D11854" t="s">
        <v>6751</v>
      </c>
    </row>
    <row r="11855" spans="4:4" x14ac:dyDescent="0.15">
      <c r="D11855" t="s">
        <v>854</v>
      </c>
    </row>
    <row r="11856" spans="4:4" x14ac:dyDescent="0.15">
      <c r="D11856" t="s">
        <v>6752</v>
      </c>
    </row>
    <row r="11857" spans="4:4" x14ac:dyDescent="0.15">
      <c r="D11857" t="s">
        <v>12211</v>
      </c>
    </row>
    <row r="11858" spans="4:4" x14ac:dyDescent="0.15">
      <c r="D11858" t="s">
        <v>12212</v>
      </c>
    </row>
    <row r="11859" spans="4:4" x14ac:dyDescent="0.15">
      <c r="D11859" t="s">
        <v>2872</v>
      </c>
    </row>
    <row r="11860" spans="4:4" x14ac:dyDescent="0.15">
      <c r="D11860" t="s">
        <v>13016</v>
      </c>
    </row>
    <row r="11861" spans="4:4" x14ac:dyDescent="0.15">
      <c r="D11861" t="s">
        <v>12213</v>
      </c>
    </row>
    <row r="11862" spans="4:4" x14ac:dyDescent="0.15">
      <c r="D11862" t="s">
        <v>2009</v>
      </c>
    </row>
    <row r="11863" spans="4:4" x14ac:dyDescent="0.15">
      <c r="D11863" t="s">
        <v>2010</v>
      </c>
    </row>
    <row r="11864" spans="4:4" x14ac:dyDescent="0.15">
      <c r="D11864" t="s">
        <v>2945</v>
      </c>
    </row>
    <row r="11865" spans="4:4" x14ac:dyDescent="0.15">
      <c r="D11865" t="s">
        <v>1160</v>
      </c>
    </row>
    <row r="11866" spans="4:4" x14ac:dyDescent="0.15">
      <c r="D11866" t="s">
        <v>6758</v>
      </c>
    </row>
    <row r="11867" spans="4:4" x14ac:dyDescent="0.15">
      <c r="D11867" t="s">
        <v>6759</v>
      </c>
    </row>
    <row r="11868" spans="4:4" x14ac:dyDescent="0.15">
      <c r="D11868" t="s">
        <v>6760</v>
      </c>
    </row>
    <row r="11869" spans="4:4" x14ac:dyDescent="0.15">
      <c r="D11869" t="s">
        <v>6761</v>
      </c>
    </row>
    <row r="11870" spans="4:4" x14ac:dyDescent="0.15">
      <c r="D11870" t="s">
        <v>12214</v>
      </c>
    </row>
    <row r="11871" spans="4:4" x14ac:dyDescent="0.15">
      <c r="D11871" t="s">
        <v>7</v>
      </c>
    </row>
    <row r="11872" spans="4:4" x14ac:dyDescent="0.15">
      <c r="D11872" t="s">
        <v>6762</v>
      </c>
    </row>
    <row r="11873" spans="4:4" x14ac:dyDescent="0.15">
      <c r="D11873" t="s">
        <v>7</v>
      </c>
    </row>
    <row r="11874" spans="4:4" x14ac:dyDescent="0.15">
      <c r="D11874" t="s">
        <v>1256</v>
      </c>
    </row>
    <row r="11875" spans="4:4" x14ac:dyDescent="0.15">
      <c r="D11875" t="s">
        <v>12215</v>
      </c>
    </row>
    <row r="11876" spans="4:4" x14ac:dyDescent="0.15">
      <c r="D11876" t="s">
        <v>6739</v>
      </c>
    </row>
    <row r="11877" spans="4:4" x14ac:dyDescent="0.15">
      <c r="D11877" t="s">
        <v>6740</v>
      </c>
    </row>
    <row r="11878" spans="4:4" x14ac:dyDescent="0.15">
      <c r="D11878" t="s">
        <v>6741</v>
      </c>
    </row>
    <row r="11879" spans="4:4" x14ac:dyDescent="0.15">
      <c r="D11879" t="s">
        <v>1256</v>
      </c>
    </row>
    <row r="11880" spans="4:4" x14ac:dyDescent="0.15">
      <c r="D11880" t="s">
        <v>1984</v>
      </c>
    </row>
    <row r="11881" spans="4:4" x14ac:dyDescent="0.15">
      <c r="D11881" t="s">
        <v>3052</v>
      </c>
    </row>
    <row r="11882" spans="4:4" x14ac:dyDescent="0.15">
      <c r="D11882" t="s">
        <v>419</v>
      </c>
    </row>
    <row r="11883" spans="4:4" x14ac:dyDescent="0.15">
      <c r="D11883" t="s">
        <v>6742</v>
      </c>
    </row>
    <row r="11884" spans="4:4" x14ac:dyDescent="0.15">
      <c r="D11884" t="s">
        <v>343</v>
      </c>
    </row>
    <row r="11885" spans="4:4" x14ac:dyDescent="0.15">
      <c r="D11885" t="s">
        <v>7</v>
      </c>
    </row>
    <row r="11886" spans="4:4" x14ac:dyDescent="0.15">
      <c r="D11886" t="s">
        <v>5096</v>
      </c>
    </row>
    <row r="11887" spans="4:4" x14ac:dyDescent="0.15">
      <c r="D11887" t="s">
        <v>7</v>
      </c>
    </row>
    <row r="11888" spans="4:4" x14ac:dyDescent="0.15">
      <c r="D11888" t="s">
        <v>6743</v>
      </c>
    </row>
    <row r="11889" spans="4:4" x14ac:dyDescent="0.15">
      <c r="D11889" t="s">
        <v>3968</v>
      </c>
    </row>
    <row r="11890" spans="4:4" x14ac:dyDescent="0.15">
      <c r="D11890" t="s">
        <v>6744</v>
      </c>
    </row>
    <row r="11891" spans="4:4" x14ac:dyDescent="0.15">
      <c r="D11891" t="s">
        <v>6745</v>
      </c>
    </row>
    <row r="11892" spans="4:4" x14ac:dyDescent="0.15">
      <c r="D11892" t="s">
        <v>6746</v>
      </c>
    </row>
    <row r="11893" spans="4:4" x14ac:dyDescent="0.15">
      <c r="D11893" t="s">
        <v>6747</v>
      </c>
    </row>
    <row r="11894" spans="4:4" x14ac:dyDescent="0.15">
      <c r="D11894" t="s">
        <v>6748</v>
      </c>
    </row>
    <row r="11895" spans="4:4" x14ac:dyDescent="0.15">
      <c r="D11895" t="s">
        <v>6749</v>
      </c>
    </row>
    <row r="11896" spans="4:4" x14ac:dyDescent="0.15">
      <c r="D11896" t="s">
        <v>13076</v>
      </c>
    </row>
    <row r="11897" spans="4:4" x14ac:dyDescent="0.15">
      <c r="D11897" t="s">
        <v>6750</v>
      </c>
    </row>
    <row r="11898" spans="4:4" x14ac:dyDescent="0.15">
      <c r="D11898" t="s">
        <v>6751</v>
      </c>
    </row>
    <row r="11899" spans="4:4" x14ac:dyDescent="0.15">
      <c r="D11899" t="s">
        <v>854</v>
      </c>
    </row>
    <row r="11900" spans="4:4" x14ac:dyDescent="0.15">
      <c r="D11900" t="s">
        <v>6752</v>
      </c>
    </row>
    <row r="11901" spans="4:4" x14ac:dyDescent="0.15">
      <c r="D11901" t="s">
        <v>6753</v>
      </c>
    </row>
    <row r="11902" spans="4:4" x14ac:dyDescent="0.15">
      <c r="D11902" t="s">
        <v>6754</v>
      </c>
    </row>
    <row r="11903" spans="4:4" x14ac:dyDescent="0.15">
      <c r="D11903" t="s">
        <v>2872</v>
      </c>
    </row>
    <row r="11904" spans="4:4" x14ac:dyDescent="0.15">
      <c r="D11904" t="s">
        <v>12954</v>
      </c>
    </row>
    <row r="11905" spans="4:4" x14ac:dyDescent="0.15">
      <c r="D11905" t="s">
        <v>2006</v>
      </c>
    </row>
    <row r="11906" spans="4:4" x14ac:dyDescent="0.15">
      <c r="D11906" t="s">
        <v>6769</v>
      </c>
    </row>
    <row r="11907" spans="4:4" x14ac:dyDescent="0.15">
      <c r="D11907" t="s">
        <v>12209</v>
      </c>
    </row>
    <row r="11908" spans="4:4" x14ac:dyDescent="0.15">
      <c r="D11908" t="s">
        <v>12210</v>
      </c>
    </row>
    <row r="11909" spans="4:4" x14ac:dyDescent="0.15">
      <c r="D11909" t="s">
        <v>6747</v>
      </c>
    </row>
    <row r="11910" spans="4:4" x14ac:dyDescent="0.15">
      <c r="D11910" t="s">
        <v>6748</v>
      </c>
    </row>
    <row r="11911" spans="4:4" x14ac:dyDescent="0.15">
      <c r="D11911" t="s">
        <v>6749</v>
      </c>
    </row>
    <row r="11912" spans="4:4" x14ac:dyDescent="0.15">
      <c r="D11912" t="s">
        <v>13076</v>
      </c>
    </row>
    <row r="11913" spans="4:4" x14ac:dyDescent="0.15">
      <c r="D11913" t="s">
        <v>6750</v>
      </c>
    </row>
    <row r="11914" spans="4:4" x14ac:dyDescent="0.15">
      <c r="D11914" t="s">
        <v>6751</v>
      </c>
    </row>
    <row r="11915" spans="4:4" x14ac:dyDescent="0.15">
      <c r="D11915" t="s">
        <v>854</v>
      </c>
    </row>
    <row r="11916" spans="4:4" x14ac:dyDescent="0.15">
      <c r="D11916" t="s">
        <v>6752</v>
      </c>
    </row>
    <row r="11917" spans="4:4" x14ac:dyDescent="0.15">
      <c r="D11917" t="s">
        <v>12211</v>
      </c>
    </row>
    <row r="11918" spans="4:4" x14ac:dyDescent="0.15">
      <c r="D11918" t="s">
        <v>12212</v>
      </c>
    </row>
    <row r="11919" spans="4:4" x14ac:dyDescent="0.15">
      <c r="D11919" t="s">
        <v>2872</v>
      </c>
    </row>
    <row r="11920" spans="4:4" x14ac:dyDescent="0.15">
      <c r="D11920" t="s">
        <v>13016</v>
      </c>
    </row>
    <row r="11921" spans="4:4" x14ac:dyDescent="0.15">
      <c r="D11921" t="s">
        <v>12213</v>
      </c>
    </row>
    <row r="11922" spans="4:4" x14ac:dyDescent="0.15">
      <c r="D11922" t="s">
        <v>2009</v>
      </c>
    </row>
    <row r="11923" spans="4:4" x14ac:dyDescent="0.15">
      <c r="D11923" t="s">
        <v>2010</v>
      </c>
    </row>
    <row r="11924" spans="4:4" x14ac:dyDescent="0.15">
      <c r="D11924" t="s">
        <v>2945</v>
      </c>
    </row>
    <row r="11925" spans="4:4" x14ac:dyDescent="0.15">
      <c r="D11925" t="s">
        <v>6758</v>
      </c>
    </row>
    <row r="11926" spans="4:4" x14ac:dyDescent="0.15">
      <c r="D11926" t="s">
        <v>6759</v>
      </c>
    </row>
    <row r="11927" spans="4:4" x14ac:dyDescent="0.15">
      <c r="D11927" t="s">
        <v>6760</v>
      </c>
    </row>
    <row r="11928" spans="4:4" x14ac:dyDescent="0.15">
      <c r="D11928" t="s">
        <v>12216</v>
      </c>
    </row>
    <row r="11929" spans="4:4" x14ac:dyDescent="0.15">
      <c r="D11929" t="s">
        <v>7</v>
      </c>
    </row>
    <row r="11930" spans="4:4" x14ac:dyDescent="0.15">
      <c r="D11930" t="s">
        <v>6762</v>
      </c>
    </row>
    <row r="11931" spans="4:4" x14ac:dyDescent="0.15">
      <c r="D11931" t="s">
        <v>7</v>
      </c>
    </row>
    <row r="11932" spans="4:4" x14ac:dyDescent="0.15">
      <c r="D11932" t="s">
        <v>1256</v>
      </c>
    </row>
    <row r="11933" spans="4:4" x14ac:dyDescent="0.15">
      <c r="D11933" t="s">
        <v>12217</v>
      </c>
    </row>
    <row r="11934" spans="4:4" x14ac:dyDescent="0.15">
      <c r="D11934" t="s">
        <v>1256</v>
      </c>
    </row>
    <row r="11935" spans="4:4" x14ac:dyDescent="0.15">
      <c r="D11935" t="s">
        <v>1984</v>
      </c>
    </row>
    <row r="11936" spans="4:4" x14ac:dyDescent="0.15">
      <c r="D11936" t="s">
        <v>3052</v>
      </c>
    </row>
    <row r="11937" spans="4:4" x14ac:dyDescent="0.15">
      <c r="D11937" t="s">
        <v>419</v>
      </c>
    </row>
    <row r="11938" spans="4:4" x14ac:dyDescent="0.15">
      <c r="D11938" t="s">
        <v>343</v>
      </c>
    </row>
    <row r="11939" spans="4:4" x14ac:dyDescent="0.15">
      <c r="D11939" t="s">
        <v>7</v>
      </c>
    </row>
    <row r="11940" spans="4:4" x14ac:dyDescent="0.15">
      <c r="D11940" t="s">
        <v>3053</v>
      </c>
    </row>
    <row r="11941" spans="4:4" x14ac:dyDescent="0.15">
      <c r="D11941" t="s">
        <v>7</v>
      </c>
    </row>
    <row r="11942" spans="4:4" x14ac:dyDescent="0.15">
      <c r="D11942" t="s">
        <v>6743</v>
      </c>
    </row>
    <row r="11943" spans="4:4" x14ac:dyDescent="0.15">
      <c r="D11943" t="s">
        <v>3968</v>
      </c>
    </row>
    <row r="11944" spans="4:4" x14ac:dyDescent="0.15">
      <c r="D11944" t="s">
        <v>6744</v>
      </c>
    </row>
    <row r="11945" spans="4:4" x14ac:dyDescent="0.15">
      <c r="D11945" t="s">
        <v>6764</v>
      </c>
    </row>
    <row r="11946" spans="4:4" x14ac:dyDescent="0.15">
      <c r="D11946" t="s">
        <v>6765</v>
      </c>
    </row>
    <row r="11947" spans="4:4" x14ac:dyDescent="0.15">
      <c r="D11947" t="s">
        <v>6747</v>
      </c>
    </row>
    <row r="11948" spans="4:4" x14ac:dyDescent="0.15">
      <c r="D11948" t="s">
        <v>6748</v>
      </c>
    </row>
    <row r="11949" spans="4:4" x14ac:dyDescent="0.15">
      <c r="D11949" t="s">
        <v>6749</v>
      </c>
    </row>
    <row r="11950" spans="4:4" x14ac:dyDescent="0.15">
      <c r="D11950" t="s">
        <v>13076</v>
      </c>
    </row>
    <row r="11951" spans="4:4" x14ac:dyDescent="0.15">
      <c r="D11951" t="s">
        <v>6766</v>
      </c>
    </row>
    <row r="11952" spans="4:4" x14ac:dyDescent="0.15">
      <c r="D11952" t="s">
        <v>6767</v>
      </c>
    </row>
    <row r="11953" spans="4:4" x14ac:dyDescent="0.15">
      <c r="D11953" t="s">
        <v>6768</v>
      </c>
    </row>
    <row r="11954" spans="4:4" x14ac:dyDescent="0.15">
      <c r="D11954" t="s">
        <v>854</v>
      </c>
    </row>
    <row r="11955" spans="4:4" x14ac:dyDescent="0.15">
      <c r="D11955" t="s">
        <v>6753</v>
      </c>
    </row>
    <row r="11956" spans="4:4" x14ac:dyDescent="0.15">
      <c r="D11956" t="s">
        <v>6754</v>
      </c>
    </row>
    <row r="11957" spans="4:4" x14ac:dyDescent="0.15">
      <c r="D11957" t="s">
        <v>2872</v>
      </c>
    </row>
    <row r="11958" spans="4:4" x14ac:dyDescent="0.15">
      <c r="D11958" t="s">
        <v>12954</v>
      </c>
    </row>
    <row r="11959" spans="4:4" x14ac:dyDescent="0.15">
      <c r="D11959" t="s">
        <v>2006</v>
      </c>
    </row>
    <row r="11960" spans="4:4" x14ac:dyDescent="0.15">
      <c r="D11960" t="s">
        <v>2945</v>
      </c>
    </row>
    <row r="11961" spans="4:4" x14ac:dyDescent="0.15">
      <c r="D11961" t="s">
        <v>6755</v>
      </c>
    </row>
    <row r="11962" spans="4:4" x14ac:dyDescent="0.15">
      <c r="D11962" t="s">
        <v>6770</v>
      </c>
    </row>
    <row r="11963" spans="4:4" x14ac:dyDescent="0.15">
      <c r="D11963" t="s">
        <v>6771</v>
      </c>
    </row>
    <row r="11964" spans="4:4" x14ac:dyDescent="0.15">
      <c r="D11964" t="s">
        <v>6747</v>
      </c>
    </row>
    <row r="11965" spans="4:4" x14ac:dyDescent="0.15">
      <c r="D11965" t="s">
        <v>6748</v>
      </c>
    </row>
    <row r="11966" spans="4:4" x14ac:dyDescent="0.15">
      <c r="D11966" t="s">
        <v>6749</v>
      </c>
    </row>
    <row r="11967" spans="4:4" x14ac:dyDescent="0.15">
      <c r="D11967" t="s">
        <v>13076</v>
      </c>
    </row>
    <row r="11968" spans="4:4" x14ac:dyDescent="0.15">
      <c r="D11968" t="s">
        <v>6766</v>
      </c>
    </row>
    <row r="11969" spans="4:4" x14ac:dyDescent="0.15">
      <c r="D11969" t="s">
        <v>6767</v>
      </c>
    </row>
    <row r="11970" spans="4:4" x14ac:dyDescent="0.15">
      <c r="D11970" t="s">
        <v>6768</v>
      </c>
    </row>
    <row r="11971" spans="4:4" x14ac:dyDescent="0.15">
      <c r="D11971" t="s">
        <v>854</v>
      </c>
    </row>
    <row r="11972" spans="4:4" x14ac:dyDescent="0.15">
      <c r="D11972" t="s">
        <v>6753</v>
      </c>
    </row>
    <row r="11973" spans="4:4" x14ac:dyDescent="0.15">
      <c r="D11973" t="s">
        <v>13</v>
      </c>
    </row>
    <row r="11974" spans="4:4" x14ac:dyDescent="0.15">
      <c r="D11974" t="s">
        <v>2872</v>
      </c>
    </row>
    <row r="11975" spans="4:4" x14ac:dyDescent="0.15">
      <c r="D11975" t="s">
        <v>13016</v>
      </c>
    </row>
    <row r="11976" spans="4:4" x14ac:dyDescent="0.15">
      <c r="D11976" t="s">
        <v>6757</v>
      </c>
    </row>
    <row r="11977" spans="4:4" x14ac:dyDescent="0.15">
      <c r="D11977" t="s">
        <v>2009</v>
      </c>
    </row>
    <row r="11978" spans="4:4" x14ac:dyDescent="0.15">
      <c r="D11978" t="s">
        <v>2010</v>
      </c>
    </row>
    <row r="11979" spans="4:4" x14ac:dyDescent="0.15">
      <c r="D11979" t="s">
        <v>2945</v>
      </c>
    </row>
    <row r="11980" spans="4:4" x14ac:dyDescent="0.15">
      <c r="D11980" t="s">
        <v>1160</v>
      </c>
    </row>
    <row r="11981" spans="4:4" x14ac:dyDescent="0.15">
      <c r="D11981" t="s">
        <v>6758</v>
      </c>
    </row>
    <row r="11982" spans="4:4" x14ac:dyDescent="0.15">
      <c r="D11982" t="s">
        <v>6759</v>
      </c>
    </row>
    <row r="11983" spans="4:4" x14ac:dyDescent="0.15">
      <c r="D11983" t="s">
        <v>6760</v>
      </c>
    </row>
    <row r="11984" spans="4:4" x14ac:dyDescent="0.15">
      <c r="D11984" t="s">
        <v>6761</v>
      </c>
    </row>
    <row r="11985" spans="4:4" x14ac:dyDescent="0.15">
      <c r="D11985" t="s">
        <v>12214</v>
      </c>
    </row>
    <row r="11986" spans="4:4" x14ac:dyDescent="0.15">
      <c r="D11986" t="s">
        <v>7</v>
      </c>
    </row>
    <row r="11987" spans="4:4" x14ac:dyDescent="0.15">
      <c r="D11987" t="s">
        <v>6762</v>
      </c>
    </row>
    <row r="11988" spans="4:4" x14ac:dyDescent="0.15">
      <c r="D11988" t="s">
        <v>7</v>
      </c>
    </row>
    <row r="11989" spans="4:4" x14ac:dyDescent="0.15">
      <c r="D11989" t="s">
        <v>1256</v>
      </c>
    </row>
    <row r="11990" spans="4:4" x14ac:dyDescent="0.15">
      <c r="D11990" t="s">
        <v>6763</v>
      </c>
    </row>
    <row r="11991" spans="4:4" x14ac:dyDescent="0.15">
      <c r="D11991" t="s">
        <v>1256</v>
      </c>
    </row>
    <row r="11992" spans="4:4" x14ac:dyDescent="0.15">
      <c r="D11992" t="s">
        <v>1984</v>
      </c>
    </row>
    <row r="11993" spans="4:4" x14ac:dyDescent="0.15">
      <c r="D11993" t="s">
        <v>3052</v>
      </c>
    </row>
    <row r="11994" spans="4:4" x14ac:dyDescent="0.15">
      <c r="D11994" t="s">
        <v>419</v>
      </c>
    </row>
    <row r="11995" spans="4:4" x14ac:dyDescent="0.15">
      <c r="D11995" t="s">
        <v>343</v>
      </c>
    </row>
    <row r="11996" spans="4:4" x14ac:dyDescent="0.15">
      <c r="D11996" t="s">
        <v>7</v>
      </c>
    </row>
    <row r="11997" spans="4:4" x14ac:dyDescent="0.15">
      <c r="D11997" t="s">
        <v>3053</v>
      </c>
    </row>
    <row r="11998" spans="4:4" x14ac:dyDescent="0.15">
      <c r="D11998" t="s">
        <v>7</v>
      </c>
    </row>
    <row r="11999" spans="4:4" x14ac:dyDescent="0.15">
      <c r="D11999" t="s">
        <v>6743</v>
      </c>
    </row>
    <row r="12000" spans="4:4" x14ac:dyDescent="0.15">
      <c r="D12000" t="s">
        <v>3968</v>
      </c>
    </row>
    <row r="12001" spans="4:4" x14ac:dyDescent="0.15">
      <c r="D12001" t="s">
        <v>6744</v>
      </c>
    </row>
    <row r="12002" spans="4:4" x14ac:dyDescent="0.15">
      <c r="D12002" t="s">
        <v>6764</v>
      </c>
    </row>
    <row r="12003" spans="4:4" x14ac:dyDescent="0.15">
      <c r="D12003" t="s">
        <v>6765</v>
      </c>
    </row>
    <row r="12004" spans="4:4" x14ac:dyDescent="0.15">
      <c r="D12004" t="s">
        <v>6747</v>
      </c>
    </row>
    <row r="12005" spans="4:4" x14ac:dyDescent="0.15">
      <c r="D12005" t="s">
        <v>6748</v>
      </c>
    </row>
    <row r="12006" spans="4:4" x14ac:dyDescent="0.15">
      <c r="D12006" t="s">
        <v>6749</v>
      </c>
    </row>
    <row r="12007" spans="4:4" x14ac:dyDescent="0.15">
      <c r="D12007" t="s">
        <v>13076</v>
      </c>
    </row>
    <row r="12008" spans="4:4" x14ac:dyDescent="0.15">
      <c r="D12008" t="s">
        <v>6766</v>
      </c>
    </row>
    <row r="12009" spans="4:4" x14ac:dyDescent="0.15">
      <c r="D12009" t="s">
        <v>6767</v>
      </c>
    </row>
    <row r="12010" spans="4:4" x14ac:dyDescent="0.15">
      <c r="D12010" t="s">
        <v>6768</v>
      </c>
    </row>
    <row r="12011" spans="4:4" x14ac:dyDescent="0.15">
      <c r="D12011" t="s">
        <v>854</v>
      </c>
    </row>
    <row r="12012" spans="4:4" x14ac:dyDescent="0.15">
      <c r="D12012" t="s">
        <v>6753</v>
      </c>
    </row>
    <row r="12013" spans="4:4" x14ac:dyDescent="0.15">
      <c r="D12013" t="s">
        <v>6754</v>
      </c>
    </row>
    <row r="12014" spans="4:4" x14ac:dyDescent="0.15">
      <c r="D12014" t="s">
        <v>2872</v>
      </c>
    </row>
    <row r="12015" spans="4:4" x14ac:dyDescent="0.15">
      <c r="D12015" t="s">
        <v>12954</v>
      </c>
    </row>
    <row r="12016" spans="4:4" x14ac:dyDescent="0.15">
      <c r="D12016" t="s">
        <v>2006</v>
      </c>
    </row>
    <row r="12017" spans="4:4" x14ac:dyDescent="0.15">
      <c r="D12017" t="s">
        <v>6769</v>
      </c>
    </row>
    <row r="12018" spans="4:4" x14ac:dyDescent="0.15">
      <c r="D12018" t="s">
        <v>6770</v>
      </c>
    </row>
    <row r="12019" spans="4:4" x14ac:dyDescent="0.15">
      <c r="D12019" t="s">
        <v>6771</v>
      </c>
    </row>
    <row r="12020" spans="4:4" x14ac:dyDescent="0.15">
      <c r="D12020" t="s">
        <v>6747</v>
      </c>
    </row>
    <row r="12021" spans="4:4" x14ac:dyDescent="0.15">
      <c r="D12021" t="s">
        <v>6748</v>
      </c>
    </row>
    <row r="12022" spans="4:4" x14ac:dyDescent="0.15">
      <c r="D12022" t="s">
        <v>6749</v>
      </c>
    </row>
    <row r="12023" spans="4:4" x14ac:dyDescent="0.15">
      <c r="D12023" t="s">
        <v>13076</v>
      </c>
    </row>
    <row r="12024" spans="4:4" x14ac:dyDescent="0.15">
      <c r="D12024" t="s">
        <v>6766</v>
      </c>
    </row>
    <row r="12025" spans="4:4" x14ac:dyDescent="0.15">
      <c r="D12025" t="s">
        <v>6767</v>
      </c>
    </row>
    <row r="12026" spans="4:4" x14ac:dyDescent="0.15">
      <c r="D12026" t="s">
        <v>6768</v>
      </c>
    </row>
    <row r="12027" spans="4:4" x14ac:dyDescent="0.15">
      <c r="D12027" t="s">
        <v>854</v>
      </c>
    </row>
    <row r="12028" spans="4:4" x14ac:dyDescent="0.15">
      <c r="D12028" t="s">
        <v>6753</v>
      </c>
    </row>
    <row r="12029" spans="4:4" x14ac:dyDescent="0.15">
      <c r="D12029" t="s">
        <v>13</v>
      </c>
    </row>
    <row r="12030" spans="4:4" x14ac:dyDescent="0.15">
      <c r="D12030" t="s">
        <v>2872</v>
      </c>
    </row>
    <row r="12031" spans="4:4" x14ac:dyDescent="0.15">
      <c r="D12031" t="s">
        <v>13016</v>
      </c>
    </row>
    <row r="12032" spans="4:4" x14ac:dyDescent="0.15">
      <c r="D12032" t="s">
        <v>6757</v>
      </c>
    </row>
    <row r="12033" spans="4:4" x14ac:dyDescent="0.15">
      <c r="D12033" t="s">
        <v>2009</v>
      </c>
    </row>
    <row r="12034" spans="4:4" x14ac:dyDescent="0.15">
      <c r="D12034" t="s">
        <v>2010</v>
      </c>
    </row>
    <row r="12035" spans="4:4" x14ac:dyDescent="0.15">
      <c r="D12035" t="s">
        <v>2945</v>
      </c>
    </row>
    <row r="12036" spans="4:4" x14ac:dyDescent="0.15">
      <c r="D12036" t="s">
        <v>6758</v>
      </c>
    </row>
    <row r="12037" spans="4:4" x14ac:dyDescent="0.15">
      <c r="D12037" t="s">
        <v>6759</v>
      </c>
    </row>
    <row r="12038" spans="4:4" x14ac:dyDescent="0.15">
      <c r="D12038" t="s">
        <v>6760</v>
      </c>
    </row>
    <row r="12039" spans="4:4" x14ac:dyDescent="0.15">
      <c r="D12039" t="s">
        <v>12216</v>
      </c>
    </row>
    <row r="12040" spans="4:4" x14ac:dyDescent="0.15">
      <c r="D12040" t="s">
        <v>7</v>
      </c>
    </row>
    <row r="12041" spans="4:4" x14ac:dyDescent="0.15">
      <c r="D12041" t="s">
        <v>6762</v>
      </c>
    </row>
    <row r="12042" spans="4:4" x14ac:dyDescent="0.15">
      <c r="D12042" t="s">
        <v>7</v>
      </c>
    </row>
    <row r="12043" spans="4:4" x14ac:dyDescent="0.15">
      <c r="D12043" t="s">
        <v>6772</v>
      </c>
    </row>
    <row r="12044" spans="4:4" x14ac:dyDescent="0.15">
      <c r="D12044" t="s">
        <v>6773</v>
      </c>
    </row>
    <row r="12045" spans="4:4" x14ac:dyDescent="0.15">
      <c r="D12045" t="s">
        <v>6772</v>
      </c>
    </row>
    <row r="12046" spans="4:4" x14ac:dyDescent="0.15">
      <c r="D12046" t="s">
        <v>1984</v>
      </c>
    </row>
    <row r="12047" spans="4:4" x14ac:dyDescent="0.15">
      <c r="D12047" t="s">
        <v>3052</v>
      </c>
    </row>
    <row r="12048" spans="4:4" x14ac:dyDescent="0.15">
      <c r="D12048" t="s">
        <v>3053</v>
      </c>
    </row>
    <row r="12049" spans="4:4" x14ac:dyDescent="0.15">
      <c r="D12049" t="s">
        <v>419</v>
      </c>
    </row>
    <row r="12050" spans="4:4" x14ac:dyDescent="0.15">
      <c r="D12050" t="s">
        <v>343</v>
      </c>
    </row>
    <row r="12051" spans="4:4" x14ac:dyDescent="0.15">
      <c r="D12051" t="s">
        <v>7</v>
      </c>
    </row>
    <row r="12052" spans="4:4" x14ac:dyDescent="0.15">
      <c r="D12052" t="s">
        <v>6743</v>
      </c>
    </row>
    <row r="12053" spans="4:4" x14ac:dyDescent="0.15">
      <c r="D12053" t="s">
        <v>3968</v>
      </c>
    </row>
    <row r="12054" spans="4:4" x14ac:dyDescent="0.15">
      <c r="D12054" t="s">
        <v>6744</v>
      </c>
    </row>
    <row r="12055" spans="4:4" x14ac:dyDescent="0.15">
      <c r="D12055" t="s">
        <v>6764</v>
      </c>
    </row>
    <row r="12056" spans="4:4" x14ac:dyDescent="0.15">
      <c r="D12056" t="s">
        <v>6746</v>
      </c>
    </row>
    <row r="12057" spans="4:4" x14ac:dyDescent="0.15">
      <c r="D12057" t="s">
        <v>6747</v>
      </c>
    </row>
    <row r="12058" spans="4:4" x14ac:dyDescent="0.15">
      <c r="D12058" t="s">
        <v>6748</v>
      </c>
    </row>
    <row r="12059" spans="4:4" x14ac:dyDescent="0.15">
      <c r="D12059" t="s">
        <v>6749</v>
      </c>
    </row>
    <row r="12060" spans="4:4" x14ac:dyDescent="0.15">
      <c r="D12060" t="s">
        <v>13076</v>
      </c>
    </row>
    <row r="12061" spans="4:4" x14ac:dyDescent="0.15">
      <c r="D12061" t="s">
        <v>6750</v>
      </c>
    </row>
    <row r="12062" spans="4:4" x14ac:dyDescent="0.15">
      <c r="D12062" t="s">
        <v>6751</v>
      </c>
    </row>
    <row r="12063" spans="4:4" x14ac:dyDescent="0.15">
      <c r="D12063" t="s">
        <v>854</v>
      </c>
    </row>
    <row r="12064" spans="4:4" x14ac:dyDescent="0.15">
      <c r="D12064" t="s">
        <v>6774</v>
      </c>
    </row>
    <row r="12065" spans="4:4" x14ac:dyDescent="0.15">
      <c r="D12065" t="s">
        <v>6753</v>
      </c>
    </row>
    <row r="12066" spans="4:4" x14ac:dyDescent="0.15">
      <c r="D12066" t="s">
        <v>6754</v>
      </c>
    </row>
    <row r="12067" spans="4:4" x14ac:dyDescent="0.15">
      <c r="D12067" t="s">
        <v>2872</v>
      </c>
    </row>
    <row r="12068" spans="4:4" x14ac:dyDescent="0.15">
      <c r="D12068" t="s">
        <v>12954</v>
      </c>
    </row>
    <row r="12069" spans="4:4" x14ac:dyDescent="0.15">
      <c r="D12069" t="s">
        <v>6775</v>
      </c>
    </row>
    <row r="12070" spans="4:4" x14ac:dyDescent="0.15">
      <c r="D12070" t="s">
        <v>6770</v>
      </c>
    </row>
    <row r="12071" spans="4:4" x14ac:dyDescent="0.15">
      <c r="D12071" t="s">
        <v>6756</v>
      </c>
    </row>
    <row r="12072" spans="4:4" x14ac:dyDescent="0.15">
      <c r="D12072" t="s">
        <v>6747</v>
      </c>
    </row>
    <row r="12073" spans="4:4" x14ac:dyDescent="0.15">
      <c r="D12073" t="s">
        <v>6748</v>
      </c>
    </row>
    <row r="12074" spans="4:4" x14ac:dyDescent="0.15">
      <c r="D12074" t="s">
        <v>6749</v>
      </c>
    </row>
    <row r="12075" spans="4:4" x14ac:dyDescent="0.15">
      <c r="D12075" t="s">
        <v>13076</v>
      </c>
    </row>
    <row r="12076" spans="4:4" x14ac:dyDescent="0.15">
      <c r="D12076" t="s">
        <v>6750</v>
      </c>
    </row>
    <row r="12077" spans="4:4" x14ac:dyDescent="0.15">
      <c r="D12077" t="s">
        <v>6751</v>
      </c>
    </row>
    <row r="12078" spans="4:4" x14ac:dyDescent="0.15">
      <c r="D12078" t="s">
        <v>854</v>
      </c>
    </row>
    <row r="12079" spans="4:4" x14ac:dyDescent="0.15">
      <c r="D12079" t="s">
        <v>6774</v>
      </c>
    </row>
    <row r="12080" spans="4:4" x14ac:dyDescent="0.15">
      <c r="D12080" t="s">
        <v>6753</v>
      </c>
    </row>
    <row r="12081" spans="4:4" x14ac:dyDescent="0.15">
      <c r="D12081" t="s">
        <v>13</v>
      </c>
    </row>
    <row r="12082" spans="4:4" x14ac:dyDescent="0.15">
      <c r="D12082" t="s">
        <v>2872</v>
      </c>
    </row>
    <row r="12083" spans="4:4" x14ac:dyDescent="0.15">
      <c r="D12083" t="s">
        <v>13016</v>
      </c>
    </row>
    <row r="12084" spans="4:4" x14ac:dyDescent="0.15">
      <c r="D12084" t="s">
        <v>12218</v>
      </c>
    </row>
    <row r="12085" spans="4:4" x14ac:dyDescent="0.15">
      <c r="D12085" t="s">
        <v>2009</v>
      </c>
    </row>
    <row r="12086" spans="4:4" x14ac:dyDescent="0.15">
      <c r="D12086" t="s">
        <v>2010</v>
      </c>
    </row>
    <row r="12087" spans="4:4" x14ac:dyDescent="0.15">
      <c r="D12087" t="s">
        <v>6758</v>
      </c>
    </row>
    <row r="12088" spans="4:4" x14ac:dyDescent="0.15">
      <c r="D12088" t="s">
        <v>6759</v>
      </c>
    </row>
    <row r="12089" spans="4:4" x14ac:dyDescent="0.15">
      <c r="D12089" t="s">
        <v>6776</v>
      </c>
    </row>
    <row r="12090" spans="4:4" x14ac:dyDescent="0.15">
      <c r="D12090" t="s">
        <v>7</v>
      </c>
    </row>
    <row r="12091" spans="4:4" x14ac:dyDescent="0.15">
      <c r="D12091" t="s">
        <v>6762</v>
      </c>
    </row>
    <row r="12092" spans="4:4" x14ac:dyDescent="0.15">
      <c r="D12092" t="s">
        <v>7</v>
      </c>
    </row>
    <row r="12093" spans="4:4" x14ac:dyDescent="0.15">
      <c r="D12093" t="s">
        <v>1256</v>
      </c>
    </row>
    <row r="12094" spans="4:4" x14ac:dyDescent="0.15">
      <c r="D12094" t="s">
        <v>6777</v>
      </c>
    </row>
    <row r="12095" spans="4:4" x14ac:dyDescent="0.15">
      <c r="D12095" t="s">
        <v>1256</v>
      </c>
    </row>
    <row r="12096" spans="4:4" x14ac:dyDescent="0.15">
      <c r="D12096" t="s">
        <v>1984</v>
      </c>
    </row>
    <row r="12097" spans="4:4" x14ac:dyDescent="0.15">
      <c r="D12097" t="s">
        <v>3052</v>
      </c>
    </row>
    <row r="12098" spans="4:4" x14ac:dyDescent="0.15">
      <c r="D12098" t="s">
        <v>3053</v>
      </c>
    </row>
    <row r="12099" spans="4:4" x14ac:dyDescent="0.15">
      <c r="D12099" t="s">
        <v>419</v>
      </c>
    </row>
    <row r="12100" spans="4:4" x14ac:dyDescent="0.15">
      <c r="D12100" t="s">
        <v>343</v>
      </c>
    </row>
    <row r="12101" spans="4:4" x14ac:dyDescent="0.15">
      <c r="D12101" t="s">
        <v>7</v>
      </c>
    </row>
    <row r="12102" spans="4:4" x14ac:dyDescent="0.15">
      <c r="D12102" t="s">
        <v>6743</v>
      </c>
    </row>
    <row r="12103" spans="4:4" x14ac:dyDescent="0.15">
      <c r="D12103" t="s">
        <v>3968</v>
      </c>
    </row>
    <row r="12104" spans="4:4" x14ac:dyDescent="0.15">
      <c r="D12104" t="s">
        <v>6744</v>
      </c>
    </row>
    <row r="12105" spans="4:4" x14ac:dyDescent="0.15">
      <c r="D12105" t="s">
        <v>6764</v>
      </c>
    </row>
    <row r="12106" spans="4:4" x14ac:dyDescent="0.15">
      <c r="D12106" t="s">
        <v>6746</v>
      </c>
    </row>
    <row r="12107" spans="4:4" x14ac:dyDescent="0.15">
      <c r="D12107" t="s">
        <v>6747</v>
      </c>
    </row>
    <row r="12108" spans="4:4" x14ac:dyDescent="0.15">
      <c r="D12108" t="s">
        <v>6748</v>
      </c>
    </row>
    <row r="12109" spans="4:4" x14ac:dyDescent="0.15">
      <c r="D12109" t="s">
        <v>6749</v>
      </c>
    </row>
    <row r="12110" spans="4:4" x14ac:dyDescent="0.15">
      <c r="D12110" t="s">
        <v>13076</v>
      </c>
    </row>
    <row r="12111" spans="4:4" x14ac:dyDescent="0.15">
      <c r="D12111" t="s">
        <v>6750</v>
      </c>
    </row>
    <row r="12112" spans="4:4" x14ac:dyDescent="0.15">
      <c r="D12112" t="s">
        <v>6751</v>
      </c>
    </row>
    <row r="12113" spans="4:4" x14ac:dyDescent="0.15">
      <c r="D12113" t="s">
        <v>854</v>
      </c>
    </row>
    <row r="12114" spans="4:4" x14ac:dyDescent="0.15">
      <c r="D12114" t="s">
        <v>6774</v>
      </c>
    </row>
    <row r="12115" spans="4:4" x14ac:dyDescent="0.15">
      <c r="D12115" t="s">
        <v>6753</v>
      </c>
    </row>
    <row r="12116" spans="4:4" x14ac:dyDescent="0.15">
      <c r="D12116" t="s">
        <v>6754</v>
      </c>
    </row>
    <row r="12117" spans="4:4" x14ac:dyDescent="0.15">
      <c r="D12117" t="s">
        <v>2872</v>
      </c>
    </row>
    <row r="12118" spans="4:4" x14ac:dyDescent="0.15">
      <c r="D12118" t="s">
        <v>12954</v>
      </c>
    </row>
    <row r="12119" spans="4:4" x14ac:dyDescent="0.15">
      <c r="D12119" t="s">
        <v>6778</v>
      </c>
    </row>
    <row r="12120" spans="4:4" x14ac:dyDescent="0.15">
      <c r="D12120" t="s">
        <v>6770</v>
      </c>
    </row>
    <row r="12121" spans="4:4" x14ac:dyDescent="0.15">
      <c r="D12121" t="s">
        <v>6756</v>
      </c>
    </row>
    <row r="12122" spans="4:4" x14ac:dyDescent="0.15">
      <c r="D12122" t="s">
        <v>6747</v>
      </c>
    </row>
    <row r="12123" spans="4:4" x14ac:dyDescent="0.15">
      <c r="D12123" t="s">
        <v>6748</v>
      </c>
    </row>
    <row r="12124" spans="4:4" x14ac:dyDescent="0.15">
      <c r="D12124" t="s">
        <v>6749</v>
      </c>
    </row>
    <row r="12125" spans="4:4" x14ac:dyDescent="0.15">
      <c r="D12125" t="s">
        <v>13076</v>
      </c>
    </row>
    <row r="12126" spans="4:4" x14ac:dyDescent="0.15">
      <c r="D12126" t="s">
        <v>6750</v>
      </c>
    </row>
    <row r="12127" spans="4:4" x14ac:dyDescent="0.15">
      <c r="D12127" t="s">
        <v>6751</v>
      </c>
    </row>
    <row r="12128" spans="4:4" x14ac:dyDescent="0.15">
      <c r="D12128" t="s">
        <v>854</v>
      </c>
    </row>
    <row r="12129" spans="4:4" x14ac:dyDescent="0.15">
      <c r="D12129" t="s">
        <v>6774</v>
      </c>
    </row>
    <row r="12130" spans="4:4" x14ac:dyDescent="0.15">
      <c r="D12130" t="s">
        <v>6753</v>
      </c>
    </row>
    <row r="12131" spans="4:4" x14ac:dyDescent="0.15">
      <c r="D12131" t="s">
        <v>13</v>
      </c>
    </row>
    <row r="12132" spans="4:4" x14ac:dyDescent="0.15">
      <c r="D12132" t="s">
        <v>2872</v>
      </c>
    </row>
    <row r="12133" spans="4:4" x14ac:dyDescent="0.15">
      <c r="D12133" t="s">
        <v>13016</v>
      </c>
    </row>
    <row r="12134" spans="4:4" x14ac:dyDescent="0.15">
      <c r="D12134" t="s">
        <v>6779</v>
      </c>
    </row>
    <row r="12135" spans="4:4" x14ac:dyDescent="0.15">
      <c r="D12135" t="s">
        <v>6758</v>
      </c>
    </row>
    <row r="12136" spans="4:4" x14ac:dyDescent="0.15">
      <c r="D12136" t="s">
        <v>6780</v>
      </c>
    </row>
    <row r="12137" spans="4:4" x14ac:dyDescent="0.15">
      <c r="D12137" t="s">
        <v>7</v>
      </c>
    </row>
    <row r="12138" spans="4:4" x14ac:dyDescent="0.15">
      <c r="D12138" t="s">
        <v>6762</v>
      </c>
    </row>
    <row r="12139" spans="4:4" x14ac:dyDescent="0.15">
      <c r="D12139" t="s">
        <v>7</v>
      </c>
    </row>
    <row r="12140" spans="4:4" x14ac:dyDescent="0.15">
      <c r="D12140" t="s">
        <v>1256</v>
      </c>
    </row>
    <row r="12141" spans="4:4" x14ac:dyDescent="0.15">
      <c r="D12141" t="s">
        <v>6781</v>
      </c>
    </row>
    <row r="12142" spans="4:4" x14ac:dyDescent="0.15">
      <c r="D12142" t="s">
        <v>1256</v>
      </c>
    </row>
    <row r="12143" spans="4:4" x14ac:dyDescent="0.15">
      <c r="D12143" t="s">
        <v>1984</v>
      </c>
    </row>
    <row r="12144" spans="4:4" x14ac:dyDescent="0.15">
      <c r="D12144" t="s">
        <v>3052</v>
      </c>
    </row>
    <row r="12145" spans="4:4" x14ac:dyDescent="0.15">
      <c r="D12145" t="s">
        <v>3053</v>
      </c>
    </row>
    <row r="12146" spans="4:4" x14ac:dyDescent="0.15">
      <c r="D12146" t="s">
        <v>419</v>
      </c>
    </row>
    <row r="12147" spans="4:4" x14ac:dyDescent="0.15">
      <c r="D12147" t="s">
        <v>343</v>
      </c>
    </row>
    <row r="12148" spans="4:4" x14ac:dyDescent="0.15">
      <c r="D12148" t="s">
        <v>7</v>
      </c>
    </row>
    <row r="12149" spans="4:4" x14ac:dyDescent="0.15">
      <c r="D12149" t="s">
        <v>6782</v>
      </c>
    </row>
    <row r="12150" spans="4:4" x14ac:dyDescent="0.15">
      <c r="D12150" t="s">
        <v>7</v>
      </c>
    </row>
    <row r="12151" spans="4:4" x14ac:dyDescent="0.15">
      <c r="D12151" t="s">
        <v>6743</v>
      </c>
    </row>
    <row r="12152" spans="4:4" x14ac:dyDescent="0.15">
      <c r="D12152" t="s">
        <v>3968</v>
      </c>
    </row>
    <row r="12153" spans="4:4" x14ac:dyDescent="0.15">
      <c r="D12153" t="s">
        <v>6744</v>
      </c>
    </row>
    <row r="12154" spans="4:4" x14ac:dyDescent="0.15">
      <c r="D12154" t="s">
        <v>6764</v>
      </c>
    </row>
    <row r="12155" spans="4:4" x14ac:dyDescent="0.15">
      <c r="D12155" t="s">
        <v>6783</v>
      </c>
    </row>
    <row r="12156" spans="4:4" x14ac:dyDescent="0.15">
      <c r="D12156" t="s">
        <v>6784</v>
      </c>
    </row>
    <row r="12157" spans="4:4" x14ac:dyDescent="0.15">
      <c r="D12157" t="s">
        <v>6785</v>
      </c>
    </row>
    <row r="12158" spans="4:4" x14ac:dyDescent="0.15">
      <c r="D12158" t="s">
        <v>6747</v>
      </c>
    </row>
    <row r="12159" spans="4:4" x14ac:dyDescent="0.15">
      <c r="D12159" t="s">
        <v>6748</v>
      </c>
    </row>
    <row r="12160" spans="4:4" x14ac:dyDescent="0.15">
      <c r="D12160" t="s">
        <v>6749</v>
      </c>
    </row>
    <row r="12161" spans="4:4" x14ac:dyDescent="0.15">
      <c r="D12161" t="s">
        <v>13076</v>
      </c>
    </row>
    <row r="12162" spans="4:4" x14ac:dyDescent="0.15">
      <c r="D12162" t="s">
        <v>6786</v>
      </c>
    </row>
    <row r="12163" spans="4:4" x14ac:dyDescent="0.15">
      <c r="D12163" t="s">
        <v>6787</v>
      </c>
    </row>
    <row r="12164" spans="4:4" x14ac:dyDescent="0.15">
      <c r="D12164" t="s">
        <v>6788</v>
      </c>
    </row>
    <row r="12165" spans="4:4" x14ac:dyDescent="0.15">
      <c r="D12165" t="s">
        <v>6789</v>
      </c>
    </row>
    <row r="12166" spans="4:4" x14ac:dyDescent="0.15">
      <c r="D12166" t="s">
        <v>2872</v>
      </c>
    </row>
    <row r="12167" spans="4:4" x14ac:dyDescent="0.15">
      <c r="D12167" t="s">
        <v>13077</v>
      </c>
    </row>
    <row r="12168" spans="4:4" x14ac:dyDescent="0.15">
      <c r="D12168" t="s">
        <v>7</v>
      </c>
    </row>
    <row r="12169" spans="4:4" x14ac:dyDescent="0.15">
      <c r="D12169" t="s">
        <v>6762</v>
      </c>
    </row>
    <row r="12170" spans="4:4" x14ac:dyDescent="0.15">
      <c r="D12170" t="s">
        <v>7</v>
      </c>
    </row>
    <row r="12171" spans="4:4" x14ac:dyDescent="0.15">
      <c r="D12171" t="s">
        <v>6790</v>
      </c>
    </row>
    <row r="12172" spans="4:4" x14ac:dyDescent="0.15">
      <c r="D12172" t="s">
        <v>7</v>
      </c>
    </row>
    <row r="12173" spans="4:4" x14ac:dyDescent="0.15">
      <c r="D12173" t="s">
        <v>348</v>
      </c>
    </row>
    <row r="12174" spans="4:4" x14ac:dyDescent="0.15">
      <c r="D12174" t="s">
        <v>6791</v>
      </c>
    </row>
    <row r="12175" spans="4:4" x14ac:dyDescent="0.15">
      <c r="D12175" t="s">
        <v>348</v>
      </c>
    </row>
    <row r="12176" spans="4:4" x14ac:dyDescent="0.15">
      <c r="D12176" t="s">
        <v>1984</v>
      </c>
    </row>
    <row r="12177" spans="4:4" x14ac:dyDescent="0.15">
      <c r="D12177" t="s">
        <v>3052</v>
      </c>
    </row>
    <row r="12178" spans="4:4" x14ac:dyDescent="0.15">
      <c r="D12178" t="s">
        <v>3053</v>
      </c>
    </row>
    <row r="12179" spans="4:4" x14ac:dyDescent="0.15">
      <c r="D12179" t="s">
        <v>419</v>
      </c>
    </row>
    <row r="12180" spans="4:4" x14ac:dyDescent="0.15">
      <c r="D12180" t="s">
        <v>6792</v>
      </c>
    </row>
    <row r="12181" spans="4:4" x14ac:dyDescent="0.15">
      <c r="D12181" t="s">
        <v>6793</v>
      </c>
    </row>
    <row r="12182" spans="4:4" x14ac:dyDescent="0.15">
      <c r="D12182" t="s">
        <v>343</v>
      </c>
    </row>
    <row r="12183" spans="4:4" x14ac:dyDescent="0.15">
      <c r="D12183" t="s">
        <v>13078</v>
      </c>
    </row>
    <row r="12184" spans="4:4" x14ac:dyDescent="0.15">
      <c r="D12184" t="s">
        <v>7</v>
      </c>
    </row>
    <row r="12185" spans="4:4" x14ac:dyDescent="0.15">
      <c r="D12185" t="s">
        <v>13079</v>
      </c>
    </row>
    <row r="12186" spans="4:4" x14ac:dyDescent="0.15">
      <c r="D12186" t="s">
        <v>12</v>
      </c>
    </row>
    <row r="12187" spans="4:4" x14ac:dyDescent="0.15">
      <c r="D12187" t="s">
        <v>6794</v>
      </c>
    </row>
    <row r="12188" spans="4:4" x14ac:dyDescent="0.15">
      <c r="D12188" t="s">
        <v>6795</v>
      </c>
    </row>
    <row r="12189" spans="4:4" x14ac:dyDescent="0.15">
      <c r="D12189" t="s">
        <v>6796</v>
      </c>
    </row>
    <row r="12190" spans="4:4" x14ac:dyDescent="0.15">
      <c r="D12190" t="s">
        <v>6797</v>
      </c>
    </row>
    <row r="12191" spans="4:4" x14ac:dyDescent="0.15">
      <c r="D12191" t="s">
        <v>6798</v>
      </c>
    </row>
    <row r="12192" spans="4:4" x14ac:dyDescent="0.15">
      <c r="D12192" t="s">
        <v>6799</v>
      </c>
    </row>
    <row r="12193" spans="4:4" x14ac:dyDescent="0.15">
      <c r="D12193" t="s">
        <v>6800</v>
      </c>
    </row>
    <row r="12194" spans="4:4" x14ac:dyDescent="0.15">
      <c r="D12194" t="s">
        <v>6801</v>
      </c>
    </row>
    <row r="12195" spans="4:4" x14ac:dyDescent="0.15">
      <c r="D12195" t="s">
        <v>6802</v>
      </c>
    </row>
    <row r="12196" spans="4:4" x14ac:dyDescent="0.15">
      <c r="D12196" t="s">
        <v>6803</v>
      </c>
    </row>
    <row r="12197" spans="4:4" x14ac:dyDescent="0.15">
      <c r="D12197" t="s">
        <v>6804</v>
      </c>
    </row>
    <row r="12198" spans="4:4" x14ac:dyDescent="0.15">
      <c r="D12198" t="s">
        <v>6795</v>
      </c>
    </row>
    <row r="12199" spans="4:4" x14ac:dyDescent="0.15">
      <c r="D12199" t="s">
        <v>6805</v>
      </c>
    </row>
    <row r="12200" spans="4:4" x14ac:dyDescent="0.15">
      <c r="D12200" t="s">
        <v>6806</v>
      </c>
    </row>
    <row r="12201" spans="4:4" x14ac:dyDescent="0.15">
      <c r="D12201" t="s">
        <v>6807</v>
      </c>
    </row>
    <row r="12202" spans="4:4" x14ac:dyDescent="0.15">
      <c r="D12202" t="s">
        <v>6808</v>
      </c>
    </row>
    <row r="12203" spans="4:4" x14ac:dyDescent="0.15">
      <c r="D12203" t="s">
        <v>7</v>
      </c>
    </row>
    <row r="12204" spans="4:4" x14ac:dyDescent="0.15">
      <c r="D12204" t="s">
        <v>1256</v>
      </c>
    </row>
    <row r="12205" spans="4:4" x14ac:dyDescent="0.15">
      <c r="D12205" t="s">
        <v>6809</v>
      </c>
    </row>
    <row r="12206" spans="4:4" x14ac:dyDescent="0.15">
      <c r="D12206" t="s">
        <v>1256</v>
      </c>
    </row>
    <row r="12207" spans="4:4" x14ac:dyDescent="0.15">
      <c r="D12207" t="s">
        <v>6810</v>
      </c>
    </row>
    <row r="12208" spans="4:4" x14ac:dyDescent="0.15">
      <c r="D12208" t="s">
        <v>6811</v>
      </c>
    </row>
    <row r="12209" spans="4:4" x14ac:dyDescent="0.15">
      <c r="D12209" t="s">
        <v>6812</v>
      </c>
    </row>
    <row r="12210" spans="4:4" x14ac:dyDescent="0.15">
      <c r="D12210" t="s">
        <v>6747</v>
      </c>
    </row>
    <row r="12211" spans="4:4" x14ac:dyDescent="0.15">
      <c r="D12211" t="s">
        <v>6748</v>
      </c>
    </row>
    <row r="12212" spans="4:4" x14ac:dyDescent="0.15">
      <c r="D12212" t="s">
        <v>6749</v>
      </c>
    </row>
    <row r="12213" spans="4:4" x14ac:dyDescent="0.15">
      <c r="D12213" t="s">
        <v>13076</v>
      </c>
    </row>
    <row r="12214" spans="4:4" x14ac:dyDescent="0.15">
      <c r="D12214" t="s">
        <v>6813</v>
      </c>
    </row>
    <row r="12215" spans="4:4" x14ac:dyDescent="0.15">
      <c r="D12215" t="s">
        <v>6814</v>
      </c>
    </row>
    <row r="12216" spans="4:4" x14ac:dyDescent="0.15">
      <c r="D12216" t="s">
        <v>6815</v>
      </c>
    </row>
    <row r="12217" spans="4:4" x14ac:dyDescent="0.15">
      <c r="D12217" t="s">
        <v>6816</v>
      </c>
    </row>
    <row r="12218" spans="4:4" x14ac:dyDescent="0.15">
      <c r="D12218" t="s">
        <v>2975</v>
      </c>
    </row>
    <row r="12219" spans="4:4" x14ac:dyDescent="0.15">
      <c r="D12219" t="s">
        <v>6817</v>
      </c>
    </row>
    <row r="12220" spans="4:4" x14ac:dyDescent="0.15">
      <c r="D12220" t="s">
        <v>6818</v>
      </c>
    </row>
    <row r="12221" spans="4:4" x14ac:dyDescent="0.15">
      <c r="D12221" t="s">
        <v>7</v>
      </c>
    </row>
    <row r="12222" spans="4:4" x14ac:dyDescent="0.15">
      <c r="D12222" t="s">
        <v>1256</v>
      </c>
    </row>
    <row r="12223" spans="4:4" x14ac:dyDescent="0.15">
      <c r="D12223" t="s">
        <v>6819</v>
      </c>
    </row>
    <row r="12224" spans="4:4" x14ac:dyDescent="0.15">
      <c r="D12224" t="s">
        <v>1256</v>
      </c>
    </row>
    <row r="12225" spans="4:4" x14ac:dyDescent="0.15">
      <c r="D12225" t="s">
        <v>6820</v>
      </c>
    </row>
    <row r="12226" spans="4:4" x14ac:dyDescent="0.15">
      <c r="D12226" t="s">
        <v>7</v>
      </c>
    </row>
    <row r="12227" spans="4:4" x14ac:dyDescent="0.15">
      <c r="D12227" t="s">
        <v>423</v>
      </c>
    </row>
    <row r="12228" spans="4:4" x14ac:dyDescent="0.15">
      <c r="D12228" t="s">
        <v>382</v>
      </c>
    </row>
    <row r="12229" spans="4:4" x14ac:dyDescent="0.15">
      <c r="D12229" t="s">
        <v>1249</v>
      </c>
    </row>
    <row r="12230" spans="4:4" x14ac:dyDescent="0.15">
      <c r="D12230" t="s">
        <v>6821</v>
      </c>
    </row>
    <row r="12231" spans="4:4" x14ac:dyDescent="0.15">
      <c r="D12231" t="s">
        <v>6822</v>
      </c>
    </row>
    <row r="12232" spans="4:4" x14ac:dyDescent="0.15">
      <c r="D12232" t="s">
        <v>7</v>
      </c>
    </row>
    <row r="12233" spans="4:4" x14ac:dyDescent="0.15">
      <c r="D12233" t="s">
        <v>6823</v>
      </c>
    </row>
    <row r="12234" spans="4:4" x14ac:dyDescent="0.15">
      <c r="D12234" t="s">
        <v>7</v>
      </c>
    </row>
    <row r="12235" spans="4:4" x14ac:dyDescent="0.15">
      <c r="D12235" t="s">
        <v>6824</v>
      </c>
    </row>
    <row r="12236" spans="4:4" x14ac:dyDescent="0.15">
      <c r="D12236" t="s">
        <v>1256</v>
      </c>
    </row>
    <row r="12237" spans="4:4" x14ac:dyDescent="0.15">
      <c r="D12237" t="s">
        <v>6825</v>
      </c>
    </row>
    <row r="12238" spans="4:4" x14ac:dyDescent="0.15">
      <c r="D12238" t="s">
        <v>1256</v>
      </c>
    </row>
    <row r="12239" spans="4:4" x14ac:dyDescent="0.15">
      <c r="D12239" t="s">
        <v>467</v>
      </c>
    </row>
    <row r="12240" spans="4:4" x14ac:dyDescent="0.15">
      <c r="D12240" t="s">
        <v>13080</v>
      </c>
    </row>
    <row r="12241" spans="4:4" x14ac:dyDescent="0.15">
      <c r="D12241" t="s">
        <v>3663</v>
      </c>
    </row>
    <row r="12242" spans="4:4" x14ac:dyDescent="0.15">
      <c r="D12242" t="s">
        <v>49</v>
      </c>
    </row>
    <row r="12243" spans="4:4" x14ac:dyDescent="0.15">
      <c r="D12243" t="s">
        <v>50</v>
      </c>
    </row>
    <row r="12244" spans="4:4" x14ac:dyDescent="0.15">
      <c r="D12244" t="s">
        <v>981</v>
      </c>
    </row>
    <row r="12245" spans="4:4" x14ac:dyDescent="0.15">
      <c r="D12245" t="s">
        <v>2220</v>
      </c>
    </row>
    <row r="12246" spans="4:4" x14ac:dyDescent="0.15">
      <c r="D12246" t="s">
        <v>53</v>
      </c>
    </row>
    <row r="12247" spans="4:4" x14ac:dyDescent="0.15">
      <c r="D12247" t="s">
        <v>6826</v>
      </c>
    </row>
    <row r="12248" spans="4:4" x14ac:dyDescent="0.15">
      <c r="D12248" t="s">
        <v>6827</v>
      </c>
    </row>
    <row r="12249" spans="4:4" x14ac:dyDescent="0.15">
      <c r="D12249" t="s">
        <v>6828</v>
      </c>
    </row>
    <row r="12250" spans="4:4" x14ac:dyDescent="0.15">
      <c r="D12250" t="s">
        <v>14</v>
      </c>
    </row>
    <row r="12251" spans="4:4" x14ac:dyDescent="0.15">
      <c r="D12251" t="s">
        <v>6829</v>
      </c>
    </row>
    <row r="12252" spans="4:4" x14ac:dyDescent="0.15">
      <c r="D12252" t="s">
        <v>6830</v>
      </c>
    </row>
    <row r="12253" spans="4:4" x14ac:dyDescent="0.15">
      <c r="D12253" t="s">
        <v>6831</v>
      </c>
    </row>
    <row r="12254" spans="4:4" x14ac:dyDescent="0.15">
      <c r="D12254" t="s">
        <v>2914</v>
      </c>
    </row>
    <row r="12255" spans="4:4" x14ac:dyDescent="0.15">
      <c r="D12255" t="s">
        <v>2112</v>
      </c>
    </row>
    <row r="12256" spans="4:4" x14ac:dyDescent="0.15">
      <c r="D12256" t="s">
        <v>2501</v>
      </c>
    </row>
    <row r="12257" spans="4:4" x14ac:dyDescent="0.15">
      <c r="D12257" t="s">
        <v>6832</v>
      </c>
    </row>
    <row r="12258" spans="4:4" x14ac:dyDescent="0.15">
      <c r="D12258" t="s">
        <v>6833</v>
      </c>
    </row>
    <row r="12259" spans="4:4" x14ac:dyDescent="0.15">
      <c r="D12259" t="s">
        <v>6834</v>
      </c>
    </row>
    <row r="12260" spans="4:4" x14ac:dyDescent="0.15">
      <c r="D12260" t="s">
        <v>13081</v>
      </c>
    </row>
    <row r="12261" spans="4:4" x14ac:dyDescent="0.15">
      <c r="D12261" t="s">
        <v>6835</v>
      </c>
    </row>
    <row r="12262" spans="4:4" x14ac:dyDescent="0.15">
      <c r="D12262" t="s">
        <v>2006</v>
      </c>
    </row>
    <row r="12263" spans="4:4" x14ac:dyDescent="0.15">
      <c r="D12263" t="s">
        <v>2945</v>
      </c>
    </row>
    <row r="12264" spans="4:4" x14ac:dyDescent="0.15">
      <c r="D12264" t="s">
        <v>1160</v>
      </c>
    </row>
    <row r="12265" spans="4:4" x14ac:dyDescent="0.15">
      <c r="D12265" t="s">
        <v>6836</v>
      </c>
    </row>
    <row r="12266" spans="4:4" x14ac:dyDescent="0.15">
      <c r="D12266" t="s">
        <v>13016</v>
      </c>
    </row>
    <row r="12267" spans="4:4" x14ac:dyDescent="0.15">
      <c r="D12267" t="s">
        <v>6837</v>
      </c>
    </row>
    <row r="12268" spans="4:4" x14ac:dyDescent="0.15">
      <c r="D12268" t="s">
        <v>6838</v>
      </c>
    </row>
    <row r="12269" spans="4:4" x14ac:dyDescent="0.15">
      <c r="D12269" t="s">
        <v>6839</v>
      </c>
    </row>
    <row r="12270" spans="4:4" x14ac:dyDescent="0.15">
      <c r="D12270" t="s">
        <v>5301</v>
      </c>
    </row>
    <row r="12271" spans="4:4" x14ac:dyDescent="0.15">
      <c r="D12271" t="s">
        <v>2009</v>
      </c>
    </row>
    <row r="12272" spans="4:4" x14ac:dyDescent="0.15">
      <c r="D12272" t="s">
        <v>2010</v>
      </c>
    </row>
    <row r="12273" spans="4:4" x14ac:dyDescent="0.15">
      <c r="D12273" t="s">
        <v>2945</v>
      </c>
    </row>
    <row r="12274" spans="4:4" x14ac:dyDescent="0.15">
      <c r="D12274" t="s">
        <v>1160</v>
      </c>
    </row>
    <row r="12275" spans="4:4" x14ac:dyDescent="0.15">
      <c r="D12275" t="s">
        <v>6840</v>
      </c>
    </row>
    <row r="12276" spans="4:4" x14ac:dyDescent="0.15">
      <c r="D12276" t="s">
        <v>6841</v>
      </c>
    </row>
    <row r="12277" spans="4:4" x14ac:dyDescent="0.15">
      <c r="D12277" t="s">
        <v>6842</v>
      </c>
    </row>
    <row r="12278" spans="4:4" x14ac:dyDescent="0.15">
      <c r="D12278" t="s">
        <v>6843</v>
      </c>
    </row>
    <row r="12279" spans="4:4" x14ac:dyDescent="0.15">
      <c r="D12279" t="s">
        <v>6844</v>
      </c>
    </row>
    <row r="12280" spans="4:4" x14ac:dyDescent="0.15">
      <c r="D12280" t="s">
        <v>6845</v>
      </c>
    </row>
    <row r="12281" spans="4:4" x14ac:dyDescent="0.15">
      <c r="D12281" t="s">
        <v>6846</v>
      </c>
    </row>
    <row r="12282" spans="4:4" x14ac:dyDescent="0.15">
      <c r="D12282" t="s">
        <v>6847</v>
      </c>
    </row>
    <row r="12283" spans="4:4" x14ac:dyDescent="0.15">
      <c r="D12283" t="s">
        <v>7</v>
      </c>
    </row>
    <row r="12284" spans="4:4" x14ac:dyDescent="0.15">
      <c r="D12284" t="s">
        <v>6848</v>
      </c>
    </row>
    <row r="12285" spans="4:4" x14ac:dyDescent="0.15">
      <c r="D12285" t="s">
        <v>7</v>
      </c>
    </row>
    <row r="12286" spans="4:4" x14ac:dyDescent="0.15">
      <c r="D12286" t="s">
        <v>6824</v>
      </c>
    </row>
    <row r="12287" spans="4:4" x14ac:dyDescent="0.15">
      <c r="D12287" t="s">
        <v>1256</v>
      </c>
    </row>
    <row r="12288" spans="4:4" x14ac:dyDescent="0.15">
      <c r="D12288" t="s">
        <v>6849</v>
      </c>
    </row>
    <row r="12289" spans="4:4" x14ac:dyDescent="0.15">
      <c r="D12289" t="s">
        <v>1256</v>
      </c>
    </row>
    <row r="12290" spans="4:4" x14ac:dyDescent="0.15">
      <c r="D12290" t="s">
        <v>467</v>
      </c>
    </row>
    <row r="12291" spans="4:4" x14ac:dyDescent="0.15">
      <c r="D12291" t="s">
        <v>13080</v>
      </c>
    </row>
    <row r="12292" spans="4:4" x14ac:dyDescent="0.15">
      <c r="D12292" t="s">
        <v>3663</v>
      </c>
    </row>
    <row r="12293" spans="4:4" x14ac:dyDescent="0.15">
      <c r="D12293" t="s">
        <v>49</v>
      </c>
    </row>
    <row r="12294" spans="4:4" x14ac:dyDescent="0.15">
      <c r="D12294" t="s">
        <v>50</v>
      </c>
    </row>
    <row r="12295" spans="4:4" x14ac:dyDescent="0.15">
      <c r="D12295" t="s">
        <v>981</v>
      </c>
    </row>
    <row r="12296" spans="4:4" x14ac:dyDescent="0.15">
      <c r="D12296" t="s">
        <v>2220</v>
      </c>
    </row>
    <row r="12297" spans="4:4" x14ac:dyDescent="0.15">
      <c r="D12297" t="s">
        <v>53</v>
      </c>
    </row>
    <row r="12298" spans="4:4" x14ac:dyDescent="0.15">
      <c r="D12298" t="s">
        <v>6826</v>
      </c>
    </row>
    <row r="12299" spans="4:4" x14ac:dyDescent="0.15">
      <c r="D12299" t="s">
        <v>6827</v>
      </c>
    </row>
    <row r="12300" spans="4:4" x14ac:dyDescent="0.15">
      <c r="D12300" t="s">
        <v>6828</v>
      </c>
    </row>
    <row r="12301" spans="4:4" x14ac:dyDescent="0.15">
      <c r="D12301" t="s">
        <v>14</v>
      </c>
    </row>
    <row r="12302" spans="4:4" x14ac:dyDescent="0.15">
      <c r="D12302" t="s">
        <v>6850</v>
      </c>
    </row>
    <row r="12303" spans="4:4" x14ac:dyDescent="0.15">
      <c r="D12303" t="s">
        <v>6851</v>
      </c>
    </row>
    <row r="12304" spans="4:4" x14ac:dyDescent="0.15">
      <c r="D12304" t="s">
        <v>6852</v>
      </c>
    </row>
    <row r="12305" spans="4:4" x14ac:dyDescent="0.15">
      <c r="D12305" t="s">
        <v>6853</v>
      </c>
    </row>
    <row r="12306" spans="4:4" x14ac:dyDescent="0.15">
      <c r="D12306" t="s">
        <v>6854</v>
      </c>
    </row>
    <row r="12307" spans="4:4" x14ac:dyDescent="0.15">
      <c r="D12307" t="s">
        <v>6855</v>
      </c>
    </row>
    <row r="12308" spans="4:4" x14ac:dyDescent="0.15">
      <c r="D12308" t="s">
        <v>6832</v>
      </c>
    </row>
    <row r="12309" spans="4:4" x14ac:dyDescent="0.15">
      <c r="D12309" t="s">
        <v>6856</v>
      </c>
    </row>
    <row r="12310" spans="4:4" x14ac:dyDescent="0.15">
      <c r="D12310" t="s">
        <v>6857</v>
      </c>
    </row>
    <row r="12311" spans="4:4" x14ac:dyDescent="0.15">
      <c r="D12311" t="s">
        <v>13082</v>
      </c>
    </row>
    <row r="12312" spans="4:4" x14ac:dyDescent="0.15">
      <c r="D12312" t="s">
        <v>976</v>
      </c>
    </row>
    <row r="12313" spans="4:4" x14ac:dyDescent="0.15">
      <c r="D12313" t="s">
        <v>6858</v>
      </c>
    </row>
    <row r="12314" spans="4:4" x14ac:dyDescent="0.15">
      <c r="D12314" t="s">
        <v>13016</v>
      </c>
    </row>
    <row r="12315" spans="4:4" x14ac:dyDescent="0.15">
      <c r="D12315" t="s">
        <v>6859</v>
      </c>
    </row>
    <row r="12316" spans="4:4" x14ac:dyDescent="0.15">
      <c r="D12316" t="s">
        <v>6860</v>
      </c>
    </row>
    <row r="12317" spans="4:4" x14ac:dyDescent="0.15">
      <c r="D12317" t="s">
        <v>6861</v>
      </c>
    </row>
    <row r="12318" spans="4:4" x14ac:dyDescent="0.15">
      <c r="D12318" t="s">
        <v>6862</v>
      </c>
    </row>
    <row r="12319" spans="4:4" x14ac:dyDescent="0.15">
      <c r="D12319" t="s">
        <v>6863</v>
      </c>
    </row>
    <row r="12320" spans="4:4" x14ac:dyDescent="0.15">
      <c r="D12320" t="s">
        <v>6864</v>
      </c>
    </row>
    <row r="12321" spans="4:4" x14ac:dyDescent="0.15">
      <c r="D12321" t="s">
        <v>6865</v>
      </c>
    </row>
    <row r="12322" spans="4:4" x14ac:dyDescent="0.15">
      <c r="D12322" t="s">
        <v>6866</v>
      </c>
    </row>
    <row r="12323" spans="4:4" x14ac:dyDescent="0.15">
      <c r="D12323" t="s">
        <v>6867</v>
      </c>
    </row>
    <row r="12324" spans="4:4" x14ac:dyDescent="0.15">
      <c r="D12324" t="s">
        <v>6868</v>
      </c>
    </row>
    <row r="12325" spans="4:4" x14ac:dyDescent="0.15">
      <c r="D12325" t="s">
        <v>6869</v>
      </c>
    </row>
    <row r="12326" spans="4:4" x14ac:dyDescent="0.15">
      <c r="D12326" t="s">
        <v>1272</v>
      </c>
    </row>
    <row r="12327" spans="4:4" x14ac:dyDescent="0.15">
      <c r="D12327" t="s">
        <v>7</v>
      </c>
    </row>
    <row r="12328" spans="4:4" x14ac:dyDescent="0.15">
      <c r="D12328" t="s">
        <v>6848</v>
      </c>
    </row>
    <row r="12329" spans="4:4" x14ac:dyDescent="0.15">
      <c r="D12329" t="s">
        <v>7</v>
      </c>
    </row>
    <row r="12330" spans="4:4" x14ac:dyDescent="0.15">
      <c r="D12330" t="s">
        <v>388</v>
      </c>
    </row>
    <row r="12331" spans="4:4" x14ac:dyDescent="0.15">
      <c r="D12331" t="s">
        <v>7</v>
      </c>
    </row>
    <row r="12332" spans="4:4" x14ac:dyDescent="0.15">
      <c r="D12332" t="s">
        <v>6870</v>
      </c>
    </row>
    <row r="12333" spans="4:4" x14ac:dyDescent="0.15">
      <c r="D12333" t="s">
        <v>6871</v>
      </c>
    </row>
    <row r="12334" spans="4:4" x14ac:dyDescent="0.15">
      <c r="D12334" t="s">
        <v>7</v>
      </c>
    </row>
    <row r="12335" spans="4:4" x14ac:dyDescent="0.15">
      <c r="D12335" t="s">
        <v>1256</v>
      </c>
    </row>
    <row r="12336" spans="4:4" x14ac:dyDescent="0.15">
      <c r="D12336" t="s">
        <v>13083</v>
      </c>
    </row>
    <row r="12337" spans="4:4" x14ac:dyDescent="0.15">
      <c r="D12337" t="s">
        <v>1256</v>
      </c>
    </row>
    <row r="12338" spans="4:4" x14ac:dyDescent="0.15">
      <c r="D12338" t="s">
        <v>979</v>
      </c>
    </row>
    <row r="12339" spans="4:4" x14ac:dyDescent="0.15">
      <c r="D12339" t="s">
        <v>13084</v>
      </c>
    </row>
    <row r="12340" spans="4:4" x14ac:dyDescent="0.15">
      <c r="D12340" t="s">
        <v>13085</v>
      </c>
    </row>
    <row r="12341" spans="4:4" x14ac:dyDescent="0.15">
      <c r="D12341" t="s">
        <v>6872</v>
      </c>
    </row>
    <row r="12342" spans="4:4" x14ac:dyDescent="0.15">
      <c r="D12342" t="s">
        <v>984</v>
      </c>
    </row>
    <row r="12343" spans="4:4" x14ac:dyDescent="0.15">
      <c r="D12343" t="s">
        <v>7</v>
      </c>
    </row>
    <row r="12344" spans="4:4" x14ac:dyDescent="0.15">
      <c r="D12344" t="s">
        <v>348</v>
      </c>
    </row>
    <row r="12345" spans="4:4" x14ac:dyDescent="0.15">
      <c r="D12345" t="s">
        <v>12219</v>
      </c>
    </row>
    <row r="12346" spans="4:4" x14ac:dyDescent="0.15">
      <c r="D12346" t="s">
        <v>348</v>
      </c>
    </row>
    <row r="12347" spans="4:4" x14ac:dyDescent="0.15">
      <c r="D12347" t="s">
        <v>1256</v>
      </c>
    </row>
    <row r="12348" spans="4:4" x14ac:dyDescent="0.15">
      <c r="D12348" t="s">
        <v>6873</v>
      </c>
    </row>
    <row r="12349" spans="4:4" x14ac:dyDescent="0.15">
      <c r="D12349" t="s">
        <v>1256</v>
      </c>
    </row>
    <row r="12350" spans="4:4" x14ac:dyDescent="0.15">
      <c r="D12350" t="s">
        <v>3968</v>
      </c>
    </row>
    <row r="12351" spans="4:4" x14ac:dyDescent="0.15">
      <c r="D12351" t="s">
        <v>6874</v>
      </c>
    </row>
    <row r="12352" spans="4:4" x14ac:dyDescent="0.15">
      <c r="D12352" t="s">
        <v>6906</v>
      </c>
    </row>
    <row r="12353" spans="4:4" x14ac:dyDescent="0.15">
      <c r="D12353" t="s">
        <v>6875</v>
      </c>
    </row>
    <row r="12354" spans="4:4" x14ac:dyDescent="0.15">
      <c r="D12354" t="s">
        <v>13086</v>
      </c>
    </row>
    <row r="12355" spans="4:4" x14ac:dyDescent="0.15">
      <c r="D12355" t="s">
        <v>4647</v>
      </c>
    </row>
    <row r="12356" spans="4:4" x14ac:dyDescent="0.15">
      <c r="D12356" t="s">
        <v>6876</v>
      </c>
    </row>
    <row r="12357" spans="4:4" x14ac:dyDescent="0.15">
      <c r="D12357" t="s">
        <v>6877</v>
      </c>
    </row>
    <row r="12358" spans="4:4" x14ac:dyDescent="0.15">
      <c r="D12358" t="s">
        <v>6878</v>
      </c>
    </row>
    <row r="12359" spans="4:4" x14ac:dyDescent="0.15">
      <c r="D12359" t="s">
        <v>6879</v>
      </c>
    </row>
    <row r="12360" spans="4:4" x14ac:dyDescent="0.15">
      <c r="D12360" t="s">
        <v>4596</v>
      </c>
    </row>
    <row r="12361" spans="4:4" x14ac:dyDescent="0.15">
      <c r="D12361" t="s">
        <v>6880</v>
      </c>
    </row>
    <row r="12362" spans="4:4" x14ac:dyDescent="0.15">
      <c r="D12362" t="s">
        <v>6881</v>
      </c>
    </row>
    <row r="12363" spans="4:4" x14ac:dyDescent="0.15">
      <c r="D12363" t="s">
        <v>6882</v>
      </c>
    </row>
    <row r="12364" spans="4:4" x14ac:dyDescent="0.15">
      <c r="D12364" t="s">
        <v>6883</v>
      </c>
    </row>
    <row r="12365" spans="4:4" x14ac:dyDescent="0.15">
      <c r="D12365" t="s">
        <v>6884</v>
      </c>
    </row>
    <row r="12366" spans="4:4" x14ac:dyDescent="0.15">
      <c r="D12366" t="s">
        <v>6885</v>
      </c>
    </row>
    <row r="12367" spans="4:4" x14ac:dyDescent="0.15">
      <c r="D12367" t="s">
        <v>6886</v>
      </c>
    </row>
    <row r="12368" spans="4:4" x14ac:dyDescent="0.15">
      <c r="D12368" t="s">
        <v>6887</v>
      </c>
    </row>
    <row r="12369" spans="4:4" x14ac:dyDescent="0.15">
      <c r="D12369" t="s">
        <v>5576</v>
      </c>
    </row>
    <row r="12370" spans="4:4" x14ac:dyDescent="0.15">
      <c r="D12370" t="s">
        <v>2568</v>
      </c>
    </row>
    <row r="12371" spans="4:4" x14ac:dyDescent="0.15">
      <c r="D12371" t="s">
        <v>6888</v>
      </c>
    </row>
    <row r="12372" spans="4:4" x14ac:dyDescent="0.15">
      <c r="D12372" t="s">
        <v>2571</v>
      </c>
    </row>
    <row r="12373" spans="4:4" x14ac:dyDescent="0.15">
      <c r="D12373" t="s">
        <v>6889</v>
      </c>
    </row>
    <row r="12374" spans="4:4" x14ac:dyDescent="0.15">
      <c r="D12374" t="s">
        <v>6890</v>
      </c>
    </row>
    <row r="12375" spans="4:4" x14ac:dyDescent="0.15">
      <c r="D12375" t="s">
        <v>6891</v>
      </c>
    </row>
    <row r="12376" spans="4:4" x14ac:dyDescent="0.15">
      <c r="D12376" t="s">
        <v>6892</v>
      </c>
    </row>
    <row r="12377" spans="4:4" x14ac:dyDescent="0.15">
      <c r="D12377" t="s">
        <v>4602</v>
      </c>
    </row>
    <row r="12378" spans="4:4" x14ac:dyDescent="0.15">
      <c r="D12378" t="s">
        <v>2573</v>
      </c>
    </row>
    <row r="12379" spans="4:4" x14ac:dyDescent="0.15">
      <c r="D12379" t="s">
        <v>4857</v>
      </c>
    </row>
    <row r="12380" spans="4:4" x14ac:dyDescent="0.15">
      <c r="D12380" t="s">
        <v>6893</v>
      </c>
    </row>
    <row r="12381" spans="4:4" x14ac:dyDescent="0.15">
      <c r="D12381" t="s">
        <v>6894</v>
      </c>
    </row>
    <row r="12382" spans="4:4" x14ac:dyDescent="0.15">
      <c r="D12382" t="s">
        <v>6895</v>
      </c>
    </row>
    <row r="12383" spans="4:4" x14ac:dyDescent="0.15">
      <c r="D12383" t="s">
        <v>6896</v>
      </c>
    </row>
    <row r="12384" spans="4:4" x14ac:dyDescent="0.15">
      <c r="D12384" t="s">
        <v>6897</v>
      </c>
    </row>
    <row r="12385" spans="4:4" x14ac:dyDescent="0.15">
      <c r="D12385" t="s">
        <v>6898</v>
      </c>
    </row>
    <row r="12386" spans="4:4" x14ac:dyDescent="0.15">
      <c r="D12386" t="s">
        <v>6899</v>
      </c>
    </row>
    <row r="12387" spans="4:4" x14ac:dyDescent="0.15">
      <c r="D12387" t="s">
        <v>6896</v>
      </c>
    </row>
    <row r="12388" spans="4:4" x14ac:dyDescent="0.15">
      <c r="D12388" t="s">
        <v>6897</v>
      </c>
    </row>
    <row r="12389" spans="4:4" x14ac:dyDescent="0.15">
      <c r="D12389" t="s">
        <v>6898</v>
      </c>
    </row>
    <row r="12390" spans="4:4" x14ac:dyDescent="0.15">
      <c r="D12390" t="s">
        <v>13087</v>
      </c>
    </row>
    <row r="12391" spans="4:4" x14ac:dyDescent="0.15">
      <c r="D12391" t="s">
        <v>6900</v>
      </c>
    </row>
    <row r="12392" spans="4:4" x14ac:dyDescent="0.15">
      <c r="D12392" t="s">
        <v>6901</v>
      </c>
    </row>
    <row r="12393" spans="4:4" x14ac:dyDescent="0.15">
      <c r="D12393" t="s">
        <v>6902</v>
      </c>
    </row>
    <row r="12394" spans="4:4" x14ac:dyDescent="0.15">
      <c r="D12394" t="s">
        <v>6903</v>
      </c>
    </row>
    <row r="12395" spans="4:4" x14ac:dyDescent="0.15">
      <c r="D12395" t="s">
        <v>6904</v>
      </c>
    </row>
    <row r="12396" spans="4:4" x14ac:dyDescent="0.15">
      <c r="D12396" t="s">
        <v>3870</v>
      </c>
    </row>
    <row r="12397" spans="4:4" x14ac:dyDescent="0.15">
      <c r="D12397" t="s">
        <v>7</v>
      </c>
    </row>
    <row r="12398" spans="4:4" x14ac:dyDescent="0.15">
      <c r="D12398" t="s">
        <v>1256</v>
      </c>
    </row>
    <row r="12399" spans="4:4" x14ac:dyDescent="0.15">
      <c r="D12399" t="s">
        <v>6905</v>
      </c>
    </row>
    <row r="12400" spans="4:4" x14ac:dyDescent="0.15">
      <c r="D12400" t="s">
        <v>1256</v>
      </c>
    </row>
    <row r="12401" spans="4:4" x14ac:dyDescent="0.15">
      <c r="D12401" t="s">
        <v>3968</v>
      </c>
    </row>
    <row r="12402" spans="4:4" x14ac:dyDescent="0.15">
      <c r="D12402" t="s">
        <v>6874</v>
      </c>
    </row>
    <row r="12403" spans="4:4" x14ac:dyDescent="0.15">
      <c r="D12403" t="s">
        <v>6906</v>
      </c>
    </row>
    <row r="12404" spans="4:4" x14ac:dyDescent="0.15">
      <c r="D12404" t="s">
        <v>6875</v>
      </c>
    </row>
    <row r="12405" spans="4:4" x14ac:dyDescent="0.15">
      <c r="D12405" t="s">
        <v>13086</v>
      </c>
    </row>
    <row r="12406" spans="4:4" x14ac:dyDescent="0.15">
      <c r="D12406" t="s">
        <v>4647</v>
      </c>
    </row>
    <row r="12407" spans="4:4" x14ac:dyDescent="0.15">
      <c r="D12407" t="s">
        <v>6876</v>
      </c>
    </row>
    <row r="12408" spans="4:4" x14ac:dyDescent="0.15">
      <c r="D12408" t="s">
        <v>6877</v>
      </c>
    </row>
    <row r="12409" spans="4:4" x14ac:dyDescent="0.15">
      <c r="D12409" t="s">
        <v>6878</v>
      </c>
    </row>
    <row r="12410" spans="4:4" x14ac:dyDescent="0.15">
      <c r="D12410" t="s">
        <v>6879</v>
      </c>
    </row>
    <row r="12411" spans="4:4" x14ac:dyDescent="0.15">
      <c r="D12411" t="s">
        <v>4596</v>
      </c>
    </row>
    <row r="12412" spans="4:4" x14ac:dyDescent="0.15">
      <c r="D12412" t="s">
        <v>6880</v>
      </c>
    </row>
    <row r="12413" spans="4:4" x14ac:dyDescent="0.15">
      <c r="D12413" t="s">
        <v>6881</v>
      </c>
    </row>
    <row r="12414" spans="4:4" x14ac:dyDescent="0.15">
      <c r="D12414" t="s">
        <v>6882</v>
      </c>
    </row>
    <row r="12415" spans="4:4" x14ac:dyDescent="0.15">
      <c r="D12415" t="s">
        <v>6883</v>
      </c>
    </row>
    <row r="12416" spans="4:4" x14ac:dyDescent="0.15">
      <c r="D12416" t="s">
        <v>6884</v>
      </c>
    </row>
    <row r="12417" spans="4:4" x14ac:dyDescent="0.15">
      <c r="D12417" t="s">
        <v>6885</v>
      </c>
    </row>
    <row r="12418" spans="4:4" x14ac:dyDescent="0.15">
      <c r="D12418" t="s">
        <v>6887</v>
      </c>
    </row>
    <row r="12419" spans="4:4" x14ac:dyDescent="0.15">
      <c r="D12419" t="s">
        <v>6886</v>
      </c>
    </row>
    <row r="12420" spans="4:4" x14ac:dyDescent="0.15">
      <c r="D12420" t="s">
        <v>6907</v>
      </c>
    </row>
    <row r="12421" spans="4:4" x14ac:dyDescent="0.15">
      <c r="D12421" t="s">
        <v>5576</v>
      </c>
    </row>
    <row r="12422" spans="4:4" x14ac:dyDescent="0.15">
      <c r="D12422" t="s">
        <v>2568</v>
      </c>
    </row>
    <row r="12423" spans="4:4" x14ac:dyDescent="0.15">
      <c r="D12423" t="s">
        <v>6888</v>
      </c>
    </row>
    <row r="12424" spans="4:4" x14ac:dyDescent="0.15">
      <c r="D12424" t="s">
        <v>2571</v>
      </c>
    </row>
    <row r="12425" spans="4:4" x14ac:dyDescent="0.15">
      <c r="D12425" t="s">
        <v>6889</v>
      </c>
    </row>
    <row r="12426" spans="4:4" x14ac:dyDescent="0.15">
      <c r="D12426" t="s">
        <v>6890</v>
      </c>
    </row>
    <row r="12427" spans="4:4" x14ac:dyDescent="0.15">
      <c r="D12427" t="s">
        <v>6891</v>
      </c>
    </row>
    <row r="12428" spans="4:4" x14ac:dyDescent="0.15">
      <c r="D12428" t="s">
        <v>6892</v>
      </c>
    </row>
    <row r="12429" spans="4:4" x14ac:dyDescent="0.15">
      <c r="D12429" t="s">
        <v>4602</v>
      </c>
    </row>
    <row r="12430" spans="4:4" x14ac:dyDescent="0.15">
      <c r="D12430" t="s">
        <v>2573</v>
      </c>
    </row>
    <row r="12431" spans="4:4" x14ac:dyDescent="0.15">
      <c r="D12431" t="s">
        <v>4857</v>
      </c>
    </row>
    <row r="12432" spans="4:4" x14ac:dyDescent="0.15">
      <c r="D12432" t="s">
        <v>6893</v>
      </c>
    </row>
    <row r="12433" spans="4:4" x14ac:dyDescent="0.15">
      <c r="D12433" t="s">
        <v>6894</v>
      </c>
    </row>
    <row r="12434" spans="4:4" x14ac:dyDescent="0.15">
      <c r="D12434" t="s">
        <v>6895</v>
      </c>
    </row>
    <row r="12435" spans="4:4" x14ac:dyDescent="0.15">
      <c r="D12435" t="s">
        <v>6897</v>
      </c>
    </row>
    <row r="12436" spans="4:4" x14ac:dyDescent="0.15">
      <c r="D12436" t="s">
        <v>6896</v>
      </c>
    </row>
    <row r="12437" spans="4:4" x14ac:dyDescent="0.15">
      <c r="D12437" t="s">
        <v>6908</v>
      </c>
    </row>
    <row r="12438" spans="4:4" x14ac:dyDescent="0.15">
      <c r="D12438" t="s">
        <v>6898</v>
      </c>
    </row>
    <row r="12439" spans="4:4" x14ac:dyDescent="0.15">
      <c r="D12439" t="s">
        <v>6899</v>
      </c>
    </row>
    <row r="12440" spans="4:4" x14ac:dyDescent="0.15">
      <c r="D12440" t="s">
        <v>6897</v>
      </c>
    </row>
    <row r="12441" spans="4:4" x14ac:dyDescent="0.15">
      <c r="D12441" t="s">
        <v>6896</v>
      </c>
    </row>
    <row r="12442" spans="4:4" x14ac:dyDescent="0.15">
      <c r="D12442" t="s">
        <v>6908</v>
      </c>
    </row>
    <row r="12443" spans="4:4" x14ac:dyDescent="0.15">
      <c r="D12443" t="s">
        <v>5117</v>
      </c>
    </row>
    <row r="12444" spans="4:4" x14ac:dyDescent="0.15">
      <c r="D12444" t="s">
        <v>13087</v>
      </c>
    </row>
    <row r="12445" spans="4:4" x14ac:dyDescent="0.15">
      <c r="D12445" t="s">
        <v>6059</v>
      </c>
    </row>
    <row r="12446" spans="4:4" x14ac:dyDescent="0.15">
      <c r="D12446" t="s">
        <v>6909</v>
      </c>
    </row>
    <row r="12447" spans="4:4" x14ac:dyDescent="0.15">
      <c r="D12447" t="s">
        <v>6901</v>
      </c>
    </row>
    <row r="12448" spans="4:4" x14ac:dyDescent="0.15">
      <c r="D12448" t="s">
        <v>6902</v>
      </c>
    </row>
    <row r="12449" spans="4:4" x14ac:dyDescent="0.15">
      <c r="D12449" t="s">
        <v>6903</v>
      </c>
    </row>
    <row r="12450" spans="4:4" x14ac:dyDescent="0.15">
      <c r="D12450" t="s">
        <v>6910</v>
      </c>
    </row>
    <row r="12451" spans="4:4" x14ac:dyDescent="0.15">
      <c r="D12451" t="s">
        <v>7</v>
      </c>
    </row>
    <row r="12452" spans="4:4" x14ac:dyDescent="0.15">
      <c r="D12452" t="s">
        <v>3870</v>
      </c>
    </row>
    <row r="12453" spans="4:4" x14ac:dyDescent="0.15">
      <c r="D12453" t="s">
        <v>7</v>
      </c>
    </row>
    <row r="12454" spans="4:4" x14ac:dyDescent="0.15">
      <c r="D12454" t="s">
        <v>1256</v>
      </c>
    </row>
    <row r="12455" spans="4:4" x14ac:dyDescent="0.15">
      <c r="D12455" t="s">
        <v>6911</v>
      </c>
    </row>
    <row r="12456" spans="4:4" x14ac:dyDescent="0.15">
      <c r="D12456" t="s">
        <v>6912</v>
      </c>
    </row>
    <row r="12457" spans="4:4" x14ac:dyDescent="0.15">
      <c r="D12457" t="s">
        <v>1256</v>
      </c>
    </row>
    <row r="12458" spans="4:4" x14ac:dyDescent="0.15">
      <c r="D12458" t="s">
        <v>13088</v>
      </c>
    </row>
    <row r="12459" spans="4:4" x14ac:dyDescent="0.15">
      <c r="D12459" t="s">
        <v>7</v>
      </c>
    </row>
    <row r="12460" spans="4:4" x14ac:dyDescent="0.15">
      <c r="D12460" t="s">
        <v>13089</v>
      </c>
    </row>
    <row r="12461" spans="4:4" x14ac:dyDescent="0.15">
      <c r="D12461" t="s">
        <v>12</v>
      </c>
    </row>
    <row r="12462" spans="4:4" x14ac:dyDescent="0.15">
      <c r="D12462" t="s">
        <v>6913</v>
      </c>
    </row>
    <row r="12463" spans="4:4" x14ac:dyDescent="0.15">
      <c r="D12463" t="s">
        <v>6914</v>
      </c>
    </row>
    <row r="12464" spans="4:4" x14ac:dyDescent="0.15">
      <c r="D12464" t="s">
        <v>6915</v>
      </c>
    </row>
    <row r="12465" spans="4:4" x14ac:dyDescent="0.15">
      <c r="D12465" t="s">
        <v>3097</v>
      </c>
    </row>
    <row r="12466" spans="4:4" x14ac:dyDescent="0.15">
      <c r="D12466" t="s">
        <v>6916</v>
      </c>
    </row>
    <row r="12467" spans="4:4" x14ac:dyDescent="0.15">
      <c r="D12467" t="s">
        <v>6917</v>
      </c>
    </row>
    <row r="12468" spans="4:4" x14ac:dyDescent="0.15">
      <c r="D12468" t="s">
        <v>6918</v>
      </c>
    </row>
    <row r="12469" spans="4:4" x14ac:dyDescent="0.15">
      <c r="D12469" t="s">
        <v>6919</v>
      </c>
    </row>
    <row r="12470" spans="4:4" x14ac:dyDescent="0.15">
      <c r="D12470" t="s">
        <v>6914</v>
      </c>
    </row>
    <row r="12471" spans="4:4" x14ac:dyDescent="0.15">
      <c r="D12471" t="s">
        <v>6920</v>
      </c>
    </row>
    <row r="12472" spans="4:4" x14ac:dyDescent="0.15">
      <c r="D12472" t="s">
        <v>6921</v>
      </c>
    </row>
    <row r="12473" spans="4:4" x14ac:dyDescent="0.15">
      <c r="D12473" t="s">
        <v>6922</v>
      </c>
    </row>
    <row r="12474" spans="4:4" x14ac:dyDescent="0.15">
      <c r="D12474" t="s">
        <v>6914</v>
      </c>
    </row>
    <row r="12475" spans="4:4" x14ac:dyDescent="0.15">
      <c r="D12475" t="s">
        <v>6923</v>
      </c>
    </row>
    <row r="12476" spans="4:4" x14ac:dyDescent="0.15">
      <c r="D12476" t="s">
        <v>6808</v>
      </c>
    </row>
    <row r="12477" spans="4:4" x14ac:dyDescent="0.15">
      <c r="D12477" t="s">
        <v>7</v>
      </c>
    </row>
    <row r="12478" spans="4:4" x14ac:dyDescent="0.15">
      <c r="D12478" t="s">
        <v>1256</v>
      </c>
    </row>
    <row r="12479" spans="4:4" x14ac:dyDescent="0.15">
      <c r="D12479" t="s">
        <v>6924</v>
      </c>
    </row>
    <row r="12480" spans="4:4" x14ac:dyDescent="0.15">
      <c r="D12480" t="s">
        <v>1256</v>
      </c>
    </row>
    <row r="12481" spans="4:4" x14ac:dyDescent="0.15">
      <c r="D12481" t="s">
        <v>467</v>
      </c>
    </row>
    <row r="12482" spans="4:4" x14ac:dyDescent="0.15">
      <c r="D12482" t="s">
        <v>13090</v>
      </c>
    </row>
    <row r="12483" spans="4:4" x14ac:dyDescent="0.15">
      <c r="D12483" t="s">
        <v>3663</v>
      </c>
    </row>
    <row r="12484" spans="4:4" x14ac:dyDescent="0.15">
      <c r="D12484" t="s">
        <v>49</v>
      </c>
    </row>
    <row r="12485" spans="4:4" x14ac:dyDescent="0.15">
      <c r="D12485" t="s">
        <v>50</v>
      </c>
    </row>
    <row r="12486" spans="4:4" x14ac:dyDescent="0.15">
      <c r="D12486" t="s">
        <v>981</v>
      </c>
    </row>
    <row r="12487" spans="4:4" x14ac:dyDescent="0.15">
      <c r="D12487" t="s">
        <v>2220</v>
      </c>
    </row>
    <row r="12488" spans="4:4" x14ac:dyDescent="0.15">
      <c r="D12488" t="s">
        <v>53</v>
      </c>
    </row>
    <row r="12489" spans="4:4" x14ac:dyDescent="0.15">
      <c r="D12489" t="s">
        <v>6925</v>
      </c>
    </row>
    <row r="12490" spans="4:4" x14ac:dyDescent="0.15">
      <c r="D12490" t="s">
        <v>6926</v>
      </c>
    </row>
    <row r="12491" spans="4:4" x14ac:dyDescent="0.15">
      <c r="D12491" t="s">
        <v>6927</v>
      </c>
    </row>
    <row r="12492" spans="4:4" x14ac:dyDescent="0.15">
      <c r="D12492" t="s">
        <v>14</v>
      </c>
    </row>
    <row r="12493" spans="4:4" x14ac:dyDescent="0.15">
      <c r="D12493" t="s">
        <v>6928</v>
      </c>
    </row>
    <row r="12494" spans="4:4" x14ac:dyDescent="0.15">
      <c r="D12494" t="s">
        <v>6929</v>
      </c>
    </row>
    <row r="12495" spans="4:4" x14ac:dyDescent="0.15">
      <c r="D12495" t="s">
        <v>6930</v>
      </c>
    </row>
    <row r="12496" spans="4:4" x14ac:dyDescent="0.15">
      <c r="D12496" t="s">
        <v>6931</v>
      </c>
    </row>
    <row r="12497" spans="4:4" x14ac:dyDescent="0.15">
      <c r="D12497" t="s">
        <v>6932</v>
      </c>
    </row>
    <row r="12498" spans="4:4" x14ac:dyDescent="0.15">
      <c r="D12498" t="s">
        <v>6933</v>
      </c>
    </row>
    <row r="12499" spans="4:4" x14ac:dyDescent="0.15">
      <c r="D12499" t="s">
        <v>6934</v>
      </c>
    </row>
    <row r="12500" spans="4:4" x14ac:dyDescent="0.15">
      <c r="D12500" t="s">
        <v>6935</v>
      </c>
    </row>
    <row r="12501" spans="4:4" x14ac:dyDescent="0.15">
      <c r="D12501" t="s">
        <v>11543</v>
      </c>
    </row>
    <row r="12502" spans="4:4" x14ac:dyDescent="0.15">
      <c r="D12502" t="s">
        <v>11544</v>
      </c>
    </row>
    <row r="12503" spans="4:4" x14ac:dyDescent="0.15">
      <c r="D12503" t="s">
        <v>11545</v>
      </c>
    </row>
    <row r="12504" spans="4:4" x14ac:dyDescent="0.15">
      <c r="D12504" t="s">
        <v>11546</v>
      </c>
    </row>
    <row r="12505" spans="4:4" x14ac:dyDescent="0.15">
      <c r="D12505" t="s">
        <v>11547</v>
      </c>
    </row>
    <row r="12506" spans="4:4" x14ac:dyDescent="0.15">
      <c r="D12506" t="s">
        <v>11548</v>
      </c>
    </row>
    <row r="12507" spans="4:4" x14ac:dyDescent="0.15">
      <c r="D12507" t="s">
        <v>11549</v>
      </c>
    </row>
    <row r="12508" spans="4:4" x14ac:dyDescent="0.15">
      <c r="D12508" t="s">
        <v>11550</v>
      </c>
    </row>
    <row r="12509" spans="4:4" x14ac:dyDescent="0.15">
      <c r="D12509" t="s">
        <v>9087</v>
      </c>
    </row>
    <row r="12510" spans="4:4" x14ac:dyDescent="0.15">
      <c r="D12510" t="s">
        <v>11551</v>
      </c>
    </row>
    <row r="12511" spans="4:4" x14ac:dyDescent="0.15">
      <c r="D12511" t="s">
        <v>6936</v>
      </c>
    </row>
    <row r="12512" spans="4:4" x14ac:dyDescent="0.15">
      <c r="D12512" t="s">
        <v>6937</v>
      </c>
    </row>
    <row r="12513" spans="4:4" x14ac:dyDescent="0.15">
      <c r="D12513" t="s">
        <v>11552</v>
      </c>
    </row>
    <row r="12514" spans="4:4" x14ac:dyDescent="0.15">
      <c r="D12514" t="s">
        <v>11544</v>
      </c>
    </row>
    <row r="12515" spans="4:4" x14ac:dyDescent="0.15">
      <c r="D12515" t="s">
        <v>11545</v>
      </c>
    </row>
    <row r="12516" spans="4:4" x14ac:dyDescent="0.15">
      <c r="D12516" t="s">
        <v>11553</v>
      </c>
    </row>
    <row r="12517" spans="4:4" x14ac:dyDescent="0.15">
      <c r="D12517" t="s">
        <v>11547</v>
      </c>
    </row>
    <row r="12518" spans="4:4" x14ac:dyDescent="0.15">
      <c r="D12518" t="s">
        <v>11548</v>
      </c>
    </row>
    <row r="12519" spans="4:4" x14ac:dyDescent="0.15">
      <c r="D12519" t="s">
        <v>11549</v>
      </c>
    </row>
    <row r="12520" spans="4:4" x14ac:dyDescent="0.15">
      <c r="D12520" t="s">
        <v>11550</v>
      </c>
    </row>
    <row r="12521" spans="4:4" x14ac:dyDescent="0.15">
      <c r="D12521" t="s">
        <v>9087</v>
      </c>
    </row>
    <row r="12522" spans="4:4" x14ac:dyDescent="0.15">
      <c r="D12522" t="s">
        <v>11554</v>
      </c>
    </row>
    <row r="12523" spans="4:4" x14ac:dyDescent="0.15">
      <c r="D12523" t="s">
        <v>6936</v>
      </c>
    </row>
    <row r="12524" spans="4:4" x14ac:dyDescent="0.15">
      <c r="D12524" t="s">
        <v>6938</v>
      </c>
    </row>
    <row r="12525" spans="4:4" x14ac:dyDescent="0.15">
      <c r="D12525" t="s">
        <v>11555</v>
      </c>
    </row>
    <row r="12526" spans="4:4" x14ac:dyDescent="0.15">
      <c r="D12526" t="s">
        <v>11556</v>
      </c>
    </row>
    <row r="12527" spans="4:4" x14ac:dyDescent="0.15">
      <c r="D12527" t="s">
        <v>11557</v>
      </c>
    </row>
    <row r="12528" spans="4:4" x14ac:dyDescent="0.15">
      <c r="D12528" t="s">
        <v>11558</v>
      </c>
    </row>
    <row r="12529" spans="4:4" x14ac:dyDescent="0.15">
      <c r="D12529" t="s">
        <v>11559</v>
      </c>
    </row>
    <row r="12530" spans="4:4" x14ac:dyDescent="0.15">
      <c r="D12530" t="s">
        <v>11560</v>
      </c>
    </row>
    <row r="12531" spans="4:4" x14ac:dyDescent="0.15">
      <c r="D12531" t="s">
        <v>11561</v>
      </c>
    </row>
    <row r="12532" spans="4:4" x14ac:dyDescent="0.15">
      <c r="D12532" t="s">
        <v>6936</v>
      </c>
    </row>
    <row r="12533" spans="4:4" x14ac:dyDescent="0.15">
      <c r="D12533" t="s">
        <v>6939</v>
      </c>
    </row>
    <row r="12534" spans="4:4" x14ac:dyDescent="0.15">
      <c r="D12534" t="s">
        <v>11562</v>
      </c>
    </row>
    <row r="12535" spans="4:4" x14ac:dyDescent="0.15">
      <c r="D12535" t="s">
        <v>11563</v>
      </c>
    </row>
    <row r="12536" spans="4:4" x14ac:dyDescent="0.15">
      <c r="D12536" t="s">
        <v>11564</v>
      </c>
    </row>
    <row r="12537" spans="4:4" x14ac:dyDescent="0.15">
      <c r="D12537" t="s">
        <v>11565</v>
      </c>
    </row>
    <row r="12538" spans="4:4" x14ac:dyDescent="0.15">
      <c r="D12538" t="s">
        <v>11559</v>
      </c>
    </row>
    <row r="12539" spans="4:4" x14ac:dyDescent="0.15">
      <c r="D12539" t="s">
        <v>11560</v>
      </c>
    </row>
    <row r="12540" spans="4:4" x14ac:dyDescent="0.15">
      <c r="D12540" t="s">
        <v>11566</v>
      </c>
    </row>
    <row r="12541" spans="4:4" x14ac:dyDescent="0.15">
      <c r="D12541" t="s">
        <v>6936</v>
      </c>
    </row>
    <row r="12542" spans="4:4" x14ac:dyDescent="0.15">
      <c r="D12542" t="s">
        <v>6940</v>
      </c>
    </row>
    <row r="12543" spans="4:4" x14ac:dyDescent="0.15">
      <c r="D12543" t="s">
        <v>11567</v>
      </c>
    </row>
    <row r="12544" spans="4:4" x14ac:dyDescent="0.15">
      <c r="D12544" t="s">
        <v>11568</v>
      </c>
    </row>
    <row r="12545" spans="4:4" x14ac:dyDescent="0.15">
      <c r="D12545" t="s">
        <v>11569</v>
      </c>
    </row>
    <row r="12546" spans="4:4" x14ac:dyDescent="0.15">
      <c r="D12546" t="s">
        <v>11570</v>
      </c>
    </row>
    <row r="12547" spans="4:4" x14ac:dyDescent="0.15">
      <c r="D12547" t="s">
        <v>11559</v>
      </c>
    </row>
    <row r="12548" spans="4:4" x14ac:dyDescent="0.15">
      <c r="D12548" t="s">
        <v>11560</v>
      </c>
    </row>
    <row r="12549" spans="4:4" x14ac:dyDescent="0.15">
      <c r="D12549" t="s">
        <v>11571</v>
      </c>
    </row>
    <row r="12550" spans="4:4" x14ac:dyDescent="0.15">
      <c r="D12550" t="s">
        <v>6936</v>
      </c>
    </row>
    <row r="12551" spans="4:4" x14ac:dyDescent="0.15">
      <c r="D12551" t="s">
        <v>6941</v>
      </c>
    </row>
    <row r="12552" spans="4:4" x14ac:dyDescent="0.15">
      <c r="D12552" t="s">
        <v>11572</v>
      </c>
    </row>
    <row r="12553" spans="4:4" x14ac:dyDescent="0.15">
      <c r="D12553" t="s">
        <v>11573</v>
      </c>
    </row>
    <row r="12554" spans="4:4" x14ac:dyDescent="0.15">
      <c r="D12554" t="s">
        <v>11574</v>
      </c>
    </row>
    <row r="12555" spans="4:4" x14ac:dyDescent="0.15">
      <c r="D12555" t="s">
        <v>11575</v>
      </c>
    </row>
    <row r="12556" spans="4:4" x14ac:dyDescent="0.15">
      <c r="D12556" t="s">
        <v>11559</v>
      </c>
    </row>
    <row r="12557" spans="4:4" x14ac:dyDescent="0.15">
      <c r="D12557" t="s">
        <v>11560</v>
      </c>
    </row>
    <row r="12558" spans="4:4" x14ac:dyDescent="0.15">
      <c r="D12558" t="s">
        <v>11576</v>
      </c>
    </row>
    <row r="12559" spans="4:4" x14ac:dyDescent="0.15">
      <c r="D12559" t="s">
        <v>6936</v>
      </c>
    </row>
    <row r="12560" spans="4:4" x14ac:dyDescent="0.15">
      <c r="D12560" t="s">
        <v>6942</v>
      </c>
    </row>
    <row r="12561" spans="4:4" x14ac:dyDescent="0.15">
      <c r="D12561" t="s">
        <v>6943</v>
      </c>
    </row>
    <row r="12562" spans="4:4" x14ac:dyDescent="0.15">
      <c r="D12562" t="s">
        <v>6944</v>
      </c>
    </row>
    <row r="12563" spans="4:4" x14ac:dyDescent="0.15">
      <c r="D12563" t="s">
        <v>6945</v>
      </c>
    </row>
    <row r="12564" spans="4:4" x14ac:dyDescent="0.15">
      <c r="D12564" t="s">
        <v>6946</v>
      </c>
    </row>
    <row r="12565" spans="4:4" x14ac:dyDescent="0.15">
      <c r="D12565" t="s">
        <v>6947</v>
      </c>
    </row>
    <row r="12566" spans="4:4" x14ac:dyDescent="0.15">
      <c r="D12566" t="s">
        <v>6948</v>
      </c>
    </row>
    <row r="12567" spans="4:4" x14ac:dyDescent="0.15">
      <c r="D12567" t="s">
        <v>6949</v>
      </c>
    </row>
    <row r="12568" spans="4:4" x14ac:dyDescent="0.15">
      <c r="D12568" t="s">
        <v>6950</v>
      </c>
    </row>
    <row r="12569" spans="4:4" x14ac:dyDescent="0.15">
      <c r="D12569" t="s">
        <v>6951</v>
      </c>
    </row>
    <row r="12570" spans="4:4" x14ac:dyDescent="0.15">
      <c r="D12570" t="s">
        <v>2045</v>
      </c>
    </row>
    <row r="12571" spans="4:4" x14ac:dyDescent="0.15">
      <c r="D12571" t="s">
        <v>6952</v>
      </c>
    </row>
    <row r="12572" spans="4:4" x14ac:dyDescent="0.15">
      <c r="D12572" t="s">
        <v>3953</v>
      </c>
    </row>
    <row r="12573" spans="4:4" x14ac:dyDescent="0.15">
      <c r="D12573" t="s">
        <v>343</v>
      </c>
    </row>
    <row r="12574" spans="4:4" x14ac:dyDescent="0.15">
      <c r="D12574" t="s">
        <v>495</v>
      </c>
    </row>
    <row r="12575" spans="4:4" x14ac:dyDescent="0.15">
      <c r="D12575" t="s">
        <v>6953</v>
      </c>
    </row>
    <row r="12576" spans="4:4" x14ac:dyDescent="0.15">
      <c r="D12576" t="s">
        <v>6954</v>
      </c>
    </row>
    <row r="12577" spans="4:4" x14ac:dyDescent="0.15">
      <c r="D12577" t="s">
        <v>6955</v>
      </c>
    </row>
    <row r="12578" spans="4:4" x14ac:dyDescent="0.15">
      <c r="D12578" t="s">
        <v>6956</v>
      </c>
    </row>
    <row r="12579" spans="4:4" x14ac:dyDescent="0.15">
      <c r="D12579" t="s">
        <v>6957</v>
      </c>
    </row>
    <row r="12580" spans="4:4" x14ac:dyDescent="0.15">
      <c r="D12580" t="s">
        <v>6958</v>
      </c>
    </row>
    <row r="12581" spans="4:4" x14ac:dyDescent="0.15">
      <c r="D12581" t="s">
        <v>6959</v>
      </c>
    </row>
    <row r="12582" spans="4:4" x14ac:dyDescent="0.15">
      <c r="D12582" t="s">
        <v>6960</v>
      </c>
    </row>
    <row r="12583" spans="4:4" x14ac:dyDescent="0.15">
      <c r="D12583" t="s">
        <v>6961</v>
      </c>
    </row>
    <row r="12584" spans="4:4" x14ac:dyDescent="0.15">
      <c r="D12584" t="s">
        <v>6962</v>
      </c>
    </row>
    <row r="12585" spans="4:4" x14ac:dyDescent="0.15">
      <c r="D12585" t="s">
        <v>6963</v>
      </c>
    </row>
    <row r="12586" spans="4:4" x14ac:dyDescent="0.15">
      <c r="D12586" t="s">
        <v>13091</v>
      </c>
    </row>
    <row r="12587" spans="4:4" x14ac:dyDescent="0.15">
      <c r="D12587" t="s">
        <v>2672</v>
      </c>
    </row>
    <row r="12588" spans="4:4" x14ac:dyDescent="0.15">
      <c r="D12588" t="s">
        <v>13092</v>
      </c>
    </row>
    <row r="12589" spans="4:4" x14ac:dyDescent="0.15">
      <c r="D12589" t="s">
        <v>6964</v>
      </c>
    </row>
    <row r="12590" spans="4:4" x14ac:dyDescent="0.15">
      <c r="D12590" t="s">
        <v>6965</v>
      </c>
    </row>
    <row r="12591" spans="4:4" x14ac:dyDescent="0.15">
      <c r="D12591" t="s">
        <v>6966</v>
      </c>
    </row>
    <row r="12592" spans="4:4" x14ac:dyDescent="0.15">
      <c r="D12592" t="s">
        <v>6967</v>
      </c>
    </row>
    <row r="12593" spans="4:4" x14ac:dyDescent="0.15">
      <c r="D12593" t="s">
        <v>6968</v>
      </c>
    </row>
    <row r="12594" spans="4:4" x14ac:dyDescent="0.15">
      <c r="D12594" t="s">
        <v>6969</v>
      </c>
    </row>
    <row r="12595" spans="4:4" x14ac:dyDescent="0.15">
      <c r="D12595" t="s">
        <v>6970</v>
      </c>
    </row>
    <row r="12596" spans="4:4" x14ac:dyDescent="0.15">
      <c r="D12596" t="s">
        <v>6971</v>
      </c>
    </row>
    <row r="12597" spans="4:4" x14ac:dyDescent="0.15">
      <c r="D12597" t="s">
        <v>6972</v>
      </c>
    </row>
    <row r="12598" spans="4:4" x14ac:dyDescent="0.15">
      <c r="D12598" t="s">
        <v>6973</v>
      </c>
    </row>
    <row r="12599" spans="4:4" x14ac:dyDescent="0.15">
      <c r="D12599" t="s">
        <v>6974</v>
      </c>
    </row>
    <row r="12600" spans="4:4" x14ac:dyDescent="0.15">
      <c r="D12600" t="s">
        <v>6975</v>
      </c>
    </row>
    <row r="12601" spans="4:4" x14ac:dyDescent="0.15">
      <c r="D12601" t="s">
        <v>1673</v>
      </c>
    </row>
    <row r="12602" spans="4:4" x14ac:dyDescent="0.15">
      <c r="D12602" t="s">
        <v>12220</v>
      </c>
    </row>
    <row r="12603" spans="4:4" x14ac:dyDescent="0.15">
      <c r="D12603" t="s">
        <v>6976</v>
      </c>
    </row>
    <row r="12604" spans="4:4" x14ac:dyDescent="0.15">
      <c r="D12604" t="s">
        <v>13093</v>
      </c>
    </row>
    <row r="12605" spans="4:4" x14ac:dyDescent="0.15">
      <c r="D12605" t="s">
        <v>6977</v>
      </c>
    </row>
    <row r="12606" spans="4:4" x14ac:dyDescent="0.15">
      <c r="D12606" t="s">
        <v>6978</v>
      </c>
    </row>
    <row r="12607" spans="4:4" x14ac:dyDescent="0.15">
      <c r="D12607" t="s">
        <v>836</v>
      </c>
    </row>
    <row r="12608" spans="4:4" x14ac:dyDescent="0.15">
      <c r="D12608" t="s">
        <v>13094</v>
      </c>
    </row>
    <row r="12609" spans="4:4" x14ac:dyDescent="0.15">
      <c r="D12609" t="s">
        <v>6979</v>
      </c>
    </row>
    <row r="12610" spans="4:4" x14ac:dyDescent="0.15">
      <c r="D12610" t="s">
        <v>6980</v>
      </c>
    </row>
    <row r="12611" spans="4:4" x14ac:dyDescent="0.15">
      <c r="D12611" t="s">
        <v>6981</v>
      </c>
    </row>
    <row r="12612" spans="4:4" x14ac:dyDescent="0.15">
      <c r="D12612" t="s">
        <v>6982</v>
      </c>
    </row>
    <row r="12613" spans="4:4" x14ac:dyDescent="0.15">
      <c r="D12613" t="s">
        <v>6983</v>
      </c>
    </row>
    <row r="12614" spans="4:4" x14ac:dyDescent="0.15">
      <c r="D12614" t="s">
        <v>6984</v>
      </c>
    </row>
    <row r="12615" spans="4:4" x14ac:dyDescent="0.15">
      <c r="D12615" t="s">
        <v>6985</v>
      </c>
    </row>
    <row r="12616" spans="4:4" x14ac:dyDescent="0.15">
      <c r="D12616" t="s">
        <v>836</v>
      </c>
    </row>
    <row r="12617" spans="4:4" x14ac:dyDescent="0.15">
      <c r="D12617" t="s">
        <v>13095</v>
      </c>
    </row>
    <row r="12618" spans="4:4" x14ac:dyDescent="0.15">
      <c r="D12618" t="s">
        <v>6986</v>
      </c>
    </row>
    <row r="12619" spans="4:4" x14ac:dyDescent="0.15">
      <c r="D12619" t="s">
        <v>6987</v>
      </c>
    </row>
    <row r="12620" spans="4:4" x14ac:dyDescent="0.15">
      <c r="D12620" t="s">
        <v>6988</v>
      </c>
    </row>
    <row r="12621" spans="4:4" x14ac:dyDescent="0.15">
      <c r="D12621" t="s">
        <v>6989</v>
      </c>
    </row>
    <row r="12622" spans="4:4" x14ac:dyDescent="0.15">
      <c r="D12622" t="s">
        <v>6990</v>
      </c>
    </row>
    <row r="12623" spans="4:4" x14ac:dyDescent="0.15">
      <c r="D12623" t="s">
        <v>6991</v>
      </c>
    </row>
    <row r="12624" spans="4:4" x14ac:dyDescent="0.15">
      <c r="D12624" t="s">
        <v>6992</v>
      </c>
    </row>
    <row r="12625" spans="4:4" x14ac:dyDescent="0.15">
      <c r="D12625" t="s">
        <v>836</v>
      </c>
    </row>
    <row r="12626" spans="4:4" x14ac:dyDescent="0.15">
      <c r="D12626" t="s">
        <v>13096</v>
      </c>
    </row>
    <row r="12627" spans="4:4" x14ac:dyDescent="0.15">
      <c r="D12627" t="s">
        <v>6993</v>
      </c>
    </row>
    <row r="12628" spans="4:4" x14ac:dyDescent="0.15">
      <c r="D12628" t="s">
        <v>6994</v>
      </c>
    </row>
    <row r="12629" spans="4:4" x14ac:dyDescent="0.15">
      <c r="D12629" t="s">
        <v>6995</v>
      </c>
    </row>
    <row r="12630" spans="4:4" x14ac:dyDescent="0.15">
      <c r="D12630" t="s">
        <v>6996</v>
      </c>
    </row>
    <row r="12631" spans="4:4" x14ac:dyDescent="0.15">
      <c r="D12631" t="s">
        <v>6997</v>
      </c>
    </row>
    <row r="12632" spans="4:4" x14ac:dyDescent="0.15">
      <c r="D12632" t="s">
        <v>6998</v>
      </c>
    </row>
    <row r="12633" spans="4:4" x14ac:dyDescent="0.15">
      <c r="D12633" t="s">
        <v>6999</v>
      </c>
    </row>
    <row r="12634" spans="4:4" x14ac:dyDescent="0.15">
      <c r="D12634" t="s">
        <v>836</v>
      </c>
    </row>
    <row r="12635" spans="4:4" x14ac:dyDescent="0.15">
      <c r="D12635" t="s">
        <v>13097</v>
      </c>
    </row>
    <row r="12636" spans="4:4" x14ac:dyDescent="0.15">
      <c r="D12636" t="s">
        <v>7000</v>
      </c>
    </row>
    <row r="12637" spans="4:4" x14ac:dyDescent="0.15">
      <c r="D12637" t="s">
        <v>7001</v>
      </c>
    </row>
    <row r="12638" spans="4:4" x14ac:dyDescent="0.15">
      <c r="D12638" t="s">
        <v>7002</v>
      </c>
    </row>
    <row r="12639" spans="4:4" x14ac:dyDescent="0.15">
      <c r="D12639" t="s">
        <v>7003</v>
      </c>
    </row>
    <row r="12640" spans="4:4" x14ac:dyDescent="0.15">
      <c r="D12640" t="s">
        <v>7004</v>
      </c>
    </row>
    <row r="12641" spans="4:4" x14ac:dyDescent="0.15">
      <c r="D12641" t="s">
        <v>7005</v>
      </c>
    </row>
    <row r="12642" spans="4:4" x14ac:dyDescent="0.15">
      <c r="D12642" t="s">
        <v>7006</v>
      </c>
    </row>
    <row r="12643" spans="4:4" x14ac:dyDescent="0.15">
      <c r="D12643" t="s">
        <v>836</v>
      </c>
    </row>
    <row r="12644" spans="4:4" x14ac:dyDescent="0.15">
      <c r="D12644" t="s">
        <v>13098</v>
      </c>
    </row>
    <row r="12645" spans="4:4" x14ac:dyDescent="0.15">
      <c r="D12645" t="s">
        <v>7007</v>
      </c>
    </row>
    <row r="12646" spans="4:4" x14ac:dyDescent="0.15">
      <c r="D12646" t="s">
        <v>7008</v>
      </c>
    </row>
    <row r="12647" spans="4:4" x14ac:dyDescent="0.15">
      <c r="D12647" t="s">
        <v>7009</v>
      </c>
    </row>
    <row r="12648" spans="4:4" x14ac:dyDescent="0.15">
      <c r="D12648" t="s">
        <v>7010</v>
      </c>
    </row>
    <row r="12649" spans="4:4" x14ac:dyDescent="0.15">
      <c r="D12649" t="s">
        <v>7011</v>
      </c>
    </row>
    <row r="12650" spans="4:4" x14ac:dyDescent="0.15">
      <c r="D12650" t="s">
        <v>7012</v>
      </c>
    </row>
    <row r="12651" spans="4:4" x14ac:dyDescent="0.15">
      <c r="D12651" t="s">
        <v>7013</v>
      </c>
    </row>
    <row r="12652" spans="4:4" x14ac:dyDescent="0.15">
      <c r="D12652" t="s">
        <v>836</v>
      </c>
    </row>
    <row r="12653" spans="4:4" x14ac:dyDescent="0.15">
      <c r="D12653" t="s">
        <v>13099</v>
      </c>
    </row>
    <row r="12654" spans="4:4" x14ac:dyDescent="0.15">
      <c r="D12654" t="s">
        <v>7014</v>
      </c>
    </row>
    <row r="12655" spans="4:4" x14ac:dyDescent="0.15">
      <c r="D12655" t="s">
        <v>7015</v>
      </c>
    </row>
    <row r="12656" spans="4:4" x14ac:dyDescent="0.15">
      <c r="D12656" t="s">
        <v>7016</v>
      </c>
    </row>
    <row r="12657" spans="4:4" x14ac:dyDescent="0.15">
      <c r="D12657" t="s">
        <v>7017</v>
      </c>
    </row>
    <row r="12658" spans="4:4" x14ac:dyDescent="0.15">
      <c r="D12658" t="s">
        <v>7018</v>
      </c>
    </row>
    <row r="12659" spans="4:4" x14ac:dyDescent="0.15">
      <c r="D12659" t="s">
        <v>7019</v>
      </c>
    </row>
    <row r="12660" spans="4:4" x14ac:dyDescent="0.15">
      <c r="D12660" t="s">
        <v>7020</v>
      </c>
    </row>
    <row r="12661" spans="4:4" x14ac:dyDescent="0.15">
      <c r="D12661" t="s">
        <v>1243</v>
      </c>
    </row>
    <row r="12662" spans="4:4" x14ac:dyDescent="0.15">
      <c r="D12662" t="s">
        <v>7021</v>
      </c>
    </row>
    <row r="12663" spans="4:4" x14ac:dyDescent="0.15">
      <c r="D12663" t="s">
        <v>6930</v>
      </c>
    </row>
    <row r="12664" spans="4:4" x14ac:dyDescent="0.15">
      <c r="D12664" t="s">
        <v>6931</v>
      </c>
    </row>
    <row r="12665" spans="4:4" x14ac:dyDescent="0.15">
      <c r="D12665" t="s">
        <v>6932</v>
      </c>
    </row>
    <row r="12666" spans="4:4" x14ac:dyDescent="0.15">
      <c r="D12666" t="s">
        <v>6933</v>
      </c>
    </row>
    <row r="12667" spans="4:4" x14ac:dyDescent="0.15">
      <c r="D12667" t="s">
        <v>7022</v>
      </c>
    </row>
    <row r="12668" spans="4:4" x14ac:dyDescent="0.15">
      <c r="D12668" t="s">
        <v>3870</v>
      </c>
    </row>
    <row r="12669" spans="4:4" x14ac:dyDescent="0.15">
      <c r="D12669" t="s">
        <v>7</v>
      </c>
    </row>
    <row r="12670" spans="4:4" x14ac:dyDescent="0.15">
      <c r="D12670" t="s">
        <v>979</v>
      </c>
    </row>
    <row r="12671" spans="4:4" x14ac:dyDescent="0.15">
      <c r="D12671" t="s">
        <v>13100</v>
      </c>
    </row>
    <row r="12672" spans="4:4" x14ac:dyDescent="0.15">
      <c r="D12672" t="s">
        <v>13101</v>
      </c>
    </row>
    <row r="12673" spans="4:4" x14ac:dyDescent="0.15">
      <c r="D12673" t="s">
        <v>980</v>
      </c>
    </row>
    <row r="12674" spans="4:4" x14ac:dyDescent="0.15">
      <c r="D12674" t="s">
        <v>50</v>
      </c>
    </row>
    <row r="12675" spans="4:4" x14ac:dyDescent="0.15">
      <c r="D12675" t="s">
        <v>981</v>
      </c>
    </row>
    <row r="12676" spans="4:4" x14ac:dyDescent="0.15">
      <c r="D12676" t="s">
        <v>2220</v>
      </c>
    </row>
    <row r="12677" spans="4:4" x14ac:dyDescent="0.15">
      <c r="D12677" t="s">
        <v>53</v>
      </c>
    </row>
    <row r="12678" spans="4:4" x14ac:dyDescent="0.15">
      <c r="D12678" t="s">
        <v>7023</v>
      </c>
    </row>
    <row r="12679" spans="4:4" x14ac:dyDescent="0.15">
      <c r="D12679" t="s">
        <v>7024</v>
      </c>
    </row>
    <row r="12680" spans="4:4" x14ac:dyDescent="0.15">
      <c r="D12680" t="s">
        <v>7025</v>
      </c>
    </row>
    <row r="12681" spans="4:4" x14ac:dyDescent="0.15">
      <c r="D12681" t="s">
        <v>7</v>
      </c>
    </row>
    <row r="12682" spans="4:4" x14ac:dyDescent="0.15">
      <c r="D12682" t="s">
        <v>348</v>
      </c>
    </row>
    <row r="12683" spans="4:4" x14ac:dyDescent="0.15">
      <c r="D12683" t="s">
        <v>7026</v>
      </c>
    </row>
    <row r="12684" spans="4:4" x14ac:dyDescent="0.15">
      <c r="D12684" t="s">
        <v>11577</v>
      </c>
    </row>
    <row r="12685" spans="4:4" x14ac:dyDescent="0.15">
      <c r="D12685" t="s">
        <v>348</v>
      </c>
    </row>
    <row r="12686" spans="4:4" x14ac:dyDescent="0.15">
      <c r="D12686" t="s">
        <v>3968</v>
      </c>
    </row>
    <row r="12687" spans="4:4" x14ac:dyDescent="0.15">
      <c r="D12687" t="s">
        <v>4142</v>
      </c>
    </row>
    <row r="12688" spans="4:4" x14ac:dyDescent="0.15">
      <c r="D12688" t="s">
        <v>338</v>
      </c>
    </row>
    <row r="12689" spans="4:4" x14ac:dyDescent="0.15">
      <c r="D12689" t="s">
        <v>11578</v>
      </c>
    </row>
    <row r="12690" spans="4:4" x14ac:dyDescent="0.15">
      <c r="D12690" t="s">
        <v>343</v>
      </c>
    </row>
    <row r="12691" spans="4:4" x14ac:dyDescent="0.15">
      <c r="D12691" t="s">
        <v>7027</v>
      </c>
    </row>
    <row r="12692" spans="4:4" x14ac:dyDescent="0.15">
      <c r="D12692" t="s">
        <v>7028</v>
      </c>
    </row>
    <row r="12693" spans="4:4" x14ac:dyDescent="0.15">
      <c r="D12693" t="s">
        <v>7029</v>
      </c>
    </row>
    <row r="12694" spans="4:4" x14ac:dyDescent="0.15">
      <c r="D12694" t="s">
        <v>7030</v>
      </c>
    </row>
    <row r="12695" spans="4:4" x14ac:dyDescent="0.15">
      <c r="D12695" t="s">
        <v>7031</v>
      </c>
    </row>
    <row r="12696" spans="4:4" x14ac:dyDescent="0.15">
      <c r="D12696" t="s">
        <v>7032</v>
      </c>
    </row>
    <row r="12697" spans="4:4" x14ac:dyDescent="0.15">
      <c r="D12697" t="s">
        <v>7030</v>
      </c>
    </row>
    <row r="12698" spans="4:4" x14ac:dyDescent="0.15">
      <c r="D12698" t="s">
        <v>7033</v>
      </c>
    </row>
    <row r="12699" spans="4:4" x14ac:dyDescent="0.15">
      <c r="D12699" t="s">
        <v>7034</v>
      </c>
    </row>
    <row r="12700" spans="4:4" x14ac:dyDescent="0.15">
      <c r="D12700" t="s">
        <v>7035</v>
      </c>
    </row>
    <row r="12701" spans="4:4" x14ac:dyDescent="0.15">
      <c r="D12701" t="s">
        <v>7036</v>
      </c>
    </row>
    <row r="12702" spans="4:4" x14ac:dyDescent="0.15">
      <c r="D12702" t="s">
        <v>7037</v>
      </c>
    </row>
    <row r="12703" spans="4:4" x14ac:dyDescent="0.15">
      <c r="D12703" t="s">
        <v>7035</v>
      </c>
    </row>
    <row r="12704" spans="4:4" x14ac:dyDescent="0.15">
      <c r="D12704" t="s">
        <v>7038</v>
      </c>
    </row>
    <row r="12705" spans="4:4" x14ac:dyDescent="0.15">
      <c r="D12705" t="s">
        <v>7039</v>
      </c>
    </row>
    <row r="12706" spans="4:4" x14ac:dyDescent="0.15">
      <c r="D12706" t="s">
        <v>7035</v>
      </c>
    </row>
    <row r="12707" spans="4:4" x14ac:dyDescent="0.15">
      <c r="D12707" t="s">
        <v>12221</v>
      </c>
    </row>
    <row r="12708" spans="4:4" x14ac:dyDescent="0.15">
      <c r="D12708" t="s">
        <v>12222</v>
      </c>
    </row>
    <row r="12709" spans="4:4" x14ac:dyDescent="0.15">
      <c r="D12709" t="s">
        <v>7035</v>
      </c>
    </row>
    <row r="12710" spans="4:4" x14ac:dyDescent="0.15">
      <c r="D12710" t="s">
        <v>7040</v>
      </c>
    </row>
    <row r="12711" spans="4:4" x14ac:dyDescent="0.15">
      <c r="D12711" t="s">
        <v>7041</v>
      </c>
    </row>
    <row r="12712" spans="4:4" x14ac:dyDescent="0.15">
      <c r="D12712" t="s">
        <v>7035</v>
      </c>
    </row>
    <row r="12713" spans="4:4" x14ac:dyDescent="0.15">
      <c r="D12713" t="s">
        <v>7042</v>
      </c>
    </row>
    <row r="12714" spans="4:4" x14ac:dyDescent="0.15">
      <c r="D12714" t="s">
        <v>7043</v>
      </c>
    </row>
    <row r="12715" spans="4:4" x14ac:dyDescent="0.15">
      <c r="D12715" t="s">
        <v>7035</v>
      </c>
    </row>
    <row r="12716" spans="4:4" x14ac:dyDescent="0.15">
      <c r="D12716" t="s">
        <v>7044</v>
      </c>
    </row>
    <row r="12717" spans="4:4" x14ac:dyDescent="0.15">
      <c r="D12717" t="s">
        <v>7045</v>
      </c>
    </row>
    <row r="12718" spans="4:4" x14ac:dyDescent="0.15">
      <c r="D12718" t="s">
        <v>7046</v>
      </c>
    </row>
    <row r="12719" spans="4:4" x14ac:dyDescent="0.15">
      <c r="D12719" t="s">
        <v>7047</v>
      </c>
    </row>
    <row r="12720" spans="4:4" x14ac:dyDescent="0.15">
      <c r="D12720" t="s">
        <v>7048</v>
      </c>
    </row>
    <row r="12721" spans="4:4" x14ac:dyDescent="0.15">
      <c r="D12721" t="s">
        <v>7035</v>
      </c>
    </row>
    <row r="12722" spans="4:4" x14ac:dyDescent="0.15">
      <c r="D12722" t="s">
        <v>7049</v>
      </c>
    </row>
    <row r="12723" spans="4:4" x14ac:dyDescent="0.15">
      <c r="D12723" t="s">
        <v>7050</v>
      </c>
    </row>
    <row r="12724" spans="4:4" x14ac:dyDescent="0.15">
      <c r="D12724" t="s">
        <v>7035</v>
      </c>
    </row>
    <row r="12725" spans="4:4" x14ac:dyDescent="0.15">
      <c r="D12725" t="s">
        <v>12223</v>
      </c>
    </row>
    <row r="12726" spans="4:4" x14ac:dyDescent="0.15">
      <c r="D12726" t="s">
        <v>12224</v>
      </c>
    </row>
    <row r="12727" spans="4:4" x14ac:dyDescent="0.15">
      <c r="D12727" t="s">
        <v>7035</v>
      </c>
    </row>
    <row r="12728" spans="4:4" x14ac:dyDescent="0.15">
      <c r="D12728" t="s">
        <v>7051</v>
      </c>
    </row>
    <row r="12729" spans="4:4" x14ac:dyDescent="0.15">
      <c r="D12729" t="s">
        <v>7052</v>
      </c>
    </row>
    <row r="12730" spans="4:4" x14ac:dyDescent="0.15">
      <c r="D12730" t="s">
        <v>7035</v>
      </c>
    </row>
    <row r="12731" spans="4:4" x14ac:dyDescent="0.15">
      <c r="D12731" t="s">
        <v>7053</v>
      </c>
    </row>
    <row r="12732" spans="4:4" x14ac:dyDescent="0.15">
      <c r="D12732" t="s">
        <v>7054</v>
      </c>
    </row>
    <row r="12733" spans="4:4" x14ac:dyDescent="0.15">
      <c r="D12733" t="s">
        <v>7035</v>
      </c>
    </row>
    <row r="12734" spans="4:4" x14ac:dyDescent="0.15">
      <c r="D12734" t="s">
        <v>11579</v>
      </c>
    </row>
    <row r="12735" spans="4:4" x14ac:dyDescent="0.15">
      <c r="D12735" t="s">
        <v>7055</v>
      </c>
    </row>
    <row r="12736" spans="4:4" x14ac:dyDescent="0.15">
      <c r="D12736" t="s">
        <v>11580</v>
      </c>
    </row>
    <row r="12737" spans="4:4" x14ac:dyDescent="0.15">
      <c r="D12737" t="s">
        <v>7035</v>
      </c>
    </row>
    <row r="12738" spans="4:4" x14ac:dyDescent="0.15">
      <c r="D12738" t="s">
        <v>7056</v>
      </c>
    </row>
    <row r="12739" spans="4:4" x14ac:dyDescent="0.15">
      <c r="D12739" t="s">
        <v>7057</v>
      </c>
    </row>
    <row r="12740" spans="4:4" x14ac:dyDescent="0.15">
      <c r="D12740" t="s">
        <v>7058</v>
      </c>
    </row>
    <row r="12741" spans="4:4" x14ac:dyDescent="0.15">
      <c r="D12741" t="s">
        <v>7059</v>
      </c>
    </row>
    <row r="12742" spans="4:4" x14ac:dyDescent="0.15">
      <c r="D12742" t="s">
        <v>1601</v>
      </c>
    </row>
    <row r="12743" spans="4:4" x14ac:dyDescent="0.15">
      <c r="D12743" t="s">
        <v>13048</v>
      </c>
    </row>
    <row r="12744" spans="4:4" x14ac:dyDescent="0.15">
      <c r="D12744" t="s">
        <v>5279</v>
      </c>
    </row>
    <row r="12745" spans="4:4" x14ac:dyDescent="0.15">
      <c r="D12745" t="s">
        <v>5280</v>
      </c>
    </row>
    <row r="12746" spans="4:4" x14ac:dyDescent="0.15">
      <c r="D12746" t="s">
        <v>7991</v>
      </c>
    </row>
    <row r="12747" spans="4:4" x14ac:dyDescent="0.15">
      <c r="D12747" t="s">
        <v>13048</v>
      </c>
    </row>
    <row r="12748" spans="4:4" x14ac:dyDescent="0.15">
      <c r="D12748" t="s">
        <v>12311</v>
      </c>
    </row>
    <row r="12749" spans="4:4" x14ac:dyDescent="0.15">
      <c r="D12749" t="s">
        <v>7684</v>
      </c>
    </row>
    <row r="12750" spans="4:4" x14ac:dyDescent="0.15">
      <c r="D12750" t="s">
        <v>7060</v>
      </c>
    </row>
    <row r="12751" spans="4:4" x14ac:dyDescent="0.15">
      <c r="D12751" t="s">
        <v>7061</v>
      </c>
    </row>
    <row r="12752" spans="4:4" x14ac:dyDescent="0.15">
      <c r="D12752" t="s">
        <v>1552</v>
      </c>
    </row>
    <row r="12753" spans="4:4" x14ac:dyDescent="0.15">
      <c r="D12753" t="s">
        <v>7674</v>
      </c>
    </row>
    <row r="12754" spans="4:4" x14ac:dyDescent="0.15">
      <c r="D12754" t="s">
        <v>13016</v>
      </c>
    </row>
    <row r="12755" spans="4:4" x14ac:dyDescent="0.15">
      <c r="D12755" t="s">
        <v>7106</v>
      </c>
    </row>
    <row r="12756" spans="4:4" x14ac:dyDescent="0.15">
      <c r="D12756" t="s">
        <v>6867</v>
      </c>
    </row>
    <row r="12757" spans="4:4" x14ac:dyDescent="0.15">
      <c r="D12757" t="s">
        <v>7062</v>
      </c>
    </row>
    <row r="12758" spans="4:4" x14ac:dyDescent="0.15">
      <c r="D12758" t="s">
        <v>3870</v>
      </c>
    </row>
    <row r="12759" spans="4:4" x14ac:dyDescent="0.15">
      <c r="D12759" t="s">
        <v>1256</v>
      </c>
    </row>
    <row r="12760" spans="4:4" x14ac:dyDescent="0.15">
      <c r="D12760" t="s">
        <v>11581</v>
      </c>
    </row>
    <row r="12761" spans="4:4" x14ac:dyDescent="0.15">
      <c r="D12761" t="s">
        <v>3968</v>
      </c>
    </row>
    <row r="12762" spans="4:4" x14ac:dyDescent="0.15">
      <c r="D12762" t="s">
        <v>4142</v>
      </c>
    </row>
    <row r="12763" spans="4:4" x14ac:dyDescent="0.15">
      <c r="D12763" t="s">
        <v>1984</v>
      </c>
    </row>
    <row r="12764" spans="4:4" x14ac:dyDescent="0.15">
      <c r="D12764" t="s">
        <v>7063</v>
      </c>
    </row>
    <row r="12765" spans="4:4" x14ac:dyDescent="0.15">
      <c r="D12765" t="s">
        <v>343</v>
      </c>
    </row>
    <row r="12766" spans="4:4" x14ac:dyDescent="0.15">
      <c r="D12766" t="s">
        <v>12225</v>
      </c>
    </row>
    <row r="12767" spans="4:4" x14ac:dyDescent="0.15">
      <c r="D12767" t="s">
        <v>12226</v>
      </c>
    </row>
    <row r="12768" spans="4:4" x14ac:dyDescent="0.15">
      <c r="D12768" t="s">
        <v>7059</v>
      </c>
    </row>
    <row r="12769" spans="4:4" x14ac:dyDescent="0.15">
      <c r="D12769" t="s">
        <v>7033</v>
      </c>
    </row>
    <row r="12770" spans="4:4" x14ac:dyDescent="0.15">
      <c r="D12770" t="s">
        <v>12227</v>
      </c>
    </row>
    <row r="12771" spans="4:4" x14ac:dyDescent="0.15">
      <c r="D12771" t="s">
        <v>7035</v>
      </c>
    </row>
    <row r="12772" spans="4:4" x14ac:dyDescent="0.15">
      <c r="D12772" t="s">
        <v>12228</v>
      </c>
    </row>
    <row r="12773" spans="4:4" x14ac:dyDescent="0.15">
      <c r="D12773" t="s">
        <v>12229</v>
      </c>
    </row>
    <row r="12774" spans="4:4" x14ac:dyDescent="0.15">
      <c r="D12774" t="s">
        <v>12230</v>
      </c>
    </row>
    <row r="12775" spans="4:4" x14ac:dyDescent="0.15">
      <c r="D12775" t="s">
        <v>4479</v>
      </c>
    </row>
    <row r="12776" spans="4:4" x14ac:dyDescent="0.15">
      <c r="D12776" t="s">
        <v>11401</v>
      </c>
    </row>
    <row r="12777" spans="4:4" x14ac:dyDescent="0.15">
      <c r="D12777" t="s">
        <v>4481</v>
      </c>
    </row>
    <row r="12778" spans="4:4" x14ac:dyDescent="0.15">
      <c r="D12778" t="s">
        <v>12221</v>
      </c>
    </row>
    <row r="12779" spans="4:4" x14ac:dyDescent="0.15">
      <c r="D12779" t="s">
        <v>12222</v>
      </c>
    </row>
    <row r="12780" spans="4:4" x14ac:dyDescent="0.15">
      <c r="D12780" t="s">
        <v>7035</v>
      </c>
    </row>
    <row r="12781" spans="4:4" x14ac:dyDescent="0.15">
      <c r="D12781" t="s">
        <v>7040</v>
      </c>
    </row>
    <row r="12782" spans="4:4" x14ac:dyDescent="0.15">
      <c r="D12782" t="s">
        <v>7041</v>
      </c>
    </row>
    <row r="12783" spans="4:4" x14ac:dyDescent="0.15">
      <c r="D12783" t="s">
        <v>7035</v>
      </c>
    </row>
    <row r="12784" spans="4:4" x14ac:dyDescent="0.15">
      <c r="D12784" t="s">
        <v>7042</v>
      </c>
    </row>
    <row r="12785" spans="4:4" x14ac:dyDescent="0.15">
      <c r="D12785" t="s">
        <v>7043</v>
      </c>
    </row>
    <row r="12786" spans="4:4" x14ac:dyDescent="0.15">
      <c r="D12786" t="s">
        <v>7035</v>
      </c>
    </row>
    <row r="12787" spans="4:4" x14ac:dyDescent="0.15">
      <c r="D12787" t="s">
        <v>7044</v>
      </c>
    </row>
    <row r="12788" spans="4:4" x14ac:dyDescent="0.15">
      <c r="D12788" t="s">
        <v>12231</v>
      </c>
    </row>
    <row r="12789" spans="4:4" x14ac:dyDescent="0.15">
      <c r="D12789" t="s">
        <v>7035</v>
      </c>
    </row>
    <row r="12790" spans="4:4" x14ac:dyDescent="0.15">
      <c r="D12790" t="s">
        <v>12232</v>
      </c>
    </row>
    <row r="12791" spans="4:4" x14ac:dyDescent="0.15">
      <c r="D12791" t="s">
        <v>12233</v>
      </c>
    </row>
    <row r="12792" spans="4:4" x14ac:dyDescent="0.15">
      <c r="D12792" t="s">
        <v>12234</v>
      </c>
    </row>
    <row r="12793" spans="4:4" x14ac:dyDescent="0.15">
      <c r="D12793" t="s">
        <v>11401</v>
      </c>
    </row>
    <row r="12794" spans="4:4" x14ac:dyDescent="0.15">
      <c r="D12794" t="s">
        <v>4481</v>
      </c>
    </row>
    <row r="12795" spans="4:4" x14ac:dyDescent="0.15">
      <c r="D12795" t="s">
        <v>12223</v>
      </c>
    </row>
    <row r="12796" spans="4:4" x14ac:dyDescent="0.15">
      <c r="D12796" t="s">
        <v>12224</v>
      </c>
    </row>
    <row r="12797" spans="4:4" x14ac:dyDescent="0.15">
      <c r="D12797" t="s">
        <v>7035</v>
      </c>
    </row>
    <row r="12798" spans="4:4" x14ac:dyDescent="0.15">
      <c r="D12798" t="s">
        <v>12235</v>
      </c>
    </row>
    <row r="12799" spans="4:4" x14ac:dyDescent="0.15">
      <c r="D12799" t="s">
        <v>7052</v>
      </c>
    </row>
    <row r="12800" spans="4:4" x14ac:dyDescent="0.15">
      <c r="D12800" t="s">
        <v>7035</v>
      </c>
    </row>
    <row r="12801" spans="4:4" x14ac:dyDescent="0.15">
      <c r="D12801" t="s">
        <v>12236</v>
      </c>
    </row>
    <row r="12802" spans="4:4" x14ac:dyDescent="0.15">
      <c r="D12802" t="s">
        <v>7054</v>
      </c>
    </row>
    <row r="12803" spans="4:4" x14ac:dyDescent="0.15">
      <c r="D12803" t="s">
        <v>7035</v>
      </c>
    </row>
    <row r="12804" spans="4:4" x14ac:dyDescent="0.15">
      <c r="D12804" t="s">
        <v>11579</v>
      </c>
    </row>
    <row r="12805" spans="4:4" x14ac:dyDescent="0.15">
      <c r="D12805" t="s">
        <v>7055</v>
      </c>
    </row>
    <row r="12806" spans="4:4" x14ac:dyDescent="0.15">
      <c r="D12806" t="s">
        <v>11580</v>
      </c>
    </row>
    <row r="12807" spans="4:4" x14ac:dyDescent="0.15">
      <c r="D12807" t="s">
        <v>7035</v>
      </c>
    </row>
    <row r="12808" spans="4:4" x14ac:dyDescent="0.15">
      <c r="D12808" t="s">
        <v>12237</v>
      </c>
    </row>
    <row r="12809" spans="4:4" x14ac:dyDescent="0.15">
      <c r="D12809" t="s">
        <v>12238</v>
      </c>
    </row>
    <row r="12810" spans="4:4" x14ac:dyDescent="0.15">
      <c r="D12810" t="s">
        <v>12239</v>
      </c>
    </row>
    <row r="12811" spans="4:4" x14ac:dyDescent="0.15">
      <c r="D12811" t="s">
        <v>7035</v>
      </c>
    </row>
    <row r="12812" spans="4:4" x14ac:dyDescent="0.15">
      <c r="D12812" t="s">
        <v>12954</v>
      </c>
    </row>
    <row r="12813" spans="4:4" x14ac:dyDescent="0.15">
      <c r="D12813" t="s">
        <v>1552</v>
      </c>
    </row>
    <row r="12814" spans="4:4" x14ac:dyDescent="0.15">
      <c r="D12814" t="s">
        <v>7674</v>
      </c>
    </row>
    <row r="12815" spans="4:4" x14ac:dyDescent="0.15">
      <c r="D12815" t="s">
        <v>13016</v>
      </c>
    </row>
    <row r="12816" spans="4:4" x14ac:dyDescent="0.15">
      <c r="D12816" t="s">
        <v>7106</v>
      </c>
    </row>
    <row r="12817" spans="4:4" x14ac:dyDescent="0.15">
      <c r="D12817" t="s">
        <v>6867</v>
      </c>
    </row>
    <row r="12818" spans="4:4" x14ac:dyDescent="0.15">
      <c r="D12818" t="s">
        <v>5936</v>
      </c>
    </row>
    <row r="12819" spans="4:4" x14ac:dyDescent="0.15">
      <c r="D12819" t="s">
        <v>3870</v>
      </c>
    </row>
    <row r="12820" spans="4:4" x14ac:dyDescent="0.15">
      <c r="D12820" t="s">
        <v>7</v>
      </c>
    </row>
    <row r="12821" spans="4:4" x14ac:dyDescent="0.15">
      <c r="D12821" t="s">
        <v>348</v>
      </c>
    </row>
    <row r="12822" spans="4:4" x14ac:dyDescent="0.15">
      <c r="D12822" t="s">
        <v>7064</v>
      </c>
    </row>
    <row r="12823" spans="4:4" x14ac:dyDescent="0.15">
      <c r="D12823" t="s">
        <v>348</v>
      </c>
    </row>
    <row r="12824" spans="4:4" x14ac:dyDescent="0.15">
      <c r="D12824" t="s">
        <v>4589</v>
      </c>
    </row>
    <row r="12825" spans="4:4" x14ac:dyDescent="0.15">
      <c r="D12825" t="s">
        <v>7065</v>
      </c>
    </row>
    <row r="12826" spans="4:4" x14ac:dyDescent="0.15">
      <c r="D12826" t="s">
        <v>6747</v>
      </c>
    </row>
    <row r="12827" spans="4:4" x14ac:dyDescent="0.15">
      <c r="D12827" t="s">
        <v>6748</v>
      </c>
    </row>
    <row r="12828" spans="4:4" x14ac:dyDescent="0.15">
      <c r="D12828" t="s">
        <v>6749</v>
      </c>
    </row>
    <row r="12829" spans="4:4" x14ac:dyDescent="0.15">
      <c r="D12829" t="s">
        <v>13076</v>
      </c>
    </row>
    <row r="12830" spans="4:4" x14ac:dyDescent="0.15">
      <c r="D12830" t="s">
        <v>11582</v>
      </c>
    </row>
    <row r="12831" spans="4:4" x14ac:dyDescent="0.15">
      <c r="D12831" t="s">
        <v>11583</v>
      </c>
    </row>
    <row r="12832" spans="4:4" x14ac:dyDescent="0.15">
      <c r="D12832" t="s">
        <v>7066</v>
      </c>
    </row>
    <row r="12833" spans="4:4" x14ac:dyDescent="0.15">
      <c r="D12833" t="s">
        <v>7067</v>
      </c>
    </row>
    <row r="12834" spans="4:4" x14ac:dyDescent="0.15">
      <c r="D12834" t="s">
        <v>11584</v>
      </c>
    </row>
    <row r="12835" spans="4:4" x14ac:dyDescent="0.15">
      <c r="D12835" t="s">
        <v>7068</v>
      </c>
    </row>
    <row r="12836" spans="4:4" x14ac:dyDescent="0.15">
      <c r="D12836" t="s">
        <v>6815</v>
      </c>
    </row>
    <row r="12837" spans="4:4" x14ac:dyDescent="0.15">
      <c r="D12837" t="s">
        <v>7069</v>
      </c>
    </row>
    <row r="12838" spans="4:4" x14ac:dyDescent="0.15">
      <c r="D12838" t="s">
        <v>7070</v>
      </c>
    </row>
    <row r="12839" spans="4:4" x14ac:dyDescent="0.15">
      <c r="D12839" t="s">
        <v>13102</v>
      </c>
    </row>
    <row r="12840" spans="4:4" x14ac:dyDescent="0.15">
      <c r="D12840" t="s">
        <v>13103</v>
      </c>
    </row>
    <row r="12841" spans="4:4" x14ac:dyDescent="0.15">
      <c r="D12841" t="s">
        <v>13104</v>
      </c>
    </row>
    <row r="12842" spans="4:4" x14ac:dyDescent="0.15">
      <c r="D12842" t="s">
        <v>13105</v>
      </c>
    </row>
    <row r="12843" spans="4:4" x14ac:dyDescent="0.15">
      <c r="D12843" t="s">
        <v>13106</v>
      </c>
    </row>
    <row r="12844" spans="4:4" x14ac:dyDescent="0.15">
      <c r="D12844" t="s">
        <v>13107</v>
      </c>
    </row>
    <row r="12845" spans="4:4" x14ac:dyDescent="0.15">
      <c r="D12845" t="s">
        <v>7071</v>
      </c>
    </row>
    <row r="12846" spans="4:4" x14ac:dyDescent="0.15">
      <c r="D12846" t="s">
        <v>7072</v>
      </c>
    </row>
    <row r="12847" spans="4:4" x14ac:dyDescent="0.15">
      <c r="D12847" t="s">
        <v>4604</v>
      </c>
    </row>
    <row r="12848" spans="4:4" x14ac:dyDescent="0.15">
      <c r="D12848" t="s">
        <v>7</v>
      </c>
    </row>
    <row r="12849" spans="4:4" x14ac:dyDescent="0.15">
      <c r="D12849" t="s">
        <v>338</v>
      </c>
    </row>
    <row r="12850" spans="4:4" x14ac:dyDescent="0.15">
      <c r="D12850" t="s">
        <v>13108</v>
      </c>
    </row>
    <row r="12851" spans="4:4" x14ac:dyDescent="0.15">
      <c r="D12851" t="s">
        <v>13109</v>
      </c>
    </row>
    <row r="12852" spans="4:4" x14ac:dyDescent="0.15">
      <c r="D12852" t="s">
        <v>7</v>
      </c>
    </row>
    <row r="12853" spans="4:4" x14ac:dyDescent="0.15">
      <c r="D12853" t="s">
        <v>12018</v>
      </c>
    </row>
    <row r="12854" spans="4:4" x14ac:dyDescent="0.15">
      <c r="D12854" t="s">
        <v>7073</v>
      </c>
    </row>
    <row r="12855" spans="4:4" x14ac:dyDescent="0.15">
      <c r="D12855" t="s">
        <v>7074</v>
      </c>
    </row>
    <row r="12856" spans="4:4" x14ac:dyDescent="0.15">
      <c r="D12856" t="s">
        <v>11585</v>
      </c>
    </row>
    <row r="12857" spans="4:4" x14ac:dyDescent="0.15">
      <c r="D12857" t="s">
        <v>348</v>
      </c>
    </row>
    <row r="12858" spans="4:4" x14ac:dyDescent="0.15">
      <c r="D12858" t="s">
        <v>349</v>
      </c>
    </row>
    <row r="12859" spans="4:4" x14ac:dyDescent="0.15">
      <c r="D12859" t="s">
        <v>348</v>
      </c>
    </row>
    <row r="12860" spans="4:4" x14ac:dyDescent="0.15">
      <c r="D12860" t="s">
        <v>350</v>
      </c>
    </row>
    <row r="12861" spans="4:4" x14ac:dyDescent="0.15">
      <c r="D12861" t="s">
        <v>351</v>
      </c>
    </row>
    <row r="12862" spans="4:4" x14ac:dyDescent="0.15">
      <c r="D12862" t="s">
        <v>352</v>
      </c>
    </row>
    <row r="12863" spans="4:4" x14ac:dyDescent="0.15">
      <c r="D12863" t="s">
        <v>353</v>
      </c>
    </row>
    <row r="12864" spans="4:4" x14ac:dyDescent="0.15">
      <c r="D12864" t="s">
        <v>354</v>
      </c>
    </row>
    <row r="12865" spans="4:4" x14ac:dyDescent="0.15">
      <c r="D12865" t="s">
        <v>355</v>
      </c>
    </row>
    <row r="12866" spans="4:4" x14ac:dyDescent="0.15">
      <c r="D12866" t="s">
        <v>7075</v>
      </c>
    </row>
    <row r="12867" spans="4:4" x14ac:dyDescent="0.15">
      <c r="D12867" t="s">
        <v>7076</v>
      </c>
    </row>
    <row r="12868" spans="4:4" x14ac:dyDescent="0.15">
      <c r="D12868" t="s">
        <v>358</v>
      </c>
    </row>
    <row r="12869" spans="4:4" x14ac:dyDescent="0.15">
      <c r="D12869" t="s">
        <v>343</v>
      </c>
    </row>
    <row r="12870" spans="4:4" x14ac:dyDescent="0.15">
      <c r="D12870" t="s">
        <v>7</v>
      </c>
    </row>
    <row r="12871" spans="4:4" x14ac:dyDescent="0.15">
      <c r="D12871" t="s">
        <v>1247</v>
      </c>
    </row>
    <row r="12872" spans="4:4" x14ac:dyDescent="0.15">
      <c r="D12872" t="s">
        <v>3056</v>
      </c>
    </row>
    <row r="12873" spans="4:4" x14ac:dyDescent="0.15">
      <c r="D12873" t="s">
        <v>7077</v>
      </c>
    </row>
    <row r="12874" spans="4:4" x14ac:dyDescent="0.15">
      <c r="D12874" t="s">
        <v>1247</v>
      </c>
    </row>
    <row r="12875" spans="4:4" x14ac:dyDescent="0.15">
      <c r="D12875" t="s">
        <v>7</v>
      </c>
    </row>
    <row r="12876" spans="4:4" x14ac:dyDescent="0.15">
      <c r="D12876" t="s">
        <v>7078</v>
      </c>
    </row>
    <row r="12877" spans="4:4" x14ac:dyDescent="0.15">
      <c r="D12877" t="s">
        <v>7079</v>
      </c>
    </row>
    <row r="12878" spans="4:4" x14ac:dyDescent="0.15">
      <c r="D12878" t="s">
        <v>7080</v>
      </c>
    </row>
    <row r="12879" spans="4:4" x14ac:dyDescent="0.15">
      <c r="D12879" t="s">
        <v>4604</v>
      </c>
    </row>
    <row r="12880" spans="4:4" x14ac:dyDescent="0.15">
      <c r="D12880" t="s">
        <v>7</v>
      </c>
    </row>
    <row r="12881" spans="4:4" x14ac:dyDescent="0.15">
      <c r="D12881" t="s">
        <v>344</v>
      </c>
    </row>
    <row r="12882" spans="4:4" x14ac:dyDescent="0.15">
      <c r="D12882" t="s">
        <v>12240</v>
      </c>
    </row>
    <row r="12883" spans="4:4" x14ac:dyDescent="0.15">
      <c r="D12883" t="s">
        <v>346</v>
      </c>
    </row>
    <row r="12884" spans="4:4" x14ac:dyDescent="0.15">
      <c r="D12884" t="s">
        <v>7</v>
      </c>
    </row>
    <row r="12885" spans="4:4" x14ac:dyDescent="0.15">
      <c r="D12885" t="s">
        <v>7081</v>
      </c>
    </row>
    <row r="12886" spans="4:4" x14ac:dyDescent="0.15">
      <c r="D12886" t="s">
        <v>7082</v>
      </c>
    </row>
    <row r="12887" spans="4:4" x14ac:dyDescent="0.15">
      <c r="D12887" t="s">
        <v>7</v>
      </c>
    </row>
    <row r="12888" spans="4:4" x14ac:dyDescent="0.15">
      <c r="D12888" t="s">
        <v>4144</v>
      </c>
    </row>
    <row r="12889" spans="4:4" x14ac:dyDescent="0.15">
      <c r="D12889" t="s">
        <v>7083</v>
      </c>
    </row>
    <row r="12890" spans="4:4" x14ac:dyDescent="0.15">
      <c r="D12890" t="s">
        <v>4144</v>
      </c>
    </row>
    <row r="12891" spans="4:4" x14ac:dyDescent="0.15">
      <c r="D12891" t="s">
        <v>7084</v>
      </c>
    </row>
    <row r="12892" spans="4:4" x14ac:dyDescent="0.15">
      <c r="D12892" t="s">
        <v>13110</v>
      </c>
    </row>
    <row r="12893" spans="4:4" x14ac:dyDescent="0.15">
      <c r="D12893" t="s">
        <v>11586</v>
      </c>
    </row>
    <row r="12894" spans="4:4" x14ac:dyDescent="0.15">
      <c r="D12894" t="s">
        <v>11587</v>
      </c>
    </row>
    <row r="12895" spans="4:4" x14ac:dyDescent="0.15">
      <c r="D12895" t="s">
        <v>8526</v>
      </c>
    </row>
    <row r="12896" spans="4:4" x14ac:dyDescent="0.15">
      <c r="D12896" t="s">
        <v>11588</v>
      </c>
    </row>
    <row r="12897" spans="4:4" x14ac:dyDescent="0.15">
      <c r="D12897" t="s">
        <v>13111</v>
      </c>
    </row>
    <row r="12898" spans="4:4" x14ac:dyDescent="0.15">
      <c r="D12898" t="s">
        <v>11589</v>
      </c>
    </row>
    <row r="12899" spans="4:4" x14ac:dyDescent="0.15">
      <c r="D12899" t="s">
        <v>13112</v>
      </c>
    </row>
    <row r="12900" spans="4:4" x14ac:dyDescent="0.15">
      <c r="D12900" t="s">
        <v>11590</v>
      </c>
    </row>
    <row r="12901" spans="4:4" x14ac:dyDescent="0.15">
      <c r="D12901" t="s">
        <v>3071</v>
      </c>
    </row>
    <row r="12902" spans="4:4" x14ac:dyDescent="0.15">
      <c r="D12902" t="s">
        <v>11591</v>
      </c>
    </row>
    <row r="12903" spans="4:4" x14ac:dyDescent="0.15">
      <c r="D12903" t="s">
        <v>13113</v>
      </c>
    </row>
    <row r="12904" spans="4:4" x14ac:dyDescent="0.15">
      <c r="D12904" t="s">
        <v>11592</v>
      </c>
    </row>
    <row r="12905" spans="4:4" x14ac:dyDescent="0.15">
      <c r="D12905" t="s">
        <v>9737</v>
      </c>
    </row>
    <row r="12906" spans="4:4" x14ac:dyDescent="0.15">
      <c r="D12906" t="s">
        <v>7</v>
      </c>
    </row>
    <row r="12907" spans="4:4" x14ac:dyDescent="0.15">
      <c r="D12907" t="s">
        <v>4144</v>
      </c>
    </row>
    <row r="12908" spans="4:4" x14ac:dyDescent="0.15">
      <c r="D12908" t="s">
        <v>7085</v>
      </c>
    </row>
    <row r="12909" spans="4:4" x14ac:dyDescent="0.15">
      <c r="D12909" t="s">
        <v>4144</v>
      </c>
    </row>
    <row r="12910" spans="4:4" x14ac:dyDescent="0.15">
      <c r="D12910" t="s">
        <v>7086</v>
      </c>
    </row>
    <row r="12911" spans="4:4" x14ac:dyDescent="0.15">
      <c r="D12911" t="s">
        <v>13110</v>
      </c>
    </row>
    <row r="12912" spans="4:4" x14ac:dyDescent="0.15">
      <c r="D12912" t="s">
        <v>7087</v>
      </c>
    </row>
    <row r="12913" spans="4:4" x14ac:dyDescent="0.15">
      <c r="D12913" t="s">
        <v>11593</v>
      </c>
    </row>
    <row r="12914" spans="4:4" x14ac:dyDescent="0.15">
      <c r="D12914" t="s">
        <v>11594</v>
      </c>
    </row>
    <row r="12915" spans="4:4" x14ac:dyDescent="0.15">
      <c r="D12915" t="s">
        <v>864</v>
      </c>
    </row>
    <row r="12916" spans="4:4" x14ac:dyDescent="0.15">
      <c r="D12916" t="s">
        <v>7088</v>
      </c>
    </row>
    <row r="12917" spans="4:4" x14ac:dyDescent="0.15">
      <c r="D12917" t="s">
        <v>7089</v>
      </c>
    </row>
    <row r="12918" spans="4:4" x14ac:dyDescent="0.15">
      <c r="D12918" t="s">
        <v>7090</v>
      </c>
    </row>
    <row r="12919" spans="4:4" x14ac:dyDescent="0.15">
      <c r="D12919" t="s">
        <v>7091</v>
      </c>
    </row>
    <row r="12920" spans="4:4" x14ac:dyDescent="0.15">
      <c r="D12920" t="s">
        <v>7092</v>
      </c>
    </row>
    <row r="12921" spans="4:4" x14ac:dyDescent="0.15">
      <c r="D12921" t="s">
        <v>7088</v>
      </c>
    </row>
    <row r="12922" spans="4:4" x14ac:dyDescent="0.15">
      <c r="D12922" t="s">
        <v>11595</v>
      </c>
    </row>
    <row r="12923" spans="4:4" x14ac:dyDescent="0.15">
      <c r="D12923" t="s">
        <v>11596</v>
      </c>
    </row>
    <row r="12924" spans="4:4" x14ac:dyDescent="0.15">
      <c r="D12924" t="s">
        <v>11597</v>
      </c>
    </row>
    <row r="12925" spans="4:4" x14ac:dyDescent="0.15">
      <c r="D12925" t="s">
        <v>11598</v>
      </c>
    </row>
    <row r="12926" spans="4:4" x14ac:dyDescent="0.15">
      <c r="D12926" t="s">
        <v>5125</v>
      </c>
    </row>
    <row r="12927" spans="4:4" x14ac:dyDescent="0.15">
      <c r="D12927" t="s">
        <v>7093</v>
      </c>
    </row>
    <row r="12928" spans="4:4" x14ac:dyDescent="0.15">
      <c r="D12928" t="s">
        <v>11599</v>
      </c>
    </row>
    <row r="12929" spans="4:4" x14ac:dyDescent="0.15">
      <c r="D12929" t="s">
        <v>2034</v>
      </c>
    </row>
    <row r="12930" spans="4:4" x14ac:dyDescent="0.15">
      <c r="D12930" t="s">
        <v>11600</v>
      </c>
    </row>
    <row r="12931" spans="4:4" x14ac:dyDescent="0.15">
      <c r="D12931" t="s">
        <v>12931</v>
      </c>
    </row>
    <row r="12932" spans="4:4" x14ac:dyDescent="0.15">
      <c r="D12932" t="s">
        <v>11601</v>
      </c>
    </row>
    <row r="12933" spans="4:4" x14ac:dyDescent="0.15">
      <c r="D12933" t="s">
        <v>11602</v>
      </c>
    </row>
    <row r="12934" spans="4:4" x14ac:dyDescent="0.15">
      <c r="D12934" t="s">
        <v>2416</v>
      </c>
    </row>
    <row r="12935" spans="4:4" x14ac:dyDescent="0.15">
      <c r="D12935" t="s">
        <v>2034</v>
      </c>
    </row>
    <row r="12936" spans="4:4" x14ac:dyDescent="0.15">
      <c r="D12936" t="s">
        <v>11600</v>
      </c>
    </row>
    <row r="12937" spans="4:4" x14ac:dyDescent="0.15">
      <c r="D12937" t="s">
        <v>12931</v>
      </c>
    </row>
    <row r="12938" spans="4:4" x14ac:dyDescent="0.15">
      <c r="D12938" t="s">
        <v>7099</v>
      </c>
    </row>
    <row r="12939" spans="4:4" x14ac:dyDescent="0.15">
      <c r="D12939" t="s">
        <v>11603</v>
      </c>
    </row>
    <row r="12940" spans="4:4" x14ac:dyDescent="0.15">
      <c r="D12940" t="s">
        <v>11604</v>
      </c>
    </row>
    <row r="12941" spans="4:4" x14ac:dyDescent="0.15">
      <c r="D12941" t="s">
        <v>2034</v>
      </c>
    </row>
    <row r="12942" spans="4:4" x14ac:dyDescent="0.15">
      <c r="D12942" t="s">
        <v>11605</v>
      </c>
    </row>
    <row r="12943" spans="4:4" x14ac:dyDescent="0.15">
      <c r="D12943" t="s">
        <v>13114</v>
      </c>
    </row>
    <row r="12944" spans="4:4" x14ac:dyDescent="0.15">
      <c r="D12944" t="s">
        <v>11606</v>
      </c>
    </row>
    <row r="12945" spans="4:4" x14ac:dyDescent="0.15">
      <c r="D12945" t="s">
        <v>7</v>
      </c>
    </row>
    <row r="12946" spans="4:4" x14ac:dyDescent="0.15">
      <c r="D12946" t="s">
        <v>4144</v>
      </c>
    </row>
    <row r="12947" spans="4:4" x14ac:dyDescent="0.15">
      <c r="D12947" t="s">
        <v>7094</v>
      </c>
    </row>
    <row r="12948" spans="4:4" x14ac:dyDescent="0.15">
      <c r="D12948" t="s">
        <v>13110</v>
      </c>
    </row>
    <row r="12949" spans="4:4" x14ac:dyDescent="0.15">
      <c r="D12949" t="s">
        <v>7095</v>
      </c>
    </row>
    <row r="12950" spans="4:4" x14ac:dyDescent="0.15">
      <c r="D12950" t="s">
        <v>7096</v>
      </c>
    </row>
    <row r="12951" spans="4:4" x14ac:dyDescent="0.15">
      <c r="D12951" t="s">
        <v>976</v>
      </c>
    </row>
    <row r="12952" spans="4:4" x14ac:dyDescent="0.15">
      <c r="D12952" t="s">
        <v>1553</v>
      </c>
    </row>
    <row r="12953" spans="4:4" x14ac:dyDescent="0.15">
      <c r="D12953" t="s">
        <v>11607</v>
      </c>
    </row>
    <row r="12954" spans="4:4" x14ac:dyDescent="0.15">
      <c r="D12954" t="s">
        <v>11608</v>
      </c>
    </row>
    <row r="12955" spans="4:4" x14ac:dyDescent="0.15">
      <c r="D12955" t="s">
        <v>11609</v>
      </c>
    </row>
    <row r="12956" spans="4:4" x14ac:dyDescent="0.15">
      <c r="D12956" t="s">
        <v>7097</v>
      </c>
    </row>
    <row r="12957" spans="4:4" x14ac:dyDescent="0.15">
      <c r="D12957" t="s">
        <v>11610</v>
      </c>
    </row>
    <row r="12958" spans="4:4" x14ac:dyDescent="0.15">
      <c r="D12958" t="s">
        <v>13115</v>
      </c>
    </row>
    <row r="12959" spans="4:4" x14ac:dyDescent="0.15">
      <c r="D12959" t="s">
        <v>11611</v>
      </c>
    </row>
    <row r="12960" spans="4:4" x14ac:dyDescent="0.15">
      <c r="D12960" t="s">
        <v>11612</v>
      </c>
    </row>
    <row r="12961" spans="4:4" x14ac:dyDescent="0.15">
      <c r="D12961" t="s">
        <v>851</v>
      </c>
    </row>
    <row r="12962" spans="4:4" x14ac:dyDescent="0.15">
      <c r="D12962" t="s">
        <v>11613</v>
      </c>
    </row>
    <row r="12963" spans="4:4" x14ac:dyDescent="0.15">
      <c r="D12963" t="s">
        <v>6309</v>
      </c>
    </row>
    <row r="12964" spans="4:4" x14ac:dyDescent="0.15">
      <c r="D12964" t="s">
        <v>11614</v>
      </c>
    </row>
    <row r="12965" spans="4:4" x14ac:dyDescent="0.15">
      <c r="D12965" t="s">
        <v>13115</v>
      </c>
    </row>
    <row r="12966" spans="4:4" x14ac:dyDescent="0.15">
      <c r="D12966" t="s">
        <v>11615</v>
      </c>
    </row>
    <row r="12967" spans="4:4" x14ac:dyDescent="0.15">
      <c r="D12967" t="s">
        <v>11616</v>
      </c>
    </row>
    <row r="12968" spans="4:4" x14ac:dyDescent="0.15">
      <c r="D12968" t="s">
        <v>851</v>
      </c>
    </row>
    <row r="12969" spans="4:4" x14ac:dyDescent="0.15">
      <c r="D12969" t="s">
        <v>11617</v>
      </c>
    </row>
    <row r="12970" spans="4:4" x14ac:dyDescent="0.15">
      <c r="D12970" t="s">
        <v>6309</v>
      </c>
    </row>
    <row r="12971" spans="4:4" x14ac:dyDescent="0.15">
      <c r="D12971" t="s">
        <v>11618</v>
      </c>
    </row>
    <row r="12972" spans="4:4" x14ac:dyDescent="0.15">
      <c r="D12972" t="s">
        <v>13115</v>
      </c>
    </row>
    <row r="12973" spans="4:4" x14ac:dyDescent="0.15">
      <c r="D12973" t="s">
        <v>11611</v>
      </c>
    </row>
    <row r="12974" spans="4:4" x14ac:dyDescent="0.15">
      <c r="D12974" t="s">
        <v>11619</v>
      </c>
    </row>
    <row r="12975" spans="4:4" x14ac:dyDescent="0.15">
      <c r="D12975" t="s">
        <v>851</v>
      </c>
    </row>
    <row r="12976" spans="4:4" x14ac:dyDescent="0.15">
      <c r="D12976" t="s">
        <v>11620</v>
      </c>
    </row>
    <row r="12977" spans="4:4" x14ac:dyDescent="0.15">
      <c r="D12977" t="s">
        <v>6309</v>
      </c>
    </row>
    <row r="12978" spans="4:4" x14ac:dyDescent="0.15">
      <c r="D12978" t="s">
        <v>7098</v>
      </c>
    </row>
    <row r="12979" spans="4:4" x14ac:dyDescent="0.15">
      <c r="D12979" t="s">
        <v>7</v>
      </c>
    </row>
    <row r="12980" spans="4:4" x14ac:dyDescent="0.15">
      <c r="D12980" t="s">
        <v>614</v>
      </c>
    </row>
    <row r="12981" spans="4:4" x14ac:dyDescent="0.15">
      <c r="D12981" t="s">
        <v>11621</v>
      </c>
    </row>
    <row r="12982" spans="4:4" x14ac:dyDescent="0.15">
      <c r="D12982" t="s">
        <v>13116</v>
      </c>
    </row>
    <row r="12983" spans="4:4" x14ac:dyDescent="0.15">
      <c r="D12983" t="s">
        <v>11622</v>
      </c>
    </row>
    <row r="12984" spans="4:4" x14ac:dyDescent="0.15">
      <c r="D12984" t="s">
        <v>11623</v>
      </c>
    </row>
    <row r="12985" spans="4:4" x14ac:dyDescent="0.15">
      <c r="D12985" t="s">
        <v>7601</v>
      </c>
    </row>
    <row r="12986" spans="4:4" x14ac:dyDescent="0.15">
      <c r="D12986" t="s">
        <v>11624</v>
      </c>
    </row>
    <row r="12987" spans="4:4" x14ac:dyDescent="0.15">
      <c r="D12987" t="s">
        <v>1673</v>
      </c>
    </row>
    <row r="12988" spans="4:4" x14ac:dyDescent="0.15">
      <c r="D12988" t="s">
        <v>7100</v>
      </c>
    </row>
    <row r="12989" spans="4:4" x14ac:dyDescent="0.15">
      <c r="D12989" t="s">
        <v>11625</v>
      </c>
    </row>
    <row r="12990" spans="4:4" x14ac:dyDescent="0.15">
      <c r="D12990" t="s">
        <v>13116</v>
      </c>
    </row>
    <row r="12991" spans="4:4" x14ac:dyDescent="0.15">
      <c r="D12991" t="s">
        <v>11626</v>
      </c>
    </row>
    <row r="12992" spans="4:4" x14ac:dyDescent="0.15">
      <c r="D12992" t="s">
        <v>11627</v>
      </c>
    </row>
    <row r="12993" spans="4:4" x14ac:dyDescent="0.15">
      <c r="D12993" t="s">
        <v>11628</v>
      </c>
    </row>
    <row r="12994" spans="4:4" x14ac:dyDescent="0.15">
      <c r="D12994" t="s">
        <v>11629</v>
      </c>
    </row>
    <row r="12995" spans="4:4" x14ac:dyDescent="0.15">
      <c r="D12995" t="s">
        <v>1673</v>
      </c>
    </row>
    <row r="12996" spans="4:4" x14ac:dyDescent="0.15">
      <c r="D12996" t="s">
        <v>7</v>
      </c>
    </row>
    <row r="12997" spans="4:4" x14ac:dyDescent="0.15">
      <c r="D12997" t="s">
        <v>614</v>
      </c>
    </row>
    <row r="12998" spans="4:4" x14ac:dyDescent="0.15">
      <c r="D12998" t="s">
        <v>11630</v>
      </c>
    </row>
    <row r="12999" spans="4:4" x14ac:dyDescent="0.15">
      <c r="D12999" t="s">
        <v>13116</v>
      </c>
    </row>
    <row r="13000" spans="4:4" x14ac:dyDescent="0.15">
      <c r="D13000" t="s">
        <v>11622</v>
      </c>
    </row>
    <row r="13001" spans="4:4" x14ac:dyDescent="0.15">
      <c r="D13001" t="s">
        <v>11631</v>
      </c>
    </row>
    <row r="13002" spans="4:4" x14ac:dyDescent="0.15">
      <c r="D13002" t="s">
        <v>7601</v>
      </c>
    </row>
    <row r="13003" spans="4:4" x14ac:dyDescent="0.15">
      <c r="D13003" t="s">
        <v>11632</v>
      </c>
    </row>
    <row r="13004" spans="4:4" x14ac:dyDescent="0.15">
      <c r="D13004" t="s">
        <v>1673</v>
      </c>
    </row>
    <row r="13005" spans="4:4" x14ac:dyDescent="0.15">
      <c r="D13005" t="s">
        <v>11633</v>
      </c>
    </row>
    <row r="13006" spans="4:4" x14ac:dyDescent="0.15">
      <c r="D13006" t="s">
        <v>13116</v>
      </c>
    </row>
    <row r="13007" spans="4:4" x14ac:dyDescent="0.15">
      <c r="D13007" t="s">
        <v>11622</v>
      </c>
    </row>
    <row r="13008" spans="4:4" x14ac:dyDescent="0.15">
      <c r="D13008" t="s">
        <v>11634</v>
      </c>
    </row>
    <row r="13009" spans="4:4" x14ac:dyDescent="0.15">
      <c r="D13009" t="s">
        <v>7601</v>
      </c>
    </row>
    <row r="13010" spans="4:4" x14ac:dyDescent="0.15">
      <c r="D13010" t="s">
        <v>11635</v>
      </c>
    </row>
    <row r="13011" spans="4:4" x14ac:dyDescent="0.15">
      <c r="D13011" t="s">
        <v>1673</v>
      </c>
    </row>
    <row r="13012" spans="4:4" x14ac:dyDescent="0.15">
      <c r="D13012" t="s">
        <v>11636</v>
      </c>
    </row>
    <row r="13013" spans="4:4" x14ac:dyDescent="0.15">
      <c r="D13013" t="s">
        <v>13116</v>
      </c>
    </row>
    <row r="13014" spans="4:4" x14ac:dyDescent="0.15">
      <c r="D13014" t="s">
        <v>11622</v>
      </c>
    </row>
    <row r="13015" spans="4:4" x14ac:dyDescent="0.15">
      <c r="D13015" t="s">
        <v>11637</v>
      </c>
    </row>
    <row r="13016" spans="4:4" x14ac:dyDescent="0.15">
      <c r="D13016" t="s">
        <v>7601</v>
      </c>
    </row>
    <row r="13017" spans="4:4" x14ac:dyDescent="0.15">
      <c r="D13017" t="s">
        <v>11638</v>
      </c>
    </row>
    <row r="13018" spans="4:4" x14ac:dyDescent="0.15">
      <c r="D13018" t="s">
        <v>1673</v>
      </c>
    </row>
    <row r="13019" spans="4:4" x14ac:dyDescent="0.15">
      <c r="D13019" t="s">
        <v>11639</v>
      </c>
    </row>
    <row r="13020" spans="4:4" x14ac:dyDescent="0.15">
      <c r="D13020" t="s">
        <v>13116</v>
      </c>
    </row>
    <row r="13021" spans="4:4" x14ac:dyDescent="0.15">
      <c r="D13021" t="s">
        <v>11622</v>
      </c>
    </row>
    <row r="13022" spans="4:4" x14ac:dyDescent="0.15">
      <c r="D13022" t="s">
        <v>11640</v>
      </c>
    </row>
    <row r="13023" spans="4:4" x14ac:dyDescent="0.15">
      <c r="D13023" t="s">
        <v>7601</v>
      </c>
    </row>
    <row r="13024" spans="4:4" x14ac:dyDescent="0.15">
      <c r="D13024" t="s">
        <v>11641</v>
      </c>
    </row>
    <row r="13025" spans="4:4" x14ac:dyDescent="0.15">
      <c r="D13025" t="s">
        <v>1673</v>
      </c>
    </row>
    <row r="13026" spans="4:4" x14ac:dyDescent="0.15">
      <c r="D13026" t="s">
        <v>7</v>
      </c>
    </row>
    <row r="13027" spans="4:4" x14ac:dyDescent="0.15">
      <c r="D13027" t="s">
        <v>7101</v>
      </c>
    </row>
    <row r="13028" spans="4:4" x14ac:dyDescent="0.15">
      <c r="D13028" t="s">
        <v>7</v>
      </c>
    </row>
    <row r="13029" spans="4:4" x14ac:dyDescent="0.15">
      <c r="D13029" t="s">
        <v>4144</v>
      </c>
    </row>
    <row r="13030" spans="4:4" x14ac:dyDescent="0.15">
      <c r="D13030" t="s">
        <v>7102</v>
      </c>
    </row>
    <row r="13031" spans="4:4" x14ac:dyDescent="0.15">
      <c r="D13031" t="s">
        <v>4144</v>
      </c>
    </row>
    <row r="13032" spans="4:4" x14ac:dyDescent="0.15">
      <c r="D13032" t="s">
        <v>13110</v>
      </c>
    </row>
    <row r="13033" spans="4:4" x14ac:dyDescent="0.15">
      <c r="D13033" t="s">
        <v>7103</v>
      </c>
    </row>
    <row r="13034" spans="4:4" x14ac:dyDescent="0.15">
      <c r="D13034" t="s">
        <v>7104</v>
      </c>
    </row>
    <row r="13035" spans="4:4" x14ac:dyDescent="0.15">
      <c r="D13035" t="s">
        <v>11642</v>
      </c>
    </row>
    <row r="13036" spans="4:4" x14ac:dyDescent="0.15">
      <c r="D13036" t="s">
        <v>11643</v>
      </c>
    </row>
    <row r="13037" spans="4:4" x14ac:dyDescent="0.15">
      <c r="D13037" t="s">
        <v>1673</v>
      </c>
    </row>
    <row r="13038" spans="4:4" x14ac:dyDescent="0.15">
      <c r="D13038" t="s">
        <v>13117</v>
      </c>
    </row>
    <row r="13039" spans="4:4" x14ac:dyDescent="0.15">
      <c r="D13039" t="s">
        <v>11644</v>
      </c>
    </row>
    <row r="13040" spans="4:4" x14ac:dyDescent="0.15">
      <c r="D13040" t="s">
        <v>7</v>
      </c>
    </row>
    <row r="13041" spans="4:4" x14ac:dyDescent="0.15">
      <c r="D13041" t="s">
        <v>7108</v>
      </c>
    </row>
    <row r="13042" spans="4:4" x14ac:dyDescent="0.15">
      <c r="D13042" t="s">
        <v>13110</v>
      </c>
    </row>
    <row r="13043" spans="4:4" x14ac:dyDescent="0.15">
      <c r="D13043" t="s">
        <v>7095</v>
      </c>
    </row>
    <row r="13044" spans="4:4" x14ac:dyDescent="0.15">
      <c r="D13044" t="s">
        <v>7096</v>
      </c>
    </row>
    <row r="13045" spans="4:4" x14ac:dyDescent="0.15">
      <c r="D13045" t="s">
        <v>976</v>
      </c>
    </row>
    <row r="13046" spans="4:4" x14ac:dyDescent="0.15">
      <c r="D13046" t="s">
        <v>1553</v>
      </c>
    </row>
    <row r="13047" spans="4:4" x14ac:dyDescent="0.15">
      <c r="D13047" t="s">
        <v>7</v>
      </c>
    </row>
    <row r="13048" spans="4:4" x14ac:dyDescent="0.15">
      <c r="D13048" t="s">
        <v>7109</v>
      </c>
    </row>
    <row r="13049" spans="4:4" x14ac:dyDescent="0.15">
      <c r="D13049" t="s">
        <v>7110</v>
      </c>
    </row>
    <row r="13050" spans="4:4" x14ac:dyDescent="0.15">
      <c r="D13050" t="s">
        <v>7111</v>
      </c>
    </row>
    <row r="13051" spans="4:4" x14ac:dyDescent="0.15">
      <c r="D13051" t="s">
        <v>13118</v>
      </c>
    </row>
    <row r="13052" spans="4:4" x14ac:dyDescent="0.15">
      <c r="D13052" t="s">
        <v>7112</v>
      </c>
    </row>
    <row r="13053" spans="4:4" x14ac:dyDescent="0.15">
      <c r="D13053" t="s">
        <v>7113</v>
      </c>
    </row>
    <row r="13054" spans="4:4" x14ac:dyDescent="0.15">
      <c r="D13054" t="s">
        <v>2045</v>
      </c>
    </row>
    <row r="13055" spans="4:4" x14ac:dyDescent="0.15">
      <c r="D13055" t="s">
        <v>7114</v>
      </c>
    </row>
    <row r="13056" spans="4:4" x14ac:dyDescent="0.15">
      <c r="D13056" t="s">
        <v>13119</v>
      </c>
    </row>
    <row r="13057" spans="4:4" x14ac:dyDescent="0.15">
      <c r="D13057" t="s">
        <v>7115</v>
      </c>
    </row>
    <row r="13058" spans="4:4" x14ac:dyDescent="0.15">
      <c r="D13058" t="s">
        <v>7116</v>
      </c>
    </row>
    <row r="13059" spans="4:4" x14ac:dyDescent="0.15">
      <c r="D13059" t="s">
        <v>7117</v>
      </c>
    </row>
    <row r="13060" spans="4:4" x14ac:dyDescent="0.15">
      <c r="D13060" t="s">
        <v>7118</v>
      </c>
    </row>
    <row r="13061" spans="4:4" x14ac:dyDescent="0.15">
      <c r="D13061" t="s">
        <v>2045</v>
      </c>
    </row>
    <row r="13062" spans="4:4" x14ac:dyDescent="0.15">
      <c r="D13062" t="s">
        <v>7119</v>
      </c>
    </row>
    <row r="13063" spans="4:4" x14ac:dyDescent="0.15">
      <c r="D13063" t="s">
        <v>7120</v>
      </c>
    </row>
    <row r="13064" spans="4:4" x14ac:dyDescent="0.15">
      <c r="D13064" t="s">
        <v>7121</v>
      </c>
    </row>
    <row r="13065" spans="4:4" x14ac:dyDescent="0.15">
      <c r="D13065" t="s">
        <v>13120</v>
      </c>
    </row>
    <row r="13066" spans="4:4" x14ac:dyDescent="0.15">
      <c r="D13066" t="s">
        <v>13121</v>
      </c>
    </row>
    <row r="13067" spans="4:4" x14ac:dyDescent="0.15">
      <c r="D13067" t="s">
        <v>7122</v>
      </c>
    </row>
    <row r="13068" spans="4:4" x14ac:dyDescent="0.15">
      <c r="D13068" t="s">
        <v>4824</v>
      </c>
    </row>
    <row r="13069" spans="4:4" x14ac:dyDescent="0.15">
      <c r="D13069" t="s">
        <v>4825</v>
      </c>
    </row>
    <row r="13070" spans="4:4" x14ac:dyDescent="0.15">
      <c r="D13070" t="s">
        <v>13122</v>
      </c>
    </row>
    <row r="13071" spans="4:4" x14ac:dyDescent="0.15">
      <c r="D13071" t="s">
        <v>13123</v>
      </c>
    </row>
    <row r="13072" spans="4:4" x14ac:dyDescent="0.15">
      <c r="D13072" t="s">
        <v>7123</v>
      </c>
    </row>
    <row r="13073" spans="4:4" x14ac:dyDescent="0.15">
      <c r="D13073" t="s">
        <v>7124</v>
      </c>
    </row>
    <row r="13074" spans="4:4" x14ac:dyDescent="0.15">
      <c r="D13074" t="s">
        <v>4825</v>
      </c>
    </row>
    <row r="13075" spans="4:4" x14ac:dyDescent="0.15">
      <c r="D13075" t="s">
        <v>13124</v>
      </c>
    </row>
    <row r="13076" spans="4:4" x14ac:dyDescent="0.15">
      <c r="D13076" t="s">
        <v>7125</v>
      </c>
    </row>
    <row r="13077" spans="4:4" x14ac:dyDescent="0.15">
      <c r="D13077" t="s">
        <v>7126</v>
      </c>
    </row>
    <row r="13078" spans="4:4" x14ac:dyDescent="0.15">
      <c r="D13078" t="s">
        <v>4825</v>
      </c>
    </row>
    <row r="13079" spans="4:4" x14ac:dyDescent="0.15">
      <c r="D13079" t="s">
        <v>5781</v>
      </c>
    </row>
    <row r="13080" spans="4:4" x14ac:dyDescent="0.15">
      <c r="D13080" t="s">
        <v>7127</v>
      </c>
    </row>
    <row r="13081" spans="4:4" x14ac:dyDescent="0.15">
      <c r="D13081" t="s">
        <v>4525</v>
      </c>
    </row>
    <row r="13082" spans="4:4" x14ac:dyDescent="0.15">
      <c r="D13082" t="s">
        <v>13111</v>
      </c>
    </row>
    <row r="13083" spans="4:4" x14ac:dyDescent="0.15">
      <c r="D13083" t="s">
        <v>7128</v>
      </c>
    </row>
    <row r="13084" spans="4:4" x14ac:dyDescent="0.15">
      <c r="D13084" t="s">
        <v>7129</v>
      </c>
    </row>
    <row r="13085" spans="4:4" x14ac:dyDescent="0.15">
      <c r="D13085" t="s">
        <v>7130</v>
      </c>
    </row>
    <row r="13086" spans="4:4" x14ac:dyDescent="0.15">
      <c r="D13086" t="s">
        <v>7</v>
      </c>
    </row>
    <row r="13087" spans="4:4" x14ac:dyDescent="0.15">
      <c r="D13087" t="s">
        <v>7131</v>
      </c>
    </row>
    <row r="13088" spans="4:4" x14ac:dyDescent="0.15">
      <c r="D13088" t="s">
        <v>614</v>
      </c>
    </row>
    <row r="13089" spans="4:4" x14ac:dyDescent="0.15">
      <c r="D13089" t="s">
        <v>11645</v>
      </c>
    </row>
    <row r="13090" spans="4:4" x14ac:dyDescent="0.15">
      <c r="D13090" t="s">
        <v>11646</v>
      </c>
    </row>
    <row r="13091" spans="4:4" x14ac:dyDescent="0.15">
      <c r="D13091" t="s">
        <v>11647</v>
      </c>
    </row>
    <row r="13092" spans="4:4" x14ac:dyDescent="0.15">
      <c r="D13092" t="s">
        <v>11648</v>
      </c>
    </row>
    <row r="13093" spans="4:4" x14ac:dyDescent="0.15">
      <c r="D13093" t="s">
        <v>11649</v>
      </c>
    </row>
    <row r="13094" spans="4:4" x14ac:dyDescent="0.15">
      <c r="D13094" t="s">
        <v>14</v>
      </c>
    </row>
    <row r="13095" spans="4:4" x14ac:dyDescent="0.15">
      <c r="D13095" t="s">
        <v>11599</v>
      </c>
    </row>
    <row r="13096" spans="4:4" x14ac:dyDescent="0.15">
      <c r="D13096" t="s">
        <v>2034</v>
      </c>
    </row>
    <row r="13097" spans="4:4" x14ac:dyDescent="0.15">
      <c r="D13097" t="s">
        <v>11650</v>
      </c>
    </row>
    <row r="13098" spans="4:4" x14ac:dyDescent="0.15">
      <c r="D13098" t="s">
        <v>12931</v>
      </c>
    </row>
    <row r="13099" spans="4:4" x14ac:dyDescent="0.15">
      <c r="D13099" t="s">
        <v>11651</v>
      </c>
    </row>
    <row r="13100" spans="4:4" x14ac:dyDescent="0.15">
      <c r="D13100" t="s">
        <v>11652</v>
      </c>
    </row>
    <row r="13101" spans="4:4" x14ac:dyDescent="0.15">
      <c r="D13101" t="s">
        <v>2347</v>
      </c>
    </row>
    <row r="13102" spans="4:4" x14ac:dyDescent="0.15">
      <c r="D13102" t="s">
        <v>7</v>
      </c>
    </row>
    <row r="13103" spans="4:4" x14ac:dyDescent="0.15">
      <c r="D13103" t="s">
        <v>7132</v>
      </c>
    </row>
    <row r="13104" spans="4:4" x14ac:dyDescent="0.15">
      <c r="D13104" t="s">
        <v>614</v>
      </c>
    </row>
    <row r="13105" spans="4:4" x14ac:dyDescent="0.15">
      <c r="D13105" t="s">
        <v>11645</v>
      </c>
    </row>
    <row r="13106" spans="4:4" x14ac:dyDescent="0.15">
      <c r="D13106" t="s">
        <v>11646</v>
      </c>
    </row>
    <row r="13107" spans="4:4" x14ac:dyDescent="0.15">
      <c r="D13107" t="s">
        <v>11653</v>
      </c>
    </row>
    <row r="13108" spans="4:4" x14ac:dyDescent="0.15">
      <c r="D13108" t="s">
        <v>11654</v>
      </c>
    </row>
    <row r="13109" spans="4:4" x14ac:dyDescent="0.15">
      <c r="D13109" t="s">
        <v>11649</v>
      </c>
    </row>
    <row r="13110" spans="4:4" x14ac:dyDescent="0.15">
      <c r="D13110" t="s">
        <v>14</v>
      </c>
    </row>
    <row r="13111" spans="4:4" x14ac:dyDescent="0.15">
      <c r="D13111" t="s">
        <v>11599</v>
      </c>
    </row>
    <row r="13112" spans="4:4" x14ac:dyDescent="0.15">
      <c r="D13112" t="s">
        <v>2034</v>
      </c>
    </row>
    <row r="13113" spans="4:4" x14ac:dyDescent="0.15">
      <c r="D13113" t="s">
        <v>11650</v>
      </c>
    </row>
    <row r="13114" spans="4:4" x14ac:dyDescent="0.15">
      <c r="D13114" t="s">
        <v>12931</v>
      </c>
    </row>
    <row r="13115" spans="4:4" x14ac:dyDescent="0.15">
      <c r="D13115" t="s">
        <v>11651</v>
      </c>
    </row>
    <row r="13116" spans="4:4" x14ac:dyDescent="0.15">
      <c r="D13116" t="s">
        <v>11655</v>
      </c>
    </row>
    <row r="13117" spans="4:4" x14ac:dyDescent="0.15">
      <c r="D13117" t="s">
        <v>2347</v>
      </c>
    </row>
    <row r="13118" spans="4:4" x14ac:dyDescent="0.15">
      <c r="D13118" t="s">
        <v>7</v>
      </c>
    </row>
    <row r="13119" spans="4:4" x14ac:dyDescent="0.15">
      <c r="D13119" t="s">
        <v>7133</v>
      </c>
    </row>
    <row r="13120" spans="4:4" x14ac:dyDescent="0.15">
      <c r="D13120" t="s">
        <v>614</v>
      </c>
    </row>
    <row r="13121" spans="4:4" x14ac:dyDescent="0.15">
      <c r="D13121" t="s">
        <v>11645</v>
      </c>
    </row>
    <row r="13122" spans="4:4" x14ac:dyDescent="0.15">
      <c r="D13122" t="s">
        <v>11646</v>
      </c>
    </row>
    <row r="13123" spans="4:4" x14ac:dyDescent="0.15">
      <c r="D13123" t="s">
        <v>11656</v>
      </c>
    </row>
    <row r="13124" spans="4:4" x14ac:dyDescent="0.15">
      <c r="D13124" t="s">
        <v>11657</v>
      </c>
    </row>
    <row r="13125" spans="4:4" x14ac:dyDescent="0.15">
      <c r="D13125" t="s">
        <v>11649</v>
      </c>
    </row>
    <row r="13126" spans="4:4" x14ac:dyDescent="0.15">
      <c r="D13126" t="s">
        <v>14</v>
      </c>
    </row>
    <row r="13127" spans="4:4" x14ac:dyDescent="0.15">
      <c r="D13127" t="s">
        <v>11599</v>
      </c>
    </row>
    <row r="13128" spans="4:4" x14ac:dyDescent="0.15">
      <c r="D13128" t="s">
        <v>2034</v>
      </c>
    </row>
    <row r="13129" spans="4:4" x14ac:dyDescent="0.15">
      <c r="D13129" t="s">
        <v>11650</v>
      </c>
    </row>
    <row r="13130" spans="4:4" x14ac:dyDescent="0.15">
      <c r="D13130" t="s">
        <v>12931</v>
      </c>
    </row>
    <row r="13131" spans="4:4" x14ac:dyDescent="0.15">
      <c r="D13131" t="s">
        <v>11658</v>
      </c>
    </row>
    <row r="13132" spans="4:4" x14ac:dyDescent="0.15">
      <c r="D13132" t="s">
        <v>11659</v>
      </c>
    </row>
    <row r="13133" spans="4:4" x14ac:dyDescent="0.15">
      <c r="D13133" t="s">
        <v>2347</v>
      </c>
    </row>
    <row r="13134" spans="4:4" x14ac:dyDescent="0.15">
      <c r="D13134" t="s">
        <v>7</v>
      </c>
    </row>
    <row r="13135" spans="4:4" x14ac:dyDescent="0.15">
      <c r="D13135" t="s">
        <v>11660</v>
      </c>
    </row>
    <row r="13136" spans="4:4" x14ac:dyDescent="0.15">
      <c r="D13136" t="s">
        <v>11661</v>
      </c>
    </row>
    <row r="13137" spans="4:4" x14ac:dyDescent="0.15">
      <c r="D13137" t="s">
        <v>7</v>
      </c>
    </row>
    <row r="13138" spans="4:4" x14ac:dyDescent="0.15">
      <c r="D13138" t="s">
        <v>4144</v>
      </c>
    </row>
    <row r="13139" spans="4:4" x14ac:dyDescent="0.15">
      <c r="D13139" t="s">
        <v>7134</v>
      </c>
    </row>
    <row r="13140" spans="4:4" x14ac:dyDescent="0.15">
      <c r="D13140" t="s">
        <v>7135</v>
      </c>
    </row>
    <row r="13141" spans="4:4" x14ac:dyDescent="0.15">
      <c r="D13141" t="s">
        <v>4144</v>
      </c>
    </row>
    <row r="13142" spans="4:4" x14ac:dyDescent="0.15">
      <c r="D13142" t="s">
        <v>7136</v>
      </c>
    </row>
    <row r="13143" spans="4:4" x14ac:dyDescent="0.15">
      <c r="D13143" t="s">
        <v>13110</v>
      </c>
    </row>
    <row r="13144" spans="4:4" x14ac:dyDescent="0.15">
      <c r="D13144" t="s">
        <v>7095</v>
      </c>
    </row>
    <row r="13145" spans="4:4" x14ac:dyDescent="0.15">
      <c r="D13145" t="s">
        <v>7096</v>
      </c>
    </row>
    <row r="13146" spans="4:4" x14ac:dyDescent="0.15">
      <c r="D13146" t="s">
        <v>7137</v>
      </c>
    </row>
    <row r="13147" spans="4:4" x14ac:dyDescent="0.15">
      <c r="D13147" t="s">
        <v>7138</v>
      </c>
    </row>
    <row r="13148" spans="4:4" x14ac:dyDescent="0.15">
      <c r="D13148" t="s">
        <v>7139</v>
      </c>
    </row>
    <row r="13149" spans="4:4" x14ac:dyDescent="0.15">
      <c r="D13149" t="s">
        <v>13125</v>
      </c>
    </row>
    <row r="13150" spans="4:4" x14ac:dyDescent="0.15">
      <c r="D13150" t="s">
        <v>7140</v>
      </c>
    </row>
    <row r="13151" spans="4:4" x14ac:dyDescent="0.15">
      <c r="D13151" t="s">
        <v>7141</v>
      </c>
    </row>
    <row r="13152" spans="4:4" x14ac:dyDescent="0.15">
      <c r="D13152" t="s">
        <v>7142</v>
      </c>
    </row>
    <row r="13153" spans="4:4" x14ac:dyDescent="0.15">
      <c r="D13153" t="s">
        <v>7</v>
      </c>
    </row>
    <row r="13154" spans="4:4" x14ac:dyDescent="0.15">
      <c r="D13154" t="s">
        <v>7143</v>
      </c>
    </row>
    <row r="13155" spans="4:4" x14ac:dyDescent="0.15">
      <c r="D13155" t="s">
        <v>7144</v>
      </c>
    </row>
    <row r="13156" spans="4:4" x14ac:dyDescent="0.15">
      <c r="D13156" t="s">
        <v>13125</v>
      </c>
    </row>
    <row r="13157" spans="4:4" x14ac:dyDescent="0.15">
      <c r="D13157" t="s">
        <v>7145</v>
      </c>
    </row>
    <row r="13158" spans="4:4" x14ac:dyDescent="0.15">
      <c r="D13158" t="s">
        <v>7146</v>
      </c>
    </row>
    <row r="13159" spans="4:4" x14ac:dyDescent="0.15">
      <c r="D13159" t="s">
        <v>7142</v>
      </c>
    </row>
    <row r="13160" spans="4:4" x14ac:dyDescent="0.15">
      <c r="D13160" t="s">
        <v>7</v>
      </c>
    </row>
    <row r="13161" spans="4:4" x14ac:dyDescent="0.15">
      <c r="D13161" t="s">
        <v>7147</v>
      </c>
    </row>
    <row r="13162" spans="4:4" x14ac:dyDescent="0.15">
      <c r="D13162" t="s">
        <v>7148</v>
      </c>
    </row>
    <row r="13163" spans="4:4" x14ac:dyDescent="0.15">
      <c r="D13163" t="s">
        <v>13125</v>
      </c>
    </row>
    <row r="13164" spans="4:4" x14ac:dyDescent="0.15">
      <c r="D13164" t="s">
        <v>7145</v>
      </c>
    </row>
    <row r="13165" spans="4:4" x14ac:dyDescent="0.15">
      <c r="D13165" t="s">
        <v>7149</v>
      </c>
    </row>
    <row r="13166" spans="4:4" x14ac:dyDescent="0.15">
      <c r="D13166" t="s">
        <v>7150</v>
      </c>
    </row>
    <row r="13167" spans="4:4" x14ac:dyDescent="0.15">
      <c r="D13167" t="s">
        <v>7</v>
      </c>
    </row>
    <row r="13168" spans="4:4" x14ac:dyDescent="0.15">
      <c r="D13168" t="s">
        <v>7151</v>
      </c>
    </row>
    <row r="13169" spans="4:4" x14ac:dyDescent="0.15">
      <c r="D13169" t="s">
        <v>7152</v>
      </c>
    </row>
    <row r="13170" spans="4:4" x14ac:dyDescent="0.15">
      <c r="D13170" t="s">
        <v>13125</v>
      </c>
    </row>
    <row r="13171" spans="4:4" x14ac:dyDescent="0.15">
      <c r="D13171" t="s">
        <v>7145</v>
      </c>
    </row>
    <row r="13172" spans="4:4" x14ac:dyDescent="0.15">
      <c r="D13172" t="s">
        <v>7153</v>
      </c>
    </row>
    <row r="13173" spans="4:4" x14ac:dyDescent="0.15">
      <c r="D13173" t="s">
        <v>7150</v>
      </c>
    </row>
    <row r="13174" spans="4:4" x14ac:dyDescent="0.15">
      <c r="D13174" t="s">
        <v>7</v>
      </c>
    </row>
    <row r="13175" spans="4:4" x14ac:dyDescent="0.15">
      <c r="D13175" t="s">
        <v>7154</v>
      </c>
    </row>
    <row r="13176" spans="4:4" x14ac:dyDescent="0.15">
      <c r="D13176" t="s">
        <v>12241</v>
      </c>
    </row>
    <row r="13177" spans="4:4" x14ac:dyDescent="0.15">
      <c r="D13177" t="s">
        <v>13125</v>
      </c>
    </row>
    <row r="13178" spans="4:4" x14ac:dyDescent="0.15">
      <c r="D13178" t="s">
        <v>7145</v>
      </c>
    </row>
    <row r="13179" spans="4:4" x14ac:dyDescent="0.15">
      <c r="D13179" t="s">
        <v>7155</v>
      </c>
    </row>
    <row r="13180" spans="4:4" x14ac:dyDescent="0.15">
      <c r="D13180" t="s">
        <v>7156</v>
      </c>
    </row>
    <row r="13181" spans="4:4" x14ac:dyDescent="0.15">
      <c r="D13181" t="s">
        <v>7</v>
      </c>
    </row>
    <row r="13182" spans="4:4" x14ac:dyDescent="0.15">
      <c r="D13182" t="s">
        <v>7157</v>
      </c>
    </row>
    <row r="13183" spans="4:4" x14ac:dyDescent="0.15">
      <c r="D13183" t="s">
        <v>7158</v>
      </c>
    </row>
    <row r="13184" spans="4:4" x14ac:dyDescent="0.15">
      <c r="D13184" t="s">
        <v>13125</v>
      </c>
    </row>
    <row r="13185" spans="4:4" x14ac:dyDescent="0.15">
      <c r="D13185" t="s">
        <v>7145</v>
      </c>
    </row>
    <row r="13186" spans="4:4" x14ac:dyDescent="0.15">
      <c r="D13186" t="s">
        <v>7159</v>
      </c>
    </row>
    <row r="13187" spans="4:4" x14ac:dyDescent="0.15">
      <c r="D13187" t="s">
        <v>7160</v>
      </c>
    </row>
    <row r="13188" spans="4:4" x14ac:dyDescent="0.15">
      <c r="D13188" t="s">
        <v>7</v>
      </c>
    </row>
    <row r="13189" spans="4:4" x14ac:dyDescent="0.15">
      <c r="D13189" t="s">
        <v>7161</v>
      </c>
    </row>
    <row r="13190" spans="4:4" x14ac:dyDescent="0.15">
      <c r="D13190" t="s">
        <v>7162</v>
      </c>
    </row>
    <row r="13191" spans="4:4" x14ac:dyDescent="0.15">
      <c r="D13191" t="s">
        <v>13125</v>
      </c>
    </row>
    <row r="13192" spans="4:4" x14ac:dyDescent="0.15">
      <c r="D13192" t="s">
        <v>7163</v>
      </c>
    </row>
    <row r="13193" spans="4:4" x14ac:dyDescent="0.15">
      <c r="D13193" t="s">
        <v>7164</v>
      </c>
    </row>
    <row r="13194" spans="4:4" x14ac:dyDescent="0.15">
      <c r="D13194" t="s">
        <v>7165</v>
      </c>
    </row>
    <row r="13195" spans="4:4" x14ac:dyDescent="0.15">
      <c r="D13195" t="s">
        <v>7</v>
      </c>
    </row>
    <row r="13196" spans="4:4" x14ac:dyDescent="0.15">
      <c r="D13196" t="s">
        <v>7166</v>
      </c>
    </row>
    <row r="13197" spans="4:4" x14ac:dyDescent="0.15">
      <c r="D13197" t="s">
        <v>7167</v>
      </c>
    </row>
    <row r="13198" spans="4:4" x14ac:dyDescent="0.15">
      <c r="D13198" t="s">
        <v>13125</v>
      </c>
    </row>
    <row r="13199" spans="4:4" x14ac:dyDescent="0.15">
      <c r="D13199" t="s">
        <v>7163</v>
      </c>
    </row>
    <row r="13200" spans="4:4" x14ac:dyDescent="0.15">
      <c r="D13200" t="s">
        <v>7168</v>
      </c>
    </row>
    <row r="13201" spans="4:4" x14ac:dyDescent="0.15">
      <c r="D13201" t="s">
        <v>7165</v>
      </c>
    </row>
    <row r="13202" spans="4:4" x14ac:dyDescent="0.15">
      <c r="D13202" t="s">
        <v>7</v>
      </c>
    </row>
    <row r="13203" spans="4:4" x14ac:dyDescent="0.15">
      <c r="D13203" t="s">
        <v>7169</v>
      </c>
    </row>
    <row r="13204" spans="4:4" x14ac:dyDescent="0.15">
      <c r="D13204" t="s">
        <v>7170</v>
      </c>
    </row>
    <row r="13205" spans="4:4" x14ac:dyDescent="0.15">
      <c r="D13205" t="s">
        <v>7169</v>
      </c>
    </row>
    <row r="13206" spans="4:4" x14ac:dyDescent="0.15">
      <c r="D13206" t="s">
        <v>7171</v>
      </c>
    </row>
    <row r="13207" spans="4:4" x14ac:dyDescent="0.15">
      <c r="D13207" t="s">
        <v>7172</v>
      </c>
    </row>
    <row r="13208" spans="4:4" x14ac:dyDescent="0.15">
      <c r="D13208" t="s">
        <v>13125</v>
      </c>
    </row>
    <row r="13209" spans="4:4" x14ac:dyDescent="0.15">
      <c r="D13209" t="s">
        <v>7173</v>
      </c>
    </row>
    <row r="13210" spans="4:4" x14ac:dyDescent="0.15">
      <c r="D13210" t="s">
        <v>7174</v>
      </c>
    </row>
    <row r="13211" spans="4:4" x14ac:dyDescent="0.15">
      <c r="D13211" t="s">
        <v>7175</v>
      </c>
    </row>
    <row r="13212" spans="4:4" x14ac:dyDescent="0.15">
      <c r="D13212" t="s">
        <v>7</v>
      </c>
    </row>
    <row r="13213" spans="4:4" x14ac:dyDescent="0.15">
      <c r="D13213" t="s">
        <v>7176</v>
      </c>
    </row>
    <row r="13214" spans="4:4" x14ac:dyDescent="0.15">
      <c r="D13214" t="s">
        <v>7177</v>
      </c>
    </row>
    <row r="13215" spans="4:4" x14ac:dyDescent="0.15">
      <c r="D13215" t="s">
        <v>13125</v>
      </c>
    </row>
    <row r="13216" spans="4:4" x14ac:dyDescent="0.15">
      <c r="D13216" t="s">
        <v>7145</v>
      </c>
    </row>
    <row r="13217" spans="4:4" x14ac:dyDescent="0.15">
      <c r="D13217" t="s">
        <v>7178</v>
      </c>
    </row>
    <row r="13218" spans="4:4" x14ac:dyDescent="0.15">
      <c r="D13218" t="s">
        <v>7179</v>
      </c>
    </row>
    <row r="13219" spans="4:4" x14ac:dyDescent="0.15">
      <c r="D13219" t="s">
        <v>7</v>
      </c>
    </row>
    <row r="13220" spans="4:4" x14ac:dyDescent="0.15">
      <c r="D13220" t="s">
        <v>7180</v>
      </c>
    </row>
    <row r="13221" spans="4:4" x14ac:dyDescent="0.15">
      <c r="D13221" t="s">
        <v>7181</v>
      </c>
    </row>
    <row r="13222" spans="4:4" x14ac:dyDescent="0.15">
      <c r="D13222" t="s">
        <v>13125</v>
      </c>
    </row>
    <row r="13223" spans="4:4" x14ac:dyDescent="0.15">
      <c r="D13223" t="s">
        <v>7145</v>
      </c>
    </row>
    <row r="13224" spans="4:4" x14ac:dyDescent="0.15">
      <c r="D13224" t="s">
        <v>7182</v>
      </c>
    </row>
    <row r="13225" spans="4:4" x14ac:dyDescent="0.15">
      <c r="D13225" t="s">
        <v>7150</v>
      </c>
    </row>
    <row r="13226" spans="4:4" x14ac:dyDescent="0.15">
      <c r="D13226" t="s">
        <v>7</v>
      </c>
    </row>
    <row r="13227" spans="4:4" x14ac:dyDescent="0.15">
      <c r="D13227" t="s">
        <v>7183</v>
      </c>
    </row>
    <row r="13228" spans="4:4" x14ac:dyDescent="0.15">
      <c r="D13228" t="s">
        <v>7184</v>
      </c>
    </row>
    <row r="13229" spans="4:4" x14ac:dyDescent="0.15">
      <c r="D13229" t="s">
        <v>13125</v>
      </c>
    </row>
    <row r="13230" spans="4:4" x14ac:dyDescent="0.15">
      <c r="D13230" t="s">
        <v>7145</v>
      </c>
    </row>
    <row r="13231" spans="4:4" x14ac:dyDescent="0.15">
      <c r="D13231" t="s">
        <v>7185</v>
      </c>
    </row>
    <row r="13232" spans="4:4" x14ac:dyDescent="0.15">
      <c r="D13232" t="s">
        <v>7179</v>
      </c>
    </row>
    <row r="13233" spans="4:4" x14ac:dyDescent="0.15">
      <c r="D13233" t="s">
        <v>7</v>
      </c>
    </row>
    <row r="13234" spans="4:4" x14ac:dyDescent="0.15">
      <c r="D13234" t="s">
        <v>7186</v>
      </c>
    </row>
    <row r="13235" spans="4:4" x14ac:dyDescent="0.15">
      <c r="D13235" t="s">
        <v>7187</v>
      </c>
    </row>
    <row r="13236" spans="4:4" x14ac:dyDescent="0.15">
      <c r="D13236" t="s">
        <v>13125</v>
      </c>
    </row>
    <row r="13237" spans="4:4" x14ac:dyDescent="0.15">
      <c r="D13237" t="s">
        <v>7145</v>
      </c>
    </row>
    <row r="13238" spans="4:4" x14ac:dyDescent="0.15">
      <c r="D13238" t="s">
        <v>7188</v>
      </c>
    </row>
    <row r="13239" spans="4:4" x14ac:dyDescent="0.15">
      <c r="D13239" t="s">
        <v>7150</v>
      </c>
    </row>
    <row r="13240" spans="4:4" x14ac:dyDescent="0.15">
      <c r="D13240" t="s">
        <v>7</v>
      </c>
    </row>
    <row r="13241" spans="4:4" x14ac:dyDescent="0.15">
      <c r="D13241" t="s">
        <v>7189</v>
      </c>
    </row>
    <row r="13242" spans="4:4" x14ac:dyDescent="0.15">
      <c r="D13242" t="s">
        <v>7190</v>
      </c>
    </row>
    <row r="13243" spans="4:4" x14ac:dyDescent="0.15">
      <c r="D13243" t="s">
        <v>13126</v>
      </c>
    </row>
    <row r="13244" spans="4:4" x14ac:dyDescent="0.15">
      <c r="D13244" t="s">
        <v>7191</v>
      </c>
    </row>
    <row r="13245" spans="4:4" x14ac:dyDescent="0.15">
      <c r="D13245" t="s">
        <v>7192</v>
      </c>
    </row>
    <row r="13246" spans="4:4" x14ac:dyDescent="0.15">
      <c r="D13246" t="s">
        <v>7193</v>
      </c>
    </row>
    <row r="13247" spans="4:4" x14ac:dyDescent="0.15">
      <c r="D13247" t="s">
        <v>7194</v>
      </c>
    </row>
    <row r="13248" spans="4:4" x14ac:dyDescent="0.15">
      <c r="D13248" t="s">
        <v>7195</v>
      </c>
    </row>
    <row r="13249" spans="4:4" x14ac:dyDescent="0.15">
      <c r="D13249" t="s">
        <v>13127</v>
      </c>
    </row>
    <row r="13250" spans="4:4" x14ac:dyDescent="0.15">
      <c r="D13250" t="s">
        <v>7196</v>
      </c>
    </row>
    <row r="13251" spans="4:4" x14ac:dyDescent="0.15">
      <c r="D13251" t="s">
        <v>7197</v>
      </c>
    </row>
    <row r="13252" spans="4:4" x14ac:dyDescent="0.15">
      <c r="D13252" t="s">
        <v>7198</v>
      </c>
    </row>
    <row r="13253" spans="4:4" x14ac:dyDescent="0.15">
      <c r="D13253" t="s">
        <v>7</v>
      </c>
    </row>
    <row r="13254" spans="4:4" x14ac:dyDescent="0.15">
      <c r="D13254" t="s">
        <v>7199</v>
      </c>
    </row>
    <row r="13255" spans="4:4" x14ac:dyDescent="0.15">
      <c r="D13255" t="s">
        <v>7200</v>
      </c>
    </row>
    <row r="13256" spans="4:4" x14ac:dyDescent="0.15">
      <c r="D13256" t="s">
        <v>13125</v>
      </c>
    </row>
    <row r="13257" spans="4:4" x14ac:dyDescent="0.15">
      <c r="D13257" t="s">
        <v>7145</v>
      </c>
    </row>
    <row r="13258" spans="4:4" x14ac:dyDescent="0.15">
      <c r="D13258" t="s">
        <v>7201</v>
      </c>
    </row>
    <row r="13259" spans="4:4" x14ac:dyDescent="0.15">
      <c r="D13259" t="s">
        <v>7202</v>
      </c>
    </row>
    <row r="13260" spans="4:4" x14ac:dyDescent="0.15">
      <c r="D13260" t="s">
        <v>7</v>
      </c>
    </row>
    <row r="13261" spans="4:4" x14ac:dyDescent="0.15">
      <c r="D13261" t="s">
        <v>7169</v>
      </c>
    </row>
    <row r="13262" spans="4:4" x14ac:dyDescent="0.15">
      <c r="D13262" t="s">
        <v>7203</v>
      </c>
    </row>
    <row r="13263" spans="4:4" x14ac:dyDescent="0.15">
      <c r="D13263" t="s">
        <v>7204</v>
      </c>
    </row>
    <row r="13264" spans="4:4" x14ac:dyDescent="0.15">
      <c r="D13264" t="s">
        <v>13125</v>
      </c>
    </row>
    <row r="13265" spans="4:4" x14ac:dyDescent="0.15">
      <c r="D13265" t="s">
        <v>7205</v>
      </c>
    </row>
    <row r="13266" spans="4:4" x14ac:dyDescent="0.15">
      <c r="D13266" t="s">
        <v>7206</v>
      </c>
    </row>
    <row r="13267" spans="4:4" x14ac:dyDescent="0.15">
      <c r="D13267" t="s">
        <v>7207</v>
      </c>
    </row>
    <row r="13268" spans="4:4" x14ac:dyDescent="0.15">
      <c r="D13268" t="s">
        <v>7</v>
      </c>
    </row>
    <row r="13269" spans="4:4" x14ac:dyDescent="0.15">
      <c r="D13269" t="s">
        <v>7208</v>
      </c>
    </row>
    <row r="13270" spans="4:4" x14ac:dyDescent="0.15">
      <c r="D13270" t="s">
        <v>7209</v>
      </c>
    </row>
    <row r="13271" spans="4:4" x14ac:dyDescent="0.15">
      <c r="D13271" t="s">
        <v>13125</v>
      </c>
    </row>
    <row r="13272" spans="4:4" x14ac:dyDescent="0.15">
      <c r="D13272" t="s">
        <v>7205</v>
      </c>
    </row>
    <row r="13273" spans="4:4" x14ac:dyDescent="0.15">
      <c r="D13273" t="s">
        <v>7210</v>
      </c>
    </row>
    <row r="13274" spans="4:4" x14ac:dyDescent="0.15">
      <c r="D13274" t="s">
        <v>7207</v>
      </c>
    </row>
    <row r="13275" spans="4:4" x14ac:dyDescent="0.15">
      <c r="D13275" t="s">
        <v>7</v>
      </c>
    </row>
    <row r="13276" spans="4:4" x14ac:dyDescent="0.15">
      <c r="D13276" t="s">
        <v>7211</v>
      </c>
    </row>
    <row r="13277" spans="4:4" x14ac:dyDescent="0.15">
      <c r="D13277" t="s">
        <v>7212</v>
      </c>
    </row>
    <row r="13278" spans="4:4" x14ac:dyDescent="0.15">
      <c r="D13278" t="s">
        <v>13125</v>
      </c>
    </row>
    <row r="13279" spans="4:4" x14ac:dyDescent="0.15">
      <c r="D13279" t="s">
        <v>7205</v>
      </c>
    </row>
    <row r="13280" spans="4:4" x14ac:dyDescent="0.15">
      <c r="D13280" t="s">
        <v>7213</v>
      </c>
    </row>
    <row r="13281" spans="4:4" x14ac:dyDescent="0.15">
      <c r="D13281" t="s">
        <v>7207</v>
      </c>
    </row>
    <row r="13282" spans="4:4" x14ac:dyDescent="0.15">
      <c r="D13282" t="s">
        <v>7</v>
      </c>
    </row>
    <row r="13283" spans="4:4" x14ac:dyDescent="0.15">
      <c r="D13283" t="s">
        <v>7214</v>
      </c>
    </row>
    <row r="13284" spans="4:4" x14ac:dyDescent="0.15">
      <c r="D13284" t="s">
        <v>7215</v>
      </c>
    </row>
    <row r="13285" spans="4:4" x14ac:dyDescent="0.15">
      <c r="D13285" t="s">
        <v>13125</v>
      </c>
    </row>
    <row r="13286" spans="4:4" x14ac:dyDescent="0.15">
      <c r="D13286" t="s">
        <v>7205</v>
      </c>
    </row>
    <row r="13287" spans="4:4" x14ac:dyDescent="0.15">
      <c r="D13287" t="s">
        <v>7216</v>
      </c>
    </row>
    <row r="13288" spans="4:4" x14ac:dyDescent="0.15">
      <c r="D13288" t="s">
        <v>7207</v>
      </c>
    </row>
    <row r="13289" spans="4:4" x14ac:dyDescent="0.15">
      <c r="D13289" t="s">
        <v>7</v>
      </c>
    </row>
    <row r="13290" spans="4:4" x14ac:dyDescent="0.15">
      <c r="D13290" t="s">
        <v>7217</v>
      </c>
    </row>
    <row r="13291" spans="4:4" x14ac:dyDescent="0.15">
      <c r="D13291" t="s">
        <v>7218</v>
      </c>
    </row>
    <row r="13292" spans="4:4" x14ac:dyDescent="0.15">
      <c r="D13292" t="s">
        <v>13125</v>
      </c>
    </row>
    <row r="13293" spans="4:4" x14ac:dyDescent="0.15">
      <c r="D13293" t="s">
        <v>7205</v>
      </c>
    </row>
    <row r="13294" spans="4:4" x14ac:dyDescent="0.15">
      <c r="D13294" t="s">
        <v>7219</v>
      </c>
    </row>
    <row r="13295" spans="4:4" x14ac:dyDescent="0.15">
      <c r="D13295" t="s">
        <v>7207</v>
      </c>
    </row>
    <row r="13296" spans="4:4" x14ac:dyDescent="0.15">
      <c r="D13296" t="s">
        <v>7</v>
      </c>
    </row>
    <row r="13297" spans="4:4" x14ac:dyDescent="0.15">
      <c r="D13297" t="s">
        <v>7169</v>
      </c>
    </row>
    <row r="13298" spans="4:4" x14ac:dyDescent="0.15">
      <c r="D13298" t="s">
        <v>7220</v>
      </c>
    </row>
    <row r="13299" spans="4:4" x14ac:dyDescent="0.15">
      <c r="D13299" t="s">
        <v>7221</v>
      </c>
    </row>
    <row r="13300" spans="4:4" x14ac:dyDescent="0.15">
      <c r="D13300" t="s">
        <v>13125</v>
      </c>
    </row>
    <row r="13301" spans="4:4" x14ac:dyDescent="0.15">
      <c r="D13301" t="s">
        <v>7205</v>
      </c>
    </row>
    <row r="13302" spans="4:4" x14ac:dyDescent="0.15">
      <c r="D13302" t="s">
        <v>7222</v>
      </c>
    </row>
    <row r="13303" spans="4:4" x14ac:dyDescent="0.15">
      <c r="D13303" t="s">
        <v>7223</v>
      </c>
    </row>
    <row r="13304" spans="4:4" x14ac:dyDescent="0.15">
      <c r="D13304" t="s">
        <v>7</v>
      </c>
    </row>
    <row r="13305" spans="4:4" x14ac:dyDescent="0.15">
      <c r="D13305" t="s">
        <v>7224</v>
      </c>
    </row>
    <row r="13306" spans="4:4" x14ac:dyDescent="0.15">
      <c r="D13306" t="s">
        <v>7225</v>
      </c>
    </row>
    <row r="13307" spans="4:4" x14ac:dyDescent="0.15">
      <c r="D13307" t="s">
        <v>13125</v>
      </c>
    </row>
    <row r="13308" spans="4:4" x14ac:dyDescent="0.15">
      <c r="D13308" t="s">
        <v>7173</v>
      </c>
    </row>
    <row r="13309" spans="4:4" x14ac:dyDescent="0.15">
      <c r="D13309" t="s">
        <v>12242</v>
      </c>
    </row>
    <row r="13310" spans="4:4" x14ac:dyDescent="0.15">
      <c r="D13310" t="s">
        <v>12243</v>
      </c>
    </row>
    <row r="13311" spans="4:4" x14ac:dyDescent="0.15">
      <c r="D13311" t="s">
        <v>12244</v>
      </c>
    </row>
    <row r="13312" spans="4:4" x14ac:dyDescent="0.15">
      <c r="D13312" t="s">
        <v>13128</v>
      </c>
    </row>
    <row r="13313" spans="4:4" x14ac:dyDescent="0.15">
      <c r="D13313" t="s">
        <v>12245</v>
      </c>
    </row>
    <row r="13314" spans="4:4" x14ac:dyDescent="0.15">
      <c r="D13314" t="s">
        <v>7</v>
      </c>
    </row>
    <row r="13315" spans="4:4" x14ac:dyDescent="0.15">
      <c r="D13315" t="s">
        <v>7226</v>
      </c>
    </row>
    <row r="13316" spans="4:4" x14ac:dyDescent="0.15">
      <c r="D13316" t="s">
        <v>7227</v>
      </c>
    </row>
    <row r="13317" spans="4:4" x14ac:dyDescent="0.15">
      <c r="D13317" t="s">
        <v>13125</v>
      </c>
    </row>
    <row r="13318" spans="4:4" x14ac:dyDescent="0.15">
      <c r="D13318" t="s">
        <v>7205</v>
      </c>
    </row>
    <row r="13319" spans="4:4" x14ac:dyDescent="0.15">
      <c r="D13319" t="s">
        <v>7228</v>
      </c>
    </row>
    <row r="13320" spans="4:4" x14ac:dyDescent="0.15">
      <c r="D13320" t="s">
        <v>7207</v>
      </c>
    </row>
    <row r="13321" spans="4:4" x14ac:dyDescent="0.15">
      <c r="D13321" t="s">
        <v>7</v>
      </c>
    </row>
    <row r="13322" spans="4:4" x14ac:dyDescent="0.15">
      <c r="D13322" t="s">
        <v>7229</v>
      </c>
    </row>
    <row r="13323" spans="4:4" x14ac:dyDescent="0.15">
      <c r="D13323" t="s">
        <v>7230</v>
      </c>
    </row>
    <row r="13324" spans="4:4" x14ac:dyDescent="0.15">
      <c r="D13324" t="s">
        <v>13125</v>
      </c>
    </row>
    <row r="13325" spans="4:4" x14ac:dyDescent="0.15">
      <c r="D13325" t="s">
        <v>7205</v>
      </c>
    </row>
    <row r="13326" spans="4:4" x14ac:dyDescent="0.15">
      <c r="D13326" t="s">
        <v>7231</v>
      </c>
    </row>
    <row r="13327" spans="4:4" x14ac:dyDescent="0.15">
      <c r="D13327" t="s">
        <v>7207</v>
      </c>
    </row>
    <row r="13328" spans="4:4" x14ac:dyDescent="0.15">
      <c r="D13328" t="s">
        <v>7</v>
      </c>
    </row>
    <row r="13329" spans="4:4" x14ac:dyDescent="0.15">
      <c r="D13329" t="s">
        <v>7232</v>
      </c>
    </row>
    <row r="13330" spans="4:4" x14ac:dyDescent="0.15">
      <c r="D13330" t="s">
        <v>7233</v>
      </c>
    </row>
    <row r="13331" spans="4:4" x14ac:dyDescent="0.15">
      <c r="D13331" t="s">
        <v>13125</v>
      </c>
    </row>
    <row r="13332" spans="4:4" x14ac:dyDescent="0.15">
      <c r="D13332" t="s">
        <v>7205</v>
      </c>
    </row>
    <row r="13333" spans="4:4" x14ac:dyDescent="0.15">
      <c r="D13333" t="s">
        <v>7234</v>
      </c>
    </row>
    <row r="13334" spans="4:4" x14ac:dyDescent="0.15">
      <c r="D13334" t="s">
        <v>7207</v>
      </c>
    </row>
    <row r="13335" spans="4:4" x14ac:dyDescent="0.15">
      <c r="D13335" t="s">
        <v>7</v>
      </c>
    </row>
    <row r="13336" spans="4:4" x14ac:dyDescent="0.15">
      <c r="D13336" t="s">
        <v>7235</v>
      </c>
    </row>
    <row r="13337" spans="4:4" x14ac:dyDescent="0.15">
      <c r="D13337" t="s">
        <v>7236</v>
      </c>
    </row>
    <row r="13338" spans="4:4" x14ac:dyDescent="0.15">
      <c r="D13338" t="s">
        <v>13125</v>
      </c>
    </row>
    <row r="13339" spans="4:4" x14ac:dyDescent="0.15">
      <c r="D13339" t="s">
        <v>7205</v>
      </c>
    </row>
    <row r="13340" spans="4:4" x14ac:dyDescent="0.15">
      <c r="D13340" t="s">
        <v>7237</v>
      </c>
    </row>
    <row r="13341" spans="4:4" x14ac:dyDescent="0.15">
      <c r="D13341" t="s">
        <v>7207</v>
      </c>
    </row>
    <row r="13342" spans="4:4" x14ac:dyDescent="0.15">
      <c r="D13342" t="s">
        <v>7</v>
      </c>
    </row>
    <row r="13343" spans="4:4" x14ac:dyDescent="0.15">
      <c r="D13343" t="s">
        <v>7238</v>
      </c>
    </row>
    <row r="13344" spans="4:4" x14ac:dyDescent="0.15">
      <c r="D13344" t="s">
        <v>7239</v>
      </c>
    </row>
    <row r="13345" spans="4:4" x14ac:dyDescent="0.15">
      <c r="D13345" t="s">
        <v>13125</v>
      </c>
    </row>
    <row r="13346" spans="4:4" x14ac:dyDescent="0.15">
      <c r="D13346" t="s">
        <v>7205</v>
      </c>
    </row>
    <row r="13347" spans="4:4" x14ac:dyDescent="0.15">
      <c r="D13347" t="s">
        <v>7240</v>
      </c>
    </row>
    <row r="13348" spans="4:4" x14ac:dyDescent="0.15">
      <c r="D13348" t="s">
        <v>7207</v>
      </c>
    </row>
    <row r="13349" spans="4:4" x14ac:dyDescent="0.15">
      <c r="D13349" t="s">
        <v>7101</v>
      </c>
    </row>
    <row r="13350" spans="4:4" x14ac:dyDescent="0.15">
      <c r="D13350" t="s">
        <v>7</v>
      </c>
    </row>
    <row r="13351" spans="4:4" x14ac:dyDescent="0.15">
      <c r="D13351" t="s">
        <v>344</v>
      </c>
    </row>
    <row r="13352" spans="4:4" x14ac:dyDescent="0.15">
      <c r="D13352" t="s">
        <v>12246</v>
      </c>
    </row>
    <row r="13353" spans="4:4" x14ac:dyDescent="0.15">
      <c r="D13353" t="s">
        <v>346</v>
      </c>
    </row>
    <row r="13354" spans="4:4" x14ac:dyDescent="0.15">
      <c r="D13354" t="s">
        <v>7</v>
      </c>
    </row>
    <row r="13355" spans="4:4" x14ac:dyDescent="0.15">
      <c r="D13355" t="s">
        <v>7241</v>
      </c>
    </row>
    <row r="13356" spans="4:4" x14ac:dyDescent="0.15">
      <c r="D13356" t="s">
        <v>7242</v>
      </c>
    </row>
    <row r="13357" spans="4:4" x14ac:dyDescent="0.15">
      <c r="D13357" t="s">
        <v>7243</v>
      </c>
    </row>
    <row r="13358" spans="4:4" x14ac:dyDescent="0.15">
      <c r="D13358" t="s">
        <v>7244</v>
      </c>
    </row>
    <row r="13359" spans="4:4" x14ac:dyDescent="0.15">
      <c r="D13359" t="s">
        <v>7</v>
      </c>
    </row>
    <row r="13360" spans="4:4" x14ac:dyDescent="0.15">
      <c r="D13360" t="s">
        <v>7245</v>
      </c>
    </row>
    <row r="13361" spans="4:4" x14ac:dyDescent="0.15">
      <c r="D13361" t="s">
        <v>7</v>
      </c>
    </row>
    <row r="13362" spans="4:4" x14ac:dyDescent="0.15">
      <c r="D13362" t="s">
        <v>7246</v>
      </c>
    </row>
    <row r="13363" spans="4:4" x14ac:dyDescent="0.15">
      <c r="D13363" t="s">
        <v>7247</v>
      </c>
    </row>
    <row r="13364" spans="4:4" x14ac:dyDescent="0.15">
      <c r="D13364" t="s">
        <v>7248</v>
      </c>
    </row>
    <row r="13365" spans="4:4" x14ac:dyDescent="0.15">
      <c r="D13365" t="s">
        <v>7249</v>
      </c>
    </row>
    <row r="13366" spans="4:4" x14ac:dyDescent="0.15">
      <c r="D13366" t="s">
        <v>7</v>
      </c>
    </row>
    <row r="13367" spans="4:4" x14ac:dyDescent="0.15">
      <c r="D13367" t="s">
        <v>467</v>
      </c>
    </row>
    <row r="13368" spans="4:4" x14ac:dyDescent="0.15">
      <c r="D13368" t="s">
        <v>7250</v>
      </c>
    </row>
    <row r="13369" spans="4:4" x14ac:dyDescent="0.15">
      <c r="D13369" t="s">
        <v>7251</v>
      </c>
    </row>
    <row r="13370" spans="4:4" x14ac:dyDescent="0.15">
      <c r="D13370" t="s">
        <v>7252</v>
      </c>
    </row>
    <row r="13371" spans="4:4" x14ac:dyDescent="0.15">
      <c r="D13371" t="s">
        <v>7253</v>
      </c>
    </row>
    <row r="13372" spans="4:4" x14ac:dyDescent="0.15">
      <c r="D13372" t="s">
        <v>7254</v>
      </c>
    </row>
    <row r="13373" spans="4:4" x14ac:dyDescent="0.15">
      <c r="D13373" t="s">
        <v>7255</v>
      </c>
    </row>
    <row r="13374" spans="4:4" x14ac:dyDescent="0.15">
      <c r="D13374" t="s">
        <v>7256</v>
      </c>
    </row>
    <row r="13375" spans="4:4" x14ac:dyDescent="0.15">
      <c r="D13375" t="s">
        <v>7257</v>
      </c>
    </row>
    <row r="13376" spans="4:4" x14ac:dyDescent="0.15">
      <c r="D13376" t="s">
        <v>7258</v>
      </c>
    </row>
    <row r="13377" spans="4:4" x14ac:dyDescent="0.15">
      <c r="D13377" t="s">
        <v>7259</v>
      </c>
    </row>
    <row r="13378" spans="4:4" x14ac:dyDescent="0.15">
      <c r="D13378" t="s">
        <v>7260</v>
      </c>
    </row>
    <row r="13379" spans="4:4" x14ac:dyDescent="0.15">
      <c r="D13379" t="s">
        <v>7261</v>
      </c>
    </row>
    <row r="13380" spans="4:4" x14ac:dyDescent="0.15">
      <c r="D13380" t="s">
        <v>7262</v>
      </c>
    </row>
    <row r="13381" spans="4:4" x14ac:dyDescent="0.15">
      <c r="D13381" t="s">
        <v>7263</v>
      </c>
    </row>
    <row r="13382" spans="4:4" x14ac:dyDescent="0.15">
      <c r="D13382" t="s">
        <v>7264</v>
      </c>
    </row>
    <row r="13383" spans="4:4" x14ac:dyDescent="0.15">
      <c r="D13383" t="s">
        <v>7265</v>
      </c>
    </row>
    <row r="13384" spans="4:4" x14ac:dyDescent="0.15">
      <c r="D13384" t="s">
        <v>7266</v>
      </c>
    </row>
    <row r="13385" spans="4:4" x14ac:dyDescent="0.15">
      <c r="D13385" t="s">
        <v>7267</v>
      </c>
    </row>
    <row r="13386" spans="4:4" x14ac:dyDescent="0.15">
      <c r="D13386" t="s">
        <v>7268</v>
      </c>
    </row>
    <row r="13387" spans="4:4" x14ac:dyDescent="0.15">
      <c r="D13387" t="s">
        <v>7269</v>
      </c>
    </row>
    <row r="13388" spans="4:4" x14ac:dyDescent="0.15">
      <c r="D13388" t="s">
        <v>7270</v>
      </c>
    </row>
    <row r="13389" spans="4:4" x14ac:dyDescent="0.15">
      <c r="D13389" t="s">
        <v>7271</v>
      </c>
    </row>
    <row r="13390" spans="4:4" x14ac:dyDescent="0.15">
      <c r="D13390" t="s">
        <v>7272</v>
      </c>
    </row>
    <row r="13391" spans="4:4" x14ac:dyDescent="0.15">
      <c r="D13391" t="s">
        <v>7273</v>
      </c>
    </row>
    <row r="13392" spans="4:4" x14ac:dyDescent="0.15">
      <c r="D13392" t="s">
        <v>7274</v>
      </c>
    </row>
    <row r="13393" spans="4:4" x14ac:dyDescent="0.15">
      <c r="D13393" t="s">
        <v>7275</v>
      </c>
    </row>
    <row r="13394" spans="4:4" x14ac:dyDescent="0.15">
      <c r="D13394" t="s">
        <v>7276</v>
      </c>
    </row>
    <row r="13395" spans="4:4" x14ac:dyDescent="0.15">
      <c r="D13395" t="s">
        <v>7277</v>
      </c>
    </row>
    <row r="13396" spans="4:4" x14ac:dyDescent="0.15">
      <c r="D13396" t="s">
        <v>7278</v>
      </c>
    </row>
    <row r="13397" spans="4:4" x14ac:dyDescent="0.15">
      <c r="D13397" t="s">
        <v>12247</v>
      </c>
    </row>
    <row r="13398" spans="4:4" x14ac:dyDescent="0.15">
      <c r="D13398" t="s">
        <v>7279</v>
      </c>
    </row>
    <row r="13399" spans="4:4" x14ac:dyDescent="0.15">
      <c r="D13399" t="s">
        <v>7280</v>
      </c>
    </row>
    <row r="13400" spans="4:4" x14ac:dyDescent="0.15">
      <c r="D13400" t="s">
        <v>7281</v>
      </c>
    </row>
    <row r="13401" spans="4:4" x14ac:dyDescent="0.15">
      <c r="D13401" t="s">
        <v>7282</v>
      </c>
    </row>
    <row r="13402" spans="4:4" x14ac:dyDescent="0.15">
      <c r="D13402" t="s">
        <v>7283</v>
      </c>
    </row>
    <row r="13403" spans="4:4" x14ac:dyDescent="0.15">
      <c r="D13403" t="s">
        <v>7284</v>
      </c>
    </row>
    <row r="13404" spans="4:4" x14ac:dyDescent="0.15">
      <c r="D13404" t="s">
        <v>7</v>
      </c>
    </row>
    <row r="13405" spans="4:4" x14ac:dyDescent="0.15">
      <c r="D13405" t="s">
        <v>7285</v>
      </c>
    </row>
    <row r="13406" spans="4:4" x14ac:dyDescent="0.15">
      <c r="D13406" t="s">
        <v>7</v>
      </c>
    </row>
    <row r="13407" spans="4:4" x14ac:dyDescent="0.15">
      <c r="D13407" t="s">
        <v>13110</v>
      </c>
    </row>
    <row r="13408" spans="4:4" x14ac:dyDescent="0.15">
      <c r="D13408" t="s">
        <v>7286</v>
      </c>
    </row>
    <row r="13409" spans="4:4" x14ac:dyDescent="0.15">
      <c r="D13409" t="s">
        <v>4144</v>
      </c>
    </row>
    <row r="13410" spans="4:4" x14ac:dyDescent="0.15">
      <c r="D13410" t="s">
        <v>13129</v>
      </c>
    </row>
    <row r="13411" spans="4:4" x14ac:dyDescent="0.15">
      <c r="D13411" t="s">
        <v>4144</v>
      </c>
    </row>
    <row r="13412" spans="4:4" x14ac:dyDescent="0.15">
      <c r="D13412" t="s">
        <v>7287</v>
      </c>
    </row>
    <row r="13413" spans="4:4" x14ac:dyDescent="0.15">
      <c r="D13413" t="s">
        <v>7288</v>
      </c>
    </row>
    <row r="13414" spans="4:4" x14ac:dyDescent="0.15">
      <c r="D13414" t="s">
        <v>7289</v>
      </c>
    </row>
    <row r="13415" spans="4:4" x14ac:dyDescent="0.15">
      <c r="D13415" t="s">
        <v>7290</v>
      </c>
    </row>
    <row r="13416" spans="4:4" x14ac:dyDescent="0.15">
      <c r="D13416" t="s">
        <v>7291</v>
      </c>
    </row>
    <row r="13417" spans="4:4" x14ac:dyDescent="0.15">
      <c r="D13417" t="s">
        <v>7</v>
      </c>
    </row>
    <row r="13418" spans="4:4" x14ac:dyDescent="0.15">
      <c r="D13418" t="s">
        <v>7292</v>
      </c>
    </row>
    <row r="13419" spans="4:4" x14ac:dyDescent="0.15">
      <c r="D13419" t="s">
        <v>7293</v>
      </c>
    </row>
    <row r="13420" spans="4:4" x14ac:dyDescent="0.15">
      <c r="D13420" t="s">
        <v>7294</v>
      </c>
    </row>
    <row r="13421" spans="4:4" x14ac:dyDescent="0.15">
      <c r="D13421" t="s">
        <v>7295</v>
      </c>
    </row>
    <row r="13422" spans="4:4" x14ac:dyDescent="0.15">
      <c r="D13422" t="s">
        <v>7296</v>
      </c>
    </row>
    <row r="13423" spans="4:4" x14ac:dyDescent="0.15">
      <c r="D13423" t="s">
        <v>7</v>
      </c>
    </row>
    <row r="13424" spans="4:4" x14ac:dyDescent="0.15">
      <c r="D13424" t="s">
        <v>7297</v>
      </c>
    </row>
    <row r="13425" spans="4:4" x14ac:dyDescent="0.15">
      <c r="D13425" t="s">
        <v>7298</v>
      </c>
    </row>
    <row r="13426" spans="4:4" x14ac:dyDescent="0.15">
      <c r="D13426" t="s">
        <v>7</v>
      </c>
    </row>
    <row r="13427" spans="4:4" x14ac:dyDescent="0.15">
      <c r="D13427" t="s">
        <v>7299</v>
      </c>
    </row>
    <row r="13428" spans="4:4" x14ac:dyDescent="0.15">
      <c r="D13428" t="s">
        <v>7300</v>
      </c>
    </row>
    <row r="13429" spans="4:4" x14ac:dyDescent="0.15">
      <c r="D13429" t="s">
        <v>7</v>
      </c>
    </row>
    <row r="13430" spans="4:4" x14ac:dyDescent="0.15">
      <c r="D13430" t="s">
        <v>7301</v>
      </c>
    </row>
    <row r="13431" spans="4:4" x14ac:dyDescent="0.15">
      <c r="D13431" t="s">
        <v>7302</v>
      </c>
    </row>
    <row r="13432" spans="4:4" x14ac:dyDescent="0.15">
      <c r="D13432" t="s">
        <v>7</v>
      </c>
    </row>
    <row r="13433" spans="4:4" x14ac:dyDescent="0.15">
      <c r="D13433" t="s">
        <v>7303</v>
      </c>
    </row>
    <row r="13434" spans="4:4" x14ac:dyDescent="0.15">
      <c r="D13434" t="s">
        <v>7304</v>
      </c>
    </row>
    <row r="13435" spans="4:4" x14ac:dyDescent="0.15">
      <c r="D13435" t="s">
        <v>7305</v>
      </c>
    </row>
    <row r="13436" spans="4:4" x14ac:dyDescent="0.15">
      <c r="D13436" t="s">
        <v>7306</v>
      </c>
    </row>
    <row r="13437" spans="4:4" x14ac:dyDescent="0.15">
      <c r="D13437" t="s">
        <v>7296</v>
      </c>
    </row>
    <row r="13438" spans="4:4" x14ac:dyDescent="0.15">
      <c r="D13438" t="s">
        <v>7</v>
      </c>
    </row>
    <row r="13439" spans="4:4" x14ac:dyDescent="0.15">
      <c r="D13439" t="s">
        <v>7307</v>
      </c>
    </row>
    <row r="13440" spans="4:4" x14ac:dyDescent="0.15">
      <c r="D13440" t="s">
        <v>13130</v>
      </c>
    </row>
    <row r="13441" spans="4:4" x14ac:dyDescent="0.15">
      <c r="D13441" t="s">
        <v>836</v>
      </c>
    </row>
    <row r="13442" spans="4:4" x14ac:dyDescent="0.15">
      <c r="D13442" t="s">
        <v>12533</v>
      </c>
    </row>
    <row r="13443" spans="4:4" x14ac:dyDescent="0.15">
      <c r="D13443" t="s">
        <v>1238</v>
      </c>
    </row>
    <row r="13444" spans="4:4" x14ac:dyDescent="0.15">
      <c r="D13444" t="s">
        <v>836</v>
      </c>
    </row>
    <row r="13445" spans="4:4" x14ac:dyDescent="0.15">
      <c r="D13445" t="s">
        <v>12534</v>
      </c>
    </row>
    <row r="13446" spans="4:4" x14ac:dyDescent="0.15">
      <c r="D13446" t="s">
        <v>1239</v>
      </c>
    </row>
    <row r="13447" spans="4:4" x14ac:dyDescent="0.15">
      <c r="D13447" t="s">
        <v>4144</v>
      </c>
    </row>
    <row r="13448" spans="4:4" x14ac:dyDescent="0.15">
      <c r="D13448" t="s">
        <v>13131</v>
      </c>
    </row>
    <row r="13449" spans="4:4" x14ac:dyDescent="0.15">
      <c r="D13449" t="s">
        <v>4144</v>
      </c>
    </row>
    <row r="13450" spans="4:4" x14ac:dyDescent="0.15">
      <c r="D13450" t="s">
        <v>614</v>
      </c>
    </row>
    <row r="13451" spans="4:4" x14ac:dyDescent="0.15">
      <c r="D13451" t="s">
        <v>7287</v>
      </c>
    </row>
    <row r="13452" spans="4:4" x14ac:dyDescent="0.15">
      <c r="D13452" t="s">
        <v>7308</v>
      </c>
    </row>
    <row r="13453" spans="4:4" x14ac:dyDescent="0.15">
      <c r="D13453" t="s">
        <v>7289</v>
      </c>
    </row>
    <row r="13454" spans="4:4" x14ac:dyDescent="0.15">
      <c r="D13454" t="s">
        <v>7309</v>
      </c>
    </row>
    <row r="13455" spans="4:4" x14ac:dyDescent="0.15">
      <c r="D13455" t="s">
        <v>7310</v>
      </c>
    </row>
    <row r="13456" spans="4:4" x14ac:dyDescent="0.15">
      <c r="D13456" t="s">
        <v>7</v>
      </c>
    </row>
    <row r="13457" spans="4:4" x14ac:dyDescent="0.15">
      <c r="D13457" t="s">
        <v>7311</v>
      </c>
    </row>
    <row r="13458" spans="4:4" x14ac:dyDescent="0.15">
      <c r="D13458" t="s">
        <v>7312</v>
      </c>
    </row>
    <row r="13459" spans="4:4" x14ac:dyDescent="0.15">
      <c r="D13459" t="s">
        <v>7</v>
      </c>
    </row>
    <row r="13460" spans="4:4" x14ac:dyDescent="0.15">
      <c r="D13460" t="s">
        <v>7313</v>
      </c>
    </row>
    <row r="13461" spans="4:4" x14ac:dyDescent="0.15">
      <c r="D13461" t="s">
        <v>7314</v>
      </c>
    </row>
    <row r="13462" spans="4:4" x14ac:dyDescent="0.15">
      <c r="D13462" t="s">
        <v>7</v>
      </c>
    </row>
    <row r="13463" spans="4:4" x14ac:dyDescent="0.15">
      <c r="D13463" t="s">
        <v>7315</v>
      </c>
    </row>
    <row r="13464" spans="4:4" x14ac:dyDescent="0.15">
      <c r="D13464" t="s">
        <v>7316</v>
      </c>
    </row>
    <row r="13465" spans="4:4" x14ac:dyDescent="0.15">
      <c r="D13465" t="s">
        <v>7</v>
      </c>
    </row>
    <row r="13466" spans="4:4" x14ac:dyDescent="0.15">
      <c r="D13466" t="s">
        <v>7317</v>
      </c>
    </row>
    <row r="13467" spans="4:4" x14ac:dyDescent="0.15">
      <c r="D13467" t="s">
        <v>7318</v>
      </c>
    </row>
    <row r="13468" spans="4:4" x14ac:dyDescent="0.15">
      <c r="D13468" t="s">
        <v>7</v>
      </c>
    </row>
    <row r="13469" spans="4:4" x14ac:dyDescent="0.15">
      <c r="D13469" t="s">
        <v>7319</v>
      </c>
    </row>
    <row r="13470" spans="4:4" x14ac:dyDescent="0.15">
      <c r="D13470" t="s">
        <v>7320</v>
      </c>
    </row>
    <row r="13471" spans="4:4" x14ac:dyDescent="0.15">
      <c r="D13471" t="s">
        <v>7321</v>
      </c>
    </row>
    <row r="13472" spans="4:4" x14ac:dyDescent="0.15">
      <c r="D13472" t="s">
        <v>7322</v>
      </c>
    </row>
    <row r="13473" spans="4:4" x14ac:dyDescent="0.15">
      <c r="D13473" t="s">
        <v>7323</v>
      </c>
    </row>
    <row r="13474" spans="4:4" x14ac:dyDescent="0.15">
      <c r="D13474" t="s">
        <v>7324</v>
      </c>
    </row>
    <row r="13475" spans="4:4" x14ac:dyDescent="0.15">
      <c r="D13475" t="s">
        <v>7325</v>
      </c>
    </row>
    <row r="13476" spans="4:4" x14ac:dyDescent="0.15">
      <c r="D13476" t="s">
        <v>7326</v>
      </c>
    </row>
    <row r="13477" spans="4:4" x14ac:dyDescent="0.15">
      <c r="D13477" t="s">
        <v>7327</v>
      </c>
    </row>
    <row r="13478" spans="4:4" x14ac:dyDescent="0.15">
      <c r="D13478" t="s">
        <v>17</v>
      </c>
    </row>
    <row r="13479" spans="4:4" x14ac:dyDescent="0.15">
      <c r="D13479" t="s">
        <v>7307</v>
      </c>
    </row>
    <row r="13480" spans="4:4" x14ac:dyDescent="0.15">
      <c r="D13480" t="s">
        <v>13132</v>
      </c>
    </row>
    <row r="13481" spans="4:4" x14ac:dyDescent="0.15">
      <c r="D13481" t="s">
        <v>4144</v>
      </c>
    </row>
    <row r="13482" spans="4:4" x14ac:dyDescent="0.15">
      <c r="D13482" t="s">
        <v>13133</v>
      </c>
    </row>
    <row r="13483" spans="4:4" x14ac:dyDescent="0.15">
      <c r="D13483" t="s">
        <v>4144</v>
      </c>
    </row>
    <row r="13484" spans="4:4" x14ac:dyDescent="0.15">
      <c r="D13484" t="s">
        <v>614</v>
      </c>
    </row>
    <row r="13485" spans="4:4" x14ac:dyDescent="0.15">
      <c r="D13485" t="s">
        <v>7287</v>
      </c>
    </row>
    <row r="13486" spans="4:4" x14ac:dyDescent="0.15">
      <c r="D13486" t="s">
        <v>7328</v>
      </c>
    </row>
    <row r="13487" spans="4:4" x14ac:dyDescent="0.15">
      <c r="D13487" t="s">
        <v>7329</v>
      </c>
    </row>
    <row r="13488" spans="4:4" x14ac:dyDescent="0.15">
      <c r="D13488" t="s">
        <v>7330</v>
      </c>
    </row>
    <row r="13489" spans="4:4" x14ac:dyDescent="0.15">
      <c r="D13489" t="s">
        <v>7331</v>
      </c>
    </row>
    <row r="13490" spans="4:4" x14ac:dyDescent="0.15">
      <c r="D13490" t="s">
        <v>7332</v>
      </c>
    </row>
    <row r="13491" spans="4:4" x14ac:dyDescent="0.15">
      <c r="D13491" t="s">
        <v>7333</v>
      </c>
    </row>
    <row r="13492" spans="4:4" x14ac:dyDescent="0.15">
      <c r="D13492" t="s">
        <v>7334</v>
      </c>
    </row>
    <row r="13493" spans="4:4" x14ac:dyDescent="0.15">
      <c r="D13493" t="s">
        <v>7296</v>
      </c>
    </row>
    <row r="13494" spans="4:4" x14ac:dyDescent="0.15">
      <c r="D13494" t="s">
        <v>7</v>
      </c>
    </row>
    <row r="13495" spans="4:4" x14ac:dyDescent="0.15">
      <c r="D13495" t="s">
        <v>7335</v>
      </c>
    </row>
    <row r="13496" spans="4:4" x14ac:dyDescent="0.15">
      <c r="D13496" t="s">
        <v>7336</v>
      </c>
    </row>
    <row r="13497" spans="4:4" x14ac:dyDescent="0.15">
      <c r="D13497" t="s">
        <v>7337</v>
      </c>
    </row>
    <row r="13498" spans="4:4" x14ac:dyDescent="0.15">
      <c r="D13498" t="s">
        <v>7338</v>
      </c>
    </row>
    <row r="13499" spans="4:4" x14ac:dyDescent="0.15">
      <c r="D13499" t="s">
        <v>7296</v>
      </c>
    </row>
    <row r="13500" spans="4:4" x14ac:dyDescent="0.15">
      <c r="D13500" t="s">
        <v>7</v>
      </c>
    </row>
    <row r="13501" spans="4:4" x14ac:dyDescent="0.15">
      <c r="D13501" t="s">
        <v>7339</v>
      </c>
    </row>
    <row r="13502" spans="4:4" x14ac:dyDescent="0.15">
      <c r="D13502" t="s">
        <v>7340</v>
      </c>
    </row>
    <row r="13503" spans="4:4" x14ac:dyDescent="0.15">
      <c r="D13503" t="s">
        <v>7</v>
      </c>
    </row>
    <row r="13504" spans="4:4" x14ac:dyDescent="0.15">
      <c r="D13504" t="s">
        <v>7169</v>
      </c>
    </row>
    <row r="13505" spans="4:4" x14ac:dyDescent="0.15">
      <c r="D13505" t="s">
        <v>7341</v>
      </c>
    </row>
    <row r="13506" spans="4:4" x14ac:dyDescent="0.15">
      <c r="D13506" t="s">
        <v>7169</v>
      </c>
    </row>
    <row r="13507" spans="4:4" x14ac:dyDescent="0.15">
      <c r="D13507" t="s">
        <v>7342</v>
      </c>
    </row>
    <row r="13508" spans="4:4" x14ac:dyDescent="0.15">
      <c r="D13508" t="s">
        <v>7343</v>
      </c>
    </row>
    <row r="13509" spans="4:4" x14ac:dyDescent="0.15">
      <c r="D13509" t="s">
        <v>7344</v>
      </c>
    </row>
    <row r="13510" spans="4:4" x14ac:dyDescent="0.15">
      <c r="D13510" t="s">
        <v>7345</v>
      </c>
    </row>
    <row r="13511" spans="4:4" x14ac:dyDescent="0.15">
      <c r="D13511" t="s">
        <v>7346</v>
      </c>
    </row>
    <row r="13512" spans="4:4" x14ac:dyDescent="0.15">
      <c r="D13512" t="s">
        <v>7347</v>
      </c>
    </row>
    <row r="13513" spans="4:4" x14ac:dyDescent="0.15">
      <c r="D13513" t="s">
        <v>7348</v>
      </c>
    </row>
    <row r="13514" spans="4:4" x14ac:dyDescent="0.15">
      <c r="D13514" t="s">
        <v>7</v>
      </c>
    </row>
    <row r="13515" spans="4:4" x14ac:dyDescent="0.15">
      <c r="D13515" t="s">
        <v>7349</v>
      </c>
    </row>
    <row r="13516" spans="4:4" x14ac:dyDescent="0.15">
      <c r="D13516" t="s">
        <v>7350</v>
      </c>
    </row>
    <row r="13517" spans="4:4" x14ac:dyDescent="0.15">
      <c r="D13517" t="s">
        <v>7351</v>
      </c>
    </row>
    <row r="13518" spans="4:4" x14ac:dyDescent="0.15">
      <c r="D13518" t="s">
        <v>7352</v>
      </c>
    </row>
    <row r="13519" spans="4:4" x14ac:dyDescent="0.15">
      <c r="D13519" t="s">
        <v>7353</v>
      </c>
    </row>
    <row r="13520" spans="4:4" x14ac:dyDescent="0.15">
      <c r="D13520" t="s">
        <v>7</v>
      </c>
    </row>
    <row r="13521" spans="4:4" x14ac:dyDescent="0.15">
      <c r="D13521" t="s">
        <v>7354</v>
      </c>
    </row>
    <row r="13522" spans="4:4" x14ac:dyDescent="0.15">
      <c r="D13522" t="s">
        <v>7355</v>
      </c>
    </row>
    <row r="13523" spans="4:4" x14ac:dyDescent="0.15">
      <c r="D13523" t="s">
        <v>7</v>
      </c>
    </row>
    <row r="13524" spans="4:4" x14ac:dyDescent="0.15">
      <c r="D13524" t="s">
        <v>7356</v>
      </c>
    </row>
    <row r="13525" spans="4:4" x14ac:dyDescent="0.15">
      <c r="D13525" t="s">
        <v>7357</v>
      </c>
    </row>
    <row r="13526" spans="4:4" x14ac:dyDescent="0.15">
      <c r="D13526" t="s">
        <v>7358</v>
      </c>
    </row>
    <row r="13527" spans="4:4" x14ac:dyDescent="0.15">
      <c r="D13527" t="s">
        <v>7353</v>
      </c>
    </row>
    <row r="13528" spans="4:4" x14ac:dyDescent="0.15">
      <c r="D13528" t="s">
        <v>7359</v>
      </c>
    </row>
    <row r="13529" spans="4:4" x14ac:dyDescent="0.15">
      <c r="D13529" t="s">
        <v>7296</v>
      </c>
    </row>
    <row r="13530" spans="4:4" x14ac:dyDescent="0.15">
      <c r="D13530" t="s">
        <v>7</v>
      </c>
    </row>
    <row r="13531" spans="4:4" x14ac:dyDescent="0.15">
      <c r="D13531" t="s">
        <v>7169</v>
      </c>
    </row>
    <row r="13532" spans="4:4" x14ac:dyDescent="0.15">
      <c r="D13532" t="s">
        <v>7360</v>
      </c>
    </row>
    <row r="13533" spans="4:4" x14ac:dyDescent="0.15">
      <c r="D13533" t="s">
        <v>7169</v>
      </c>
    </row>
    <row r="13534" spans="4:4" x14ac:dyDescent="0.15">
      <c r="D13534" t="s">
        <v>7361</v>
      </c>
    </row>
    <row r="13535" spans="4:4" x14ac:dyDescent="0.15">
      <c r="D13535" t="s">
        <v>7362</v>
      </c>
    </row>
    <row r="13536" spans="4:4" x14ac:dyDescent="0.15">
      <c r="D13536" t="s">
        <v>7</v>
      </c>
    </row>
    <row r="13537" spans="4:4" x14ac:dyDescent="0.15">
      <c r="D13537" t="s">
        <v>7363</v>
      </c>
    </row>
    <row r="13538" spans="4:4" x14ac:dyDescent="0.15">
      <c r="D13538" t="s">
        <v>7364</v>
      </c>
    </row>
    <row r="13539" spans="4:4" x14ac:dyDescent="0.15">
      <c r="D13539" t="s">
        <v>7</v>
      </c>
    </row>
    <row r="13540" spans="4:4" x14ac:dyDescent="0.15">
      <c r="D13540" t="s">
        <v>7365</v>
      </c>
    </row>
    <row r="13541" spans="4:4" x14ac:dyDescent="0.15">
      <c r="D13541" t="s">
        <v>7366</v>
      </c>
    </row>
    <row r="13542" spans="4:4" x14ac:dyDescent="0.15">
      <c r="D13542" t="s">
        <v>7</v>
      </c>
    </row>
    <row r="13543" spans="4:4" x14ac:dyDescent="0.15">
      <c r="D13543" t="s">
        <v>7367</v>
      </c>
    </row>
    <row r="13544" spans="4:4" x14ac:dyDescent="0.15">
      <c r="D13544" t="s">
        <v>7368</v>
      </c>
    </row>
    <row r="13545" spans="4:4" x14ac:dyDescent="0.15">
      <c r="D13545" t="s">
        <v>7</v>
      </c>
    </row>
    <row r="13546" spans="4:4" x14ac:dyDescent="0.15">
      <c r="D13546" t="s">
        <v>7369</v>
      </c>
    </row>
    <row r="13547" spans="4:4" x14ac:dyDescent="0.15">
      <c r="D13547" t="s">
        <v>7370</v>
      </c>
    </row>
    <row r="13548" spans="4:4" x14ac:dyDescent="0.15">
      <c r="D13548" t="s">
        <v>7</v>
      </c>
    </row>
    <row r="13549" spans="4:4" x14ac:dyDescent="0.15">
      <c r="D13549" t="s">
        <v>7371</v>
      </c>
    </row>
    <row r="13550" spans="4:4" x14ac:dyDescent="0.15">
      <c r="D13550" t="s">
        <v>7372</v>
      </c>
    </row>
    <row r="13551" spans="4:4" x14ac:dyDescent="0.15">
      <c r="D13551" t="s">
        <v>7</v>
      </c>
    </row>
    <row r="13552" spans="4:4" x14ac:dyDescent="0.15">
      <c r="D13552" t="s">
        <v>7373</v>
      </c>
    </row>
    <row r="13553" spans="4:4" x14ac:dyDescent="0.15">
      <c r="D13553" t="s">
        <v>7374</v>
      </c>
    </row>
    <row r="13554" spans="4:4" x14ac:dyDescent="0.15">
      <c r="D13554" t="s">
        <v>7</v>
      </c>
    </row>
    <row r="13555" spans="4:4" x14ac:dyDescent="0.15">
      <c r="D13555" t="s">
        <v>7375</v>
      </c>
    </row>
    <row r="13556" spans="4:4" x14ac:dyDescent="0.15">
      <c r="D13556" t="s">
        <v>7376</v>
      </c>
    </row>
    <row r="13557" spans="4:4" x14ac:dyDescent="0.15">
      <c r="D13557" t="s">
        <v>7</v>
      </c>
    </row>
    <row r="13558" spans="4:4" x14ac:dyDescent="0.15">
      <c r="D13558" t="s">
        <v>7377</v>
      </c>
    </row>
    <row r="13559" spans="4:4" x14ac:dyDescent="0.15">
      <c r="D13559" t="s">
        <v>7378</v>
      </c>
    </row>
    <row r="13560" spans="4:4" x14ac:dyDescent="0.15">
      <c r="D13560" t="s">
        <v>7</v>
      </c>
    </row>
    <row r="13561" spans="4:4" x14ac:dyDescent="0.15">
      <c r="D13561" t="s">
        <v>7169</v>
      </c>
    </row>
    <row r="13562" spans="4:4" x14ac:dyDescent="0.15">
      <c r="D13562" t="s">
        <v>7379</v>
      </c>
    </row>
    <row r="13563" spans="4:4" x14ac:dyDescent="0.15">
      <c r="D13563" t="s">
        <v>7169</v>
      </c>
    </row>
    <row r="13564" spans="4:4" x14ac:dyDescent="0.15">
      <c r="D13564" t="s">
        <v>7380</v>
      </c>
    </row>
    <row r="13565" spans="4:4" x14ac:dyDescent="0.15">
      <c r="D13565" t="s">
        <v>7381</v>
      </c>
    </row>
    <row r="13566" spans="4:4" x14ac:dyDescent="0.15">
      <c r="D13566" t="s">
        <v>338</v>
      </c>
    </row>
    <row r="13567" spans="4:4" x14ac:dyDescent="0.15">
      <c r="D13567" t="s">
        <v>7382</v>
      </c>
    </row>
    <row r="13568" spans="4:4" x14ac:dyDescent="0.15">
      <c r="D13568" t="s">
        <v>343</v>
      </c>
    </row>
    <row r="13569" spans="4:4" x14ac:dyDescent="0.15">
      <c r="D13569" t="s">
        <v>7383</v>
      </c>
    </row>
    <row r="13570" spans="4:4" x14ac:dyDescent="0.15">
      <c r="D13570" t="s">
        <v>7384</v>
      </c>
    </row>
    <row r="13571" spans="4:4" x14ac:dyDescent="0.15">
      <c r="D13571" t="s">
        <v>7385</v>
      </c>
    </row>
    <row r="13572" spans="4:4" x14ac:dyDescent="0.15">
      <c r="D13572" t="s">
        <v>7386</v>
      </c>
    </row>
    <row r="13573" spans="4:4" x14ac:dyDescent="0.15">
      <c r="D13573" t="s">
        <v>7387</v>
      </c>
    </row>
    <row r="13574" spans="4:4" x14ac:dyDescent="0.15">
      <c r="D13574" t="s">
        <v>7388</v>
      </c>
    </row>
    <row r="13575" spans="4:4" x14ac:dyDescent="0.15">
      <c r="D13575" t="s">
        <v>7389</v>
      </c>
    </row>
    <row r="13576" spans="4:4" x14ac:dyDescent="0.15">
      <c r="D13576" t="s">
        <v>7390</v>
      </c>
    </row>
    <row r="13577" spans="4:4" x14ac:dyDescent="0.15">
      <c r="D13577" t="s">
        <v>7391</v>
      </c>
    </row>
    <row r="13578" spans="4:4" x14ac:dyDescent="0.15">
      <c r="D13578" t="s">
        <v>7392</v>
      </c>
    </row>
    <row r="13579" spans="4:4" x14ac:dyDescent="0.15">
      <c r="D13579" t="s">
        <v>7393</v>
      </c>
    </row>
    <row r="13580" spans="4:4" x14ac:dyDescent="0.15">
      <c r="D13580" t="s">
        <v>7394</v>
      </c>
    </row>
    <row r="13581" spans="4:4" x14ac:dyDescent="0.15">
      <c r="D13581" t="s">
        <v>7395</v>
      </c>
    </row>
    <row r="13582" spans="4:4" x14ac:dyDescent="0.15">
      <c r="D13582" t="s">
        <v>7396</v>
      </c>
    </row>
    <row r="13583" spans="4:4" x14ac:dyDescent="0.15">
      <c r="D13583" t="s">
        <v>7397</v>
      </c>
    </row>
    <row r="13584" spans="4:4" x14ac:dyDescent="0.15">
      <c r="D13584" t="s">
        <v>7398</v>
      </c>
    </row>
    <row r="13585" spans="4:4" x14ac:dyDescent="0.15">
      <c r="D13585" t="s">
        <v>3034</v>
      </c>
    </row>
    <row r="13586" spans="4:4" x14ac:dyDescent="0.15">
      <c r="D13586" t="s">
        <v>7327</v>
      </c>
    </row>
    <row r="13587" spans="4:4" x14ac:dyDescent="0.15">
      <c r="D13587" t="s">
        <v>7</v>
      </c>
    </row>
    <row r="13588" spans="4:4" x14ac:dyDescent="0.15">
      <c r="D13588" t="s">
        <v>7399</v>
      </c>
    </row>
    <row r="13589" spans="4:4" x14ac:dyDescent="0.15">
      <c r="D13589" t="s">
        <v>7400</v>
      </c>
    </row>
    <row r="13590" spans="4:4" x14ac:dyDescent="0.15">
      <c r="D13590" t="s">
        <v>7401</v>
      </c>
    </row>
    <row r="13591" spans="4:4" x14ac:dyDescent="0.15">
      <c r="D13591" t="s">
        <v>7327</v>
      </c>
    </row>
    <row r="13592" spans="4:4" x14ac:dyDescent="0.15">
      <c r="D13592" t="s">
        <v>7386</v>
      </c>
    </row>
    <row r="13593" spans="4:4" x14ac:dyDescent="0.15">
      <c r="D13593" t="s">
        <v>7402</v>
      </c>
    </row>
    <row r="13594" spans="4:4" x14ac:dyDescent="0.15">
      <c r="D13594" t="s">
        <v>7403</v>
      </c>
    </row>
    <row r="13595" spans="4:4" x14ac:dyDescent="0.15">
      <c r="D13595" t="s">
        <v>7404</v>
      </c>
    </row>
    <row r="13596" spans="4:4" x14ac:dyDescent="0.15">
      <c r="D13596" t="s">
        <v>7405</v>
      </c>
    </row>
    <row r="13597" spans="4:4" x14ac:dyDescent="0.15">
      <c r="D13597" t="s">
        <v>7406</v>
      </c>
    </row>
    <row r="13598" spans="4:4" x14ac:dyDescent="0.15">
      <c r="D13598" t="s">
        <v>7407</v>
      </c>
    </row>
    <row r="13599" spans="4:4" x14ac:dyDescent="0.15">
      <c r="D13599" t="s">
        <v>7408</v>
      </c>
    </row>
    <row r="13600" spans="4:4" x14ac:dyDescent="0.15">
      <c r="D13600" t="s">
        <v>7409</v>
      </c>
    </row>
    <row r="13601" spans="4:4" x14ac:dyDescent="0.15">
      <c r="D13601" t="s">
        <v>7410</v>
      </c>
    </row>
    <row r="13602" spans="4:4" x14ac:dyDescent="0.15">
      <c r="D13602" t="s">
        <v>7403</v>
      </c>
    </row>
    <row r="13603" spans="4:4" x14ac:dyDescent="0.15">
      <c r="D13603" t="s">
        <v>7411</v>
      </c>
    </row>
    <row r="13604" spans="4:4" x14ac:dyDescent="0.15">
      <c r="D13604" t="s">
        <v>7412</v>
      </c>
    </row>
    <row r="13605" spans="4:4" x14ac:dyDescent="0.15">
      <c r="D13605" t="s">
        <v>7413</v>
      </c>
    </row>
    <row r="13606" spans="4:4" x14ac:dyDescent="0.15">
      <c r="D13606" t="s">
        <v>7408</v>
      </c>
    </row>
    <row r="13607" spans="4:4" x14ac:dyDescent="0.15">
      <c r="D13607" t="s">
        <v>7414</v>
      </c>
    </row>
    <row r="13608" spans="4:4" x14ac:dyDescent="0.15">
      <c r="D13608" t="s">
        <v>7415</v>
      </c>
    </row>
    <row r="13609" spans="4:4" x14ac:dyDescent="0.15">
      <c r="D13609" t="s">
        <v>7416</v>
      </c>
    </row>
    <row r="13610" spans="4:4" x14ac:dyDescent="0.15">
      <c r="D13610" t="s">
        <v>7417</v>
      </c>
    </row>
    <row r="13611" spans="4:4" x14ac:dyDescent="0.15">
      <c r="D13611" t="s">
        <v>7418</v>
      </c>
    </row>
    <row r="13612" spans="4:4" x14ac:dyDescent="0.15">
      <c r="D13612" t="s">
        <v>7419</v>
      </c>
    </row>
    <row r="13613" spans="4:4" x14ac:dyDescent="0.15">
      <c r="D13613" t="s">
        <v>7420</v>
      </c>
    </row>
    <row r="13614" spans="4:4" x14ac:dyDescent="0.15">
      <c r="D13614" t="s">
        <v>7418</v>
      </c>
    </row>
    <row r="13615" spans="4:4" x14ac:dyDescent="0.15">
      <c r="D13615" t="s">
        <v>7421</v>
      </c>
    </row>
    <row r="13616" spans="4:4" x14ac:dyDescent="0.15">
      <c r="D13616" t="s">
        <v>7422</v>
      </c>
    </row>
    <row r="13617" spans="4:4" x14ac:dyDescent="0.15">
      <c r="D13617" t="s">
        <v>7418</v>
      </c>
    </row>
    <row r="13618" spans="4:4" x14ac:dyDescent="0.15">
      <c r="D13618" t="s">
        <v>7408</v>
      </c>
    </row>
    <row r="13619" spans="4:4" x14ac:dyDescent="0.15">
      <c r="D13619" t="s">
        <v>7403</v>
      </c>
    </row>
    <row r="13620" spans="4:4" x14ac:dyDescent="0.15">
      <c r="D13620" t="s">
        <v>7423</v>
      </c>
    </row>
    <row r="13621" spans="4:4" x14ac:dyDescent="0.15">
      <c r="D13621" t="s">
        <v>7424</v>
      </c>
    </row>
    <row r="13622" spans="4:4" x14ac:dyDescent="0.15">
      <c r="D13622" t="s">
        <v>7403</v>
      </c>
    </row>
    <row r="13623" spans="4:4" x14ac:dyDescent="0.15">
      <c r="D13623" t="s">
        <v>7425</v>
      </c>
    </row>
    <row r="13624" spans="4:4" x14ac:dyDescent="0.15">
      <c r="D13624" t="s">
        <v>7386</v>
      </c>
    </row>
    <row r="13625" spans="4:4" x14ac:dyDescent="0.15">
      <c r="D13625" t="s">
        <v>7426</v>
      </c>
    </row>
    <row r="13626" spans="4:4" x14ac:dyDescent="0.15">
      <c r="D13626" t="s">
        <v>7386</v>
      </c>
    </row>
    <row r="13627" spans="4:4" x14ac:dyDescent="0.15">
      <c r="D13627" t="s">
        <v>7427</v>
      </c>
    </row>
    <row r="13628" spans="4:4" x14ac:dyDescent="0.15">
      <c r="D13628" t="s">
        <v>7428</v>
      </c>
    </row>
    <row r="13629" spans="4:4" x14ac:dyDescent="0.15">
      <c r="D13629" t="s">
        <v>7429</v>
      </c>
    </row>
    <row r="13630" spans="4:4" x14ac:dyDescent="0.15">
      <c r="D13630" t="s">
        <v>7430</v>
      </c>
    </row>
    <row r="13631" spans="4:4" x14ac:dyDescent="0.15">
      <c r="D13631" t="s">
        <v>7431</v>
      </c>
    </row>
    <row r="13632" spans="4:4" x14ac:dyDescent="0.15">
      <c r="D13632" t="s">
        <v>7432</v>
      </c>
    </row>
    <row r="13633" spans="4:4" x14ac:dyDescent="0.15">
      <c r="D13633" t="s">
        <v>7433</v>
      </c>
    </row>
    <row r="13634" spans="4:4" x14ac:dyDescent="0.15">
      <c r="D13634" t="s">
        <v>7434</v>
      </c>
    </row>
    <row r="13635" spans="4:4" x14ac:dyDescent="0.15">
      <c r="D13635" t="s">
        <v>7435</v>
      </c>
    </row>
    <row r="13636" spans="4:4" x14ac:dyDescent="0.15">
      <c r="D13636" t="s">
        <v>7436</v>
      </c>
    </row>
    <row r="13637" spans="4:4" x14ac:dyDescent="0.15">
      <c r="D13637" t="s">
        <v>7437</v>
      </c>
    </row>
    <row r="13638" spans="4:4" x14ac:dyDescent="0.15">
      <c r="D13638" t="s">
        <v>7307</v>
      </c>
    </row>
    <row r="13639" spans="4:4" x14ac:dyDescent="0.15">
      <c r="D13639" t="s">
        <v>13134</v>
      </c>
    </row>
    <row r="13640" spans="4:4" x14ac:dyDescent="0.15">
      <c r="D13640" t="s">
        <v>836</v>
      </c>
    </row>
    <row r="13641" spans="4:4" x14ac:dyDescent="0.15">
      <c r="D13641" t="s">
        <v>13135</v>
      </c>
    </row>
    <row r="13642" spans="4:4" x14ac:dyDescent="0.15">
      <c r="D13642" t="s">
        <v>7438</v>
      </c>
    </row>
    <row r="13643" spans="4:4" x14ac:dyDescent="0.15">
      <c r="D13643" t="s">
        <v>836</v>
      </c>
    </row>
    <row r="13644" spans="4:4" x14ac:dyDescent="0.15">
      <c r="D13644" t="s">
        <v>13136</v>
      </c>
    </row>
    <row r="13645" spans="4:4" x14ac:dyDescent="0.15">
      <c r="D13645" t="s">
        <v>7439</v>
      </c>
    </row>
    <row r="13646" spans="4:4" x14ac:dyDescent="0.15">
      <c r="D13646" t="s">
        <v>976</v>
      </c>
    </row>
    <row r="13647" spans="4:4" x14ac:dyDescent="0.15">
      <c r="D13647" t="s">
        <v>7440</v>
      </c>
    </row>
    <row r="13648" spans="4:4" x14ac:dyDescent="0.15">
      <c r="D13648" t="s">
        <v>13137</v>
      </c>
    </row>
    <row r="13649" spans="4:4" x14ac:dyDescent="0.15">
      <c r="D13649" t="s">
        <v>7441</v>
      </c>
    </row>
    <row r="13650" spans="4:4" x14ac:dyDescent="0.15">
      <c r="D13650" t="s">
        <v>7442</v>
      </c>
    </row>
    <row r="13651" spans="4:4" x14ac:dyDescent="0.15">
      <c r="D13651" t="s">
        <v>7443</v>
      </c>
    </row>
    <row r="13652" spans="4:4" x14ac:dyDescent="0.15">
      <c r="D13652" t="s">
        <v>976</v>
      </c>
    </row>
    <row r="13653" spans="4:4" x14ac:dyDescent="0.15">
      <c r="D13653" t="s">
        <v>7444</v>
      </c>
    </row>
    <row r="13654" spans="4:4" x14ac:dyDescent="0.15">
      <c r="D13654" t="s">
        <v>13137</v>
      </c>
    </row>
    <row r="13655" spans="4:4" x14ac:dyDescent="0.15">
      <c r="D13655" t="s">
        <v>7441</v>
      </c>
    </row>
    <row r="13656" spans="4:4" x14ac:dyDescent="0.15">
      <c r="D13656" t="s">
        <v>7445</v>
      </c>
    </row>
    <row r="13657" spans="4:4" x14ac:dyDescent="0.15">
      <c r="D13657" t="s">
        <v>7446</v>
      </c>
    </row>
    <row r="13658" spans="4:4" x14ac:dyDescent="0.15">
      <c r="D13658" t="s">
        <v>7</v>
      </c>
    </row>
    <row r="13659" spans="4:4" x14ac:dyDescent="0.15">
      <c r="D13659" t="s">
        <v>4144</v>
      </c>
    </row>
    <row r="13660" spans="4:4" x14ac:dyDescent="0.15">
      <c r="D13660" t="s">
        <v>13138</v>
      </c>
    </row>
    <row r="13661" spans="4:4" x14ac:dyDescent="0.15">
      <c r="D13661" t="s">
        <v>4144</v>
      </c>
    </row>
    <row r="13662" spans="4:4" x14ac:dyDescent="0.15">
      <c r="D13662" t="s">
        <v>614</v>
      </c>
    </row>
    <row r="13663" spans="4:4" x14ac:dyDescent="0.15">
      <c r="D13663" t="s">
        <v>7447</v>
      </c>
    </row>
    <row r="13664" spans="4:4" x14ac:dyDescent="0.15">
      <c r="D13664" t="s">
        <v>7448</v>
      </c>
    </row>
    <row r="13665" spans="4:4" x14ac:dyDescent="0.15">
      <c r="D13665" t="s">
        <v>7289</v>
      </c>
    </row>
    <row r="13666" spans="4:4" x14ac:dyDescent="0.15">
      <c r="D13666" t="s">
        <v>7449</v>
      </c>
    </row>
    <row r="13667" spans="4:4" x14ac:dyDescent="0.15">
      <c r="D13667" t="s">
        <v>7450</v>
      </c>
    </row>
    <row r="13668" spans="4:4" x14ac:dyDescent="0.15">
      <c r="D13668" t="s">
        <v>7451</v>
      </c>
    </row>
    <row r="13669" spans="4:4" x14ac:dyDescent="0.15">
      <c r="D13669" t="s">
        <v>7452</v>
      </c>
    </row>
    <row r="13670" spans="4:4" x14ac:dyDescent="0.15">
      <c r="D13670" t="s">
        <v>7453</v>
      </c>
    </row>
    <row r="13671" spans="4:4" x14ac:dyDescent="0.15">
      <c r="D13671" t="s">
        <v>7454</v>
      </c>
    </row>
    <row r="13672" spans="4:4" x14ac:dyDescent="0.15">
      <c r="D13672" t="s">
        <v>7455</v>
      </c>
    </row>
    <row r="13673" spans="4:4" x14ac:dyDescent="0.15">
      <c r="D13673" t="s">
        <v>7456</v>
      </c>
    </row>
    <row r="13674" spans="4:4" x14ac:dyDescent="0.15">
      <c r="D13674" t="s">
        <v>7457</v>
      </c>
    </row>
    <row r="13675" spans="4:4" x14ac:dyDescent="0.15">
      <c r="D13675" t="s">
        <v>7458</v>
      </c>
    </row>
    <row r="13676" spans="4:4" x14ac:dyDescent="0.15">
      <c r="D13676" t="s">
        <v>7459</v>
      </c>
    </row>
    <row r="13677" spans="4:4" x14ac:dyDescent="0.15">
      <c r="D13677" t="s">
        <v>7460</v>
      </c>
    </row>
    <row r="13678" spans="4:4" x14ac:dyDescent="0.15">
      <c r="D13678" t="s">
        <v>7461</v>
      </c>
    </row>
    <row r="13679" spans="4:4" x14ac:dyDescent="0.15">
      <c r="D13679" t="s">
        <v>7296</v>
      </c>
    </row>
    <row r="13680" spans="4:4" x14ac:dyDescent="0.15">
      <c r="D13680" t="s">
        <v>7</v>
      </c>
    </row>
    <row r="13681" spans="4:4" x14ac:dyDescent="0.15">
      <c r="D13681" t="s">
        <v>7462</v>
      </c>
    </row>
    <row r="13682" spans="4:4" x14ac:dyDescent="0.15">
      <c r="D13682" t="s">
        <v>7463</v>
      </c>
    </row>
    <row r="13683" spans="4:4" x14ac:dyDescent="0.15">
      <c r="D13683" t="s">
        <v>7464</v>
      </c>
    </row>
    <row r="13684" spans="4:4" x14ac:dyDescent="0.15">
      <c r="D13684" t="s">
        <v>7465</v>
      </c>
    </row>
    <row r="13685" spans="4:4" x14ac:dyDescent="0.15">
      <c r="D13685" t="s">
        <v>7466</v>
      </c>
    </row>
    <row r="13686" spans="4:4" x14ac:dyDescent="0.15">
      <c r="D13686" t="s">
        <v>7467</v>
      </c>
    </row>
    <row r="13687" spans="4:4" x14ac:dyDescent="0.15">
      <c r="D13687" t="s">
        <v>7468</v>
      </c>
    </row>
    <row r="13688" spans="4:4" x14ac:dyDescent="0.15">
      <c r="D13688" t="s">
        <v>7469</v>
      </c>
    </row>
    <row r="13689" spans="4:4" x14ac:dyDescent="0.15">
      <c r="D13689" t="s">
        <v>7470</v>
      </c>
    </row>
    <row r="13690" spans="4:4" x14ac:dyDescent="0.15">
      <c r="D13690" t="s">
        <v>7471</v>
      </c>
    </row>
    <row r="13691" spans="4:4" x14ac:dyDescent="0.15">
      <c r="D13691" t="s">
        <v>7296</v>
      </c>
    </row>
    <row r="13692" spans="4:4" x14ac:dyDescent="0.15">
      <c r="D13692" t="s">
        <v>7</v>
      </c>
    </row>
    <row r="13693" spans="4:4" x14ac:dyDescent="0.15">
      <c r="D13693" t="s">
        <v>7472</v>
      </c>
    </row>
    <row r="13694" spans="4:4" x14ac:dyDescent="0.15">
      <c r="D13694" t="s">
        <v>7473</v>
      </c>
    </row>
    <row r="13695" spans="4:4" x14ac:dyDescent="0.15">
      <c r="D13695" t="s">
        <v>7</v>
      </c>
    </row>
    <row r="13696" spans="4:4" x14ac:dyDescent="0.15">
      <c r="D13696" t="s">
        <v>7474</v>
      </c>
    </row>
    <row r="13697" spans="4:4" x14ac:dyDescent="0.15">
      <c r="D13697" t="s">
        <v>7475</v>
      </c>
    </row>
    <row r="13698" spans="4:4" x14ac:dyDescent="0.15">
      <c r="D13698" t="s">
        <v>7</v>
      </c>
    </row>
    <row r="13699" spans="4:4" x14ac:dyDescent="0.15">
      <c r="D13699" t="s">
        <v>7476</v>
      </c>
    </row>
    <row r="13700" spans="4:4" x14ac:dyDescent="0.15">
      <c r="D13700" t="s">
        <v>7477</v>
      </c>
    </row>
    <row r="13701" spans="4:4" x14ac:dyDescent="0.15">
      <c r="D13701" t="s">
        <v>7</v>
      </c>
    </row>
    <row r="13702" spans="4:4" x14ac:dyDescent="0.15">
      <c r="D13702" t="s">
        <v>7478</v>
      </c>
    </row>
    <row r="13703" spans="4:4" x14ac:dyDescent="0.15">
      <c r="D13703" t="s">
        <v>7479</v>
      </c>
    </row>
    <row r="13704" spans="4:4" x14ac:dyDescent="0.15">
      <c r="D13704" t="s">
        <v>7</v>
      </c>
    </row>
    <row r="13705" spans="4:4" x14ac:dyDescent="0.15">
      <c r="D13705" t="s">
        <v>7480</v>
      </c>
    </row>
    <row r="13706" spans="4:4" x14ac:dyDescent="0.15">
      <c r="D13706" t="s">
        <v>7481</v>
      </c>
    </row>
    <row r="13707" spans="4:4" x14ac:dyDescent="0.15">
      <c r="D13707" t="s">
        <v>7</v>
      </c>
    </row>
    <row r="13708" spans="4:4" x14ac:dyDescent="0.15">
      <c r="D13708" t="s">
        <v>7482</v>
      </c>
    </row>
    <row r="13709" spans="4:4" x14ac:dyDescent="0.15">
      <c r="D13709" t="s">
        <v>7483</v>
      </c>
    </row>
    <row r="13710" spans="4:4" x14ac:dyDescent="0.15">
      <c r="D13710" t="s">
        <v>7</v>
      </c>
    </row>
    <row r="13711" spans="4:4" x14ac:dyDescent="0.15">
      <c r="D13711" t="s">
        <v>7484</v>
      </c>
    </row>
    <row r="13712" spans="4:4" x14ac:dyDescent="0.15">
      <c r="D13712" t="s">
        <v>7485</v>
      </c>
    </row>
    <row r="13713" spans="4:4" x14ac:dyDescent="0.15">
      <c r="D13713" t="s">
        <v>7</v>
      </c>
    </row>
    <row r="13714" spans="4:4" x14ac:dyDescent="0.15">
      <c r="D13714" t="s">
        <v>7486</v>
      </c>
    </row>
    <row r="13715" spans="4:4" x14ac:dyDescent="0.15">
      <c r="D13715" t="s">
        <v>7487</v>
      </c>
    </row>
    <row r="13716" spans="4:4" x14ac:dyDescent="0.15">
      <c r="D13716" t="s">
        <v>7</v>
      </c>
    </row>
    <row r="13717" spans="4:4" x14ac:dyDescent="0.15">
      <c r="D13717" t="s">
        <v>7488</v>
      </c>
    </row>
    <row r="13718" spans="4:4" x14ac:dyDescent="0.15">
      <c r="D13718" t="s">
        <v>7</v>
      </c>
    </row>
    <row r="13719" spans="4:4" x14ac:dyDescent="0.15">
      <c r="D13719" t="s">
        <v>7489</v>
      </c>
    </row>
    <row r="13720" spans="4:4" x14ac:dyDescent="0.15">
      <c r="D13720" t="s">
        <v>7490</v>
      </c>
    </row>
    <row r="13721" spans="4:4" x14ac:dyDescent="0.15">
      <c r="D13721" t="s">
        <v>7</v>
      </c>
    </row>
    <row r="13722" spans="4:4" x14ac:dyDescent="0.15">
      <c r="D13722" t="s">
        <v>7491</v>
      </c>
    </row>
    <row r="13723" spans="4:4" x14ac:dyDescent="0.15">
      <c r="D13723" t="s">
        <v>7492</v>
      </c>
    </row>
    <row r="13724" spans="4:4" x14ac:dyDescent="0.15">
      <c r="D13724" t="s">
        <v>7</v>
      </c>
    </row>
    <row r="13725" spans="4:4" x14ac:dyDescent="0.15">
      <c r="D13725" t="s">
        <v>7493</v>
      </c>
    </row>
    <row r="13726" spans="4:4" x14ac:dyDescent="0.15">
      <c r="D13726" t="s">
        <v>7494</v>
      </c>
    </row>
    <row r="13727" spans="4:4" x14ac:dyDescent="0.15">
      <c r="D13727" t="s">
        <v>7</v>
      </c>
    </row>
    <row r="13728" spans="4:4" x14ac:dyDescent="0.15">
      <c r="D13728" t="s">
        <v>7495</v>
      </c>
    </row>
    <row r="13729" spans="4:4" x14ac:dyDescent="0.15">
      <c r="D13729" t="s">
        <v>7496</v>
      </c>
    </row>
    <row r="13730" spans="4:4" x14ac:dyDescent="0.15">
      <c r="D13730" t="s">
        <v>7</v>
      </c>
    </row>
    <row r="13731" spans="4:4" x14ac:dyDescent="0.15">
      <c r="D13731" t="s">
        <v>7497</v>
      </c>
    </row>
    <row r="13732" spans="4:4" x14ac:dyDescent="0.15">
      <c r="D13732" t="s">
        <v>7498</v>
      </c>
    </row>
    <row r="13733" spans="4:4" x14ac:dyDescent="0.15">
      <c r="D13733" t="s">
        <v>7</v>
      </c>
    </row>
    <row r="13734" spans="4:4" x14ac:dyDescent="0.15">
      <c r="D13734" t="s">
        <v>7499</v>
      </c>
    </row>
    <row r="13735" spans="4:4" x14ac:dyDescent="0.15">
      <c r="D13735" t="s">
        <v>7500</v>
      </c>
    </row>
    <row r="13736" spans="4:4" x14ac:dyDescent="0.15">
      <c r="D13736" t="s">
        <v>7</v>
      </c>
    </row>
    <row r="13737" spans="4:4" x14ac:dyDescent="0.15">
      <c r="D13737" t="s">
        <v>7501</v>
      </c>
    </row>
    <row r="13738" spans="4:4" x14ac:dyDescent="0.15">
      <c r="D13738" t="s">
        <v>7502</v>
      </c>
    </row>
    <row r="13739" spans="4:4" x14ac:dyDescent="0.15">
      <c r="D13739" t="s">
        <v>7</v>
      </c>
    </row>
    <row r="13740" spans="4:4" x14ac:dyDescent="0.15">
      <c r="D13740" t="s">
        <v>7503</v>
      </c>
    </row>
    <row r="13741" spans="4:4" x14ac:dyDescent="0.15">
      <c r="D13741" t="s">
        <v>7504</v>
      </c>
    </row>
    <row r="13742" spans="4:4" x14ac:dyDescent="0.15">
      <c r="D13742" t="s">
        <v>7</v>
      </c>
    </row>
    <row r="13743" spans="4:4" x14ac:dyDescent="0.15">
      <c r="D13743" t="s">
        <v>7505</v>
      </c>
    </row>
    <row r="13744" spans="4:4" x14ac:dyDescent="0.15">
      <c r="D13744" t="s">
        <v>7506</v>
      </c>
    </row>
    <row r="13745" spans="4:4" x14ac:dyDescent="0.15">
      <c r="D13745" t="s">
        <v>7</v>
      </c>
    </row>
    <row r="13746" spans="4:4" x14ac:dyDescent="0.15">
      <c r="D13746" t="s">
        <v>7507</v>
      </c>
    </row>
    <row r="13747" spans="4:4" x14ac:dyDescent="0.15">
      <c r="D13747" t="s">
        <v>7508</v>
      </c>
    </row>
    <row r="13748" spans="4:4" x14ac:dyDescent="0.15">
      <c r="D13748" t="s">
        <v>7</v>
      </c>
    </row>
    <row r="13749" spans="4:4" x14ac:dyDescent="0.15">
      <c r="D13749" t="s">
        <v>7509</v>
      </c>
    </row>
    <row r="13750" spans="4:4" x14ac:dyDescent="0.15">
      <c r="D13750" t="s">
        <v>7510</v>
      </c>
    </row>
    <row r="13751" spans="4:4" x14ac:dyDescent="0.15">
      <c r="D13751" t="s">
        <v>7</v>
      </c>
    </row>
    <row r="13752" spans="4:4" x14ac:dyDescent="0.15">
      <c r="D13752" t="s">
        <v>7511</v>
      </c>
    </row>
    <row r="13753" spans="4:4" x14ac:dyDescent="0.15">
      <c r="D13753" t="s">
        <v>7512</v>
      </c>
    </row>
    <row r="13754" spans="4:4" x14ac:dyDescent="0.15">
      <c r="D13754" t="s">
        <v>7</v>
      </c>
    </row>
    <row r="13755" spans="4:4" x14ac:dyDescent="0.15">
      <c r="D13755" t="s">
        <v>7513</v>
      </c>
    </row>
    <row r="13756" spans="4:4" x14ac:dyDescent="0.15">
      <c r="D13756" t="s">
        <v>7514</v>
      </c>
    </row>
    <row r="13757" spans="4:4" x14ac:dyDescent="0.15">
      <c r="D13757" t="s">
        <v>7</v>
      </c>
    </row>
    <row r="13758" spans="4:4" x14ac:dyDescent="0.15">
      <c r="D13758" t="s">
        <v>7515</v>
      </c>
    </row>
    <row r="13759" spans="4:4" x14ac:dyDescent="0.15">
      <c r="D13759" t="s">
        <v>7516</v>
      </c>
    </row>
    <row r="13760" spans="4:4" x14ac:dyDescent="0.15">
      <c r="D13760" t="s">
        <v>7</v>
      </c>
    </row>
    <row r="13761" spans="4:4" x14ac:dyDescent="0.15">
      <c r="D13761" t="s">
        <v>7517</v>
      </c>
    </row>
    <row r="13762" spans="4:4" x14ac:dyDescent="0.15">
      <c r="D13762" t="s">
        <v>7518</v>
      </c>
    </row>
    <row r="13763" spans="4:4" x14ac:dyDescent="0.15">
      <c r="D13763" t="s">
        <v>7</v>
      </c>
    </row>
    <row r="13764" spans="4:4" x14ac:dyDescent="0.15">
      <c r="D13764" t="s">
        <v>7519</v>
      </c>
    </row>
    <row r="13765" spans="4:4" x14ac:dyDescent="0.15">
      <c r="D13765" t="s">
        <v>7520</v>
      </c>
    </row>
    <row r="13766" spans="4:4" x14ac:dyDescent="0.15">
      <c r="D13766" t="s">
        <v>7307</v>
      </c>
    </row>
    <row r="13767" spans="4:4" x14ac:dyDescent="0.15">
      <c r="D13767" t="s">
        <v>13139</v>
      </c>
    </row>
    <row r="13768" spans="4:4" x14ac:dyDescent="0.15">
      <c r="D13768" t="s">
        <v>7</v>
      </c>
    </row>
    <row r="13769" spans="4:4" x14ac:dyDescent="0.15">
      <c r="D13769" t="s">
        <v>4144</v>
      </c>
    </row>
    <row r="13770" spans="4:4" x14ac:dyDescent="0.15">
      <c r="D13770" t="s">
        <v>13140</v>
      </c>
    </row>
    <row r="13771" spans="4:4" x14ac:dyDescent="0.15">
      <c r="D13771" t="s">
        <v>4144</v>
      </c>
    </row>
    <row r="13772" spans="4:4" x14ac:dyDescent="0.15">
      <c r="D13772" t="s">
        <v>614</v>
      </c>
    </row>
    <row r="13773" spans="4:4" x14ac:dyDescent="0.15">
      <c r="D13773" t="s">
        <v>7287</v>
      </c>
    </row>
    <row r="13774" spans="4:4" x14ac:dyDescent="0.15">
      <c r="D13774" t="s">
        <v>7448</v>
      </c>
    </row>
    <row r="13775" spans="4:4" x14ac:dyDescent="0.15">
      <c r="D13775" t="s">
        <v>7289</v>
      </c>
    </row>
    <row r="13776" spans="4:4" x14ac:dyDescent="0.15">
      <c r="D13776" t="s">
        <v>7521</v>
      </c>
    </row>
    <row r="13777" spans="4:4" x14ac:dyDescent="0.15">
      <c r="D13777" t="s">
        <v>7522</v>
      </c>
    </row>
    <row r="13778" spans="4:4" x14ac:dyDescent="0.15">
      <c r="D13778" t="s">
        <v>7523</v>
      </c>
    </row>
    <row r="13779" spans="4:4" x14ac:dyDescent="0.15">
      <c r="D13779" t="s">
        <v>7524</v>
      </c>
    </row>
    <row r="13780" spans="4:4" x14ac:dyDescent="0.15">
      <c r="D13780" t="s">
        <v>13141</v>
      </c>
    </row>
    <row r="13781" spans="4:4" x14ac:dyDescent="0.15">
      <c r="D13781" t="s">
        <v>7525</v>
      </c>
    </row>
    <row r="13782" spans="4:4" x14ac:dyDescent="0.15">
      <c r="D13782" t="s">
        <v>7526</v>
      </c>
    </row>
    <row r="13783" spans="4:4" x14ac:dyDescent="0.15">
      <c r="D13783" t="s">
        <v>7296</v>
      </c>
    </row>
    <row r="13784" spans="4:4" x14ac:dyDescent="0.15">
      <c r="D13784" t="s">
        <v>7</v>
      </c>
    </row>
    <row r="13785" spans="4:4" x14ac:dyDescent="0.15">
      <c r="D13785" t="s">
        <v>7527</v>
      </c>
    </row>
    <row r="13786" spans="4:4" x14ac:dyDescent="0.15">
      <c r="D13786" t="s">
        <v>7528</v>
      </c>
    </row>
    <row r="13787" spans="4:4" x14ac:dyDescent="0.15">
      <c r="D13787" t="s">
        <v>7529</v>
      </c>
    </row>
    <row r="13788" spans="4:4" x14ac:dyDescent="0.15">
      <c r="D13788" t="s">
        <v>7296</v>
      </c>
    </row>
    <row r="13789" spans="4:4" x14ac:dyDescent="0.15">
      <c r="D13789" t="s">
        <v>7</v>
      </c>
    </row>
    <row r="13790" spans="4:4" x14ac:dyDescent="0.15">
      <c r="D13790" t="s">
        <v>7169</v>
      </c>
    </row>
    <row r="13791" spans="4:4" x14ac:dyDescent="0.15">
      <c r="D13791" t="s">
        <v>7530</v>
      </c>
    </row>
    <row r="13792" spans="4:4" x14ac:dyDescent="0.15">
      <c r="D13792" t="s">
        <v>7169</v>
      </c>
    </row>
    <row r="13793" spans="4:4" x14ac:dyDescent="0.15">
      <c r="D13793" t="s">
        <v>7531</v>
      </c>
    </row>
    <row r="13794" spans="4:4" x14ac:dyDescent="0.15">
      <c r="D13794" t="s">
        <v>7532</v>
      </c>
    </row>
    <row r="13795" spans="4:4" x14ac:dyDescent="0.15">
      <c r="D13795" t="s">
        <v>7</v>
      </c>
    </row>
    <row r="13796" spans="4:4" x14ac:dyDescent="0.15">
      <c r="D13796" t="s">
        <v>7533</v>
      </c>
    </row>
    <row r="13797" spans="4:4" x14ac:dyDescent="0.15">
      <c r="D13797" t="s">
        <v>7534</v>
      </c>
    </row>
    <row r="13798" spans="4:4" x14ac:dyDescent="0.15">
      <c r="D13798" t="s">
        <v>7</v>
      </c>
    </row>
    <row r="13799" spans="4:4" x14ac:dyDescent="0.15">
      <c r="D13799" t="s">
        <v>7535</v>
      </c>
    </row>
    <row r="13800" spans="4:4" x14ac:dyDescent="0.15">
      <c r="D13800" t="s">
        <v>7536</v>
      </c>
    </row>
    <row r="13801" spans="4:4" x14ac:dyDescent="0.15">
      <c r="D13801" t="s">
        <v>7537</v>
      </c>
    </row>
    <row r="13802" spans="4:4" x14ac:dyDescent="0.15">
      <c r="D13802" t="s">
        <v>7296</v>
      </c>
    </row>
    <row r="13803" spans="4:4" x14ac:dyDescent="0.15">
      <c r="D13803" t="s">
        <v>7</v>
      </c>
    </row>
    <row r="13804" spans="4:4" x14ac:dyDescent="0.15">
      <c r="D13804" t="s">
        <v>7538</v>
      </c>
    </row>
    <row r="13805" spans="4:4" x14ac:dyDescent="0.15">
      <c r="D13805" t="s">
        <v>7539</v>
      </c>
    </row>
    <row r="13806" spans="4:4" x14ac:dyDescent="0.15">
      <c r="D13806" t="s">
        <v>7</v>
      </c>
    </row>
    <row r="13807" spans="4:4" x14ac:dyDescent="0.15">
      <c r="D13807" t="s">
        <v>7540</v>
      </c>
    </row>
    <row r="13808" spans="4:4" x14ac:dyDescent="0.15">
      <c r="D13808" t="s">
        <v>7541</v>
      </c>
    </row>
    <row r="13809" spans="4:4" x14ac:dyDescent="0.15">
      <c r="D13809" t="s">
        <v>7</v>
      </c>
    </row>
    <row r="13810" spans="4:4" x14ac:dyDescent="0.15">
      <c r="D13810" t="s">
        <v>7542</v>
      </c>
    </row>
    <row r="13811" spans="4:4" x14ac:dyDescent="0.15">
      <c r="D13811" t="s">
        <v>7543</v>
      </c>
    </row>
    <row r="13812" spans="4:4" x14ac:dyDescent="0.15">
      <c r="D13812" t="s">
        <v>7</v>
      </c>
    </row>
    <row r="13813" spans="4:4" x14ac:dyDescent="0.15">
      <c r="D13813" t="s">
        <v>7169</v>
      </c>
    </row>
    <row r="13814" spans="4:4" x14ac:dyDescent="0.15">
      <c r="D13814" t="s">
        <v>7544</v>
      </c>
    </row>
    <row r="13815" spans="4:4" x14ac:dyDescent="0.15">
      <c r="D13815" t="s">
        <v>7545</v>
      </c>
    </row>
    <row r="13816" spans="4:4" x14ac:dyDescent="0.15">
      <c r="D13816" t="s">
        <v>7</v>
      </c>
    </row>
    <row r="13817" spans="4:4" x14ac:dyDescent="0.15">
      <c r="D13817" t="s">
        <v>7546</v>
      </c>
    </row>
    <row r="13818" spans="4:4" x14ac:dyDescent="0.15">
      <c r="D13818" t="s">
        <v>7547</v>
      </c>
    </row>
    <row r="13819" spans="4:4" x14ac:dyDescent="0.15">
      <c r="D13819" t="s">
        <v>7</v>
      </c>
    </row>
    <row r="13820" spans="4:4" x14ac:dyDescent="0.15">
      <c r="D13820" t="s">
        <v>7548</v>
      </c>
    </row>
    <row r="13821" spans="4:4" x14ac:dyDescent="0.15">
      <c r="D13821" t="s">
        <v>7549</v>
      </c>
    </row>
    <row r="13822" spans="4:4" x14ac:dyDescent="0.15">
      <c r="D13822" t="s">
        <v>7</v>
      </c>
    </row>
    <row r="13823" spans="4:4" x14ac:dyDescent="0.15">
      <c r="D13823" t="s">
        <v>7550</v>
      </c>
    </row>
    <row r="13824" spans="4:4" x14ac:dyDescent="0.15">
      <c r="D13824" t="s">
        <v>7551</v>
      </c>
    </row>
    <row r="13825" spans="4:4" x14ac:dyDescent="0.15">
      <c r="D13825" t="s">
        <v>7552</v>
      </c>
    </row>
    <row r="13826" spans="4:4" x14ac:dyDescent="0.15">
      <c r="D13826" t="s">
        <v>7553</v>
      </c>
    </row>
    <row r="13827" spans="4:4" x14ac:dyDescent="0.15">
      <c r="D13827" t="s">
        <v>7296</v>
      </c>
    </row>
    <row r="13828" spans="4:4" x14ac:dyDescent="0.15">
      <c r="D13828" t="s">
        <v>7169</v>
      </c>
    </row>
    <row r="13829" spans="4:4" x14ac:dyDescent="0.15">
      <c r="D13829" t="s">
        <v>7554</v>
      </c>
    </row>
    <row r="13830" spans="4:4" x14ac:dyDescent="0.15">
      <c r="D13830" t="s">
        <v>7307</v>
      </c>
    </row>
    <row r="13831" spans="4:4" x14ac:dyDescent="0.15">
      <c r="D13831" t="s">
        <v>338</v>
      </c>
    </row>
    <row r="13832" spans="4:4" x14ac:dyDescent="0.15">
      <c r="D13832" t="s">
        <v>5882</v>
      </c>
    </row>
    <row r="13833" spans="4:4" x14ac:dyDescent="0.15">
      <c r="D13833" t="s">
        <v>7555</v>
      </c>
    </row>
    <row r="13834" spans="4:4" x14ac:dyDescent="0.15">
      <c r="D13834" t="s">
        <v>7556</v>
      </c>
    </row>
    <row r="13835" spans="4:4" x14ac:dyDescent="0.15">
      <c r="D13835" t="s">
        <v>343</v>
      </c>
    </row>
    <row r="13836" spans="4:4" x14ac:dyDescent="0.15">
      <c r="D13836" t="s">
        <v>13139</v>
      </c>
    </row>
    <row r="13837" spans="4:4" x14ac:dyDescent="0.15">
      <c r="D13837" t="s">
        <v>976</v>
      </c>
    </row>
    <row r="13838" spans="4:4" x14ac:dyDescent="0.15">
      <c r="D13838" t="s">
        <v>13142</v>
      </c>
    </row>
    <row r="13839" spans="4:4" x14ac:dyDescent="0.15">
      <c r="D13839" t="s">
        <v>2034</v>
      </c>
    </row>
    <row r="13840" spans="4:4" x14ac:dyDescent="0.15">
      <c r="D13840" t="s">
        <v>7557</v>
      </c>
    </row>
    <row r="13841" spans="4:4" x14ac:dyDescent="0.15">
      <c r="D13841" t="s">
        <v>7558</v>
      </c>
    </row>
    <row r="13842" spans="4:4" x14ac:dyDescent="0.15">
      <c r="D13842" t="s">
        <v>7559</v>
      </c>
    </row>
    <row r="13843" spans="4:4" x14ac:dyDescent="0.15">
      <c r="D13843" t="s">
        <v>7560</v>
      </c>
    </row>
    <row r="13844" spans="4:4" x14ac:dyDescent="0.15">
      <c r="D13844" t="s">
        <v>7561</v>
      </c>
    </row>
    <row r="13845" spans="4:4" x14ac:dyDescent="0.15">
      <c r="D13845" t="s">
        <v>7562</v>
      </c>
    </row>
    <row r="13846" spans="4:4" x14ac:dyDescent="0.15">
      <c r="D13846" t="s">
        <v>7563</v>
      </c>
    </row>
    <row r="13847" spans="4:4" x14ac:dyDescent="0.15">
      <c r="D13847" t="s">
        <v>7564</v>
      </c>
    </row>
    <row r="13848" spans="4:4" x14ac:dyDescent="0.15">
      <c r="D13848" t="s">
        <v>7565</v>
      </c>
    </row>
    <row r="13849" spans="4:4" x14ac:dyDescent="0.15">
      <c r="D13849" t="s">
        <v>7566</v>
      </c>
    </row>
    <row r="13850" spans="4:4" x14ac:dyDescent="0.15">
      <c r="D13850" t="s">
        <v>7567</v>
      </c>
    </row>
    <row r="13851" spans="4:4" x14ac:dyDescent="0.15">
      <c r="D13851" t="s">
        <v>7568</v>
      </c>
    </row>
    <row r="13852" spans="4:4" x14ac:dyDescent="0.15">
      <c r="D13852" t="s">
        <v>7569</v>
      </c>
    </row>
    <row r="13853" spans="4:4" x14ac:dyDescent="0.15">
      <c r="D13853" t="s">
        <v>7570</v>
      </c>
    </row>
    <row r="13854" spans="4:4" x14ac:dyDescent="0.15">
      <c r="D13854" t="s">
        <v>7571</v>
      </c>
    </row>
    <row r="13855" spans="4:4" x14ac:dyDescent="0.15">
      <c r="D13855" t="s">
        <v>7572</v>
      </c>
    </row>
    <row r="13856" spans="4:4" x14ac:dyDescent="0.15">
      <c r="D13856" t="s">
        <v>7573</v>
      </c>
    </row>
    <row r="13857" spans="4:4" x14ac:dyDescent="0.15">
      <c r="D13857" t="s">
        <v>7574</v>
      </c>
    </row>
    <row r="13858" spans="4:4" x14ac:dyDescent="0.15">
      <c r="D13858" t="s">
        <v>7575</v>
      </c>
    </row>
    <row r="13859" spans="4:4" x14ac:dyDescent="0.15">
      <c r="D13859" t="s">
        <v>7576</v>
      </c>
    </row>
    <row r="13860" spans="4:4" x14ac:dyDescent="0.15">
      <c r="D13860" t="s">
        <v>7577</v>
      </c>
    </row>
    <row r="13861" spans="4:4" x14ac:dyDescent="0.15">
      <c r="D13861" t="s">
        <v>7578</v>
      </c>
    </row>
    <row r="13862" spans="4:4" x14ac:dyDescent="0.15">
      <c r="D13862" t="s">
        <v>7579</v>
      </c>
    </row>
    <row r="13863" spans="4:4" x14ac:dyDescent="0.15">
      <c r="D13863" t="s">
        <v>7580</v>
      </c>
    </row>
    <row r="13864" spans="4:4" x14ac:dyDescent="0.15">
      <c r="D13864" t="s">
        <v>7581</v>
      </c>
    </row>
    <row r="13865" spans="4:4" x14ac:dyDescent="0.15">
      <c r="D13865" t="s">
        <v>7582</v>
      </c>
    </row>
    <row r="13866" spans="4:4" x14ac:dyDescent="0.15">
      <c r="D13866" t="s">
        <v>7583</v>
      </c>
    </row>
    <row r="13867" spans="4:4" x14ac:dyDescent="0.15">
      <c r="D13867" t="s">
        <v>7584</v>
      </c>
    </row>
    <row r="13868" spans="4:4" x14ac:dyDescent="0.15">
      <c r="D13868" t="s">
        <v>7585</v>
      </c>
    </row>
    <row r="13869" spans="4:4" x14ac:dyDescent="0.15">
      <c r="D13869" t="s">
        <v>7586</v>
      </c>
    </row>
    <row r="13870" spans="4:4" x14ac:dyDescent="0.15">
      <c r="D13870" t="s">
        <v>7587</v>
      </c>
    </row>
    <row r="13871" spans="4:4" x14ac:dyDescent="0.15">
      <c r="D13871" t="s">
        <v>12248</v>
      </c>
    </row>
    <row r="13872" spans="4:4" x14ac:dyDescent="0.15">
      <c r="D13872" t="s">
        <v>7588</v>
      </c>
    </row>
    <row r="13873" spans="4:4" x14ac:dyDescent="0.15">
      <c r="D13873" t="s">
        <v>7589</v>
      </c>
    </row>
    <row r="13874" spans="4:4" x14ac:dyDescent="0.15">
      <c r="D13874" t="s">
        <v>7590</v>
      </c>
    </row>
    <row r="13875" spans="4:4" x14ac:dyDescent="0.15">
      <c r="D13875" t="s">
        <v>7591</v>
      </c>
    </row>
    <row r="13876" spans="4:4" x14ac:dyDescent="0.15">
      <c r="D13876" t="s">
        <v>7592</v>
      </c>
    </row>
    <row r="13877" spans="4:4" x14ac:dyDescent="0.15">
      <c r="D13877" t="s">
        <v>7593</v>
      </c>
    </row>
    <row r="13878" spans="4:4" x14ac:dyDescent="0.15">
      <c r="D13878" t="s">
        <v>7594</v>
      </c>
    </row>
    <row r="13879" spans="4:4" x14ac:dyDescent="0.15">
      <c r="D13879" t="s">
        <v>7595</v>
      </c>
    </row>
    <row r="13880" spans="4:4" x14ac:dyDescent="0.15">
      <c r="D13880" t="s">
        <v>7596</v>
      </c>
    </row>
    <row r="13881" spans="4:4" x14ac:dyDescent="0.15">
      <c r="D13881" t="s">
        <v>13143</v>
      </c>
    </row>
    <row r="13882" spans="4:4" x14ac:dyDescent="0.15">
      <c r="D13882" t="s">
        <v>7597</v>
      </c>
    </row>
    <row r="13883" spans="4:4" x14ac:dyDescent="0.15">
      <c r="D13883" t="s">
        <v>7598</v>
      </c>
    </row>
    <row r="13884" spans="4:4" x14ac:dyDescent="0.15">
      <c r="D13884" t="s">
        <v>7599</v>
      </c>
    </row>
    <row r="13885" spans="4:4" x14ac:dyDescent="0.15">
      <c r="D13885" t="s">
        <v>5802</v>
      </c>
    </row>
    <row r="13886" spans="4:4" x14ac:dyDescent="0.15">
      <c r="D13886" t="s">
        <v>7600</v>
      </c>
    </row>
    <row r="13887" spans="4:4" x14ac:dyDescent="0.15">
      <c r="D13887" t="s">
        <v>7601</v>
      </c>
    </row>
    <row r="13888" spans="4:4" x14ac:dyDescent="0.15">
      <c r="D13888" t="s">
        <v>7602</v>
      </c>
    </row>
    <row r="13889" spans="4:4" x14ac:dyDescent="0.15">
      <c r="D13889" t="s">
        <v>7603</v>
      </c>
    </row>
    <row r="13890" spans="4:4" x14ac:dyDescent="0.15">
      <c r="D13890" t="s">
        <v>7604</v>
      </c>
    </row>
    <row r="13891" spans="4:4" x14ac:dyDescent="0.15">
      <c r="D13891" t="s">
        <v>7605</v>
      </c>
    </row>
    <row r="13892" spans="4:4" x14ac:dyDescent="0.15">
      <c r="D13892" t="s">
        <v>7</v>
      </c>
    </row>
    <row r="13893" spans="4:4" x14ac:dyDescent="0.15">
      <c r="D13893" t="s">
        <v>4144</v>
      </c>
    </row>
    <row r="13894" spans="4:4" x14ac:dyDescent="0.15">
      <c r="D13894" t="s">
        <v>13144</v>
      </c>
    </row>
    <row r="13895" spans="4:4" x14ac:dyDescent="0.15">
      <c r="D13895" t="s">
        <v>4144</v>
      </c>
    </row>
    <row r="13896" spans="4:4" x14ac:dyDescent="0.15">
      <c r="D13896" t="s">
        <v>614</v>
      </c>
    </row>
    <row r="13897" spans="4:4" x14ac:dyDescent="0.15">
      <c r="D13897" t="s">
        <v>7287</v>
      </c>
    </row>
    <row r="13898" spans="4:4" x14ac:dyDescent="0.15">
      <c r="D13898" t="s">
        <v>7448</v>
      </c>
    </row>
    <row r="13899" spans="4:4" x14ac:dyDescent="0.15">
      <c r="D13899" t="s">
        <v>7606</v>
      </c>
    </row>
    <row r="13900" spans="4:4" x14ac:dyDescent="0.15">
      <c r="D13900" t="s">
        <v>7607</v>
      </c>
    </row>
    <row r="13901" spans="4:4" x14ac:dyDescent="0.15">
      <c r="D13901" t="s">
        <v>7608</v>
      </c>
    </row>
    <row r="13902" spans="4:4" x14ac:dyDescent="0.15">
      <c r="D13902" t="s">
        <v>7609</v>
      </c>
    </row>
    <row r="13903" spans="4:4" x14ac:dyDescent="0.15">
      <c r="D13903" t="s">
        <v>12019</v>
      </c>
    </row>
    <row r="13904" spans="4:4" x14ac:dyDescent="0.15">
      <c r="D13904" t="s">
        <v>7610</v>
      </c>
    </row>
    <row r="13905" spans="4:4" x14ac:dyDescent="0.15">
      <c r="D13905" t="s">
        <v>7</v>
      </c>
    </row>
    <row r="13906" spans="4:4" x14ac:dyDescent="0.15">
      <c r="D13906" t="s">
        <v>338</v>
      </c>
    </row>
    <row r="13907" spans="4:4" x14ac:dyDescent="0.15">
      <c r="D13907" t="s">
        <v>7611</v>
      </c>
    </row>
    <row r="13908" spans="4:4" x14ac:dyDescent="0.15">
      <c r="D13908" t="s">
        <v>343</v>
      </c>
    </row>
    <row r="13909" spans="4:4" x14ac:dyDescent="0.15">
      <c r="D13909" t="s">
        <v>7</v>
      </c>
    </row>
    <row r="13910" spans="4:4" x14ac:dyDescent="0.15">
      <c r="D13910" t="s">
        <v>13139</v>
      </c>
    </row>
    <row r="13911" spans="4:4" x14ac:dyDescent="0.15">
      <c r="D13911" t="s">
        <v>976</v>
      </c>
    </row>
    <row r="13912" spans="4:4" x14ac:dyDescent="0.15">
      <c r="D13912" t="s">
        <v>7612</v>
      </c>
    </row>
    <row r="13913" spans="4:4" x14ac:dyDescent="0.15">
      <c r="D13913" t="s">
        <v>7613</v>
      </c>
    </row>
    <row r="13914" spans="4:4" x14ac:dyDescent="0.15">
      <c r="D13914" t="s">
        <v>6058</v>
      </c>
    </row>
    <row r="13915" spans="4:4" x14ac:dyDescent="0.15">
      <c r="D13915" t="s">
        <v>13053</v>
      </c>
    </row>
    <row r="13916" spans="4:4" x14ac:dyDescent="0.15">
      <c r="D13916" t="s">
        <v>6059</v>
      </c>
    </row>
    <row r="13917" spans="4:4" x14ac:dyDescent="0.15">
      <c r="D13917" t="s">
        <v>7614</v>
      </c>
    </row>
    <row r="13918" spans="4:4" x14ac:dyDescent="0.15">
      <c r="D13918" t="s">
        <v>7615</v>
      </c>
    </row>
    <row r="13919" spans="4:4" x14ac:dyDescent="0.15">
      <c r="D13919" t="s">
        <v>7616</v>
      </c>
    </row>
    <row r="13920" spans="4:4" x14ac:dyDescent="0.15">
      <c r="D13920" t="s">
        <v>7617</v>
      </c>
    </row>
    <row r="13921" spans="4:4" x14ac:dyDescent="0.15">
      <c r="D13921" t="s">
        <v>7618</v>
      </c>
    </row>
    <row r="13922" spans="4:4" x14ac:dyDescent="0.15">
      <c r="D13922" t="s">
        <v>2347</v>
      </c>
    </row>
    <row r="13923" spans="4:4" x14ac:dyDescent="0.15">
      <c r="D13923" t="s">
        <v>7619</v>
      </c>
    </row>
    <row r="13924" spans="4:4" x14ac:dyDescent="0.15">
      <c r="D13924" t="s">
        <v>7620</v>
      </c>
    </row>
    <row r="13925" spans="4:4" x14ac:dyDescent="0.15">
      <c r="D13925" t="s">
        <v>7169</v>
      </c>
    </row>
    <row r="13926" spans="4:4" x14ac:dyDescent="0.15">
      <c r="D13926" t="s">
        <v>7621</v>
      </c>
    </row>
    <row r="13927" spans="4:4" x14ac:dyDescent="0.15">
      <c r="D13927" t="s">
        <v>7622</v>
      </c>
    </row>
    <row r="13928" spans="4:4" x14ac:dyDescent="0.15">
      <c r="D13928" t="s">
        <v>7</v>
      </c>
    </row>
    <row r="13929" spans="4:4" x14ac:dyDescent="0.15">
      <c r="D13929" t="s">
        <v>4144</v>
      </c>
    </row>
    <row r="13930" spans="4:4" x14ac:dyDescent="0.15">
      <c r="D13930" t="s">
        <v>7623</v>
      </c>
    </row>
    <row r="13931" spans="4:4" x14ac:dyDescent="0.15">
      <c r="D13931" t="s">
        <v>4144</v>
      </c>
    </row>
    <row r="13932" spans="4:4" x14ac:dyDescent="0.15">
      <c r="D13932" t="s">
        <v>7624</v>
      </c>
    </row>
    <row r="13933" spans="4:4" x14ac:dyDescent="0.15">
      <c r="D13933" t="s">
        <v>7</v>
      </c>
    </row>
    <row r="13934" spans="4:4" x14ac:dyDescent="0.15">
      <c r="D13934" t="s">
        <v>4144</v>
      </c>
    </row>
    <row r="13935" spans="4:4" x14ac:dyDescent="0.15">
      <c r="D13935" t="s">
        <v>7625</v>
      </c>
    </row>
    <row r="13936" spans="4:4" x14ac:dyDescent="0.15">
      <c r="D13936" t="s">
        <v>4144</v>
      </c>
    </row>
    <row r="13937" spans="4:4" x14ac:dyDescent="0.15">
      <c r="D13937" t="s">
        <v>13110</v>
      </c>
    </row>
    <row r="13938" spans="4:4" x14ac:dyDescent="0.15">
      <c r="D13938" t="s">
        <v>7626</v>
      </c>
    </row>
    <row r="13939" spans="4:4" x14ac:dyDescent="0.15">
      <c r="D13939" t="s">
        <v>7627</v>
      </c>
    </row>
    <row r="13940" spans="4:4" x14ac:dyDescent="0.15">
      <c r="D13940" t="s">
        <v>7628</v>
      </c>
    </row>
    <row r="13941" spans="4:4" x14ac:dyDescent="0.15">
      <c r="D13941" t="s">
        <v>7629</v>
      </c>
    </row>
    <row r="13942" spans="4:4" x14ac:dyDescent="0.15">
      <c r="D13942" t="s">
        <v>7630</v>
      </c>
    </row>
    <row r="13943" spans="4:4" x14ac:dyDescent="0.15">
      <c r="D13943" t="s">
        <v>7631</v>
      </c>
    </row>
    <row r="13944" spans="4:4" x14ac:dyDescent="0.15">
      <c r="D13944" t="s">
        <v>7632</v>
      </c>
    </row>
    <row r="13945" spans="4:4" x14ac:dyDescent="0.15">
      <c r="D13945" t="s">
        <v>7633</v>
      </c>
    </row>
    <row r="13946" spans="4:4" x14ac:dyDescent="0.15">
      <c r="D13946" t="s">
        <v>7105</v>
      </c>
    </row>
    <row r="13947" spans="4:4" x14ac:dyDescent="0.15">
      <c r="D13947" t="s">
        <v>7634</v>
      </c>
    </row>
    <row r="13948" spans="4:4" x14ac:dyDescent="0.15">
      <c r="D13948" t="s">
        <v>7635</v>
      </c>
    </row>
    <row r="13949" spans="4:4" x14ac:dyDescent="0.15">
      <c r="D13949" t="s">
        <v>13016</v>
      </c>
    </row>
    <row r="13950" spans="4:4" x14ac:dyDescent="0.15">
      <c r="D13950" t="s">
        <v>5279</v>
      </c>
    </row>
    <row r="13951" spans="4:4" x14ac:dyDescent="0.15">
      <c r="D13951" t="s">
        <v>7636</v>
      </c>
    </row>
    <row r="13952" spans="4:4" x14ac:dyDescent="0.15">
      <c r="D13952" t="s">
        <v>2009</v>
      </c>
    </row>
    <row r="13953" spans="4:4" x14ac:dyDescent="0.15">
      <c r="D13953" t="s">
        <v>2010</v>
      </c>
    </row>
    <row r="13954" spans="4:4" x14ac:dyDescent="0.15">
      <c r="D13954" t="s">
        <v>2416</v>
      </c>
    </row>
    <row r="13955" spans="4:4" x14ac:dyDescent="0.15">
      <c r="D13955" t="s">
        <v>7637</v>
      </c>
    </row>
    <row r="13956" spans="4:4" x14ac:dyDescent="0.15">
      <c r="D13956" t="s">
        <v>7</v>
      </c>
    </row>
    <row r="13957" spans="4:4" x14ac:dyDescent="0.15">
      <c r="D13957" t="s">
        <v>4144</v>
      </c>
    </row>
    <row r="13958" spans="4:4" x14ac:dyDescent="0.15">
      <c r="D13958" t="s">
        <v>7638</v>
      </c>
    </row>
    <row r="13959" spans="4:4" x14ac:dyDescent="0.15">
      <c r="D13959" t="s">
        <v>4144</v>
      </c>
    </row>
    <row r="13960" spans="4:4" x14ac:dyDescent="0.15">
      <c r="D13960" t="s">
        <v>13110</v>
      </c>
    </row>
    <row r="13961" spans="4:4" x14ac:dyDescent="0.15">
      <c r="D13961" t="s">
        <v>7626</v>
      </c>
    </row>
    <row r="13962" spans="4:4" x14ac:dyDescent="0.15">
      <c r="D13962" t="s">
        <v>7627</v>
      </c>
    </row>
    <row r="13963" spans="4:4" x14ac:dyDescent="0.15">
      <c r="D13963" t="s">
        <v>7639</v>
      </c>
    </row>
    <row r="13964" spans="4:4" x14ac:dyDescent="0.15">
      <c r="D13964" t="s">
        <v>7640</v>
      </c>
    </row>
    <row r="13965" spans="4:4" x14ac:dyDescent="0.15">
      <c r="D13965" t="s">
        <v>7630</v>
      </c>
    </row>
    <row r="13966" spans="4:4" x14ac:dyDescent="0.15">
      <c r="D13966" t="s">
        <v>7641</v>
      </c>
    </row>
    <row r="13967" spans="4:4" x14ac:dyDescent="0.15">
      <c r="D13967" t="s">
        <v>7642</v>
      </c>
    </row>
    <row r="13968" spans="4:4" x14ac:dyDescent="0.15">
      <c r="D13968" t="s">
        <v>7643</v>
      </c>
    </row>
    <row r="13969" spans="4:4" x14ac:dyDescent="0.15">
      <c r="D13969" t="s">
        <v>7644</v>
      </c>
    </row>
    <row r="13970" spans="4:4" x14ac:dyDescent="0.15">
      <c r="D13970" t="s">
        <v>7645</v>
      </c>
    </row>
    <row r="13971" spans="4:4" x14ac:dyDescent="0.15">
      <c r="D13971" t="s">
        <v>7105</v>
      </c>
    </row>
    <row r="13972" spans="4:4" x14ac:dyDescent="0.15">
      <c r="D13972" t="s">
        <v>7646</v>
      </c>
    </row>
    <row r="13973" spans="4:4" x14ac:dyDescent="0.15">
      <c r="D13973" t="s">
        <v>7647</v>
      </c>
    </row>
    <row r="13974" spans="4:4" x14ac:dyDescent="0.15">
      <c r="D13974" t="s">
        <v>7648</v>
      </c>
    </row>
    <row r="13975" spans="4:4" x14ac:dyDescent="0.15">
      <c r="D13975" t="s">
        <v>13016</v>
      </c>
    </row>
    <row r="13976" spans="4:4" x14ac:dyDescent="0.15">
      <c r="D13976" t="s">
        <v>7649</v>
      </c>
    </row>
    <row r="13977" spans="4:4" x14ac:dyDescent="0.15">
      <c r="D13977" t="s">
        <v>7650</v>
      </c>
    </row>
    <row r="13978" spans="4:4" x14ac:dyDescent="0.15">
      <c r="D13978" t="s">
        <v>2009</v>
      </c>
    </row>
    <row r="13979" spans="4:4" x14ac:dyDescent="0.15">
      <c r="D13979" t="s">
        <v>2010</v>
      </c>
    </row>
    <row r="13980" spans="4:4" x14ac:dyDescent="0.15">
      <c r="D13980" t="s">
        <v>2416</v>
      </c>
    </row>
    <row r="13981" spans="4:4" x14ac:dyDescent="0.15">
      <c r="D13981" t="s">
        <v>7651</v>
      </c>
    </row>
    <row r="13982" spans="4:4" x14ac:dyDescent="0.15">
      <c r="D13982" t="s">
        <v>7</v>
      </c>
    </row>
    <row r="13983" spans="4:4" x14ac:dyDescent="0.15">
      <c r="D13983" t="s">
        <v>4144</v>
      </c>
    </row>
    <row r="13984" spans="4:4" x14ac:dyDescent="0.15">
      <c r="D13984" t="s">
        <v>7652</v>
      </c>
    </row>
    <row r="13985" spans="4:4" x14ac:dyDescent="0.15">
      <c r="D13985" t="s">
        <v>4144</v>
      </c>
    </row>
    <row r="13986" spans="4:4" x14ac:dyDescent="0.15">
      <c r="D13986" t="s">
        <v>13110</v>
      </c>
    </row>
    <row r="13987" spans="4:4" x14ac:dyDescent="0.15">
      <c r="D13987" t="s">
        <v>7626</v>
      </c>
    </row>
    <row r="13988" spans="4:4" x14ac:dyDescent="0.15">
      <c r="D13988" t="s">
        <v>7627</v>
      </c>
    </row>
    <row r="13989" spans="4:4" x14ac:dyDescent="0.15">
      <c r="D13989" t="s">
        <v>7653</v>
      </c>
    </row>
    <row r="13990" spans="4:4" x14ac:dyDescent="0.15">
      <c r="D13990" t="s">
        <v>7654</v>
      </c>
    </row>
    <row r="13991" spans="4:4" x14ac:dyDescent="0.15">
      <c r="D13991" t="s">
        <v>7630</v>
      </c>
    </row>
    <row r="13992" spans="4:4" x14ac:dyDescent="0.15">
      <c r="D13992" t="s">
        <v>7631</v>
      </c>
    </row>
    <row r="13993" spans="4:4" x14ac:dyDescent="0.15">
      <c r="D13993" t="s">
        <v>7655</v>
      </c>
    </row>
    <row r="13994" spans="4:4" x14ac:dyDescent="0.15">
      <c r="D13994" t="s">
        <v>7645</v>
      </c>
    </row>
    <row r="13995" spans="4:4" x14ac:dyDescent="0.15">
      <c r="D13995" t="s">
        <v>7656</v>
      </c>
    </row>
    <row r="13996" spans="4:4" x14ac:dyDescent="0.15">
      <c r="D13996" t="s">
        <v>7657</v>
      </c>
    </row>
    <row r="13997" spans="4:4" x14ac:dyDescent="0.15">
      <c r="D13997" t="s">
        <v>7635</v>
      </c>
    </row>
    <row r="13998" spans="4:4" x14ac:dyDescent="0.15">
      <c r="D13998" t="s">
        <v>6058</v>
      </c>
    </row>
    <row r="13999" spans="4:4" x14ac:dyDescent="0.15">
      <c r="D13999" t="s">
        <v>13053</v>
      </c>
    </row>
    <row r="14000" spans="4:4" x14ac:dyDescent="0.15">
      <c r="D14000" t="s">
        <v>6059</v>
      </c>
    </row>
    <row r="14001" spans="4:4" x14ac:dyDescent="0.15">
      <c r="D14001" t="s">
        <v>7658</v>
      </c>
    </row>
    <row r="14002" spans="4:4" x14ac:dyDescent="0.15">
      <c r="D14002" t="s">
        <v>7659</v>
      </c>
    </row>
    <row r="14003" spans="4:4" x14ac:dyDescent="0.15">
      <c r="D14003" t="s">
        <v>7660</v>
      </c>
    </row>
    <row r="14004" spans="4:4" x14ac:dyDescent="0.15">
      <c r="D14004" t="s">
        <v>2009</v>
      </c>
    </row>
    <row r="14005" spans="4:4" x14ac:dyDescent="0.15">
      <c r="D14005" t="s">
        <v>7661</v>
      </c>
    </row>
    <row r="14006" spans="4:4" x14ac:dyDescent="0.15">
      <c r="D14006" t="s">
        <v>2416</v>
      </c>
    </row>
    <row r="14007" spans="4:4" x14ac:dyDescent="0.15">
      <c r="D14007" t="s">
        <v>7662</v>
      </c>
    </row>
    <row r="14008" spans="4:4" x14ac:dyDescent="0.15">
      <c r="D14008" t="s">
        <v>7</v>
      </c>
    </row>
    <row r="14009" spans="4:4" x14ac:dyDescent="0.15">
      <c r="D14009" t="s">
        <v>4144</v>
      </c>
    </row>
    <row r="14010" spans="4:4" x14ac:dyDescent="0.15">
      <c r="D14010" t="s">
        <v>7663</v>
      </c>
    </row>
    <row r="14011" spans="4:4" x14ac:dyDescent="0.15">
      <c r="D14011" t="s">
        <v>4144</v>
      </c>
    </row>
    <row r="14012" spans="4:4" x14ac:dyDescent="0.15">
      <c r="D14012" t="s">
        <v>7108</v>
      </c>
    </row>
    <row r="14013" spans="4:4" x14ac:dyDescent="0.15">
      <c r="D14013" t="s">
        <v>13110</v>
      </c>
    </row>
    <row r="14014" spans="4:4" x14ac:dyDescent="0.15">
      <c r="D14014" t="s">
        <v>7664</v>
      </c>
    </row>
    <row r="14015" spans="4:4" x14ac:dyDescent="0.15">
      <c r="D14015" t="s">
        <v>7665</v>
      </c>
    </row>
    <row r="14016" spans="4:4" x14ac:dyDescent="0.15">
      <c r="D14016" t="s">
        <v>7666</v>
      </c>
    </row>
    <row r="14017" spans="4:4" x14ac:dyDescent="0.15">
      <c r="D14017" t="s">
        <v>7667</v>
      </c>
    </row>
    <row r="14018" spans="4:4" x14ac:dyDescent="0.15">
      <c r="D14018" t="s">
        <v>13139</v>
      </c>
    </row>
    <row r="14019" spans="4:4" x14ac:dyDescent="0.15">
      <c r="D14019" t="s">
        <v>7668</v>
      </c>
    </row>
    <row r="14020" spans="4:4" x14ac:dyDescent="0.15">
      <c r="D14020" t="s">
        <v>7</v>
      </c>
    </row>
    <row r="14021" spans="4:4" x14ac:dyDescent="0.15">
      <c r="D14021" t="s">
        <v>4139</v>
      </c>
    </row>
    <row r="14022" spans="4:4" x14ac:dyDescent="0.15">
      <c r="D14022" t="s">
        <v>7</v>
      </c>
    </row>
    <row r="14023" spans="4:4" x14ac:dyDescent="0.15">
      <c r="D14023" t="s">
        <v>344</v>
      </c>
    </row>
    <row r="14024" spans="4:4" x14ac:dyDescent="0.15">
      <c r="D14024" t="s">
        <v>12249</v>
      </c>
    </row>
    <row r="14025" spans="4:4" x14ac:dyDescent="0.15">
      <c r="D14025" t="s">
        <v>346</v>
      </c>
    </row>
    <row r="14026" spans="4:4" x14ac:dyDescent="0.15">
      <c r="D14026" t="s">
        <v>7</v>
      </c>
    </row>
    <row r="14027" spans="4:4" x14ac:dyDescent="0.15">
      <c r="D14027" t="s">
        <v>7669</v>
      </c>
    </row>
    <row r="14028" spans="4:4" x14ac:dyDescent="0.15">
      <c r="D14028" t="s">
        <v>7</v>
      </c>
    </row>
    <row r="14029" spans="4:4" x14ac:dyDescent="0.15">
      <c r="D14029" t="s">
        <v>1256</v>
      </c>
    </row>
    <row r="14030" spans="4:4" x14ac:dyDescent="0.15">
      <c r="D14030" t="s">
        <v>12250</v>
      </c>
    </row>
    <row r="14031" spans="4:4" x14ac:dyDescent="0.15">
      <c r="D14031" t="s">
        <v>1256</v>
      </c>
    </row>
    <row r="14032" spans="4:4" x14ac:dyDescent="0.15">
      <c r="D14032" t="s">
        <v>13110</v>
      </c>
    </row>
    <row r="14033" spans="4:4" x14ac:dyDescent="0.15">
      <c r="D14033" t="s">
        <v>7286</v>
      </c>
    </row>
    <row r="14034" spans="4:4" x14ac:dyDescent="0.15">
      <c r="D14034" t="s">
        <v>4189</v>
      </c>
    </row>
    <row r="14035" spans="4:4" x14ac:dyDescent="0.15">
      <c r="D14035" t="s">
        <v>12251</v>
      </c>
    </row>
    <row r="14036" spans="4:4" x14ac:dyDescent="0.15">
      <c r="D14036" t="s">
        <v>4216</v>
      </c>
    </row>
    <row r="14037" spans="4:4" x14ac:dyDescent="0.15">
      <c r="D14037" t="s">
        <v>4220</v>
      </c>
    </row>
    <row r="14038" spans="4:4" x14ac:dyDescent="0.15">
      <c r="D14038" t="s">
        <v>4190</v>
      </c>
    </row>
    <row r="14039" spans="4:4" x14ac:dyDescent="0.15">
      <c r="D14039" t="s">
        <v>4218</v>
      </c>
    </row>
    <row r="14040" spans="4:4" x14ac:dyDescent="0.15">
      <c r="D14040" t="s">
        <v>4219</v>
      </c>
    </row>
    <row r="14041" spans="4:4" x14ac:dyDescent="0.15">
      <c r="D14041" t="s">
        <v>12252</v>
      </c>
    </row>
    <row r="14042" spans="4:4" x14ac:dyDescent="0.15">
      <c r="D14042" t="s">
        <v>12253</v>
      </c>
    </row>
    <row r="14043" spans="4:4" x14ac:dyDescent="0.15">
      <c r="D14043" t="s">
        <v>4206</v>
      </c>
    </row>
    <row r="14044" spans="4:4" x14ac:dyDescent="0.15">
      <c r="D14044" t="s">
        <v>4207</v>
      </c>
    </row>
    <row r="14045" spans="4:4" x14ac:dyDescent="0.15">
      <c r="D14045" t="s">
        <v>4208</v>
      </c>
    </row>
    <row r="14046" spans="4:4" x14ac:dyDescent="0.15">
      <c r="D14046" t="s">
        <v>4209</v>
      </c>
    </row>
    <row r="14047" spans="4:4" x14ac:dyDescent="0.15">
      <c r="D14047" t="s">
        <v>12254</v>
      </c>
    </row>
    <row r="14048" spans="4:4" x14ac:dyDescent="0.15">
      <c r="D14048" t="s">
        <v>12255</v>
      </c>
    </row>
    <row r="14049" spans="4:4" x14ac:dyDescent="0.15">
      <c r="D14049" t="s">
        <v>4211</v>
      </c>
    </row>
    <row r="14050" spans="4:4" x14ac:dyDescent="0.15">
      <c r="D14050" t="s">
        <v>4217</v>
      </c>
    </row>
    <row r="14051" spans="4:4" x14ac:dyDescent="0.15">
      <c r="D14051" t="s">
        <v>4210</v>
      </c>
    </row>
    <row r="14052" spans="4:4" x14ac:dyDescent="0.15">
      <c r="D14052" t="s">
        <v>4212</v>
      </c>
    </row>
    <row r="14053" spans="4:4" x14ac:dyDescent="0.15">
      <c r="D14053" t="s">
        <v>4213</v>
      </c>
    </row>
    <row r="14054" spans="4:4" x14ac:dyDescent="0.15">
      <c r="D14054" t="s">
        <v>4214</v>
      </c>
    </row>
    <row r="14055" spans="4:4" x14ac:dyDescent="0.15">
      <c r="D14055" t="s">
        <v>4215</v>
      </c>
    </row>
    <row r="14056" spans="4:4" x14ac:dyDescent="0.15">
      <c r="D14056" t="s">
        <v>12256</v>
      </c>
    </row>
    <row r="14057" spans="4:4" x14ac:dyDescent="0.15">
      <c r="D14057" t="s">
        <v>7670</v>
      </c>
    </row>
    <row r="14058" spans="4:4" x14ac:dyDescent="0.15">
      <c r="D14058" t="s">
        <v>11662</v>
      </c>
    </row>
    <row r="14059" spans="4:4" x14ac:dyDescent="0.15">
      <c r="D14059" t="s">
        <v>12256</v>
      </c>
    </row>
    <row r="14060" spans="4:4" x14ac:dyDescent="0.15">
      <c r="D14060" t="s">
        <v>12257</v>
      </c>
    </row>
    <row r="14061" spans="4:4" x14ac:dyDescent="0.15">
      <c r="D14061" t="s">
        <v>4191</v>
      </c>
    </row>
    <row r="14062" spans="4:4" x14ac:dyDescent="0.15">
      <c r="D14062" t="s">
        <v>12258</v>
      </c>
    </row>
    <row r="14063" spans="4:4" x14ac:dyDescent="0.15">
      <c r="D14063" t="s">
        <v>12259</v>
      </c>
    </row>
    <row r="14064" spans="4:4" x14ac:dyDescent="0.15">
      <c r="D14064" t="s">
        <v>4192</v>
      </c>
    </row>
    <row r="14065" spans="4:4" x14ac:dyDescent="0.15">
      <c r="D14065" t="s">
        <v>4193</v>
      </c>
    </row>
    <row r="14066" spans="4:4" x14ac:dyDescent="0.15">
      <c r="D14066" t="s">
        <v>4194</v>
      </c>
    </row>
    <row r="14067" spans="4:4" x14ac:dyDescent="0.15">
      <c r="D14067" t="s">
        <v>4195</v>
      </c>
    </row>
    <row r="14068" spans="4:4" x14ac:dyDescent="0.15">
      <c r="D14068" t="s">
        <v>4196</v>
      </c>
    </row>
    <row r="14069" spans="4:4" x14ac:dyDescent="0.15">
      <c r="D14069" t="s">
        <v>4197</v>
      </c>
    </row>
    <row r="14070" spans="4:4" x14ac:dyDescent="0.15">
      <c r="D14070" t="s">
        <v>4198</v>
      </c>
    </row>
    <row r="14071" spans="4:4" x14ac:dyDescent="0.15">
      <c r="D14071" t="s">
        <v>4199</v>
      </c>
    </row>
    <row r="14072" spans="4:4" x14ac:dyDescent="0.15">
      <c r="D14072" t="s">
        <v>4200</v>
      </c>
    </row>
    <row r="14073" spans="4:4" x14ac:dyDescent="0.15">
      <c r="D14073" t="s">
        <v>4201</v>
      </c>
    </row>
    <row r="14074" spans="4:4" x14ac:dyDescent="0.15">
      <c r="D14074" t="s">
        <v>4202</v>
      </c>
    </row>
    <row r="14075" spans="4:4" x14ac:dyDescent="0.15">
      <c r="D14075" t="s">
        <v>12260</v>
      </c>
    </row>
    <row r="14076" spans="4:4" x14ac:dyDescent="0.15">
      <c r="D14076" t="s">
        <v>4203</v>
      </c>
    </row>
    <row r="14077" spans="4:4" x14ac:dyDescent="0.15">
      <c r="D14077" t="s">
        <v>4204</v>
      </c>
    </row>
    <row r="14078" spans="4:4" x14ac:dyDescent="0.15">
      <c r="D14078" t="s">
        <v>4205</v>
      </c>
    </row>
    <row r="14079" spans="4:4" x14ac:dyDescent="0.15">
      <c r="D14079" t="s">
        <v>12261</v>
      </c>
    </row>
    <row r="14080" spans="4:4" x14ac:dyDescent="0.15">
      <c r="D14080" t="s">
        <v>12262</v>
      </c>
    </row>
    <row r="14081" spans="4:4" x14ac:dyDescent="0.15">
      <c r="D14081" t="s">
        <v>12256</v>
      </c>
    </row>
    <row r="14082" spans="4:4" x14ac:dyDescent="0.15">
      <c r="D14082" t="s">
        <v>12263</v>
      </c>
    </row>
    <row r="14083" spans="4:4" x14ac:dyDescent="0.15">
      <c r="D14083" t="s">
        <v>12256</v>
      </c>
    </row>
    <row r="14084" spans="4:4" x14ac:dyDescent="0.15">
      <c r="D14084" t="s">
        <v>12264</v>
      </c>
    </row>
    <row r="14085" spans="4:4" x14ac:dyDescent="0.15">
      <c r="D14085" t="s">
        <v>12265</v>
      </c>
    </row>
    <row r="14086" spans="4:4" x14ac:dyDescent="0.15">
      <c r="D14086" t="s">
        <v>12266</v>
      </c>
    </row>
    <row r="14087" spans="4:4" x14ac:dyDescent="0.15">
      <c r="D14087" t="s">
        <v>12267</v>
      </c>
    </row>
    <row r="14088" spans="4:4" x14ac:dyDescent="0.15">
      <c r="D14088" t="s">
        <v>7296</v>
      </c>
    </row>
    <row r="14089" spans="4:4" x14ac:dyDescent="0.15">
      <c r="D14089" t="s">
        <v>12256</v>
      </c>
    </row>
    <row r="14090" spans="4:4" x14ac:dyDescent="0.15">
      <c r="D14090" t="s">
        <v>12268</v>
      </c>
    </row>
    <row r="14091" spans="4:4" x14ac:dyDescent="0.15">
      <c r="D14091" t="s">
        <v>12269</v>
      </c>
    </row>
    <row r="14092" spans="4:4" x14ac:dyDescent="0.15">
      <c r="D14092" t="s">
        <v>12270</v>
      </c>
    </row>
    <row r="14093" spans="4:4" x14ac:dyDescent="0.15">
      <c r="D14093" t="s">
        <v>12271</v>
      </c>
    </row>
    <row r="14094" spans="4:4" x14ac:dyDescent="0.15">
      <c r="D14094" t="s">
        <v>12272</v>
      </c>
    </row>
    <row r="14095" spans="4:4" x14ac:dyDescent="0.15">
      <c r="D14095" t="s">
        <v>12256</v>
      </c>
    </row>
    <row r="14096" spans="4:4" x14ac:dyDescent="0.15">
      <c r="D14096" t="s">
        <v>12273</v>
      </c>
    </row>
    <row r="14097" spans="4:4" x14ac:dyDescent="0.15">
      <c r="D14097" t="s">
        <v>12256</v>
      </c>
    </row>
    <row r="14098" spans="4:4" x14ac:dyDescent="0.15">
      <c r="D14098" t="s">
        <v>12274</v>
      </c>
    </row>
    <row r="14099" spans="4:4" x14ac:dyDescent="0.15">
      <c r="D14099" t="s">
        <v>12275</v>
      </c>
    </row>
    <row r="14100" spans="4:4" x14ac:dyDescent="0.15">
      <c r="D14100" t="s">
        <v>12276</v>
      </c>
    </row>
    <row r="14101" spans="4:4" x14ac:dyDescent="0.15">
      <c r="D14101" t="s">
        <v>12277</v>
      </c>
    </row>
    <row r="14102" spans="4:4" x14ac:dyDescent="0.15">
      <c r="D14102" t="s">
        <v>12278</v>
      </c>
    </row>
    <row r="14103" spans="4:4" x14ac:dyDescent="0.15">
      <c r="D14103" t="s">
        <v>12279</v>
      </c>
    </row>
    <row r="14104" spans="4:4" x14ac:dyDescent="0.15">
      <c r="D14104" t="s">
        <v>12280</v>
      </c>
    </row>
    <row r="14105" spans="4:4" x14ac:dyDescent="0.15">
      <c r="D14105" t="s">
        <v>7327</v>
      </c>
    </row>
    <row r="14106" spans="4:4" x14ac:dyDescent="0.15">
      <c r="D14106" t="s">
        <v>7296</v>
      </c>
    </row>
    <row r="14107" spans="4:4" x14ac:dyDescent="0.15">
      <c r="D14107" t="s">
        <v>12281</v>
      </c>
    </row>
    <row r="14108" spans="4:4" x14ac:dyDescent="0.15">
      <c r="D14108" t="s">
        <v>12282</v>
      </c>
    </row>
    <row r="14109" spans="4:4" x14ac:dyDescent="0.15">
      <c r="D14109" t="s">
        <v>12276</v>
      </c>
    </row>
    <row r="14110" spans="4:4" x14ac:dyDescent="0.15">
      <c r="D14110" t="s">
        <v>12277</v>
      </c>
    </row>
    <row r="14111" spans="4:4" x14ac:dyDescent="0.15">
      <c r="D14111" t="s">
        <v>12278</v>
      </c>
    </row>
    <row r="14112" spans="4:4" x14ac:dyDescent="0.15">
      <c r="D14112" t="s">
        <v>12283</v>
      </c>
    </row>
    <row r="14113" spans="4:4" x14ac:dyDescent="0.15">
      <c r="D14113" t="s">
        <v>12284</v>
      </c>
    </row>
    <row r="14114" spans="4:4" x14ac:dyDescent="0.15">
      <c r="D14114" t="s">
        <v>1673</v>
      </c>
    </row>
    <row r="14115" spans="4:4" x14ac:dyDescent="0.15">
      <c r="D14115" t="s">
        <v>7327</v>
      </c>
    </row>
    <row r="14116" spans="4:4" x14ac:dyDescent="0.15">
      <c r="D14116" t="s">
        <v>7296</v>
      </c>
    </row>
    <row r="14117" spans="4:4" x14ac:dyDescent="0.15">
      <c r="D14117" t="s">
        <v>12285</v>
      </c>
    </row>
    <row r="14118" spans="4:4" x14ac:dyDescent="0.15">
      <c r="D14118" t="s">
        <v>12286</v>
      </c>
    </row>
    <row r="14119" spans="4:4" x14ac:dyDescent="0.15">
      <c r="D14119" t="s">
        <v>12287</v>
      </c>
    </row>
    <row r="14120" spans="4:4" x14ac:dyDescent="0.15">
      <c r="D14120" t="s">
        <v>12288</v>
      </c>
    </row>
    <row r="14121" spans="4:4" x14ac:dyDescent="0.15">
      <c r="D14121" t="s">
        <v>12289</v>
      </c>
    </row>
    <row r="14122" spans="4:4" x14ac:dyDescent="0.15">
      <c r="D14122" t="s">
        <v>12256</v>
      </c>
    </row>
    <row r="14123" spans="4:4" x14ac:dyDescent="0.15">
      <c r="D14123" t="s">
        <v>12290</v>
      </c>
    </row>
    <row r="14124" spans="4:4" x14ac:dyDescent="0.15">
      <c r="D14124" t="s">
        <v>12291</v>
      </c>
    </row>
    <row r="14125" spans="4:4" x14ac:dyDescent="0.15">
      <c r="D14125" t="s">
        <v>12292</v>
      </c>
    </row>
    <row r="14126" spans="4:4" x14ac:dyDescent="0.15">
      <c r="D14126" t="s">
        <v>12293</v>
      </c>
    </row>
    <row r="14127" spans="4:4" x14ac:dyDescent="0.15">
      <c r="D14127" t="s">
        <v>12294</v>
      </c>
    </row>
    <row r="14128" spans="4:4" x14ac:dyDescent="0.15">
      <c r="D14128" t="s">
        <v>7327</v>
      </c>
    </row>
    <row r="14129" spans="4:4" x14ac:dyDescent="0.15">
      <c r="D14129" t="s">
        <v>7296</v>
      </c>
    </row>
    <row r="14130" spans="4:4" x14ac:dyDescent="0.15">
      <c r="D14130" t="s">
        <v>12295</v>
      </c>
    </row>
    <row r="14131" spans="4:4" x14ac:dyDescent="0.15">
      <c r="D14131" t="s">
        <v>12296</v>
      </c>
    </row>
    <row r="14132" spans="4:4" x14ac:dyDescent="0.15">
      <c r="D14132" t="s">
        <v>12256</v>
      </c>
    </row>
    <row r="14133" spans="4:4" x14ac:dyDescent="0.15">
      <c r="D14133" t="s">
        <v>12297</v>
      </c>
    </row>
    <row r="14134" spans="4:4" x14ac:dyDescent="0.15">
      <c r="D14134" t="s">
        <v>12298</v>
      </c>
    </row>
    <row r="14135" spans="4:4" x14ac:dyDescent="0.15">
      <c r="D14135" t="s">
        <v>12299</v>
      </c>
    </row>
    <row r="14136" spans="4:4" x14ac:dyDescent="0.15">
      <c r="D14136" t="s">
        <v>12300</v>
      </c>
    </row>
    <row r="14137" spans="4:4" x14ac:dyDescent="0.15">
      <c r="D14137" t="s">
        <v>12301</v>
      </c>
    </row>
    <row r="14138" spans="4:4" x14ac:dyDescent="0.15">
      <c r="D14138" t="s">
        <v>12302</v>
      </c>
    </row>
    <row r="14139" spans="4:4" x14ac:dyDescent="0.15">
      <c r="D14139" t="s">
        <v>12256</v>
      </c>
    </row>
    <row r="14140" spans="4:4" x14ac:dyDescent="0.15">
      <c r="D14140" t="s">
        <v>12303</v>
      </c>
    </row>
    <row r="14141" spans="4:4" x14ac:dyDescent="0.15">
      <c r="D14141" t="s">
        <v>12304</v>
      </c>
    </row>
    <row r="14142" spans="4:4" x14ac:dyDescent="0.15">
      <c r="D14142" t="s">
        <v>12305</v>
      </c>
    </row>
    <row r="14143" spans="4:4" x14ac:dyDescent="0.15">
      <c r="D14143" t="s">
        <v>12306</v>
      </c>
    </row>
    <row r="14144" spans="4:4" x14ac:dyDescent="0.15">
      <c r="D14144" t="s">
        <v>12256</v>
      </c>
    </row>
    <row r="14145" spans="4:4" x14ac:dyDescent="0.15">
      <c r="D14145" t="s">
        <v>7307</v>
      </c>
    </row>
    <row r="14146" spans="4:4" x14ac:dyDescent="0.15">
      <c r="D14146" t="s">
        <v>1601</v>
      </c>
    </row>
    <row r="14147" spans="4:4" x14ac:dyDescent="0.15">
      <c r="D14147" t="s">
        <v>13016</v>
      </c>
    </row>
    <row r="14148" spans="4:4" x14ac:dyDescent="0.15">
      <c r="D14148" t="s">
        <v>12307</v>
      </c>
    </row>
    <row r="14149" spans="4:4" x14ac:dyDescent="0.15">
      <c r="D14149" t="s">
        <v>2416</v>
      </c>
    </row>
    <row r="14150" spans="4:4" x14ac:dyDescent="0.15">
      <c r="D14150" t="s">
        <v>836</v>
      </c>
    </row>
    <row r="14151" spans="4:4" x14ac:dyDescent="0.15">
      <c r="D14151" t="s">
        <v>7991</v>
      </c>
    </row>
    <row r="14152" spans="4:4" x14ac:dyDescent="0.15">
      <c r="D14152" t="s">
        <v>13016</v>
      </c>
    </row>
    <row r="14153" spans="4:4" x14ac:dyDescent="0.15">
      <c r="D14153" t="s">
        <v>12308</v>
      </c>
    </row>
    <row r="14154" spans="4:4" x14ac:dyDescent="0.15">
      <c r="D14154" t="s">
        <v>11604</v>
      </c>
    </row>
    <row r="14155" spans="4:4" x14ac:dyDescent="0.15">
      <c r="D14155" t="s">
        <v>12309</v>
      </c>
    </row>
    <row r="14156" spans="4:4" x14ac:dyDescent="0.15">
      <c r="D14156" t="s">
        <v>12310</v>
      </c>
    </row>
    <row r="14157" spans="4:4" x14ac:dyDescent="0.15">
      <c r="D14157" t="s">
        <v>836</v>
      </c>
    </row>
    <row r="14158" spans="4:4" x14ac:dyDescent="0.15">
      <c r="D14158" t="s">
        <v>7991</v>
      </c>
    </row>
    <row r="14159" spans="4:4" x14ac:dyDescent="0.15">
      <c r="D14159" t="s">
        <v>13016</v>
      </c>
    </row>
    <row r="14160" spans="4:4" x14ac:dyDescent="0.15">
      <c r="D14160" t="s">
        <v>12311</v>
      </c>
    </row>
    <row r="14161" spans="4:4" x14ac:dyDescent="0.15">
      <c r="D14161" t="s">
        <v>7684</v>
      </c>
    </row>
    <row r="14162" spans="4:4" x14ac:dyDescent="0.15">
      <c r="D14162" t="s">
        <v>7992</v>
      </c>
    </row>
    <row r="14163" spans="4:4" x14ac:dyDescent="0.15">
      <c r="D14163" t="s">
        <v>7993</v>
      </c>
    </row>
    <row r="14164" spans="4:4" x14ac:dyDescent="0.15">
      <c r="D14164" t="s">
        <v>12312</v>
      </c>
    </row>
    <row r="14165" spans="4:4" x14ac:dyDescent="0.15">
      <c r="D14165" t="s">
        <v>12313</v>
      </c>
    </row>
    <row r="14166" spans="4:4" x14ac:dyDescent="0.15">
      <c r="D14166" t="s">
        <v>7</v>
      </c>
    </row>
    <row r="14167" spans="4:4" x14ac:dyDescent="0.15">
      <c r="D14167" t="s">
        <v>1256</v>
      </c>
    </row>
    <row r="14168" spans="4:4" x14ac:dyDescent="0.15">
      <c r="D14168" t="s">
        <v>11690</v>
      </c>
    </row>
    <row r="14169" spans="4:4" x14ac:dyDescent="0.15">
      <c r="D14169" t="s">
        <v>1256</v>
      </c>
    </row>
    <row r="14170" spans="4:4" x14ac:dyDescent="0.15">
      <c r="D14170" t="s">
        <v>8019</v>
      </c>
    </row>
    <row r="14171" spans="4:4" x14ac:dyDescent="0.15">
      <c r="D14171" t="s">
        <v>8020</v>
      </c>
    </row>
    <row r="14172" spans="4:4" x14ac:dyDescent="0.15">
      <c r="D14172" t="s">
        <v>8021</v>
      </c>
    </row>
    <row r="14173" spans="4:4" x14ac:dyDescent="0.15">
      <c r="D14173" t="s">
        <v>8022</v>
      </c>
    </row>
    <row r="14174" spans="4:4" x14ac:dyDescent="0.15">
      <c r="D14174" t="s">
        <v>8023</v>
      </c>
    </row>
    <row r="14175" spans="4:4" x14ac:dyDescent="0.15">
      <c r="D14175" t="s">
        <v>7</v>
      </c>
    </row>
    <row r="14176" spans="4:4" x14ac:dyDescent="0.15">
      <c r="D14176" t="s">
        <v>614</v>
      </c>
    </row>
    <row r="14177" spans="4:4" x14ac:dyDescent="0.15">
      <c r="D14177" t="s">
        <v>8024</v>
      </c>
    </row>
    <row r="14178" spans="4:4" x14ac:dyDescent="0.15">
      <c r="D14178" t="s">
        <v>8025</v>
      </c>
    </row>
    <row r="14179" spans="4:4" x14ac:dyDescent="0.15">
      <c r="D14179" t="s">
        <v>8026</v>
      </c>
    </row>
    <row r="14180" spans="4:4" x14ac:dyDescent="0.15">
      <c r="D14180" t="s">
        <v>8027</v>
      </c>
    </row>
    <row r="14181" spans="4:4" x14ac:dyDescent="0.15">
      <c r="D14181" t="s">
        <v>7</v>
      </c>
    </row>
    <row r="14182" spans="4:4" x14ac:dyDescent="0.15">
      <c r="D14182" t="s">
        <v>614</v>
      </c>
    </row>
    <row r="14183" spans="4:4" x14ac:dyDescent="0.15">
      <c r="D14183" t="s">
        <v>8028</v>
      </c>
    </row>
    <row r="14184" spans="4:4" x14ac:dyDescent="0.15">
      <c r="D14184" t="s">
        <v>8029</v>
      </c>
    </row>
    <row r="14185" spans="4:4" x14ac:dyDescent="0.15">
      <c r="D14185" t="s">
        <v>8030</v>
      </c>
    </row>
    <row r="14186" spans="4:4" x14ac:dyDescent="0.15">
      <c r="D14186" t="s">
        <v>8031</v>
      </c>
    </row>
    <row r="14187" spans="4:4" x14ac:dyDescent="0.15">
      <c r="D14187" t="s">
        <v>7</v>
      </c>
    </row>
    <row r="14188" spans="4:4" x14ac:dyDescent="0.15">
      <c r="D14188" t="s">
        <v>614</v>
      </c>
    </row>
    <row r="14189" spans="4:4" x14ac:dyDescent="0.15">
      <c r="D14189" t="s">
        <v>8032</v>
      </c>
    </row>
    <row r="14190" spans="4:4" x14ac:dyDescent="0.15">
      <c r="D14190" t="s">
        <v>8033</v>
      </c>
    </row>
    <row r="14191" spans="4:4" x14ac:dyDescent="0.15">
      <c r="D14191" t="s">
        <v>8034</v>
      </c>
    </row>
    <row r="14192" spans="4:4" x14ac:dyDescent="0.15">
      <c r="D14192" t="s">
        <v>8035</v>
      </c>
    </row>
    <row r="14193" spans="4:4" x14ac:dyDescent="0.15">
      <c r="D14193" t="s">
        <v>13</v>
      </c>
    </row>
    <row r="14194" spans="4:4" x14ac:dyDescent="0.15">
      <c r="D14194" t="s">
        <v>13110</v>
      </c>
    </row>
    <row r="14195" spans="4:4" x14ac:dyDescent="0.15">
      <c r="D14195" t="s">
        <v>8036</v>
      </c>
    </row>
    <row r="14196" spans="4:4" x14ac:dyDescent="0.15">
      <c r="D14196" t="s">
        <v>12021</v>
      </c>
    </row>
    <row r="14197" spans="4:4" x14ac:dyDescent="0.15">
      <c r="D14197" t="s">
        <v>12022</v>
      </c>
    </row>
    <row r="14198" spans="4:4" x14ac:dyDescent="0.15">
      <c r="D14198" t="s">
        <v>12023</v>
      </c>
    </row>
    <row r="14199" spans="4:4" x14ac:dyDescent="0.15">
      <c r="D14199" t="s">
        <v>12024</v>
      </c>
    </row>
    <row r="14200" spans="4:4" x14ac:dyDescent="0.15">
      <c r="D14200" t="s">
        <v>12025</v>
      </c>
    </row>
    <row r="14201" spans="4:4" x14ac:dyDescent="0.15">
      <c r="D14201" t="s">
        <v>12026</v>
      </c>
    </row>
    <row r="14202" spans="4:4" x14ac:dyDescent="0.15">
      <c r="D14202" t="s">
        <v>8037</v>
      </c>
    </row>
    <row r="14203" spans="4:4" x14ac:dyDescent="0.15">
      <c r="D14203" t="s">
        <v>8038</v>
      </c>
    </row>
    <row r="14204" spans="4:4" x14ac:dyDescent="0.15">
      <c r="D14204" t="s">
        <v>8039</v>
      </c>
    </row>
    <row r="14205" spans="4:4" x14ac:dyDescent="0.15">
      <c r="D14205" t="s">
        <v>8040</v>
      </c>
    </row>
    <row r="14206" spans="4:4" x14ac:dyDescent="0.15">
      <c r="D14206" t="s">
        <v>8041</v>
      </c>
    </row>
    <row r="14207" spans="4:4" x14ac:dyDescent="0.15">
      <c r="D14207" t="s">
        <v>8042</v>
      </c>
    </row>
    <row r="14208" spans="4:4" x14ac:dyDescent="0.15">
      <c r="D14208" t="s">
        <v>8043</v>
      </c>
    </row>
    <row r="14209" spans="4:4" x14ac:dyDescent="0.15">
      <c r="D14209" t="s">
        <v>8044</v>
      </c>
    </row>
    <row r="14210" spans="4:4" x14ac:dyDescent="0.15">
      <c r="D14210" t="s">
        <v>8045</v>
      </c>
    </row>
    <row r="14211" spans="4:4" x14ac:dyDescent="0.15">
      <c r="D14211" t="s">
        <v>8046</v>
      </c>
    </row>
    <row r="14212" spans="4:4" x14ac:dyDescent="0.15">
      <c r="D14212" t="s">
        <v>8047</v>
      </c>
    </row>
    <row r="14213" spans="4:4" x14ac:dyDescent="0.15">
      <c r="D14213" t="s">
        <v>8048</v>
      </c>
    </row>
    <row r="14214" spans="4:4" x14ac:dyDescent="0.15">
      <c r="D14214" t="s">
        <v>5650</v>
      </c>
    </row>
    <row r="14215" spans="4:4" x14ac:dyDescent="0.15">
      <c r="D14215" t="s">
        <v>8049</v>
      </c>
    </row>
    <row r="14216" spans="4:4" x14ac:dyDescent="0.15">
      <c r="D14216" t="s">
        <v>8050</v>
      </c>
    </row>
    <row r="14217" spans="4:4" x14ac:dyDescent="0.15">
      <c r="D14217" t="s">
        <v>11691</v>
      </c>
    </row>
    <row r="14218" spans="4:4" x14ac:dyDescent="0.15">
      <c r="D14218" t="s">
        <v>8051</v>
      </c>
    </row>
    <row r="14219" spans="4:4" x14ac:dyDescent="0.15">
      <c r="D14219" t="s">
        <v>8052</v>
      </c>
    </row>
    <row r="14220" spans="4:4" x14ac:dyDescent="0.15">
      <c r="D14220" t="s">
        <v>8053</v>
      </c>
    </row>
    <row r="14221" spans="4:4" x14ac:dyDescent="0.15">
      <c r="D14221" t="s">
        <v>8054</v>
      </c>
    </row>
    <row r="14222" spans="4:4" x14ac:dyDescent="0.15">
      <c r="D14222" t="s">
        <v>13145</v>
      </c>
    </row>
    <row r="14223" spans="4:4" x14ac:dyDescent="0.15">
      <c r="D14223" t="s">
        <v>13146</v>
      </c>
    </row>
    <row r="14224" spans="4:4" x14ac:dyDescent="0.15">
      <c r="D14224" t="s">
        <v>8055</v>
      </c>
    </row>
    <row r="14225" spans="4:4" x14ac:dyDescent="0.15">
      <c r="D14225" t="s">
        <v>1918</v>
      </c>
    </row>
    <row r="14226" spans="4:4" x14ac:dyDescent="0.15">
      <c r="D14226" t="s">
        <v>8056</v>
      </c>
    </row>
    <row r="14227" spans="4:4" x14ac:dyDescent="0.15">
      <c r="D14227" t="s">
        <v>8057</v>
      </c>
    </row>
    <row r="14228" spans="4:4" x14ac:dyDescent="0.15">
      <c r="D14228" t="s">
        <v>8058</v>
      </c>
    </row>
    <row r="14229" spans="4:4" x14ac:dyDescent="0.15">
      <c r="D14229" t="s">
        <v>8059</v>
      </c>
    </row>
    <row r="14230" spans="4:4" x14ac:dyDescent="0.15">
      <c r="D14230" t="s">
        <v>866</v>
      </c>
    </row>
    <row r="14231" spans="4:4" x14ac:dyDescent="0.15">
      <c r="D14231" t="s">
        <v>7</v>
      </c>
    </row>
    <row r="14232" spans="4:4" x14ac:dyDescent="0.15">
      <c r="D14232" t="s">
        <v>4144</v>
      </c>
    </row>
    <row r="14233" spans="4:4" x14ac:dyDescent="0.15">
      <c r="D14233" t="s">
        <v>7675</v>
      </c>
    </row>
    <row r="14234" spans="4:4" x14ac:dyDescent="0.15">
      <c r="D14234" t="s">
        <v>4144</v>
      </c>
    </row>
    <row r="14235" spans="4:4" x14ac:dyDescent="0.15">
      <c r="D14235" t="s">
        <v>13110</v>
      </c>
    </row>
    <row r="14236" spans="4:4" x14ac:dyDescent="0.15">
      <c r="D14236" t="s">
        <v>7286</v>
      </c>
    </row>
    <row r="14237" spans="4:4" x14ac:dyDescent="0.15">
      <c r="D14237" t="s">
        <v>7676</v>
      </c>
    </row>
    <row r="14238" spans="4:4" x14ac:dyDescent="0.15">
      <c r="D14238" t="s">
        <v>7677</v>
      </c>
    </row>
    <row r="14239" spans="4:4" x14ac:dyDescent="0.15">
      <c r="D14239" t="s">
        <v>7678</v>
      </c>
    </row>
    <row r="14240" spans="4:4" x14ac:dyDescent="0.15">
      <c r="D14240" t="s">
        <v>7679</v>
      </c>
    </row>
    <row r="14241" spans="4:4" x14ac:dyDescent="0.15">
      <c r="D14241" t="s">
        <v>7296</v>
      </c>
    </row>
    <row r="14242" spans="4:4" x14ac:dyDescent="0.15">
      <c r="D14242" t="s">
        <v>7</v>
      </c>
    </row>
    <row r="14243" spans="4:4" x14ac:dyDescent="0.15">
      <c r="D14243" t="s">
        <v>7680</v>
      </c>
    </row>
    <row r="14244" spans="4:4" x14ac:dyDescent="0.15">
      <c r="D14244" t="s">
        <v>7681</v>
      </c>
    </row>
    <row r="14245" spans="4:4" x14ac:dyDescent="0.15">
      <c r="D14245" t="s">
        <v>7682</v>
      </c>
    </row>
    <row r="14246" spans="4:4" x14ac:dyDescent="0.15">
      <c r="D14246" t="s">
        <v>7296</v>
      </c>
    </row>
    <row r="14247" spans="4:4" x14ac:dyDescent="0.15">
      <c r="D14247" t="s">
        <v>4144</v>
      </c>
    </row>
    <row r="14248" spans="4:4" x14ac:dyDescent="0.15">
      <c r="D14248" t="s">
        <v>7307</v>
      </c>
    </row>
    <row r="14249" spans="4:4" x14ac:dyDescent="0.15">
      <c r="D14249" t="s">
        <v>5278</v>
      </c>
    </row>
    <row r="14250" spans="4:4" x14ac:dyDescent="0.15">
      <c r="D14250" t="s">
        <v>13016</v>
      </c>
    </row>
    <row r="14251" spans="4:4" x14ac:dyDescent="0.15">
      <c r="D14251" t="s">
        <v>7683</v>
      </c>
    </row>
    <row r="14252" spans="4:4" x14ac:dyDescent="0.15">
      <c r="D14252" t="s">
        <v>7684</v>
      </c>
    </row>
    <row r="14253" spans="4:4" x14ac:dyDescent="0.15">
      <c r="D14253" t="s">
        <v>7</v>
      </c>
    </row>
    <row r="14254" spans="4:4" x14ac:dyDescent="0.15">
      <c r="D14254" t="s">
        <v>4144</v>
      </c>
    </row>
    <row r="14255" spans="4:4" x14ac:dyDescent="0.15">
      <c r="D14255" t="s">
        <v>7685</v>
      </c>
    </row>
    <row r="14256" spans="4:4" x14ac:dyDescent="0.15">
      <c r="D14256" t="s">
        <v>4144</v>
      </c>
    </row>
    <row r="14257" spans="4:4" x14ac:dyDescent="0.15">
      <c r="D14257" t="s">
        <v>614</v>
      </c>
    </row>
    <row r="14258" spans="4:4" x14ac:dyDescent="0.15">
      <c r="D14258" t="s">
        <v>7686</v>
      </c>
    </row>
    <row r="14259" spans="4:4" x14ac:dyDescent="0.15">
      <c r="D14259" t="s">
        <v>7687</v>
      </c>
    </row>
    <row r="14260" spans="4:4" x14ac:dyDescent="0.15">
      <c r="D14260" t="s">
        <v>7688</v>
      </c>
    </row>
    <row r="14261" spans="4:4" x14ac:dyDescent="0.15">
      <c r="D14261" t="s">
        <v>7689</v>
      </c>
    </row>
    <row r="14262" spans="4:4" x14ac:dyDescent="0.15">
      <c r="D14262" t="s">
        <v>7296</v>
      </c>
    </row>
    <row r="14263" spans="4:4" x14ac:dyDescent="0.15">
      <c r="D14263" t="s">
        <v>7</v>
      </c>
    </row>
    <row r="14264" spans="4:4" x14ac:dyDescent="0.15">
      <c r="D14264" t="s">
        <v>7690</v>
      </c>
    </row>
    <row r="14265" spans="4:4" x14ac:dyDescent="0.15">
      <c r="D14265" t="s">
        <v>7691</v>
      </c>
    </row>
    <row r="14266" spans="4:4" x14ac:dyDescent="0.15">
      <c r="D14266" t="s">
        <v>7</v>
      </c>
    </row>
    <row r="14267" spans="4:4" x14ac:dyDescent="0.15">
      <c r="D14267" t="s">
        <v>7692</v>
      </c>
    </row>
    <row r="14268" spans="4:4" x14ac:dyDescent="0.15">
      <c r="D14268" t="s">
        <v>7693</v>
      </c>
    </row>
    <row r="14269" spans="4:4" x14ac:dyDescent="0.15">
      <c r="D14269" t="s">
        <v>7694</v>
      </c>
    </row>
    <row r="14270" spans="4:4" x14ac:dyDescent="0.15">
      <c r="D14270" t="s">
        <v>7296</v>
      </c>
    </row>
    <row r="14271" spans="4:4" x14ac:dyDescent="0.15">
      <c r="D14271" t="s">
        <v>7</v>
      </c>
    </row>
    <row r="14272" spans="4:4" x14ac:dyDescent="0.15">
      <c r="D14272" t="s">
        <v>7695</v>
      </c>
    </row>
    <row r="14273" spans="4:4" x14ac:dyDescent="0.15">
      <c r="D14273" t="s">
        <v>7696</v>
      </c>
    </row>
    <row r="14274" spans="4:4" x14ac:dyDescent="0.15">
      <c r="D14274" t="s">
        <v>7697</v>
      </c>
    </row>
    <row r="14275" spans="4:4" x14ac:dyDescent="0.15">
      <c r="D14275" t="s">
        <v>7698</v>
      </c>
    </row>
    <row r="14276" spans="4:4" x14ac:dyDescent="0.15">
      <c r="D14276" t="s">
        <v>7699</v>
      </c>
    </row>
    <row r="14277" spans="4:4" x14ac:dyDescent="0.15">
      <c r="D14277" t="s">
        <v>7296</v>
      </c>
    </row>
    <row r="14278" spans="4:4" x14ac:dyDescent="0.15">
      <c r="D14278" t="s">
        <v>7</v>
      </c>
    </row>
    <row r="14279" spans="4:4" x14ac:dyDescent="0.15">
      <c r="D14279" t="s">
        <v>7700</v>
      </c>
    </row>
    <row r="14280" spans="4:4" x14ac:dyDescent="0.15">
      <c r="D14280" t="s">
        <v>7701</v>
      </c>
    </row>
    <row r="14281" spans="4:4" x14ac:dyDescent="0.15">
      <c r="D14281" t="s">
        <v>7702</v>
      </c>
    </row>
    <row r="14282" spans="4:4" x14ac:dyDescent="0.15">
      <c r="D14282" t="s">
        <v>7703</v>
      </c>
    </row>
    <row r="14283" spans="4:4" x14ac:dyDescent="0.15">
      <c r="D14283" t="s">
        <v>7296</v>
      </c>
    </row>
    <row r="14284" spans="4:4" x14ac:dyDescent="0.15">
      <c r="D14284" t="s">
        <v>7</v>
      </c>
    </row>
    <row r="14285" spans="4:4" x14ac:dyDescent="0.15">
      <c r="D14285" t="s">
        <v>7704</v>
      </c>
    </row>
    <row r="14286" spans="4:4" x14ac:dyDescent="0.15">
      <c r="D14286" t="s">
        <v>7705</v>
      </c>
    </row>
    <row r="14287" spans="4:4" x14ac:dyDescent="0.15">
      <c r="D14287" t="s">
        <v>7</v>
      </c>
    </row>
    <row r="14288" spans="4:4" x14ac:dyDescent="0.15">
      <c r="D14288" t="s">
        <v>7706</v>
      </c>
    </row>
    <row r="14289" spans="4:4" x14ac:dyDescent="0.15">
      <c r="D14289" t="s">
        <v>7707</v>
      </c>
    </row>
    <row r="14290" spans="4:4" x14ac:dyDescent="0.15">
      <c r="D14290" t="s">
        <v>7708</v>
      </c>
    </row>
    <row r="14291" spans="4:4" x14ac:dyDescent="0.15">
      <c r="D14291" t="s">
        <v>7709</v>
      </c>
    </row>
    <row r="14292" spans="4:4" x14ac:dyDescent="0.15">
      <c r="D14292" t="s">
        <v>7710</v>
      </c>
    </row>
    <row r="14293" spans="4:4" x14ac:dyDescent="0.15">
      <c r="D14293" t="s">
        <v>7711</v>
      </c>
    </row>
    <row r="14294" spans="4:4" x14ac:dyDescent="0.15">
      <c r="D14294" t="s">
        <v>7296</v>
      </c>
    </row>
    <row r="14295" spans="4:4" x14ac:dyDescent="0.15">
      <c r="D14295" t="s">
        <v>4144</v>
      </c>
    </row>
    <row r="14296" spans="4:4" x14ac:dyDescent="0.15">
      <c r="D14296" t="s">
        <v>7307</v>
      </c>
    </row>
    <row r="14297" spans="4:4" x14ac:dyDescent="0.15">
      <c r="D14297" t="s">
        <v>5278</v>
      </c>
    </row>
    <row r="14298" spans="4:4" x14ac:dyDescent="0.15">
      <c r="D14298" t="s">
        <v>13016</v>
      </c>
    </row>
    <row r="14299" spans="4:4" x14ac:dyDescent="0.15">
      <c r="D14299" t="s">
        <v>7683</v>
      </c>
    </row>
    <row r="14300" spans="4:4" x14ac:dyDescent="0.15">
      <c r="D14300" t="s">
        <v>7712</v>
      </c>
    </row>
    <row r="14301" spans="4:4" x14ac:dyDescent="0.15">
      <c r="D14301" t="s">
        <v>836</v>
      </c>
    </row>
    <row r="14302" spans="4:4" x14ac:dyDescent="0.15">
      <c r="D14302" t="s">
        <v>7674</v>
      </c>
    </row>
    <row r="14303" spans="4:4" x14ac:dyDescent="0.15">
      <c r="D14303" t="s">
        <v>13016</v>
      </c>
    </row>
    <row r="14304" spans="4:4" x14ac:dyDescent="0.15">
      <c r="D14304" t="s">
        <v>7713</v>
      </c>
    </row>
    <row r="14305" spans="4:4" x14ac:dyDescent="0.15">
      <c r="D14305" t="s">
        <v>7714</v>
      </c>
    </row>
    <row r="14306" spans="4:4" x14ac:dyDescent="0.15">
      <c r="D14306" t="s">
        <v>7715</v>
      </c>
    </row>
    <row r="14307" spans="4:4" x14ac:dyDescent="0.15">
      <c r="D14307" t="s">
        <v>7716</v>
      </c>
    </row>
    <row r="14308" spans="4:4" x14ac:dyDescent="0.15">
      <c r="D14308" t="s">
        <v>7717</v>
      </c>
    </row>
    <row r="14309" spans="4:4" x14ac:dyDescent="0.15">
      <c r="D14309" t="s">
        <v>7</v>
      </c>
    </row>
    <row r="14310" spans="4:4" x14ac:dyDescent="0.15">
      <c r="D14310" t="s">
        <v>4144</v>
      </c>
    </row>
    <row r="14311" spans="4:4" x14ac:dyDescent="0.15">
      <c r="D14311" t="s">
        <v>13340</v>
      </c>
    </row>
    <row r="14312" spans="4:4" x14ac:dyDescent="0.15">
      <c r="D14312" t="s">
        <v>4144</v>
      </c>
    </row>
    <row r="14313" spans="4:4" x14ac:dyDescent="0.15">
      <c r="D14313" t="s">
        <v>614</v>
      </c>
    </row>
    <row r="14314" spans="4:4" x14ac:dyDescent="0.15">
      <c r="D14314" t="s">
        <v>7718</v>
      </c>
    </row>
    <row r="14315" spans="4:4" x14ac:dyDescent="0.15">
      <c r="D14315" t="s">
        <v>11663</v>
      </c>
    </row>
    <row r="14316" spans="4:4" x14ac:dyDescent="0.15">
      <c r="D14316" t="s">
        <v>11664</v>
      </c>
    </row>
    <row r="14317" spans="4:4" x14ac:dyDescent="0.15">
      <c r="D14317" t="s">
        <v>11665</v>
      </c>
    </row>
    <row r="14318" spans="4:4" x14ac:dyDescent="0.15">
      <c r="D14318" t="s">
        <v>11666</v>
      </c>
    </row>
    <row r="14319" spans="4:4" x14ac:dyDescent="0.15">
      <c r="D14319" t="s">
        <v>12314</v>
      </c>
    </row>
    <row r="14320" spans="4:4" x14ac:dyDescent="0.15">
      <c r="D14320" t="s">
        <v>7384</v>
      </c>
    </row>
    <row r="14321" spans="4:4" x14ac:dyDescent="0.15">
      <c r="D14321" t="s">
        <v>7719</v>
      </c>
    </row>
    <row r="14322" spans="4:4" x14ac:dyDescent="0.15">
      <c r="D14322" t="s">
        <v>7720</v>
      </c>
    </row>
    <row r="14323" spans="4:4" x14ac:dyDescent="0.15">
      <c r="D14323" t="s">
        <v>7327</v>
      </c>
    </row>
    <row r="14324" spans="4:4" x14ac:dyDescent="0.15">
      <c r="D14324" t="s">
        <v>7721</v>
      </c>
    </row>
    <row r="14325" spans="4:4" x14ac:dyDescent="0.15">
      <c r="D14325" t="s">
        <v>7722</v>
      </c>
    </row>
    <row r="14326" spans="4:4" x14ac:dyDescent="0.15">
      <c r="D14326" t="s">
        <v>7723</v>
      </c>
    </row>
    <row r="14327" spans="4:4" x14ac:dyDescent="0.15">
      <c r="D14327" t="s">
        <v>7724</v>
      </c>
    </row>
    <row r="14328" spans="4:4" x14ac:dyDescent="0.15">
      <c r="D14328" t="s">
        <v>7725</v>
      </c>
    </row>
    <row r="14329" spans="4:4" x14ac:dyDescent="0.15">
      <c r="D14329" t="s">
        <v>7408</v>
      </c>
    </row>
    <row r="14330" spans="4:4" x14ac:dyDescent="0.15">
      <c r="D14330" t="s">
        <v>7726</v>
      </c>
    </row>
    <row r="14331" spans="4:4" x14ac:dyDescent="0.15">
      <c r="D14331" t="s">
        <v>7727</v>
      </c>
    </row>
    <row r="14332" spans="4:4" x14ac:dyDescent="0.15">
      <c r="D14332" t="s">
        <v>7408</v>
      </c>
    </row>
    <row r="14333" spans="4:4" x14ac:dyDescent="0.15">
      <c r="D14333" t="s">
        <v>7296</v>
      </c>
    </row>
    <row r="14334" spans="4:4" x14ac:dyDescent="0.15">
      <c r="D14334" t="s">
        <v>7728</v>
      </c>
    </row>
    <row r="14335" spans="4:4" x14ac:dyDescent="0.15">
      <c r="D14335" t="s">
        <v>7729</v>
      </c>
    </row>
    <row r="14336" spans="4:4" x14ac:dyDescent="0.15">
      <c r="D14336" t="s">
        <v>7730</v>
      </c>
    </row>
    <row r="14337" spans="4:4" x14ac:dyDescent="0.15">
      <c r="D14337" t="s">
        <v>7731</v>
      </c>
    </row>
    <row r="14338" spans="4:4" x14ac:dyDescent="0.15">
      <c r="D14338" t="s">
        <v>7296</v>
      </c>
    </row>
    <row r="14339" spans="4:4" x14ac:dyDescent="0.15">
      <c r="D14339" t="s">
        <v>4144</v>
      </c>
    </row>
    <row r="14340" spans="4:4" x14ac:dyDescent="0.15">
      <c r="D14340" t="s">
        <v>7307</v>
      </c>
    </row>
    <row r="14341" spans="4:4" x14ac:dyDescent="0.15">
      <c r="D14341" t="s">
        <v>5278</v>
      </c>
    </row>
    <row r="14342" spans="4:4" x14ac:dyDescent="0.15">
      <c r="D14342" t="s">
        <v>13016</v>
      </c>
    </row>
    <row r="14343" spans="4:4" x14ac:dyDescent="0.15">
      <c r="D14343" t="s">
        <v>5742</v>
      </c>
    </row>
    <row r="14344" spans="4:4" x14ac:dyDescent="0.15">
      <c r="D14344" t="s">
        <v>7684</v>
      </c>
    </row>
    <row r="14345" spans="4:4" x14ac:dyDescent="0.15">
      <c r="D14345" t="s">
        <v>7</v>
      </c>
    </row>
    <row r="14346" spans="4:4" x14ac:dyDescent="0.15">
      <c r="D14346" t="s">
        <v>4144</v>
      </c>
    </row>
    <row r="14347" spans="4:4" x14ac:dyDescent="0.15">
      <c r="D14347" t="s">
        <v>12315</v>
      </c>
    </row>
    <row r="14348" spans="4:4" x14ac:dyDescent="0.15">
      <c r="D14348" t="s">
        <v>4144</v>
      </c>
    </row>
    <row r="14349" spans="4:4" x14ac:dyDescent="0.15">
      <c r="D14349" t="s">
        <v>614</v>
      </c>
    </row>
    <row r="14350" spans="4:4" x14ac:dyDescent="0.15">
      <c r="D14350" t="s">
        <v>7732</v>
      </c>
    </row>
    <row r="14351" spans="4:4" x14ac:dyDescent="0.15">
      <c r="D14351" t="s">
        <v>7733</v>
      </c>
    </row>
    <row r="14352" spans="4:4" x14ac:dyDescent="0.15">
      <c r="D14352" t="s">
        <v>7734</v>
      </c>
    </row>
    <row r="14353" spans="4:4" x14ac:dyDescent="0.15">
      <c r="D14353" t="s">
        <v>11667</v>
      </c>
    </row>
    <row r="14354" spans="4:4" x14ac:dyDescent="0.15">
      <c r="D14354" t="s">
        <v>11668</v>
      </c>
    </row>
    <row r="14355" spans="4:4" x14ac:dyDescent="0.15">
      <c r="D14355" t="s">
        <v>11669</v>
      </c>
    </row>
    <row r="14356" spans="4:4" x14ac:dyDescent="0.15">
      <c r="D14356" t="s">
        <v>11670</v>
      </c>
    </row>
    <row r="14357" spans="4:4" x14ac:dyDescent="0.15">
      <c r="D14357" t="s">
        <v>11671</v>
      </c>
    </row>
    <row r="14358" spans="4:4" x14ac:dyDescent="0.15">
      <c r="D14358" t="s">
        <v>11672</v>
      </c>
    </row>
    <row r="14359" spans="4:4" x14ac:dyDescent="0.15">
      <c r="D14359" t="s">
        <v>9106</v>
      </c>
    </row>
    <row r="14360" spans="4:4" x14ac:dyDescent="0.15">
      <c r="D14360" t="s">
        <v>11673</v>
      </c>
    </row>
    <row r="14361" spans="4:4" x14ac:dyDescent="0.15">
      <c r="D14361" t="s">
        <v>11674</v>
      </c>
    </row>
    <row r="14362" spans="4:4" x14ac:dyDescent="0.15">
      <c r="D14362" t="s">
        <v>9106</v>
      </c>
    </row>
    <row r="14363" spans="4:4" x14ac:dyDescent="0.15">
      <c r="D14363" t="s">
        <v>11675</v>
      </c>
    </row>
    <row r="14364" spans="4:4" x14ac:dyDescent="0.15">
      <c r="D14364" t="s">
        <v>7296</v>
      </c>
    </row>
    <row r="14365" spans="4:4" x14ac:dyDescent="0.15">
      <c r="D14365" t="s">
        <v>7735</v>
      </c>
    </row>
    <row r="14366" spans="4:4" x14ac:dyDescent="0.15">
      <c r="D14366" t="s">
        <v>7736</v>
      </c>
    </row>
    <row r="14367" spans="4:4" x14ac:dyDescent="0.15">
      <c r="D14367" t="s">
        <v>7737</v>
      </c>
    </row>
    <row r="14368" spans="4:4" x14ac:dyDescent="0.15">
      <c r="D14368" t="s">
        <v>7738</v>
      </c>
    </row>
    <row r="14369" spans="4:4" x14ac:dyDescent="0.15">
      <c r="D14369" t="s">
        <v>7739</v>
      </c>
    </row>
    <row r="14370" spans="4:4" x14ac:dyDescent="0.15">
      <c r="D14370" t="s">
        <v>7296</v>
      </c>
    </row>
    <row r="14371" spans="4:4" x14ac:dyDescent="0.15">
      <c r="D14371" t="s">
        <v>7</v>
      </c>
    </row>
    <row r="14372" spans="4:4" x14ac:dyDescent="0.15">
      <c r="D14372" t="s">
        <v>4144</v>
      </c>
    </row>
    <row r="14373" spans="4:4" x14ac:dyDescent="0.15">
      <c r="D14373" t="s">
        <v>7740</v>
      </c>
    </row>
    <row r="14374" spans="4:4" x14ac:dyDescent="0.15">
      <c r="D14374" t="s">
        <v>4144</v>
      </c>
    </row>
    <row r="14375" spans="4:4" x14ac:dyDescent="0.15">
      <c r="D14375" t="s">
        <v>7741</v>
      </c>
    </row>
    <row r="14376" spans="4:4" x14ac:dyDescent="0.15">
      <c r="D14376" t="s">
        <v>11676</v>
      </c>
    </row>
    <row r="14377" spans="4:4" x14ac:dyDescent="0.15">
      <c r="D14377" t="s">
        <v>11677</v>
      </c>
    </row>
    <row r="14378" spans="4:4" x14ac:dyDescent="0.15">
      <c r="D14378" t="s">
        <v>11678</v>
      </c>
    </row>
    <row r="14379" spans="4:4" x14ac:dyDescent="0.15">
      <c r="D14379" t="s">
        <v>11679</v>
      </c>
    </row>
    <row r="14380" spans="4:4" x14ac:dyDescent="0.15">
      <c r="D14380" t="s">
        <v>13147</v>
      </c>
    </row>
    <row r="14381" spans="4:4" x14ac:dyDescent="0.15">
      <c r="D14381" t="s">
        <v>11680</v>
      </c>
    </row>
    <row r="14382" spans="4:4" x14ac:dyDescent="0.15">
      <c r="D14382" t="s">
        <v>11681</v>
      </c>
    </row>
    <row r="14383" spans="4:4" x14ac:dyDescent="0.15">
      <c r="D14383" t="s">
        <v>11682</v>
      </c>
    </row>
    <row r="14384" spans="4:4" x14ac:dyDescent="0.15">
      <c r="D14384" t="s">
        <v>11683</v>
      </c>
    </row>
    <row r="14385" spans="4:4" x14ac:dyDescent="0.15">
      <c r="D14385" t="s">
        <v>7198</v>
      </c>
    </row>
    <row r="14386" spans="4:4" x14ac:dyDescent="0.15">
      <c r="D14386" t="s">
        <v>11684</v>
      </c>
    </row>
    <row r="14387" spans="4:4" x14ac:dyDescent="0.15">
      <c r="D14387" t="s">
        <v>11685</v>
      </c>
    </row>
    <row r="14388" spans="4:4" x14ac:dyDescent="0.15">
      <c r="D14388" t="s">
        <v>11686</v>
      </c>
    </row>
    <row r="14389" spans="4:4" x14ac:dyDescent="0.15">
      <c r="D14389" t="s">
        <v>11687</v>
      </c>
    </row>
    <row r="14390" spans="4:4" x14ac:dyDescent="0.15">
      <c r="D14390" t="s">
        <v>7742</v>
      </c>
    </row>
    <row r="14391" spans="4:4" x14ac:dyDescent="0.15">
      <c r="D14391" t="s">
        <v>7</v>
      </c>
    </row>
    <row r="14392" spans="4:4" x14ac:dyDescent="0.15">
      <c r="D14392" t="s">
        <v>4144</v>
      </c>
    </row>
    <row r="14393" spans="4:4" x14ac:dyDescent="0.15">
      <c r="D14393" t="s">
        <v>7743</v>
      </c>
    </row>
    <row r="14394" spans="4:4" x14ac:dyDescent="0.15">
      <c r="D14394" t="s">
        <v>4144</v>
      </c>
    </row>
    <row r="14395" spans="4:4" x14ac:dyDescent="0.15">
      <c r="D14395" t="s">
        <v>7744</v>
      </c>
    </row>
    <row r="14396" spans="4:4" x14ac:dyDescent="0.15">
      <c r="D14396" t="s">
        <v>7745</v>
      </c>
    </row>
    <row r="14397" spans="4:4" x14ac:dyDescent="0.15">
      <c r="D14397" t="s">
        <v>7</v>
      </c>
    </row>
    <row r="14398" spans="4:4" x14ac:dyDescent="0.15">
      <c r="D14398" t="s">
        <v>7746</v>
      </c>
    </row>
    <row r="14399" spans="4:4" x14ac:dyDescent="0.15">
      <c r="D14399" t="s">
        <v>7747</v>
      </c>
    </row>
    <row r="14400" spans="4:4" x14ac:dyDescent="0.15">
      <c r="D14400" t="s">
        <v>7</v>
      </c>
    </row>
    <row r="14401" spans="4:4" x14ac:dyDescent="0.15">
      <c r="D14401" t="s">
        <v>7748</v>
      </c>
    </row>
    <row r="14402" spans="4:4" x14ac:dyDescent="0.15">
      <c r="D14402" t="s">
        <v>7749</v>
      </c>
    </row>
    <row r="14403" spans="4:4" x14ac:dyDescent="0.15">
      <c r="D14403" t="s">
        <v>7</v>
      </c>
    </row>
    <row r="14404" spans="4:4" x14ac:dyDescent="0.15">
      <c r="D14404" t="s">
        <v>7750</v>
      </c>
    </row>
    <row r="14405" spans="4:4" x14ac:dyDescent="0.15">
      <c r="D14405" t="s">
        <v>7751</v>
      </c>
    </row>
    <row r="14406" spans="4:4" x14ac:dyDescent="0.15">
      <c r="D14406" t="s">
        <v>7</v>
      </c>
    </row>
    <row r="14407" spans="4:4" x14ac:dyDescent="0.15">
      <c r="D14407" t="s">
        <v>7752</v>
      </c>
    </row>
    <row r="14408" spans="4:4" x14ac:dyDescent="0.15">
      <c r="D14408" t="s">
        <v>7753</v>
      </c>
    </row>
    <row r="14409" spans="4:4" x14ac:dyDescent="0.15">
      <c r="D14409" t="s">
        <v>7</v>
      </c>
    </row>
    <row r="14410" spans="4:4" x14ac:dyDescent="0.15">
      <c r="D14410" t="s">
        <v>7754</v>
      </c>
    </row>
    <row r="14411" spans="4:4" x14ac:dyDescent="0.15">
      <c r="D14411" t="s">
        <v>7755</v>
      </c>
    </row>
    <row r="14412" spans="4:4" x14ac:dyDescent="0.15">
      <c r="D14412" t="s">
        <v>7</v>
      </c>
    </row>
    <row r="14413" spans="4:4" x14ac:dyDescent="0.15">
      <c r="D14413" t="s">
        <v>7756</v>
      </c>
    </row>
    <row r="14414" spans="4:4" x14ac:dyDescent="0.15">
      <c r="D14414" t="s">
        <v>7757</v>
      </c>
    </row>
    <row r="14415" spans="4:4" x14ac:dyDescent="0.15">
      <c r="D14415" t="s">
        <v>7</v>
      </c>
    </row>
    <row r="14416" spans="4:4" x14ac:dyDescent="0.15">
      <c r="D14416" t="s">
        <v>7758</v>
      </c>
    </row>
    <row r="14417" spans="4:4" x14ac:dyDescent="0.15">
      <c r="D14417" t="s">
        <v>7759</v>
      </c>
    </row>
    <row r="14418" spans="4:4" x14ac:dyDescent="0.15">
      <c r="D14418" t="s">
        <v>7760</v>
      </c>
    </row>
    <row r="14419" spans="4:4" x14ac:dyDescent="0.15">
      <c r="D14419" t="s">
        <v>7296</v>
      </c>
    </row>
    <row r="14420" spans="4:4" x14ac:dyDescent="0.15">
      <c r="D14420" t="s">
        <v>7</v>
      </c>
    </row>
    <row r="14421" spans="4:4" x14ac:dyDescent="0.15">
      <c r="D14421" t="s">
        <v>7761</v>
      </c>
    </row>
    <row r="14422" spans="4:4" x14ac:dyDescent="0.15">
      <c r="D14422" t="s">
        <v>7762</v>
      </c>
    </row>
    <row r="14423" spans="4:4" x14ac:dyDescent="0.15">
      <c r="D14423" t="s">
        <v>7</v>
      </c>
    </row>
    <row r="14424" spans="4:4" x14ac:dyDescent="0.15">
      <c r="D14424" t="s">
        <v>7169</v>
      </c>
    </row>
    <row r="14425" spans="4:4" x14ac:dyDescent="0.15">
      <c r="D14425" t="s">
        <v>7763</v>
      </c>
    </row>
    <row r="14426" spans="4:4" x14ac:dyDescent="0.15">
      <c r="D14426" t="s">
        <v>7764</v>
      </c>
    </row>
    <row r="14427" spans="4:4" x14ac:dyDescent="0.15">
      <c r="D14427" t="s">
        <v>7</v>
      </c>
    </row>
    <row r="14428" spans="4:4" x14ac:dyDescent="0.15">
      <c r="D14428" t="s">
        <v>7169</v>
      </c>
    </row>
    <row r="14429" spans="4:4" x14ac:dyDescent="0.15">
      <c r="D14429" t="s">
        <v>7307</v>
      </c>
    </row>
    <row r="14430" spans="4:4" x14ac:dyDescent="0.15">
      <c r="D14430" t="s">
        <v>5278</v>
      </c>
    </row>
    <row r="14431" spans="4:4" x14ac:dyDescent="0.15">
      <c r="D14431" t="s">
        <v>13016</v>
      </c>
    </row>
    <row r="14432" spans="4:4" x14ac:dyDescent="0.15">
      <c r="D14432" t="s">
        <v>7683</v>
      </c>
    </row>
    <row r="14433" spans="4:4" x14ac:dyDescent="0.15">
      <c r="D14433" t="s">
        <v>7712</v>
      </c>
    </row>
    <row r="14434" spans="4:4" x14ac:dyDescent="0.15">
      <c r="D14434" t="s">
        <v>7765</v>
      </c>
    </row>
    <row r="14435" spans="4:4" x14ac:dyDescent="0.15">
      <c r="D14435" t="s">
        <v>13148</v>
      </c>
    </row>
    <row r="14436" spans="4:4" x14ac:dyDescent="0.15">
      <c r="D14436" t="s">
        <v>7</v>
      </c>
    </row>
    <row r="14437" spans="4:4" x14ac:dyDescent="0.15">
      <c r="D14437" t="s">
        <v>614</v>
      </c>
    </row>
    <row r="14438" spans="4:4" x14ac:dyDescent="0.15">
      <c r="D14438" t="s">
        <v>7766</v>
      </c>
    </row>
    <row r="14439" spans="4:4" x14ac:dyDescent="0.15">
      <c r="D14439" t="s">
        <v>7767</v>
      </c>
    </row>
    <row r="14440" spans="4:4" x14ac:dyDescent="0.15">
      <c r="D14440" t="s">
        <v>7768</v>
      </c>
    </row>
    <row r="14441" spans="4:4" x14ac:dyDescent="0.15">
      <c r="D14441" t="s">
        <v>7769</v>
      </c>
    </row>
    <row r="14442" spans="4:4" x14ac:dyDescent="0.15">
      <c r="D14442" t="s">
        <v>7770</v>
      </c>
    </row>
    <row r="14443" spans="4:4" x14ac:dyDescent="0.15">
      <c r="D14443" t="s">
        <v>7771</v>
      </c>
    </row>
    <row r="14444" spans="4:4" x14ac:dyDescent="0.15">
      <c r="D14444" t="s">
        <v>7772</v>
      </c>
    </row>
    <row r="14445" spans="4:4" x14ac:dyDescent="0.15">
      <c r="D14445" t="s">
        <v>7773</v>
      </c>
    </row>
    <row r="14446" spans="4:4" x14ac:dyDescent="0.15">
      <c r="D14446" t="s">
        <v>7774</v>
      </c>
    </row>
    <row r="14447" spans="4:4" x14ac:dyDescent="0.15">
      <c r="D14447" t="s">
        <v>7775</v>
      </c>
    </row>
    <row r="14448" spans="4:4" x14ac:dyDescent="0.15">
      <c r="D14448" t="s">
        <v>7776</v>
      </c>
    </row>
    <row r="14449" spans="4:4" x14ac:dyDescent="0.15">
      <c r="D14449" t="s">
        <v>7777</v>
      </c>
    </row>
    <row r="14450" spans="4:4" x14ac:dyDescent="0.15">
      <c r="D14450" t="s">
        <v>7772</v>
      </c>
    </row>
    <row r="14451" spans="4:4" x14ac:dyDescent="0.15">
      <c r="D14451" t="s">
        <v>7773</v>
      </c>
    </row>
    <row r="14452" spans="4:4" x14ac:dyDescent="0.15">
      <c r="D14452" t="s">
        <v>7778</v>
      </c>
    </row>
    <row r="14453" spans="4:4" x14ac:dyDescent="0.15">
      <c r="D14453" t="s">
        <v>5278</v>
      </c>
    </row>
    <row r="14454" spans="4:4" x14ac:dyDescent="0.15">
      <c r="D14454" t="s">
        <v>13016</v>
      </c>
    </row>
    <row r="14455" spans="4:4" x14ac:dyDescent="0.15">
      <c r="D14455" t="s">
        <v>7683</v>
      </c>
    </row>
    <row r="14456" spans="4:4" x14ac:dyDescent="0.15">
      <c r="D14456" t="s">
        <v>7779</v>
      </c>
    </row>
    <row r="14457" spans="4:4" x14ac:dyDescent="0.15">
      <c r="D14457" t="s">
        <v>13149</v>
      </c>
    </row>
    <row r="14458" spans="4:4" x14ac:dyDescent="0.15">
      <c r="D14458" t="s">
        <v>7780</v>
      </c>
    </row>
    <row r="14459" spans="4:4" x14ac:dyDescent="0.15">
      <c r="D14459" t="s">
        <v>7781</v>
      </c>
    </row>
    <row r="14460" spans="4:4" x14ac:dyDescent="0.15">
      <c r="D14460" t="s">
        <v>2550</v>
      </c>
    </row>
    <row r="14461" spans="4:4" x14ac:dyDescent="0.15">
      <c r="D14461" t="s">
        <v>7782</v>
      </c>
    </row>
    <row r="14462" spans="4:4" x14ac:dyDescent="0.15">
      <c r="D14462" t="s">
        <v>7783</v>
      </c>
    </row>
    <row r="14463" spans="4:4" x14ac:dyDescent="0.15">
      <c r="D14463" t="s">
        <v>7784</v>
      </c>
    </row>
    <row r="14464" spans="4:4" x14ac:dyDescent="0.15">
      <c r="D14464" t="s">
        <v>1159</v>
      </c>
    </row>
    <row r="14465" spans="4:4" x14ac:dyDescent="0.15">
      <c r="D14465" t="s">
        <v>1743</v>
      </c>
    </row>
    <row r="14466" spans="4:4" x14ac:dyDescent="0.15">
      <c r="D14466" t="s">
        <v>4269</v>
      </c>
    </row>
    <row r="14467" spans="4:4" x14ac:dyDescent="0.15">
      <c r="D14467" t="s">
        <v>5407</v>
      </c>
    </row>
    <row r="14468" spans="4:4" x14ac:dyDescent="0.15">
      <c r="D14468" t="s">
        <v>13150</v>
      </c>
    </row>
    <row r="14469" spans="4:4" x14ac:dyDescent="0.15">
      <c r="D14469" t="s">
        <v>2009</v>
      </c>
    </row>
    <row r="14470" spans="4:4" x14ac:dyDescent="0.15">
      <c r="D14470" t="s">
        <v>2010</v>
      </c>
    </row>
    <row r="14471" spans="4:4" x14ac:dyDescent="0.15">
      <c r="D14471" t="s">
        <v>1743</v>
      </c>
    </row>
    <row r="14472" spans="4:4" x14ac:dyDescent="0.15">
      <c r="D14472" t="s">
        <v>4269</v>
      </c>
    </row>
    <row r="14473" spans="4:4" x14ac:dyDescent="0.15">
      <c r="D14473" t="s">
        <v>5407</v>
      </c>
    </row>
    <row r="14474" spans="4:4" x14ac:dyDescent="0.15">
      <c r="D14474" t="s">
        <v>7785</v>
      </c>
    </row>
    <row r="14475" spans="4:4" x14ac:dyDescent="0.15">
      <c r="D14475" t="s">
        <v>7786</v>
      </c>
    </row>
    <row r="14476" spans="4:4" x14ac:dyDescent="0.15">
      <c r="D14476" t="s">
        <v>7787</v>
      </c>
    </row>
    <row r="14477" spans="4:4" x14ac:dyDescent="0.15">
      <c r="D14477" t="s">
        <v>2550</v>
      </c>
    </row>
    <row r="14478" spans="4:4" x14ac:dyDescent="0.15">
      <c r="D14478" t="s">
        <v>7782</v>
      </c>
    </row>
    <row r="14479" spans="4:4" x14ac:dyDescent="0.15">
      <c r="D14479" t="s">
        <v>7788</v>
      </c>
    </row>
    <row r="14480" spans="4:4" x14ac:dyDescent="0.15">
      <c r="D14480" t="s">
        <v>7784</v>
      </c>
    </row>
    <row r="14481" spans="4:4" x14ac:dyDescent="0.15">
      <c r="D14481" t="s">
        <v>1159</v>
      </c>
    </row>
    <row r="14482" spans="4:4" x14ac:dyDescent="0.15">
      <c r="D14482" t="s">
        <v>1743</v>
      </c>
    </row>
    <row r="14483" spans="4:4" x14ac:dyDescent="0.15">
      <c r="D14483" t="s">
        <v>4269</v>
      </c>
    </row>
    <row r="14484" spans="4:4" x14ac:dyDescent="0.15">
      <c r="D14484" t="s">
        <v>5407</v>
      </c>
    </row>
    <row r="14485" spans="4:4" x14ac:dyDescent="0.15">
      <c r="D14485" t="s">
        <v>13150</v>
      </c>
    </row>
    <row r="14486" spans="4:4" x14ac:dyDescent="0.15">
      <c r="D14486" t="s">
        <v>2009</v>
      </c>
    </row>
    <row r="14487" spans="4:4" x14ac:dyDescent="0.15">
      <c r="D14487" t="s">
        <v>2010</v>
      </c>
    </row>
    <row r="14488" spans="4:4" x14ac:dyDescent="0.15">
      <c r="D14488" t="s">
        <v>1743</v>
      </c>
    </row>
    <row r="14489" spans="4:4" x14ac:dyDescent="0.15">
      <c r="D14489" t="s">
        <v>4269</v>
      </c>
    </row>
    <row r="14490" spans="4:4" x14ac:dyDescent="0.15">
      <c r="D14490" t="s">
        <v>5407</v>
      </c>
    </row>
    <row r="14491" spans="4:4" x14ac:dyDescent="0.15">
      <c r="D14491" t="s">
        <v>7789</v>
      </c>
    </row>
    <row r="14492" spans="4:4" x14ac:dyDescent="0.15">
      <c r="D14492" t="s">
        <v>7790</v>
      </c>
    </row>
    <row r="14493" spans="4:4" x14ac:dyDescent="0.15">
      <c r="D14493" t="s">
        <v>7791</v>
      </c>
    </row>
    <row r="14494" spans="4:4" x14ac:dyDescent="0.15">
      <c r="D14494" t="s">
        <v>7792</v>
      </c>
    </row>
    <row r="14495" spans="4:4" x14ac:dyDescent="0.15">
      <c r="D14495" t="s">
        <v>7671</v>
      </c>
    </row>
    <row r="14496" spans="4:4" x14ac:dyDescent="0.15">
      <c r="D14496" t="s">
        <v>7793</v>
      </c>
    </row>
    <row r="14497" spans="4:4" x14ac:dyDescent="0.15">
      <c r="D14497" t="s">
        <v>7</v>
      </c>
    </row>
    <row r="14498" spans="4:4" x14ac:dyDescent="0.15">
      <c r="D14498" t="s">
        <v>4144</v>
      </c>
    </row>
    <row r="14499" spans="4:4" x14ac:dyDescent="0.15">
      <c r="D14499" t="s">
        <v>7794</v>
      </c>
    </row>
    <row r="14500" spans="4:4" x14ac:dyDescent="0.15">
      <c r="D14500" t="s">
        <v>4144</v>
      </c>
    </row>
    <row r="14501" spans="4:4" x14ac:dyDescent="0.15">
      <c r="D14501" t="s">
        <v>7795</v>
      </c>
    </row>
    <row r="14502" spans="4:4" x14ac:dyDescent="0.15">
      <c r="D14502" t="s">
        <v>7</v>
      </c>
    </row>
    <row r="14503" spans="4:4" x14ac:dyDescent="0.15">
      <c r="D14503" t="s">
        <v>13110</v>
      </c>
    </row>
    <row r="14504" spans="4:4" x14ac:dyDescent="0.15">
      <c r="D14504" t="s">
        <v>7796</v>
      </c>
    </row>
    <row r="14505" spans="4:4" x14ac:dyDescent="0.15">
      <c r="D14505" t="s">
        <v>7797</v>
      </c>
    </row>
    <row r="14506" spans="4:4" x14ac:dyDescent="0.15">
      <c r="D14506" t="s">
        <v>7798</v>
      </c>
    </row>
    <row r="14507" spans="4:4" x14ac:dyDescent="0.15">
      <c r="D14507" t="s">
        <v>495</v>
      </c>
    </row>
    <row r="14508" spans="4:4" x14ac:dyDescent="0.15">
      <c r="D14508" t="s">
        <v>4065</v>
      </c>
    </row>
    <row r="14509" spans="4:4" x14ac:dyDescent="0.15">
      <c r="D14509" t="s">
        <v>7799</v>
      </c>
    </row>
    <row r="14510" spans="4:4" x14ac:dyDescent="0.15">
      <c r="D14510" t="s">
        <v>7800</v>
      </c>
    </row>
    <row r="14511" spans="4:4" x14ac:dyDescent="0.15">
      <c r="D14511" t="s">
        <v>7801</v>
      </c>
    </row>
    <row r="14512" spans="4:4" x14ac:dyDescent="0.15">
      <c r="D14512" t="s">
        <v>7802</v>
      </c>
    </row>
    <row r="14513" spans="4:4" x14ac:dyDescent="0.15">
      <c r="D14513" t="s">
        <v>13151</v>
      </c>
    </row>
    <row r="14514" spans="4:4" x14ac:dyDescent="0.15">
      <c r="D14514" t="s">
        <v>7803</v>
      </c>
    </row>
    <row r="14515" spans="4:4" x14ac:dyDescent="0.15">
      <c r="D14515" t="s">
        <v>7804</v>
      </c>
    </row>
    <row r="14516" spans="4:4" x14ac:dyDescent="0.15">
      <c r="D14516" t="s">
        <v>7805</v>
      </c>
    </row>
    <row r="14517" spans="4:4" x14ac:dyDescent="0.15">
      <c r="D14517" t="s">
        <v>7806</v>
      </c>
    </row>
    <row r="14518" spans="4:4" x14ac:dyDescent="0.15">
      <c r="D14518" t="s">
        <v>4851</v>
      </c>
    </row>
    <row r="14519" spans="4:4" x14ac:dyDescent="0.15">
      <c r="D14519" t="s">
        <v>7807</v>
      </c>
    </row>
    <row r="14520" spans="4:4" x14ac:dyDescent="0.15">
      <c r="D14520" t="s">
        <v>7808</v>
      </c>
    </row>
    <row r="14521" spans="4:4" x14ac:dyDescent="0.15">
      <c r="D14521" t="s">
        <v>7809</v>
      </c>
    </row>
    <row r="14522" spans="4:4" x14ac:dyDescent="0.15">
      <c r="D14522" t="s">
        <v>13058</v>
      </c>
    </row>
    <row r="14523" spans="4:4" x14ac:dyDescent="0.15">
      <c r="D14523" t="s">
        <v>7810</v>
      </c>
    </row>
    <row r="14524" spans="4:4" x14ac:dyDescent="0.15">
      <c r="D14524" t="s">
        <v>7811</v>
      </c>
    </row>
    <row r="14525" spans="4:4" x14ac:dyDescent="0.15">
      <c r="D14525" t="s">
        <v>7812</v>
      </c>
    </row>
    <row r="14526" spans="4:4" x14ac:dyDescent="0.15">
      <c r="D14526" t="s">
        <v>7813</v>
      </c>
    </row>
    <row r="14527" spans="4:4" x14ac:dyDescent="0.15">
      <c r="D14527" t="s">
        <v>7</v>
      </c>
    </row>
    <row r="14528" spans="4:4" x14ac:dyDescent="0.15">
      <c r="D14528" t="s">
        <v>614</v>
      </c>
    </row>
    <row r="14529" spans="4:4" x14ac:dyDescent="0.15">
      <c r="D14529" t="s">
        <v>7814</v>
      </c>
    </row>
    <row r="14530" spans="4:4" x14ac:dyDescent="0.15">
      <c r="D14530" t="s">
        <v>7797</v>
      </c>
    </row>
    <row r="14531" spans="4:4" x14ac:dyDescent="0.15">
      <c r="D14531" t="s">
        <v>7815</v>
      </c>
    </row>
    <row r="14532" spans="4:4" x14ac:dyDescent="0.15">
      <c r="D14532" t="s">
        <v>495</v>
      </c>
    </row>
    <row r="14533" spans="4:4" x14ac:dyDescent="0.15">
      <c r="D14533" t="s">
        <v>4065</v>
      </c>
    </row>
    <row r="14534" spans="4:4" x14ac:dyDescent="0.15">
      <c r="D14534" t="s">
        <v>7799</v>
      </c>
    </row>
    <row r="14535" spans="4:4" x14ac:dyDescent="0.15">
      <c r="D14535" t="s">
        <v>7800</v>
      </c>
    </row>
    <row r="14536" spans="4:4" x14ac:dyDescent="0.15">
      <c r="D14536" t="s">
        <v>7801</v>
      </c>
    </row>
    <row r="14537" spans="4:4" x14ac:dyDescent="0.15">
      <c r="D14537" t="s">
        <v>7802</v>
      </c>
    </row>
    <row r="14538" spans="4:4" x14ac:dyDescent="0.15">
      <c r="D14538" t="s">
        <v>13151</v>
      </c>
    </row>
    <row r="14539" spans="4:4" x14ac:dyDescent="0.15">
      <c r="D14539" t="s">
        <v>7803</v>
      </c>
    </row>
    <row r="14540" spans="4:4" x14ac:dyDescent="0.15">
      <c r="D14540" t="s">
        <v>7804</v>
      </c>
    </row>
    <row r="14541" spans="4:4" x14ac:dyDescent="0.15">
      <c r="D14541" t="s">
        <v>7816</v>
      </c>
    </row>
    <row r="14542" spans="4:4" x14ac:dyDescent="0.15">
      <c r="D14542" t="s">
        <v>4851</v>
      </c>
    </row>
    <row r="14543" spans="4:4" x14ac:dyDescent="0.15">
      <c r="D14543" t="s">
        <v>7807</v>
      </c>
    </row>
    <row r="14544" spans="4:4" x14ac:dyDescent="0.15">
      <c r="D14544" t="s">
        <v>7808</v>
      </c>
    </row>
    <row r="14545" spans="4:4" x14ac:dyDescent="0.15">
      <c r="D14545" t="s">
        <v>7809</v>
      </c>
    </row>
    <row r="14546" spans="4:4" x14ac:dyDescent="0.15">
      <c r="D14546" t="s">
        <v>13058</v>
      </c>
    </row>
    <row r="14547" spans="4:4" x14ac:dyDescent="0.15">
      <c r="D14547" t="s">
        <v>7810</v>
      </c>
    </row>
    <row r="14548" spans="4:4" x14ac:dyDescent="0.15">
      <c r="D14548" t="s">
        <v>7811</v>
      </c>
    </row>
    <row r="14549" spans="4:4" x14ac:dyDescent="0.15">
      <c r="D14549" t="s">
        <v>7812</v>
      </c>
    </row>
    <row r="14550" spans="4:4" x14ac:dyDescent="0.15">
      <c r="D14550" t="s">
        <v>7817</v>
      </c>
    </row>
    <row r="14551" spans="4:4" x14ac:dyDescent="0.15">
      <c r="D14551" t="s">
        <v>3053</v>
      </c>
    </row>
    <row r="14552" spans="4:4" x14ac:dyDescent="0.15">
      <c r="D14552" t="s">
        <v>7</v>
      </c>
    </row>
    <row r="14553" spans="4:4" x14ac:dyDescent="0.15">
      <c r="D14553" t="s">
        <v>4144</v>
      </c>
    </row>
    <row r="14554" spans="4:4" x14ac:dyDescent="0.15">
      <c r="D14554" t="s">
        <v>7818</v>
      </c>
    </row>
    <row r="14555" spans="4:4" x14ac:dyDescent="0.15">
      <c r="D14555" t="s">
        <v>4144</v>
      </c>
    </row>
    <row r="14556" spans="4:4" x14ac:dyDescent="0.15">
      <c r="D14556" t="s">
        <v>7819</v>
      </c>
    </row>
    <row r="14557" spans="4:4" x14ac:dyDescent="0.15">
      <c r="D14557" t="s">
        <v>13110</v>
      </c>
    </row>
    <row r="14558" spans="4:4" x14ac:dyDescent="0.15">
      <c r="D14558" t="s">
        <v>7797</v>
      </c>
    </row>
    <row r="14559" spans="4:4" x14ac:dyDescent="0.15">
      <c r="D14559" t="s">
        <v>7820</v>
      </c>
    </row>
    <row r="14560" spans="4:4" x14ac:dyDescent="0.15">
      <c r="D14560" t="s">
        <v>7821</v>
      </c>
    </row>
    <row r="14561" spans="4:4" x14ac:dyDescent="0.15">
      <c r="D14561" t="s">
        <v>7822</v>
      </c>
    </row>
    <row r="14562" spans="4:4" x14ac:dyDescent="0.15">
      <c r="D14562" t="s">
        <v>7408</v>
      </c>
    </row>
    <row r="14563" spans="4:4" x14ac:dyDescent="0.15">
      <c r="D14563" t="s">
        <v>495</v>
      </c>
    </row>
    <row r="14564" spans="4:4" x14ac:dyDescent="0.15">
      <c r="D14564" t="s">
        <v>7823</v>
      </c>
    </row>
    <row r="14565" spans="4:4" x14ac:dyDescent="0.15">
      <c r="D14565" t="s">
        <v>13048</v>
      </c>
    </row>
    <row r="14566" spans="4:4" x14ac:dyDescent="0.15">
      <c r="D14566" t="s">
        <v>7824</v>
      </c>
    </row>
    <row r="14567" spans="4:4" x14ac:dyDescent="0.15">
      <c r="D14567" t="s">
        <v>7825</v>
      </c>
    </row>
    <row r="14568" spans="4:4" x14ac:dyDescent="0.15">
      <c r="D14568" t="s">
        <v>7826</v>
      </c>
    </row>
    <row r="14569" spans="4:4" x14ac:dyDescent="0.15">
      <c r="D14569" t="s">
        <v>7827</v>
      </c>
    </row>
    <row r="14570" spans="4:4" x14ac:dyDescent="0.15">
      <c r="D14570" t="s">
        <v>7823</v>
      </c>
    </row>
    <row r="14571" spans="4:4" x14ac:dyDescent="0.15">
      <c r="D14571" t="s">
        <v>13048</v>
      </c>
    </row>
    <row r="14572" spans="4:4" x14ac:dyDescent="0.15">
      <c r="D14572" t="s">
        <v>7828</v>
      </c>
    </row>
    <row r="14573" spans="4:4" x14ac:dyDescent="0.15">
      <c r="D14573" t="s">
        <v>7829</v>
      </c>
    </row>
    <row r="14574" spans="4:4" x14ac:dyDescent="0.15">
      <c r="D14574" t="s">
        <v>7812</v>
      </c>
    </row>
    <row r="14575" spans="4:4" x14ac:dyDescent="0.15">
      <c r="D14575" t="s">
        <v>836</v>
      </c>
    </row>
    <row r="14576" spans="4:4" x14ac:dyDescent="0.15">
      <c r="D14576" t="s">
        <v>13152</v>
      </c>
    </row>
    <row r="14577" spans="4:4" x14ac:dyDescent="0.15">
      <c r="D14577" t="s">
        <v>7830</v>
      </c>
    </row>
    <row r="14578" spans="4:4" x14ac:dyDescent="0.15">
      <c r="D14578" t="s">
        <v>7831</v>
      </c>
    </row>
    <row r="14579" spans="4:4" x14ac:dyDescent="0.15">
      <c r="D14579" t="s">
        <v>7832</v>
      </c>
    </row>
    <row r="14580" spans="4:4" x14ac:dyDescent="0.15">
      <c r="D14580" t="s">
        <v>7833</v>
      </c>
    </row>
    <row r="14581" spans="4:4" x14ac:dyDescent="0.15">
      <c r="D14581" t="s">
        <v>7834</v>
      </c>
    </row>
    <row r="14582" spans="4:4" x14ac:dyDescent="0.15">
      <c r="D14582" t="s">
        <v>7</v>
      </c>
    </row>
    <row r="14583" spans="4:4" x14ac:dyDescent="0.15">
      <c r="D14583" t="s">
        <v>4144</v>
      </c>
    </row>
    <row r="14584" spans="4:4" x14ac:dyDescent="0.15">
      <c r="D14584" t="s">
        <v>7835</v>
      </c>
    </row>
    <row r="14585" spans="4:4" x14ac:dyDescent="0.15">
      <c r="D14585" t="s">
        <v>4144</v>
      </c>
    </row>
    <row r="14586" spans="4:4" x14ac:dyDescent="0.15">
      <c r="D14586" t="s">
        <v>13110</v>
      </c>
    </row>
    <row r="14587" spans="4:4" x14ac:dyDescent="0.15">
      <c r="D14587" t="s">
        <v>7836</v>
      </c>
    </row>
    <row r="14588" spans="4:4" x14ac:dyDescent="0.15">
      <c r="D14588" t="s">
        <v>7837</v>
      </c>
    </row>
    <row r="14589" spans="4:4" x14ac:dyDescent="0.15">
      <c r="D14589" t="s">
        <v>7838</v>
      </c>
    </row>
    <row r="14590" spans="4:4" x14ac:dyDescent="0.15">
      <c r="D14590" t="s">
        <v>7839</v>
      </c>
    </row>
    <row r="14591" spans="4:4" x14ac:dyDescent="0.15">
      <c r="D14591" t="s">
        <v>7840</v>
      </c>
    </row>
    <row r="14592" spans="4:4" x14ac:dyDescent="0.15">
      <c r="D14592" t="s">
        <v>7841</v>
      </c>
    </row>
    <row r="14593" spans="4:4" x14ac:dyDescent="0.15">
      <c r="D14593" t="s">
        <v>7842</v>
      </c>
    </row>
    <row r="14594" spans="4:4" x14ac:dyDescent="0.15">
      <c r="D14594" t="s">
        <v>7843</v>
      </c>
    </row>
    <row r="14595" spans="4:4" x14ac:dyDescent="0.15">
      <c r="D14595" t="s">
        <v>7844</v>
      </c>
    </row>
    <row r="14596" spans="4:4" x14ac:dyDescent="0.15">
      <c r="D14596" t="s">
        <v>7784</v>
      </c>
    </row>
    <row r="14597" spans="4:4" x14ac:dyDescent="0.15">
      <c r="D14597" t="s">
        <v>7845</v>
      </c>
    </row>
    <row r="14598" spans="4:4" x14ac:dyDescent="0.15">
      <c r="D14598" t="s">
        <v>7846</v>
      </c>
    </row>
    <row r="14599" spans="4:4" x14ac:dyDescent="0.15">
      <c r="D14599" t="s">
        <v>2945</v>
      </c>
    </row>
    <row r="14600" spans="4:4" x14ac:dyDescent="0.15">
      <c r="D14600" t="s">
        <v>7847</v>
      </c>
    </row>
    <row r="14601" spans="4:4" x14ac:dyDescent="0.15">
      <c r="D14601" t="s">
        <v>7848</v>
      </c>
    </row>
    <row r="14602" spans="4:4" x14ac:dyDescent="0.15">
      <c r="D14602" t="s">
        <v>7849</v>
      </c>
    </row>
    <row r="14603" spans="4:4" x14ac:dyDescent="0.15">
      <c r="D14603" t="s">
        <v>13153</v>
      </c>
    </row>
    <row r="14604" spans="4:4" x14ac:dyDescent="0.15">
      <c r="D14604" t="s">
        <v>7850</v>
      </c>
    </row>
    <row r="14605" spans="4:4" x14ac:dyDescent="0.15">
      <c r="D14605" t="s">
        <v>7851</v>
      </c>
    </row>
    <row r="14606" spans="4:4" x14ac:dyDescent="0.15">
      <c r="D14606" t="s">
        <v>7852</v>
      </c>
    </row>
    <row r="14607" spans="4:4" x14ac:dyDescent="0.15">
      <c r="D14607" t="s">
        <v>1673</v>
      </c>
    </row>
    <row r="14608" spans="4:4" x14ac:dyDescent="0.15">
      <c r="D14608" t="s">
        <v>7853</v>
      </c>
    </row>
    <row r="14609" spans="4:4" x14ac:dyDescent="0.15">
      <c r="D14609" t="s">
        <v>7854</v>
      </c>
    </row>
    <row r="14610" spans="4:4" x14ac:dyDescent="0.15">
      <c r="D14610" t="s">
        <v>1673</v>
      </c>
    </row>
    <row r="14611" spans="4:4" x14ac:dyDescent="0.15">
      <c r="D14611" t="s">
        <v>2009</v>
      </c>
    </row>
    <row r="14612" spans="4:4" x14ac:dyDescent="0.15">
      <c r="D14612" t="s">
        <v>7855</v>
      </c>
    </row>
    <row r="14613" spans="4:4" x14ac:dyDescent="0.15">
      <c r="D14613" t="s">
        <v>7846</v>
      </c>
    </row>
    <row r="14614" spans="4:4" x14ac:dyDescent="0.15">
      <c r="D14614" t="s">
        <v>2945</v>
      </c>
    </row>
    <row r="14615" spans="4:4" x14ac:dyDescent="0.15">
      <c r="D14615" t="s">
        <v>7847</v>
      </c>
    </row>
    <row r="14616" spans="4:4" x14ac:dyDescent="0.15">
      <c r="D14616" t="s">
        <v>7848</v>
      </c>
    </row>
    <row r="14617" spans="4:4" x14ac:dyDescent="0.15">
      <c r="D14617" t="s">
        <v>7849</v>
      </c>
    </row>
    <row r="14618" spans="4:4" x14ac:dyDescent="0.15">
      <c r="D14618" t="s">
        <v>2347</v>
      </c>
    </row>
    <row r="14619" spans="4:4" x14ac:dyDescent="0.15">
      <c r="D14619" t="s">
        <v>836</v>
      </c>
    </row>
    <row r="14620" spans="4:4" x14ac:dyDescent="0.15">
      <c r="D14620" t="s">
        <v>13154</v>
      </c>
    </row>
    <row r="14621" spans="4:4" x14ac:dyDescent="0.15">
      <c r="D14621" t="s">
        <v>7856</v>
      </c>
    </row>
    <row r="14622" spans="4:4" x14ac:dyDescent="0.15">
      <c r="D14622" t="s">
        <v>7857</v>
      </c>
    </row>
    <row r="14623" spans="4:4" x14ac:dyDescent="0.15">
      <c r="D14623" t="s">
        <v>7858</v>
      </c>
    </row>
    <row r="14624" spans="4:4" x14ac:dyDescent="0.15">
      <c r="D14624" t="s">
        <v>7859</v>
      </c>
    </row>
    <row r="14625" spans="4:4" x14ac:dyDescent="0.15">
      <c r="D14625" t="s">
        <v>7860</v>
      </c>
    </row>
    <row r="14626" spans="4:4" x14ac:dyDescent="0.15">
      <c r="D14626" t="s">
        <v>7861</v>
      </c>
    </row>
    <row r="14627" spans="4:4" x14ac:dyDescent="0.15">
      <c r="D14627" t="s">
        <v>7862</v>
      </c>
    </row>
    <row r="14628" spans="4:4" x14ac:dyDescent="0.15">
      <c r="D14628" t="s">
        <v>836</v>
      </c>
    </row>
    <row r="14629" spans="4:4" x14ac:dyDescent="0.15">
      <c r="D14629" t="s">
        <v>13155</v>
      </c>
    </row>
    <row r="14630" spans="4:4" x14ac:dyDescent="0.15">
      <c r="D14630" t="s">
        <v>7863</v>
      </c>
    </row>
    <row r="14631" spans="4:4" x14ac:dyDescent="0.15">
      <c r="D14631" t="s">
        <v>7864</v>
      </c>
    </row>
    <row r="14632" spans="4:4" x14ac:dyDescent="0.15">
      <c r="D14632" t="s">
        <v>7865</v>
      </c>
    </row>
    <row r="14633" spans="4:4" x14ac:dyDescent="0.15">
      <c r="D14633" t="s">
        <v>7866</v>
      </c>
    </row>
    <row r="14634" spans="4:4" x14ac:dyDescent="0.15">
      <c r="D14634" t="s">
        <v>7867</v>
      </c>
    </row>
    <row r="14635" spans="4:4" x14ac:dyDescent="0.15">
      <c r="D14635" t="s">
        <v>7868</v>
      </c>
    </row>
    <row r="14636" spans="4:4" x14ac:dyDescent="0.15">
      <c r="D14636" t="s">
        <v>7869</v>
      </c>
    </row>
    <row r="14637" spans="4:4" x14ac:dyDescent="0.15">
      <c r="D14637" t="s">
        <v>7</v>
      </c>
    </row>
    <row r="14638" spans="4:4" x14ac:dyDescent="0.15">
      <c r="D14638" t="s">
        <v>1256</v>
      </c>
    </row>
    <row r="14639" spans="4:4" x14ac:dyDescent="0.15">
      <c r="D14639" t="s">
        <v>7870</v>
      </c>
    </row>
    <row r="14640" spans="4:4" x14ac:dyDescent="0.15">
      <c r="D14640" t="s">
        <v>1256</v>
      </c>
    </row>
    <row r="14641" spans="4:4" x14ac:dyDescent="0.15">
      <c r="D14641" t="s">
        <v>13110</v>
      </c>
    </row>
    <row r="14642" spans="4:4" x14ac:dyDescent="0.15">
      <c r="D14642" t="s">
        <v>7871</v>
      </c>
    </row>
    <row r="14643" spans="4:4" x14ac:dyDescent="0.15">
      <c r="D14643" t="s">
        <v>7872</v>
      </c>
    </row>
    <row r="14644" spans="4:4" x14ac:dyDescent="0.15">
      <c r="D14644" t="s">
        <v>7873</v>
      </c>
    </row>
    <row r="14645" spans="4:4" x14ac:dyDescent="0.15">
      <c r="D14645" t="s">
        <v>7874</v>
      </c>
    </row>
    <row r="14646" spans="4:4" x14ac:dyDescent="0.15">
      <c r="D14646" t="s">
        <v>495</v>
      </c>
    </row>
    <row r="14647" spans="4:4" x14ac:dyDescent="0.15">
      <c r="D14647" t="s">
        <v>4595</v>
      </c>
    </row>
    <row r="14648" spans="4:4" x14ac:dyDescent="0.15">
      <c r="D14648" t="s">
        <v>4596</v>
      </c>
    </row>
    <row r="14649" spans="4:4" x14ac:dyDescent="0.15">
      <c r="D14649" t="s">
        <v>7875</v>
      </c>
    </row>
    <row r="14650" spans="4:4" x14ac:dyDescent="0.15">
      <c r="D14650" t="s">
        <v>7876</v>
      </c>
    </row>
    <row r="14651" spans="4:4" x14ac:dyDescent="0.15">
      <c r="D14651" t="s">
        <v>13156</v>
      </c>
    </row>
    <row r="14652" spans="4:4" x14ac:dyDescent="0.15">
      <c r="D14652" t="s">
        <v>12645</v>
      </c>
    </row>
    <row r="14653" spans="4:4" x14ac:dyDescent="0.15">
      <c r="D14653" t="s">
        <v>7877</v>
      </c>
    </row>
    <row r="14654" spans="4:4" x14ac:dyDescent="0.15">
      <c r="D14654" t="s">
        <v>7878</v>
      </c>
    </row>
    <row r="14655" spans="4:4" x14ac:dyDescent="0.15">
      <c r="D14655" t="s">
        <v>2009</v>
      </c>
    </row>
    <row r="14656" spans="4:4" x14ac:dyDescent="0.15">
      <c r="D14656" t="s">
        <v>4597</v>
      </c>
    </row>
    <row r="14657" spans="4:4" x14ac:dyDescent="0.15">
      <c r="D14657" t="s">
        <v>4596</v>
      </c>
    </row>
    <row r="14658" spans="4:4" x14ac:dyDescent="0.15">
      <c r="D14658" t="s">
        <v>7879</v>
      </c>
    </row>
    <row r="14659" spans="4:4" x14ac:dyDescent="0.15">
      <c r="D14659" t="s">
        <v>7880</v>
      </c>
    </row>
    <row r="14660" spans="4:4" x14ac:dyDescent="0.15">
      <c r="D14660" t="s">
        <v>7881</v>
      </c>
    </row>
    <row r="14661" spans="4:4" x14ac:dyDescent="0.15">
      <c r="D14661" t="s">
        <v>7</v>
      </c>
    </row>
    <row r="14662" spans="4:4" x14ac:dyDescent="0.15">
      <c r="D14662" t="s">
        <v>1256</v>
      </c>
    </row>
    <row r="14663" spans="4:4" x14ac:dyDescent="0.15">
      <c r="D14663" t="s">
        <v>7882</v>
      </c>
    </row>
    <row r="14664" spans="4:4" x14ac:dyDescent="0.15">
      <c r="D14664" t="s">
        <v>1256</v>
      </c>
    </row>
    <row r="14665" spans="4:4" x14ac:dyDescent="0.15">
      <c r="D14665" t="s">
        <v>13110</v>
      </c>
    </row>
    <row r="14666" spans="4:4" x14ac:dyDescent="0.15">
      <c r="D14666" t="s">
        <v>7883</v>
      </c>
    </row>
    <row r="14667" spans="4:4" x14ac:dyDescent="0.15">
      <c r="D14667" t="s">
        <v>7884</v>
      </c>
    </row>
    <row r="14668" spans="4:4" x14ac:dyDescent="0.15">
      <c r="D14668" t="s">
        <v>7885</v>
      </c>
    </row>
    <row r="14669" spans="4:4" x14ac:dyDescent="0.15">
      <c r="D14669" t="s">
        <v>13157</v>
      </c>
    </row>
    <row r="14670" spans="4:4" x14ac:dyDescent="0.15">
      <c r="D14670" t="s">
        <v>13158</v>
      </c>
    </row>
    <row r="14671" spans="4:4" x14ac:dyDescent="0.15">
      <c r="D14671" t="s">
        <v>7886</v>
      </c>
    </row>
    <row r="14672" spans="4:4" x14ac:dyDescent="0.15">
      <c r="D14672" t="s">
        <v>13159</v>
      </c>
    </row>
    <row r="14673" spans="4:4" x14ac:dyDescent="0.15">
      <c r="D14673" t="s">
        <v>7887</v>
      </c>
    </row>
    <row r="14674" spans="4:4" x14ac:dyDescent="0.15">
      <c r="D14674" t="s">
        <v>7888</v>
      </c>
    </row>
    <row r="14675" spans="4:4" x14ac:dyDescent="0.15">
      <c r="D14675" t="s">
        <v>7889</v>
      </c>
    </row>
    <row r="14676" spans="4:4" x14ac:dyDescent="0.15">
      <c r="D14676" t="s">
        <v>7890</v>
      </c>
    </row>
    <row r="14677" spans="4:4" x14ac:dyDescent="0.15">
      <c r="D14677" t="s">
        <v>1210</v>
      </c>
    </row>
    <row r="14678" spans="4:4" x14ac:dyDescent="0.15">
      <c r="D14678" t="s">
        <v>7891</v>
      </c>
    </row>
    <row r="14679" spans="4:4" x14ac:dyDescent="0.15">
      <c r="D14679" t="s">
        <v>6853</v>
      </c>
    </row>
    <row r="14680" spans="4:4" x14ac:dyDescent="0.15">
      <c r="D14680" t="s">
        <v>7</v>
      </c>
    </row>
    <row r="14681" spans="4:4" x14ac:dyDescent="0.15">
      <c r="D14681" t="s">
        <v>1256</v>
      </c>
    </row>
    <row r="14682" spans="4:4" x14ac:dyDescent="0.15">
      <c r="D14682" t="s">
        <v>7892</v>
      </c>
    </row>
    <row r="14683" spans="4:4" x14ac:dyDescent="0.15">
      <c r="D14683" t="s">
        <v>7893</v>
      </c>
    </row>
    <row r="14684" spans="4:4" x14ac:dyDescent="0.15">
      <c r="D14684" t="s">
        <v>1256</v>
      </c>
    </row>
    <row r="14685" spans="4:4" x14ac:dyDescent="0.15">
      <c r="D14685" t="s">
        <v>13110</v>
      </c>
    </row>
    <row r="14686" spans="4:4" x14ac:dyDescent="0.15">
      <c r="D14686" t="s">
        <v>2018</v>
      </c>
    </row>
    <row r="14687" spans="4:4" x14ac:dyDescent="0.15">
      <c r="D14687" t="s">
        <v>7894</v>
      </c>
    </row>
    <row r="14688" spans="4:4" x14ac:dyDescent="0.15">
      <c r="D14688" t="s">
        <v>7895</v>
      </c>
    </row>
    <row r="14689" spans="4:4" x14ac:dyDescent="0.15">
      <c r="D14689" t="s">
        <v>7896</v>
      </c>
    </row>
    <row r="14690" spans="4:4" x14ac:dyDescent="0.15">
      <c r="D14690" t="s">
        <v>7897</v>
      </c>
    </row>
    <row r="14691" spans="4:4" x14ac:dyDescent="0.15">
      <c r="D14691" t="s">
        <v>7898</v>
      </c>
    </row>
    <row r="14692" spans="4:4" x14ac:dyDescent="0.15">
      <c r="D14692" t="s">
        <v>7899</v>
      </c>
    </row>
    <row r="14693" spans="4:4" x14ac:dyDescent="0.15">
      <c r="D14693" t="s">
        <v>7900</v>
      </c>
    </row>
    <row r="14694" spans="4:4" x14ac:dyDescent="0.15">
      <c r="D14694" t="s">
        <v>7901</v>
      </c>
    </row>
    <row r="14695" spans="4:4" x14ac:dyDescent="0.15">
      <c r="D14695" t="s">
        <v>7902</v>
      </c>
    </row>
    <row r="14696" spans="4:4" x14ac:dyDescent="0.15">
      <c r="D14696" t="s">
        <v>7903</v>
      </c>
    </row>
    <row r="14697" spans="4:4" x14ac:dyDescent="0.15">
      <c r="D14697" t="s">
        <v>7904</v>
      </c>
    </row>
    <row r="14698" spans="4:4" x14ac:dyDescent="0.15">
      <c r="D14698" t="s">
        <v>7905</v>
      </c>
    </row>
    <row r="14699" spans="4:4" x14ac:dyDescent="0.15">
      <c r="D14699" t="s">
        <v>7906</v>
      </c>
    </row>
    <row r="14700" spans="4:4" x14ac:dyDescent="0.15">
      <c r="D14700" t="s">
        <v>7907</v>
      </c>
    </row>
    <row r="14701" spans="4:4" x14ac:dyDescent="0.15">
      <c r="D14701" t="s">
        <v>7908</v>
      </c>
    </row>
    <row r="14702" spans="4:4" x14ac:dyDescent="0.15">
      <c r="D14702" t="s">
        <v>7909</v>
      </c>
    </row>
    <row r="14703" spans="4:4" x14ac:dyDescent="0.15">
      <c r="D14703" t="s">
        <v>7910</v>
      </c>
    </row>
    <row r="14704" spans="4:4" x14ac:dyDescent="0.15">
      <c r="D14704" t="s">
        <v>7911</v>
      </c>
    </row>
    <row r="14705" spans="4:4" x14ac:dyDescent="0.15">
      <c r="D14705" t="s">
        <v>7912</v>
      </c>
    </row>
    <row r="14706" spans="4:4" x14ac:dyDescent="0.15">
      <c r="D14706" t="s">
        <v>7913</v>
      </c>
    </row>
    <row r="14707" spans="4:4" x14ac:dyDescent="0.15">
      <c r="D14707" t="s">
        <v>7</v>
      </c>
    </row>
    <row r="14708" spans="4:4" x14ac:dyDescent="0.15">
      <c r="D14708" t="s">
        <v>7914</v>
      </c>
    </row>
    <row r="14709" spans="4:4" x14ac:dyDescent="0.15">
      <c r="D14709" t="s">
        <v>7915</v>
      </c>
    </row>
    <row r="14710" spans="4:4" x14ac:dyDescent="0.15">
      <c r="D14710" t="s">
        <v>7</v>
      </c>
    </row>
    <row r="14711" spans="4:4" x14ac:dyDescent="0.15">
      <c r="D14711" t="s">
        <v>7916</v>
      </c>
    </row>
    <row r="14712" spans="4:4" x14ac:dyDescent="0.15">
      <c r="D14712" t="s">
        <v>7917</v>
      </c>
    </row>
    <row r="14713" spans="4:4" x14ac:dyDescent="0.15">
      <c r="D14713" t="s">
        <v>7</v>
      </c>
    </row>
    <row r="14714" spans="4:4" x14ac:dyDescent="0.15">
      <c r="D14714" t="s">
        <v>7918</v>
      </c>
    </row>
    <row r="14715" spans="4:4" x14ac:dyDescent="0.15">
      <c r="D14715" t="s">
        <v>7919</v>
      </c>
    </row>
    <row r="14716" spans="4:4" x14ac:dyDescent="0.15">
      <c r="D14716" t="s">
        <v>7</v>
      </c>
    </row>
    <row r="14717" spans="4:4" x14ac:dyDescent="0.15">
      <c r="D14717" t="s">
        <v>7920</v>
      </c>
    </row>
    <row r="14718" spans="4:4" x14ac:dyDescent="0.15">
      <c r="D14718" t="s">
        <v>7921</v>
      </c>
    </row>
    <row r="14719" spans="4:4" x14ac:dyDescent="0.15">
      <c r="D14719" t="s">
        <v>7</v>
      </c>
    </row>
    <row r="14720" spans="4:4" x14ac:dyDescent="0.15">
      <c r="D14720" t="s">
        <v>7922</v>
      </c>
    </row>
    <row r="14721" spans="4:4" x14ac:dyDescent="0.15">
      <c r="D14721" t="s">
        <v>7923</v>
      </c>
    </row>
    <row r="14722" spans="4:4" x14ac:dyDescent="0.15">
      <c r="D14722" t="s">
        <v>7</v>
      </c>
    </row>
    <row r="14723" spans="4:4" x14ac:dyDescent="0.15">
      <c r="D14723" t="s">
        <v>7924</v>
      </c>
    </row>
    <row r="14724" spans="4:4" x14ac:dyDescent="0.15">
      <c r="D14724" t="s">
        <v>7925</v>
      </c>
    </row>
    <row r="14725" spans="4:4" x14ac:dyDescent="0.15">
      <c r="D14725" t="s">
        <v>7</v>
      </c>
    </row>
    <row r="14726" spans="4:4" x14ac:dyDescent="0.15">
      <c r="D14726" t="s">
        <v>7926</v>
      </c>
    </row>
    <row r="14727" spans="4:4" x14ac:dyDescent="0.15">
      <c r="D14727" t="s">
        <v>7927</v>
      </c>
    </row>
    <row r="14728" spans="4:4" x14ac:dyDescent="0.15">
      <c r="D14728" t="s">
        <v>7928</v>
      </c>
    </row>
    <row r="14729" spans="4:4" x14ac:dyDescent="0.15">
      <c r="D14729" t="s">
        <v>2439</v>
      </c>
    </row>
    <row r="14730" spans="4:4" x14ac:dyDescent="0.15">
      <c r="D14730" t="s">
        <v>338</v>
      </c>
    </row>
    <row r="14731" spans="4:4" x14ac:dyDescent="0.15">
      <c r="D14731" t="s">
        <v>1010</v>
      </c>
    </row>
    <row r="14732" spans="4:4" x14ac:dyDescent="0.15">
      <c r="D14732" t="s">
        <v>343</v>
      </c>
    </row>
    <row r="14733" spans="4:4" x14ac:dyDescent="0.15">
      <c r="D14733" t="s">
        <v>13160</v>
      </c>
    </row>
    <row r="14734" spans="4:4" x14ac:dyDescent="0.15">
      <c r="D14734" t="s">
        <v>836</v>
      </c>
    </row>
    <row r="14735" spans="4:4" x14ac:dyDescent="0.15">
      <c r="D14735" t="s">
        <v>13161</v>
      </c>
    </row>
    <row r="14736" spans="4:4" x14ac:dyDescent="0.15">
      <c r="D14736" t="s">
        <v>7929</v>
      </c>
    </row>
    <row r="14737" spans="4:4" x14ac:dyDescent="0.15">
      <c r="D14737" t="s">
        <v>7930</v>
      </c>
    </row>
    <row r="14738" spans="4:4" x14ac:dyDescent="0.15">
      <c r="D14738" t="s">
        <v>7931</v>
      </c>
    </row>
    <row r="14739" spans="4:4" x14ac:dyDescent="0.15">
      <c r="D14739" t="s">
        <v>7</v>
      </c>
    </row>
    <row r="14740" spans="4:4" x14ac:dyDescent="0.15">
      <c r="D14740" t="s">
        <v>1256</v>
      </c>
    </row>
    <row r="14741" spans="4:4" x14ac:dyDescent="0.15">
      <c r="D14741" t="s">
        <v>7932</v>
      </c>
    </row>
    <row r="14742" spans="4:4" x14ac:dyDescent="0.15">
      <c r="D14742" t="s">
        <v>1256</v>
      </c>
    </row>
    <row r="14743" spans="4:4" x14ac:dyDescent="0.15">
      <c r="D14743" t="s">
        <v>13110</v>
      </c>
    </row>
    <row r="14744" spans="4:4" x14ac:dyDescent="0.15">
      <c r="D14744" t="s">
        <v>7933</v>
      </c>
    </row>
    <row r="14745" spans="4:4" x14ac:dyDescent="0.15">
      <c r="D14745" t="s">
        <v>11688</v>
      </c>
    </row>
    <row r="14746" spans="4:4" x14ac:dyDescent="0.15">
      <c r="D14746" t="s">
        <v>7934</v>
      </c>
    </row>
    <row r="14747" spans="4:4" x14ac:dyDescent="0.15">
      <c r="D14747" t="s">
        <v>7935</v>
      </c>
    </row>
    <row r="14748" spans="4:4" x14ac:dyDescent="0.15">
      <c r="D14748" t="s">
        <v>7</v>
      </c>
    </row>
    <row r="14749" spans="4:4" x14ac:dyDescent="0.15">
      <c r="D14749" t="s">
        <v>7936</v>
      </c>
    </row>
    <row r="14750" spans="4:4" x14ac:dyDescent="0.15">
      <c r="D14750" t="s">
        <v>7937</v>
      </c>
    </row>
    <row r="14751" spans="4:4" x14ac:dyDescent="0.15">
      <c r="D14751" t="s">
        <v>7</v>
      </c>
    </row>
    <row r="14752" spans="4:4" x14ac:dyDescent="0.15">
      <c r="D14752" t="s">
        <v>7938</v>
      </c>
    </row>
    <row r="14753" spans="4:4" x14ac:dyDescent="0.15">
      <c r="D14753" t="s">
        <v>7939</v>
      </c>
    </row>
    <row r="14754" spans="4:4" x14ac:dyDescent="0.15">
      <c r="D14754" t="s">
        <v>7</v>
      </c>
    </row>
    <row r="14755" spans="4:4" x14ac:dyDescent="0.15">
      <c r="D14755" t="s">
        <v>7940</v>
      </c>
    </row>
    <row r="14756" spans="4:4" x14ac:dyDescent="0.15">
      <c r="D14756" t="s">
        <v>7941</v>
      </c>
    </row>
    <row r="14757" spans="4:4" x14ac:dyDescent="0.15">
      <c r="D14757" t="s">
        <v>13145</v>
      </c>
    </row>
    <row r="14758" spans="4:4" x14ac:dyDescent="0.15">
      <c r="D14758" t="s">
        <v>7942</v>
      </c>
    </row>
    <row r="14759" spans="4:4" x14ac:dyDescent="0.15">
      <c r="D14759" t="s">
        <v>7943</v>
      </c>
    </row>
    <row r="14760" spans="4:4" x14ac:dyDescent="0.15">
      <c r="D14760" t="s">
        <v>7944</v>
      </c>
    </row>
    <row r="14761" spans="4:4" x14ac:dyDescent="0.15">
      <c r="D14761" t="s">
        <v>7</v>
      </c>
    </row>
    <row r="14762" spans="4:4" x14ac:dyDescent="0.15">
      <c r="D14762" t="s">
        <v>614</v>
      </c>
    </row>
    <row r="14763" spans="4:4" x14ac:dyDescent="0.15">
      <c r="D14763" t="s">
        <v>7871</v>
      </c>
    </row>
    <row r="14764" spans="4:4" x14ac:dyDescent="0.15">
      <c r="D14764" t="s">
        <v>7945</v>
      </c>
    </row>
    <row r="14765" spans="4:4" x14ac:dyDescent="0.15">
      <c r="D14765" t="s">
        <v>7946</v>
      </c>
    </row>
    <row r="14766" spans="4:4" x14ac:dyDescent="0.15">
      <c r="D14766" t="s">
        <v>7947</v>
      </c>
    </row>
    <row r="14767" spans="4:4" x14ac:dyDescent="0.15">
      <c r="D14767" t="s">
        <v>7948</v>
      </c>
    </row>
    <row r="14768" spans="4:4" x14ac:dyDescent="0.15">
      <c r="D14768" t="s">
        <v>7949</v>
      </c>
    </row>
    <row r="14769" spans="4:4" x14ac:dyDescent="0.15">
      <c r="D14769" t="s">
        <v>7950</v>
      </c>
    </row>
    <row r="14770" spans="4:4" x14ac:dyDescent="0.15">
      <c r="D14770" t="s">
        <v>7951</v>
      </c>
    </row>
    <row r="14771" spans="4:4" x14ac:dyDescent="0.15">
      <c r="D14771" t="s">
        <v>7952</v>
      </c>
    </row>
    <row r="14772" spans="4:4" x14ac:dyDescent="0.15">
      <c r="D14772" t="s">
        <v>13162</v>
      </c>
    </row>
    <row r="14773" spans="4:4" x14ac:dyDescent="0.15">
      <c r="D14773" t="s">
        <v>7953</v>
      </c>
    </row>
    <row r="14774" spans="4:4" x14ac:dyDescent="0.15">
      <c r="D14774" t="s">
        <v>7954</v>
      </c>
    </row>
    <row r="14775" spans="4:4" x14ac:dyDescent="0.15">
      <c r="D14775" t="s">
        <v>7955</v>
      </c>
    </row>
    <row r="14776" spans="4:4" x14ac:dyDescent="0.15">
      <c r="D14776" t="s">
        <v>7956</v>
      </c>
    </row>
    <row r="14777" spans="4:4" x14ac:dyDescent="0.15">
      <c r="D14777" t="s">
        <v>7957</v>
      </c>
    </row>
    <row r="14778" spans="4:4" x14ac:dyDescent="0.15">
      <c r="D14778" t="s">
        <v>7958</v>
      </c>
    </row>
    <row r="14779" spans="4:4" x14ac:dyDescent="0.15">
      <c r="D14779" t="s">
        <v>7959</v>
      </c>
    </row>
    <row r="14780" spans="4:4" x14ac:dyDescent="0.15">
      <c r="D14780" t="s">
        <v>7928</v>
      </c>
    </row>
    <row r="14781" spans="4:4" x14ac:dyDescent="0.15">
      <c r="D14781" t="s">
        <v>13145</v>
      </c>
    </row>
    <row r="14782" spans="4:4" x14ac:dyDescent="0.15">
      <c r="D14782" t="s">
        <v>7960</v>
      </c>
    </row>
    <row r="14783" spans="4:4" x14ac:dyDescent="0.15">
      <c r="D14783" t="s">
        <v>7961</v>
      </c>
    </row>
    <row r="14784" spans="4:4" x14ac:dyDescent="0.15">
      <c r="D14784" t="s">
        <v>7</v>
      </c>
    </row>
    <row r="14785" spans="4:4" x14ac:dyDescent="0.15">
      <c r="D14785" t="s">
        <v>1256</v>
      </c>
    </row>
    <row r="14786" spans="4:4" x14ac:dyDescent="0.15">
      <c r="D14786" t="s">
        <v>12316</v>
      </c>
    </row>
    <row r="14787" spans="4:4" x14ac:dyDescent="0.15">
      <c r="D14787" t="s">
        <v>1256</v>
      </c>
    </row>
    <row r="14788" spans="4:4" x14ac:dyDescent="0.15">
      <c r="D14788" t="s">
        <v>13110</v>
      </c>
    </row>
    <row r="14789" spans="4:4" x14ac:dyDescent="0.15">
      <c r="D14789" t="s">
        <v>7883</v>
      </c>
    </row>
    <row r="14790" spans="4:4" x14ac:dyDescent="0.15">
      <c r="D14790" t="s">
        <v>7962</v>
      </c>
    </row>
    <row r="14791" spans="4:4" x14ac:dyDescent="0.15">
      <c r="D14791" t="s">
        <v>7963</v>
      </c>
    </row>
    <row r="14792" spans="4:4" x14ac:dyDescent="0.15">
      <c r="D14792" t="s">
        <v>7964</v>
      </c>
    </row>
    <row r="14793" spans="4:4" x14ac:dyDescent="0.15">
      <c r="D14793" t="s">
        <v>7965</v>
      </c>
    </row>
    <row r="14794" spans="4:4" x14ac:dyDescent="0.15">
      <c r="D14794" t="s">
        <v>7966</v>
      </c>
    </row>
    <row r="14795" spans="4:4" x14ac:dyDescent="0.15">
      <c r="D14795" t="s">
        <v>7967</v>
      </c>
    </row>
    <row r="14796" spans="4:4" x14ac:dyDescent="0.15">
      <c r="D14796" t="s">
        <v>338</v>
      </c>
    </row>
    <row r="14797" spans="4:4" x14ac:dyDescent="0.15">
      <c r="D14797" t="s">
        <v>7968</v>
      </c>
    </row>
    <row r="14798" spans="4:4" x14ac:dyDescent="0.15">
      <c r="D14798" t="s">
        <v>343</v>
      </c>
    </row>
    <row r="14799" spans="4:4" x14ac:dyDescent="0.15">
      <c r="D14799" t="s">
        <v>495</v>
      </c>
    </row>
    <row r="14800" spans="4:4" x14ac:dyDescent="0.15">
      <c r="D14800" t="s">
        <v>1159</v>
      </c>
    </row>
    <row r="14801" spans="4:4" x14ac:dyDescent="0.15">
      <c r="D14801" t="s">
        <v>1160</v>
      </c>
    </row>
    <row r="14802" spans="4:4" x14ac:dyDescent="0.15">
      <c r="D14802" t="s">
        <v>7969</v>
      </c>
    </row>
    <row r="14803" spans="4:4" x14ac:dyDescent="0.15">
      <c r="D14803" t="s">
        <v>7970</v>
      </c>
    </row>
    <row r="14804" spans="4:4" x14ac:dyDescent="0.15">
      <c r="D14804" t="s">
        <v>12598</v>
      </c>
    </row>
    <row r="14805" spans="4:4" x14ac:dyDescent="0.15">
      <c r="D14805" t="s">
        <v>2009</v>
      </c>
    </row>
    <row r="14806" spans="4:4" x14ac:dyDescent="0.15">
      <c r="D14806" t="s">
        <v>2010</v>
      </c>
    </row>
    <row r="14807" spans="4:4" x14ac:dyDescent="0.15">
      <c r="D14807" t="s">
        <v>1160</v>
      </c>
    </row>
    <row r="14808" spans="4:4" x14ac:dyDescent="0.15">
      <c r="D14808" t="s">
        <v>7971</v>
      </c>
    </row>
    <row r="14809" spans="4:4" x14ac:dyDescent="0.15">
      <c r="D14809" t="s">
        <v>2011</v>
      </c>
    </row>
    <row r="14810" spans="4:4" x14ac:dyDescent="0.15">
      <c r="D14810" t="s">
        <v>13163</v>
      </c>
    </row>
    <row r="14811" spans="4:4" x14ac:dyDescent="0.15">
      <c r="D14811" t="s">
        <v>7972</v>
      </c>
    </row>
    <row r="14812" spans="4:4" x14ac:dyDescent="0.15">
      <c r="D14812" t="s">
        <v>7973</v>
      </c>
    </row>
    <row r="14813" spans="4:4" x14ac:dyDescent="0.15">
      <c r="D14813" t="s">
        <v>7974</v>
      </c>
    </row>
    <row r="14814" spans="4:4" x14ac:dyDescent="0.15">
      <c r="D14814" t="s">
        <v>7</v>
      </c>
    </row>
    <row r="14815" spans="4:4" x14ac:dyDescent="0.15">
      <c r="D14815" t="s">
        <v>1256</v>
      </c>
    </row>
    <row r="14816" spans="4:4" x14ac:dyDescent="0.15">
      <c r="D14816" t="s">
        <v>7975</v>
      </c>
    </row>
    <row r="14817" spans="4:4" x14ac:dyDescent="0.15">
      <c r="D14817" t="s">
        <v>1256</v>
      </c>
    </row>
    <row r="14818" spans="4:4" x14ac:dyDescent="0.15">
      <c r="D14818" t="s">
        <v>13110</v>
      </c>
    </row>
    <row r="14819" spans="4:4" x14ac:dyDescent="0.15">
      <c r="D14819" t="s">
        <v>7976</v>
      </c>
    </row>
    <row r="14820" spans="4:4" x14ac:dyDescent="0.15">
      <c r="D14820" t="s">
        <v>7977</v>
      </c>
    </row>
    <row r="14821" spans="4:4" x14ac:dyDescent="0.15">
      <c r="D14821" t="s">
        <v>7978</v>
      </c>
    </row>
    <row r="14822" spans="4:4" x14ac:dyDescent="0.15">
      <c r="D14822" t="s">
        <v>13164</v>
      </c>
    </row>
    <row r="14823" spans="4:4" x14ac:dyDescent="0.15">
      <c r="D14823" t="s">
        <v>836</v>
      </c>
    </row>
    <row r="14824" spans="4:4" x14ac:dyDescent="0.15">
      <c r="D14824" t="s">
        <v>13165</v>
      </c>
    </row>
    <row r="14825" spans="4:4" x14ac:dyDescent="0.15">
      <c r="D14825" t="s">
        <v>7979</v>
      </c>
    </row>
    <row r="14826" spans="4:4" x14ac:dyDescent="0.15">
      <c r="D14826" t="s">
        <v>7980</v>
      </c>
    </row>
    <row r="14827" spans="4:4" x14ac:dyDescent="0.15">
      <c r="D14827" t="s">
        <v>7981</v>
      </c>
    </row>
    <row r="14828" spans="4:4" x14ac:dyDescent="0.15">
      <c r="D14828" t="s">
        <v>7982</v>
      </c>
    </row>
    <row r="14829" spans="4:4" x14ac:dyDescent="0.15">
      <c r="D14829" t="s">
        <v>1210</v>
      </c>
    </row>
    <row r="14830" spans="4:4" x14ac:dyDescent="0.15">
      <c r="D14830" t="s">
        <v>7983</v>
      </c>
    </row>
    <row r="14831" spans="4:4" x14ac:dyDescent="0.15">
      <c r="D14831" t="s">
        <v>7984</v>
      </c>
    </row>
    <row r="14832" spans="4:4" x14ac:dyDescent="0.15">
      <c r="D14832" t="s">
        <v>7985</v>
      </c>
    </row>
    <row r="14833" spans="4:4" x14ac:dyDescent="0.15">
      <c r="D14833" t="s">
        <v>7</v>
      </c>
    </row>
    <row r="14834" spans="4:4" x14ac:dyDescent="0.15">
      <c r="D14834" t="s">
        <v>1256</v>
      </c>
    </row>
    <row r="14835" spans="4:4" x14ac:dyDescent="0.15">
      <c r="D14835" t="s">
        <v>7986</v>
      </c>
    </row>
    <row r="14836" spans="4:4" x14ac:dyDescent="0.15">
      <c r="D14836" t="s">
        <v>1256</v>
      </c>
    </row>
    <row r="14837" spans="4:4" x14ac:dyDescent="0.15">
      <c r="D14837" t="s">
        <v>13110</v>
      </c>
    </row>
    <row r="14838" spans="4:4" x14ac:dyDescent="0.15">
      <c r="D14838" t="s">
        <v>7987</v>
      </c>
    </row>
    <row r="14839" spans="4:4" x14ac:dyDescent="0.15">
      <c r="D14839" t="s">
        <v>7988</v>
      </c>
    </row>
    <row r="14840" spans="4:4" x14ac:dyDescent="0.15">
      <c r="D14840" t="s">
        <v>7989</v>
      </c>
    </row>
    <row r="14841" spans="4:4" x14ac:dyDescent="0.15">
      <c r="D14841" t="s">
        <v>11689</v>
      </c>
    </row>
    <row r="14842" spans="4:4" x14ac:dyDescent="0.15">
      <c r="D14842" t="s">
        <v>7990</v>
      </c>
    </row>
    <row r="14843" spans="4:4" x14ac:dyDescent="0.15">
      <c r="D14843" t="s">
        <v>5278</v>
      </c>
    </row>
    <row r="14844" spans="4:4" x14ac:dyDescent="0.15">
      <c r="D14844" t="s">
        <v>13016</v>
      </c>
    </row>
    <row r="14845" spans="4:4" x14ac:dyDescent="0.15">
      <c r="D14845" t="s">
        <v>5279</v>
      </c>
    </row>
    <row r="14846" spans="4:4" x14ac:dyDescent="0.15">
      <c r="D14846" t="s">
        <v>2416</v>
      </c>
    </row>
    <row r="14847" spans="4:4" x14ac:dyDescent="0.15">
      <c r="D14847" t="s">
        <v>7991</v>
      </c>
    </row>
    <row r="14848" spans="4:4" x14ac:dyDescent="0.15">
      <c r="D14848" t="s">
        <v>13048</v>
      </c>
    </row>
    <row r="14849" spans="4:4" x14ac:dyDescent="0.15">
      <c r="D14849" t="s">
        <v>7683</v>
      </c>
    </row>
    <row r="14850" spans="4:4" x14ac:dyDescent="0.15">
      <c r="D14850" t="s">
        <v>7684</v>
      </c>
    </row>
    <row r="14851" spans="4:4" x14ac:dyDescent="0.15">
      <c r="D14851" t="s">
        <v>7992</v>
      </c>
    </row>
    <row r="14852" spans="4:4" x14ac:dyDescent="0.15">
      <c r="D14852" t="s">
        <v>7993</v>
      </c>
    </row>
    <row r="14853" spans="4:4" x14ac:dyDescent="0.15">
      <c r="D14853" t="s">
        <v>7994</v>
      </c>
    </row>
    <row r="14854" spans="4:4" x14ac:dyDescent="0.15">
      <c r="D14854" t="s">
        <v>7995</v>
      </c>
    </row>
    <row r="14855" spans="4:4" x14ac:dyDescent="0.15">
      <c r="D14855" t="s">
        <v>7996</v>
      </c>
    </row>
    <row r="14856" spans="4:4" x14ac:dyDescent="0.15">
      <c r="D14856" t="s">
        <v>7997</v>
      </c>
    </row>
    <row r="14857" spans="4:4" x14ac:dyDescent="0.15">
      <c r="D14857" t="s">
        <v>7998</v>
      </c>
    </row>
    <row r="14858" spans="4:4" x14ac:dyDescent="0.15">
      <c r="D14858" t="s">
        <v>7999</v>
      </c>
    </row>
    <row r="14859" spans="4:4" x14ac:dyDescent="0.15">
      <c r="D14859" t="s">
        <v>8000</v>
      </c>
    </row>
    <row r="14860" spans="4:4" x14ac:dyDescent="0.15">
      <c r="D14860" t="s">
        <v>8001</v>
      </c>
    </row>
    <row r="14861" spans="4:4" x14ac:dyDescent="0.15">
      <c r="D14861" t="s">
        <v>12020</v>
      </c>
    </row>
    <row r="14862" spans="4:4" x14ac:dyDescent="0.15">
      <c r="D14862" t="s">
        <v>8000</v>
      </c>
    </row>
    <row r="14863" spans="4:4" x14ac:dyDescent="0.15">
      <c r="D14863" t="s">
        <v>1210</v>
      </c>
    </row>
    <row r="14864" spans="4:4" x14ac:dyDescent="0.15">
      <c r="D14864" t="s">
        <v>2913</v>
      </c>
    </row>
    <row r="14865" spans="4:4" x14ac:dyDescent="0.15">
      <c r="D14865" t="s">
        <v>6831</v>
      </c>
    </row>
    <row r="14866" spans="4:4" x14ac:dyDescent="0.15">
      <c r="D14866" t="s">
        <v>8002</v>
      </c>
    </row>
    <row r="14867" spans="4:4" x14ac:dyDescent="0.15">
      <c r="D14867" t="s">
        <v>8003</v>
      </c>
    </row>
    <row r="14868" spans="4:4" x14ac:dyDescent="0.15">
      <c r="D14868" t="s">
        <v>7</v>
      </c>
    </row>
    <row r="14869" spans="4:4" x14ac:dyDescent="0.15">
      <c r="D14869" t="s">
        <v>1256</v>
      </c>
    </row>
    <row r="14870" spans="4:4" x14ac:dyDescent="0.15">
      <c r="D14870" t="s">
        <v>8004</v>
      </c>
    </row>
    <row r="14871" spans="4:4" x14ac:dyDescent="0.15">
      <c r="D14871" t="s">
        <v>1256</v>
      </c>
    </row>
    <row r="14872" spans="4:4" x14ac:dyDescent="0.15">
      <c r="D14872" t="s">
        <v>13110</v>
      </c>
    </row>
    <row r="14873" spans="4:4" x14ac:dyDescent="0.15">
      <c r="D14873" t="s">
        <v>8005</v>
      </c>
    </row>
    <row r="14874" spans="4:4" x14ac:dyDescent="0.15">
      <c r="D14874" t="s">
        <v>8006</v>
      </c>
    </row>
    <row r="14875" spans="4:4" x14ac:dyDescent="0.15">
      <c r="D14875" t="s">
        <v>8007</v>
      </c>
    </row>
    <row r="14876" spans="4:4" x14ac:dyDescent="0.15">
      <c r="D14876" t="s">
        <v>7307</v>
      </c>
    </row>
    <row r="14877" spans="4:4" x14ac:dyDescent="0.15">
      <c r="D14877" t="s">
        <v>5278</v>
      </c>
    </row>
    <row r="14878" spans="4:4" x14ac:dyDescent="0.15">
      <c r="D14878" t="s">
        <v>13016</v>
      </c>
    </row>
    <row r="14879" spans="4:4" x14ac:dyDescent="0.15">
      <c r="D14879" t="s">
        <v>7683</v>
      </c>
    </row>
    <row r="14880" spans="4:4" x14ac:dyDescent="0.15">
      <c r="D14880" t="s">
        <v>7712</v>
      </c>
    </row>
    <row r="14881" spans="4:4" x14ac:dyDescent="0.15">
      <c r="D14881" t="s">
        <v>8008</v>
      </c>
    </row>
    <row r="14882" spans="4:4" x14ac:dyDescent="0.15">
      <c r="D14882" t="s">
        <v>7</v>
      </c>
    </row>
    <row r="14883" spans="4:4" x14ac:dyDescent="0.15">
      <c r="D14883" t="s">
        <v>1256</v>
      </c>
    </row>
    <row r="14884" spans="4:4" x14ac:dyDescent="0.15">
      <c r="D14884" t="s">
        <v>8009</v>
      </c>
    </row>
    <row r="14885" spans="4:4" x14ac:dyDescent="0.15">
      <c r="D14885" t="s">
        <v>1256</v>
      </c>
    </row>
    <row r="14886" spans="4:4" x14ac:dyDescent="0.15">
      <c r="D14886" t="s">
        <v>13110</v>
      </c>
    </row>
    <row r="14887" spans="4:4" x14ac:dyDescent="0.15">
      <c r="D14887" t="s">
        <v>8010</v>
      </c>
    </row>
    <row r="14888" spans="4:4" x14ac:dyDescent="0.15">
      <c r="D14888" t="s">
        <v>8011</v>
      </c>
    </row>
    <row r="14889" spans="4:4" x14ac:dyDescent="0.15">
      <c r="D14889" t="s">
        <v>8012</v>
      </c>
    </row>
    <row r="14890" spans="4:4" x14ac:dyDescent="0.15">
      <c r="D14890" t="s">
        <v>8013</v>
      </c>
    </row>
    <row r="14891" spans="4:4" x14ac:dyDescent="0.15">
      <c r="D14891" t="s">
        <v>8014</v>
      </c>
    </row>
    <row r="14892" spans="4:4" x14ac:dyDescent="0.15">
      <c r="D14892" t="s">
        <v>8015</v>
      </c>
    </row>
    <row r="14893" spans="4:4" x14ac:dyDescent="0.15">
      <c r="D14893" t="s">
        <v>5278</v>
      </c>
    </row>
    <row r="14894" spans="4:4" x14ac:dyDescent="0.15">
      <c r="D14894" t="s">
        <v>13016</v>
      </c>
    </row>
    <row r="14895" spans="4:4" x14ac:dyDescent="0.15">
      <c r="D14895" t="s">
        <v>7683</v>
      </c>
    </row>
    <row r="14896" spans="4:4" x14ac:dyDescent="0.15">
      <c r="D14896" t="s">
        <v>7684</v>
      </c>
    </row>
    <row r="14897" spans="4:4" x14ac:dyDescent="0.15">
      <c r="D14897" t="s">
        <v>8016</v>
      </c>
    </row>
    <row r="14898" spans="4:4" x14ac:dyDescent="0.15">
      <c r="D14898" t="s">
        <v>8017</v>
      </c>
    </row>
    <row r="14899" spans="4:4" x14ac:dyDescent="0.15">
      <c r="D14899" t="s">
        <v>8018</v>
      </c>
    </row>
    <row r="14900" spans="4:4" x14ac:dyDescent="0.15">
      <c r="D14900" t="s">
        <v>7</v>
      </c>
    </row>
    <row r="14901" spans="4:4" x14ac:dyDescent="0.15">
      <c r="D14901" t="s">
        <v>4144</v>
      </c>
    </row>
    <row r="14902" spans="4:4" x14ac:dyDescent="0.15">
      <c r="D14902" t="s">
        <v>8060</v>
      </c>
    </row>
    <row r="14903" spans="4:4" x14ac:dyDescent="0.15">
      <c r="D14903" t="s">
        <v>8061</v>
      </c>
    </row>
    <row r="14904" spans="4:4" x14ac:dyDescent="0.15">
      <c r="D14904" t="s">
        <v>13110</v>
      </c>
    </row>
    <row r="14905" spans="4:4" x14ac:dyDescent="0.15">
      <c r="D14905" t="s">
        <v>7871</v>
      </c>
    </row>
    <row r="14906" spans="4:4" x14ac:dyDescent="0.15">
      <c r="D14906" t="s">
        <v>8062</v>
      </c>
    </row>
    <row r="14907" spans="4:4" x14ac:dyDescent="0.15">
      <c r="D14907" t="s">
        <v>8063</v>
      </c>
    </row>
    <row r="14908" spans="4:4" x14ac:dyDescent="0.15">
      <c r="D14908" t="s">
        <v>8064</v>
      </c>
    </row>
    <row r="14909" spans="4:4" x14ac:dyDescent="0.15">
      <c r="D14909" t="s">
        <v>8065</v>
      </c>
    </row>
    <row r="14910" spans="4:4" x14ac:dyDescent="0.15">
      <c r="D14910" t="s">
        <v>13145</v>
      </c>
    </row>
    <row r="14911" spans="4:4" x14ac:dyDescent="0.15">
      <c r="D14911" t="s">
        <v>13146</v>
      </c>
    </row>
    <row r="14912" spans="4:4" x14ac:dyDescent="0.15">
      <c r="D14912" t="s">
        <v>8055</v>
      </c>
    </row>
    <row r="14913" spans="4:4" x14ac:dyDescent="0.15">
      <c r="D14913" t="s">
        <v>1918</v>
      </c>
    </row>
    <row r="14914" spans="4:4" x14ac:dyDescent="0.15">
      <c r="D14914" t="s">
        <v>8066</v>
      </c>
    </row>
    <row r="14915" spans="4:4" x14ac:dyDescent="0.15">
      <c r="D14915" t="s">
        <v>8067</v>
      </c>
    </row>
    <row r="14916" spans="4:4" x14ac:dyDescent="0.15">
      <c r="D14916" t="s">
        <v>7</v>
      </c>
    </row>
    <row r="14917" spans="4:4" x14ac:dyDescent="0.15">
      <c r="D14917" t="s">
        <v>1256</v>
      </c>
    </row>
    <row r="14918" spans="4:4" x14ac:dyDescent="0.15">
      <c r="D14918" t="s">
        <v>8068</v>
      </c>
    </row>
    <row r="14919" spans="4:4" x14ac:dyDescent="0.15">
      <c r="D14919" t="s">
        <v>8069</v>
      </c>
    </row>
    <row r="14920" spans="4:4" x14ac:dyDescent="0.15">
      <c r="D14920" t="s">
        <v>13110</v>
      </c>
    </row>
    <row r="14921" spans="4:4" x14ac:dyDescent="0.15">
      <c r="D14921" t="s">
        <v>7871</v>
      </c>
    </row>
    <row r="14922" spans="4:4" x14ac:dyDescent="0.15">
      <c r="D14922" t="s">
        <v>8070</v>
      </c>
    </row>
    <row r="14923" spans="4:4" x14ac:dyDescent="0.15">
      <c r="D14923" t="s">
        <v>8071</v>
      </c>
    </row>
    <row r="14924" spans="4:4" x14ac:dyDescent="0.15">
      <c r="D14924" t="s">
        <v>8072</v>
      </c>
    </row>
    <row r="14925" spans="4:4" x14ac:dyDescent="0.15">
      <c r="D14925" t="s">
        <v>8065</v>
      </c>
    </row>
    <row r="14926" spans="4:4" x14ac:dyDescent="0.15">
      <c r="D14926" t="s">
        <v>13145</v>
      </c>
    </row>
    <row r="14927" spans="4:4" x14ac:dyDescent="0.15">
      <c r="D14927" t="s">
        <v>13146</v>
      </c>
    </row>
    <row r="14928" spans="4:4" x14ac:dyDescent="0.15">
      <c r="D14928" t="s">
        <v>8055</v>
      </c>
    </row>
    <row r="14929" spans="4:4" x14ac:dyDescent="0.15">
      <c r="D14929" t="s">
        <v>1918</v>
      </c>
    </row>
    <row r="14930" spans="4:4" x14ac:dyDescent="0.15">
      <c r="D14930" t="s">
        <v>8073</v>
      </c>
    </row>
    <row r="14931" spans="4:4" x14ac:dyDescent="0.15">
      <c r="D14931" t="s">
        <v>8074</v>
      </c>
    </row>
    <row r="14932" spans="4:4" x14ac:dyDescent="0.15">
      <c r="D14932" t="s">
        <v>7</v>
      </c>
    </row>
    <row r="14933" spans="4:4" x14ac:dyDescent="0.15">
      <c r="D14933" t="s">
        <v>344</v>
      </c>
    </row>
    <row r="14934" spans="4:4" x14ac:dyDescent="0.15">
      <c r="D14934" t="s">
        <v>12317</v>
      </c>
    </row>
    <row r="14935" spans="4:4" x14ac:dyDescent="0.15">
      <c r="D14935" t="s">
        <v>346</v>
      </c>
    </row>
    <row r="14936" spans="4:4" x14ac:dyDescent="0.15">
      <c r="D14936" t="s">
        <v>7</v>
      </c>
    </row>
    <row r="14937" spans="4:4" x14ac:dyDescent="0.15">
      <c r="D14937" t="s">
        <v>8075</v>
      </c>
    </row>
    <row r="14938" spans="4:4" x14ac:dyDescent="0.15">
      <c r="D14938" t="s">
        <v>7</v>
      </c>
    </row>
    <row r="14939" spans="4:4" x14ac:dyDescent="0.15">
      <c r="D14939" t="s">
        <v>5882</v>
      </c>
    </row>
    <row r="14940" spans="4:4" x14ac:dyDescent="0.15">
      <c r="D14940" t="s">
        <v>4144</v>
      </c>
    </row>
    <row r="14941" spans="4:4" x14ac:dyDescent="0.15">
      <c r="D14941" t="s">
        <v>8077</v>
      </c>
    </row>
    <row r="14942" spans="4:4" x14ac:dyDescent="0.15">
      <c r="D14942" t="s">
        <v>4144</v>
      </c>
    </row>
    <row r="14943" spans="4:4" x14ac:dyDescent="0.15">
      <c r="D14943" t="s">
        <v>13110</v>
      </c>
    </row>
    <row r="14944" spans="4:4" x14ac:dyDescent="0.15">
      <c r="D14944" t="s">
        <v>7286</v>
      </c>
    </row>
    <row r="14945" spans="4:4" x14ac:dyDescent="0.15">
      <c r="D14945" t="s">
        <v>8078</v>
      </c>
    </row>
    <row r="14946" spans="4:4" x14ac:dyDescent="0.15">
      <c r="D14946" t="s">
        <v>8079</v>
      </c>
    </row>
    <row r="14947" spans="4:4" x14ac:dyDescent="0.15">
      <c r="D14947" t="s">
        <v>7</v>
      </c>
    </row>
    <row r="14948" spans="4:4" x14ac:dyDescent="0.15">
      <c r="D14948" t="s">
        <v>8080</v>
      </c>
    </row>
    <row r="14949" spans="4:4" x14ac:dyDescent="0.15">
      <c r="D14949" t="s">
        <v>8081</v>
      </c>
    </row>
    <row r="14950" spans="4:4" x14ac:dyDescent="0.15">
      <c r="D14950" t="s">
        <v>7</v>
      </c>
    </row>
    <row r="14951" spans="4:4" x14ac:dyDescent="0.15">
      <c r="D14951" t="s">
        <v>8082</v>
      </c>
    </row>
    <row r="14952" spans="4:4" x14ac:dyDescent="0.15">
      <c r="D14952" t="s">
        <v>8083</v>
      </c>
    </row>
    <row r="14953" spans="4:4" x14ac:dyDescent="0.15">
      <c r="D14953" t="s">
        <v>7</v>
      </c>
    </row>
    <row r="14954" spans="4:4" x14ac:dyDescent="0.15">
      <c r="D14954" t="s">
        <v>8084</v>
      </c>
    </row>
    <row r="14955" spans="4:4" x14ac:dyDescent="0.15">
      <c r="D14955" t="s">
        <v>8085</v>
      </c>
    </row>
    <row r="14956" spans="4:4" x14ac:dyDescent="0.15">
      <c r="D14956" t="s">
        <v>7</v>
      </c>
    </row>
    <row r="14957" spans="4:4" x14ac:dyDescent="0.15">
      <c r="D14957" t="s">
        <v>8086</v>
      </c>
    </row>
    <row r="14958" spans="4:4" x14ac:dyDescent="0.15">
      <c r="D14958" t="s">
        <v>8087</v>
      </c>
    </row>
    <row r="14959" spans="4:4" x14ac:dyDescent="0.15">
      <c r="D14959" t="s">
        <v>7</v>
      </c>
    </row>
    <row r="14960" spans="4:4" x14ac:dyDescent="0.15">
      <c r="D14960" t="s">
        <v>8088</v>
      </c>
    </row>
    <row r="14961" spans="4:4" x14ac:dyDescent="0.15">
      <c r="D14961" t="s">
        <v>7</v>
      </c>
    </row>
    <row r="14962" spans="4:4" x14ac:dyDescent="0.15">
      <c r="D14962" t="s">
        <v>8089</v>
      </c>
    </row>
    <row r="14963" spans="4:4" x14ac:dyDescent="0.15">
      <c r="D14963" t="s">
        <v>8090</v>
      </c>
    </row>
    <row r="14964" spans="4:4" x14ac:dyDescent="0.15">
      <c r="D14964" t="s">
        <v>7</v>
      </c>
    </row>
    <row r="14965" spans="4:4" x14ac:dyDescent="0.15">
      <c r="D14965" t="s">
        <v>8091</v>
      </c>
    </row>
    <row r="14966" spans="4:4" x14ac:dyDescent="0.15">
      <c r="D14966" t="s">
        <v>8092</v>
      </c>
    </row>
    <row r="14967" spans="4:4" x14ac:dyDescent="0.15">
      <c r="D14967" t="s">
        <v>7</v>
      </c>
    </row>
    <row r="14968" spans="4:4" x14ac:dyDescent="0.15">
      <c r="D14968" t="s">
        <v>4144</v>
      </c>
    </row>
    <row r="14969" spans="4:4" x14ac:dyDescent="0.15">
      <c r="D14969" t="s">
        <v>8093</v>
      </c>
    </row>
    <row r="14970" spans="4:4" x14ac:dyDescent="0.15">
      <c r="D14970" t="s">
        <v>4144</v>
      </c>
    </row>
    <row r="14971" spans="4:4" x14ac:dyDescent="0.15">
      <c r="D14971" t="s">
        <v>8094</v>
      </c>
    </row>
    <row r="14972" spans="4:4" x14ac:dyDescent="0.15">
      <c r="D14972" t="s">
        <v>8095</v>
      </c>
    </row>
    <row r="14973" spans="4:4" x14ac:dyDescent="0.15">
      <c r="D14973" t="s">
        <v>7</v>
      </c>
    </row>
    <row r="14974" spans="4:4" x14ac:dyDescent="0.15">
      <c r="D14974" t="s">
        <v>8096</v>
      </c>
    </row>
    <row r="14975" spans="4:4" x14ac:dyDescent="0.15">
      <c r="D14975" t="s">
        <v>8097</v>
      </c>
    </row>
    <row r="14976" spans="4:4" x14ac:dyDescent="0.15">
      <c r="D14976" t="s">
        <v>8098</v>
      </c>
    </row>
    <row r="14977" spans="4:4" x14ac:dyDescent="0.15">
      <c r="D14977" t="s">
        <v>7</v>
      </c>
    </row>
    <row r="14978" spans="4:4" x14ac:dyDescent="0.15">
      <c r="D14978" t="s">
        <v>8099</v>
      </c>
    </row>
    <row r="14979" spans="4:4" x14ac:dyDescent="0.15">
      <c r="D14979" t="s">
        <v>8100</v>
      </c>
    </row>
    <row r="14980" spans="4:4" x14ac:dyDescent="0.15">
      <c r="D14980" t="s">
        <v>7</v>
      </c>
    </row>
    <row r="14981" spans="4:4" x14ac:dyDescent="0.15">
      <c r="D14981" t="s">
        <v>8101</v>
      </c>
    </row>
    <row r="14982" spans="4:4" x14ac:dyDescent="0.15">
      <c r="D14982" t="s">
        <v>8102</v>
      </c>
    </row>
    <row r="14983" spans="4:4" x14ac:dyDescent="0.15">
      <c r="D14983" t="s">
        <v>7</v>
      </c>
    </row>
    <row r="14984" spans="4:4" x14ac:dyDescent="0.15">
      <c r="D14984" t="s">
        <v>8103</v>
      </c>
    </row>
    <row r="14985" spans="4:4" x14ac:dyDescent="0.15">
      <c r="D14985" t="s">
        <v>8104</v>
      </c>
    </row>
    <row r="14986" spans="4:4" x14ac:dyDescent="0.15">
      <c r="D14986" t="s">
        <v>5802</v>
      </c>
    </row>
    <row r="14987" spans="4:4" x14ac:dyDescent="0.15">
      <c r="D14987" t="s">
        <v>7296</v>
      </c>
    </row>
    <row r="14988" spans="4:4" x14ac:dyDescent="0.15">
      <c r="D14988" t="s">
        <v>8105</v>
      </c>
    </row>
    <row r="14989" spans="4:4" x14ac:dyDescent="0.15">
      <c r="D14989" t="s">
        <v>8106</v>
      </c>
    </row>
    <row r="14990" spans="4:4" x14ac:dyDescent="0.15">
      <c r="D14990" t="s">
        <v>7</v>
      </c>
    </row>
    <row r="14991" spans="4:4" x14ac:dyDescent="0.15">
      <c r="D14991" t="s">
        <v>8107</v>
      </c>
    </row>
    <row r="14992" spans="4:4" x14ac:dyDescent="0.15">
      <c r="D14992" t="s">
        <v>8108</v>
      </c>
    </row>
    <row r="14993" spans="4:4" x14ac:dyDescent="0.15">
      <c r="D14993" t="s">
        <v>7</v>
      </c>
    </row>
    <row r="14994" spans="4:4" x14ac:dyDescent="0.15">
      <c r="D14994" t="s">
        <v>8109</v>
      </c>
    </row>
    <row r="14995" spans="4:4" x14ac:dyDescent="0.15">
      <c r="D14995" t="s">
        <v>8110</v>
      </c>
    </row>
    <row r="14996" spans="4:4" x14ac:dyDescent="0.15">
      <c r="D14996" t="s">
        <v>7169</v>
      </c>
    </row>
    <row r="14997" spans="4:4" x14ac:dyDescent="0.15">
      <c r="D14997" t="s">
        <v>7307</v>
      </c>
    </row>
    <row r="14998" spans="4:4" x14ac:dyDescent="0.15">
      <c r="D14998" t="s">
        <v>5278</v>
      </c>
    </row>
    <row r="14999" spans="4:4" x14ac:dyDescent="0.15">
      <c r="D14999" t="s">
        <v>13016</v>
      </c>
    </row>
    <row r="15000" spans="4:4" x14ac:dyDescent="0.15">
      <c r="D15000" t="s">
        <v>5279</v>
      </c>
    </row>
    <row r="15001" spans="4:4" x14ac:dyDescent="0.15">
      <c r="D15001" t="s">
        <v>2416</v>
      </c>
    </row>
    <row r="15002" spans="4:4" x14ac:dyDescent="0.15">
      <c r="D15002" t="s">
        <v>836</v>
      </c>
    </row>
    <row r="15003" spans="4:4" x14ac:dyDescent="0.15">
      <c r="D15003" t="s">
        <v>7991</v>
      </c>
    </row>
    <row r="15004" spans="4:4" x14ac:dyDescent="0.15">
      <c r="D15004" t="s">
        <v>13048</v>
      </c>
    </row>
    <row r="15005" spans="4:4" x14ac:dyDescent="0.15">
      <c r="D15005" t="s">
        <v>7683</v>
      </c>
    </row>
    <row r="15006" spans="4:4" x14ac:dyDescent="0.15">
      <c r="D15006" t="s">
        <v>7684</v>
      </c>
    </row>
    <row r="15007" spans="4:4" x14ac:dyDescent="0.15">
      <c r="D15007" t="s">
        <v>8111</v>
      </c>
    </row>
    <row r="15008" spans="4:4" x14ac:dyDescent="0.15">
      <c r="D15008" t="s">
        <v>8112</v>
      </c>
    </row>
    <row r="15009" spans="4:4" x14ac:dyDescent="0.15">
      <c r="D15009" t="s">
        <v>8113</v>
      </c>
    </row>
    <row r="15010" spans="4:4" x14ac:dyDescent="0.15">
      <c r="D15010" t="s">
        <v>8114</v>
      </c>
    </row>
    <row r="15011" spans="4:4" x14ac:dyDescent="0.15">
      <c r="D15011" t="s">
        <v>8115</v>
      </c>
    </row>
    <row r="15012" spans="4:4" x14ac:dyDescent="0.15">
      <c r="D15012" t="s">
        <v>7</v>
      </c>
    </row>
    <row r="15013" spans="4:4" x14ac:dyDescent="0.15">
      <c r="D15013" t="s">
        <v>4144</v>
      </c>
    </row>
    <row r="15014" spans="4:4" x14ac:dyDescent="0.15">
      <c r="D15014" t="s">
        <v>8116</v>
      </c>
    </row>
    <row r="15015" spans="4:4" x14ac:dyDescent="0.15">
      <c r="D15015" t="s">
        <v>4144</v>
      </c>
    </row>
    <row r="15016" spans="4:4" x14ac:dyDescent="0.15">
      <c r="D15016" t="s">
        <v>13110</v>
      </c>
    </row>
    <row r="15017" spans="4:4" x14ac:dyDescent="0.15">
      <c r="D15017" t="s">
        <v>7286</v>
      </c>
    </row>
    <row r="15018" spans="4:4" x14ac:dyDescent="0.15">
      <c r="D15018" t="s">
        <v>8117</v>
      </c>
    </row>
    <row r="15019" spans="4:4" x14ac:dyDescent="0.15">
      <c r="D15019" t="s">
        <v>8118</v>
      </c>
    </row>
    <row r="15020" spans="4:4" x14ac:dyDescent="0.15">
      <c r="D15020" t="s">
        <v>8119</v>
      </c>
    </row>
    <row r="15021" spans="4:4" x14ac:dyDescent="0.15">
      <c r="D15021" t="s">
        <v>8120</v>
      </c>
    </row>
    <row r="15022" spans="4:4" x14ac:dyDescent="0.15">
      <c r="D15022" t="s">
        <v>8121</v>
      </c>
    </row>
    <row r="15023" spans="4:4" x14ac:dyDescent="0.15">
      <c r="D15023" t="s">
        <v>8122</v>
      </c>
    </row>
    <row r="15024" spans="4:4" x14ac:dyDescent="0.15">
      <c r="D15024" t="s">
        <v>8123</v>
      </c>
    </row>
    <row r="15025" spans="4:4" x14ac:dyDescent="0.15">
      <c r="D15025" t="s">
        <v>8124</v>
      </c>
    </row>
    <row r="15026" spans="4:4" x14ac:dyDescent="0.15">
      <c r="D15026" t="s">
        <v>8125</v>
      </c>
    </row>
    <row r="15027" spans="4:4" x14ac:dyDescent="0.15">
      <c r="D15027" t="s">
        <v>8126</v>
      </c>
    </row>
    <row r="15028" spans="4:4" x14ac:dyDescent="0.15">
      <c r="D15028" t="s">
        <v>8127</v>
      </c>
    </row>
    <row r="15029" spans="4:4" x14ac:dyDescent="0.15">
      <c r="D15029" t="s">
        <v>7601</v>
      </c>
    </row>
    <row r="15030" spans="4:4" x14ac:dyDescent="0.15">
      <c r="D15030" t="s">
        <v>8128</v>
      </c>
    </row>
    <row r="15031" spans="4:4" x14ac:dyDescent="0.15">
      <c r="D15031" t="s">
        <v>8129</v>
      </c>
    </row>
    <row r="15032" spans="4:4" x14ac:dyDescent="0.15">
      <c r="D15032" t="s">
        <v>7</v>
      </c>
    </row>
    <row r="15033" spans="4:4" x14ac:dyDescent="0.15">
      <c r="D15033" t="s">
        <v>8130</v>
      </c>
    </row>
    <row r="15034" spans="4:4" x14ac:dyDescent="0.15">
      <c r="D15034" t="s">
        <v>8131</v>
      </c>
    </row>
    <row r="15035" spans="4:4" x14ac:dyDescent="0.15">
      <c r="D15035" t="s">
        <v>8132</v>
      </c>
    </row>
    <row r="15036" spans="4:4" x14ac:dyDescent="0.15">
      <c r="D15036" t="s">
        <v>8133</v>
      </c>
    </row>
    <row r="15037" spans="4:4" x14ac:dyDescent="0.15">
      <c r="D15037" t="s">
        <v>11692</v>
      </c>
    </row>
    <row r="15038" spans="4:4" x14ac:dyDescent="0.15">
      <c r="D15038" t="s">
        <v>11693</v>
      </c>
    </row>
    <row r="15039" spans="4:4" x14ac:dyDescent="0.15">
      <c r="D15039" t="s">
        <v>11694</v>
      </c>
    </row>
    <row r="15040" spans="4:4" x14ac:dyDescent="0.15">
      <c r="D15040" t="s">
        <v>11695</v>
      </c>
    </row>
    <row r="15041" spans="4:4" x14ac:dyDescent="0.15">
      <c r="D15041" t="s">
        <v>11693</v>
      </c>
    </row>
    <row r="15042" spans="4:4" x14ac:dyDescent="0.15">
      <c r="D15042" t="s">
        <v>6815</v>
      </c>
    </row>
    <row r="15043" spans="4:4" x14ac:dyDescent="0.15">
      <c r="D15043" t="s">
        <v>7296</v>
      </c>
    </row>
    <row r="15044" spans="4:4" x14ac:dyDescent="0.15">
      <c r="D15044" t="s">
        <v>7</v>
      </c>
    </row>
    <row r="15045" spans="4:4" x14ac:dyDescent="0.15">
      <c r="D15045" t="s">
        <v>11696</v>
      </c>
    </row>
    <row r="15046" spans="4:4" x14ac:dyDescent="0.15">
      <c r="D15046" t="s">
        <v>11697</v>
      </c>
    </row>
    <row r="15047" spans="4:4" x14ac:dyDescent="0.15">
      <c r="D15047" t="s">
        <v>11698</v>
      </c>
    </row>
    <row r="15048" spans="4:4" x14ac:dyDescent="0.15">
      <c r="D15048" t="s">
        <v>11699</v>
      </c>
    </row>
    <row r="15049" spans="4:4" x14ac:dyDescent="0.15">
      <c r="D15049" t="s">
        <v>11700</v>
      </c>
    </row>
    <row r="15050" spans="4:4" x14ac:dyDescent="0.15">
      <c r="D15050" t="s">
        <v>11701</v>
      </c>
    </row>
    <row r="15051" spans="4:4" x14ac:dyDescent="0.15">
      <c r="D15051" t="s">
        <v>12318</v>
      </c>
    </row>
    <row r="15052" spans="4:4" x14ac:dyDescent="0.15">
      <c r="D15052" t="s">
        <v>8128</v>
      </c>
    </row>
    <row r="15053" spans="4:4" x14ac:dyDescent="0.15">
      <c r="D15053" t="s">
        <v>8129</v>
      </c>
    </row>
    <row r="15054" spans="4:4" x14ac:dyDescent="0.15">
      <c r="D15054" t="s">
        <v>7</v>
      </c>
    </row>
    <row r="15055" spans="4:4" x14ac:dyDescent="0.15">
      <c r="D15055" t="s">
        <v>8134</v>
      </c>
    </row>
    <row r="15056" spans="4:4" x14ac:dyDescent="0.15">
      <c r="D15056" t="s">
        <v>8135</v>
      </c>
    </row>
    <row r="15057" spans="4:4" x14ac:dyDescent="0.15">
      <c r="D15057" t="s">
        <v>8136</v>
      </c>
    </row>
    <row r="15058" spans="4:4" x14ac:dyDescent="0.15">
      <c r="D15058" t="s">
        <v>8137</v>
      </c>
    </row>
    <row r="15059" spans="4:4" x14ac:dyDescent="0.15">
      <c r="D15059" t="s">
        <v>8138</v>
      </c>
    </row>
    <row r="15060" spans="4:4" x14ac:dyDescent="0.15">
      <c r="D15060" t="s">
        <v>8139</v>
      </c>
    </row>
    <row r="15061" spans="4:4" x14ac:dyDescent="0.15">
      <c r="D15061" t="s">
        <v>8140</v>
      </c>
    </row>
    <row r="15062" spans="4:4" x14ac:dyDescent="0.15">
      <c r="D15062" t="s">
        <v>4603</v>
      </c>
    </row>
    <row r="15063" spans="4:4" x14ac:dyDescent="0.15">
      <c r="D15063" t="s">
        <v>11702</v>
      </c>
    </row>
    <row r="15064" spans="4:4" x14ac:dyDescent="0.15">
      <c r="D15064" t="s">
        <v>11703</v>
      </c>
    </row>
    <row r="15065" spans="4:4" x14ac:dyDescent="0.15">
      <c r="D15065" t="s">
        <v>11704</v>
      </c>
    </row>
    <row r="15066" spans="4:4" x14ac:dyDescent="0.15">
      <c r="D15066" t="s">
        <v>11705</v>
      </c>
    </row>
    <row r="15067" spans="4:4" x14ac:dyDescent="0.15">
      <c r="D15067" t="s">
        <v>11706</v>
      </c>
    </row>
    <row r="15068" spans="4:4" x14ac:dyDescent="0.15">
      <c r="D15068" t="s">
        <v>1673</v>
      </c>
    </row>
    <row r="15069" spans="4:4" x14ac:dyDescent="0.15">
      <c r="D15069" t="s">
        <v>8141</v>
      </c>
    </row>
    <row r="15070" spans="4:4" x14ac:dyDescent="0.15">
      <c r="D15070" t="s">
        <v>8142</v>
      </c>
    </row>
    <row r="15071" spans="4:4" x14ac:dyDescent="0.15">
      <c r="D15071" t="s">
        <v>8143</v>
      </c>
    </row>
    <row r="15072" spans="4:4" x14ac:dyDescent="0.15">
      <c r="D15072" t="s">
        <v>8144</v>
      </c>
    </row>
    <row r="15073" spans="4:4" x14ac:dyDescent="0.15">
      <c r="D15073" t="s">
        <v>7327</v>
      </c>
    </row>
    <row r="15074" spans="4:4" x14ac:dyDescent="0.15">
      <c r="D15074" t="s">
        <v>7296</v>
      </c>
    </row>
    <row r="15075" spans="4:4" x14ac:dyDescent="0.15">
      <c r="D15075" t="s">
        <v>7</v>
      </c>
    </row>
    <row r="15076" spans="4:4" x14ac:dyDescent="0.15">
      <c r="D15076" t="s">
        <v>11707</v>
      </c>
    </row>
    <row r="15077" spans="4:4" x14ac:dyDescent="0.15">
      <c r="D15077" t="s">
        <v>11708</v>
      </c>
    </row>
    <row r="15078" spans="4:4" x14ac:dyDescent="0.15">
      <c r="D15078" t="s">
        <v>11709</v>
      </c>
    </row>
    <row r="15079" spans="4:4" x14ac:dyDescent="0.15">
      <c r="D15079" t="s">
        <v>11710</v>
      </c>
    </row>
    <row r="15080" spans="4:4" x14ac:dyDescent="0.15">
      <c r="D15080" t="s">
        <v>7296</v>
      </c>
    </row>
    <row r="15081" spans="4:4" x14ac:dyDescent="0.15">
      <c r="D15081" t="s">
        <v>7</v>
      </c>
    </row>
    <row r="15082" spans="4:4" x14ac:dyDescent="0.15">
      <c r="D15082" t="s">
        <v>8145</v>
      </c>
    </row>
    <row r="15083" spans="4:4" x14ac:dyDescent="0.15">
      <c r="D15083" t="s">
        <v>8146</v>
      </c>
    </row>
    <row r="15084" spans="4:4" x14ac:dyDescent="0.15">
      <c r="D15084" t="s">
        <v>8147</v>
      </c>
    </row>
    <row r="15085" spans="4:4" x14ac:dyDescent="0.15">
      <c r="D15085" t="s">
        <v>8148</v>
      </c>
    </row>
    <row r="15086" spans="4:4" x14ac:dyDescent="0.15">
      <c r="D15086" t="s">
        <v>11711</v>
      </c>
    </row>
    <row r="15087" spans="4:4" x14ac:dyDescent="0.15">
      <c r="D15087" t="s">
        <v>7296</v>
      </c>
    </row>
    <row r="15088" spans="4:4" x14ac:dyDescent="0.15">
      <c r="D15088" t="s">
        <v>7169</v>
      </c>
    </row>
    <row r="15089" spans="4:4" x14ac:dyDescent="0.15">
      <c r="D15089" t="s">
        <v>7307</v>
      </c>
    </row>
    <row r="15090" spans="4:4" x14ac:dyDescent="0.15">
      <c r="D15090" t="s">
        <v>5278</v>
      </c>
    </row>
    <row r="15091" spans="4:4" x14ac:dyDescent="0.15">
      <c r="D15091" t="s">
        <v>13016</v>
      </c>
    </row>
    <row r="15092" spans="4:4" x14ac:dyDescent="0.15">
      <c r="D15092" t="s">
        <v>5279</v>
      </c>
    </row>
    <row r="15093" spans="4:4" x14ac:dyDescent="0.15">
      <c r="D15093" t="s">
        <v>2416</v>
      </c>
    </row>
    <row r="15094" spans="4:4" x14ac:dyDescent="0.15">
      <c r="D15094" t="s">
        <v>836</v>
      </c>
    </row>
    <row r="15095" spans="4:4" x14ac:dyDescent="0.15">
      <c r="D15095" t="s">
        <v>12585</v>
      </c>
    </row>
    <row r="15096" spans="4:4" x14ac:dyDescent="0.15">
      <c r="D15096" t="s">
        <v>8149</v>
      </c>
    </row>
    <row r="15097" spans="4:4" x14ac:dyDescent="0.15">
      <c r="D15097" t="s">
        <v>8150</v>
      </c>
    </row>
    <row r="15098" spans="4:4" x14ac:dyDescent="0.15">
      <c r="D15098" t="s">
        <v>8151</v>
      </c>
    </row>
    <row r="15099" spans="4:4" x14ac:dyDescent="0.15">
      <c r="D15099" t="s">
        <v>836</v>
      </c>
    </row>
    <row r="15100" spans="4:4" x14ac:dyDescent="0.15">
      <c r="D15100" t="s">
        <v>7991</v>
      </c>
    </row>
    <row r="15101" spans="4:4" x14ac:dyDescent="0.15">
      <c r="D15101" t="s">
        <v>13166</v>
      </c>
    </row>
    <row r="15102" spans="4:4" x14ac:dyDescent="0.15">
      <c r="D15102" t="s">
        <v>8152</v>
      </c>
    </row>
    <row r="15103" spans="4:4" x14ac:dyDescent="0.15">
      <c r="D15103" t="s">
        <v>7684</v>
      </c>
    </row>
    <row r="15104" spans="4:4" x14ac:dyDescent="0.15">
      <c r="D15104" t="s">
        <v>8153</v>
      </c>
    </row>
    <row r="15105" spans="4:4" x14ac:dyDescent="0.15">
      <c r="D15105" t="s">
        <v>8154</v>
      </c>
    </row>
    <row r="15106" spans="4:4" x14ac:dyDescent="0.15">
      <c r="D15106" t="s">
        <v>8155</v>
      </c>
    </row>
    <row r="15107" spans="4:4" x14ac:dyDescent="0.15">
      <c r="D15107" t="s">
        <v>11712</v>
      </c>
    </row>
    <row r="15108" spans="4:4" x14ac:dyDescent="0.15">
      <c r="D15108" t="s">
        <v>11713</v>
      </c>
    </row>
    <row r="15109" spans="4:4" x14ac:dyDescent="0.15">
      <c r="D15109" t="s">
        <v>8114</v>
      </c>
    </row>
    <row r="15110" spans="4:4" x14ac:dyDescent="0.15">
      <c r="D15110" t="s">
        <v>8115</v>
      </c>
    </row>
    <row r="15111" spans="4:4" x14ac:dyDescent="0.15">
      <c r="D15111" t="s">
        <v>7</v>
      </c>
    </row>
    <row r="15112" spans="4:4" x14ac:dyDescent="0.15">
      <c r="D15112" t="s">
        <v>4144</v>
      </c>
    </row>
    <row r="15113" spans="4:4" x14ac:dyDescent="0.15">
      <c r="D15113" t="s">
        <v>8156</v>
      </c>
    </row>
    <row r="15114" spans="4:4" x14ac:dyDescent="0.15">
      <c r="D15114" t="s">
        <v>8157</v>
      </c>
    </row>
    <row r="15115" spans="4:4" x14ac:dyDescent="0.15">
      <c r="D15115" t="s">
        <v>4144</v>
      </c>
    </row>
    <row r="15116" spans="4:4" x14ac:dyDescent="0.15">
      <c r="D15116" t="s">
        <v>13110</v>
      </c>
    </row>
    <row r="15117" spans="4:4" x14ac:dyDescent="0.15">
      <c r="D15117" t="s">
        <v>7286</v>
      </c>
    </row>
    <row r="15118" spans="4:4" x14ac:dyDescent="0.15">
      <c r="D15118" t="s">
        <v>8158</v>
      </c>
    </row>
    <row r="15119" spans="4:4" x14ac:dyDescent="0.15">
      <c r="D15119" t="s">
        <v>8159</v>
      </c>
    </row>
    <row r="15120" spans="4:4" x14ac:dyDescent="0.15">
      <c r="D15120" t="s">
        <v>8160</v>
      </c>
    </row>
    <row r="15121" spans="4:4" x14ac:dyDescent="0.15">
      <c r="D15121" t="s">
        <v>8161</v>
      </c>
    </row>
    <row r="15122" spans="4:4" x14ac:dyDescent="0.15">
      <c r="D15122" t="s">
        <v>8162</v>
      </c>
    </row>
    <row r="15123" spans="4:4" x14ac:dyDescent="0.15">
      <c r="D15123" t="s">
        <v>8163</v>
      </c>
    </row>
    <row r="15124" spans="4:4" x14ac:dyDescent="0.15">
      <c r="D15124" t="s">
        <v>8164</v>
      </c>
    </row>
    <row r="15125" spans="4:4" x14ac:dyDescent="0.15">
      <c r="D15125" t="s">
        <v>8165</v>
      </c>
    </row>
    <row r="15126" spans="4:4" x14ac:dyDescent="0.15">
      <c r="D15126" t="s">
        <v>8166</v>
      </c>
    </row>
    <row r="15127" spans="4:4" x14ac:dyDescent="0.15">
      <c r="D15127" t="s">
        <v>8167</v>
      </c>
    </row>
    <row r="15128" spans="4:4" x14ac:dyDescent="0.15">
      <c r="D15128" t="s">
        <v>8168</v>
      </c>
    </row>
    <row r="15129" spans="4:4" x14ac:dyDescent="0.15">
      <c r="D15129" t="s">
        <v>8169</v>
      </c>
    </row>
    <row r="15130" spans="4:4" x14ac:dyDescent="0.15">
      <c r="D15130" t="s">
        <v>7296</v>
      </c>
    </row>
    <row r="15131" spans="4:4" x14ac:dyDescent="0.15">
      <c r="D15131" t="s">
        <v>7</v>
      </c>
    </row>
    <row r="15132" spans="4:4" x14ac:dyDescent="0.15">
      <c r="D15132" t="s">
        <v>338</v>
      </c>
    </row>
    <row r="15133" spans="4:4" x14ac:dyDescent="0.15">
      <c r="D15133" t="s">
        <v>8158</v>
      </c>
    </row>
    <row r="15134" spans="4:4" x14ac:dyDescent="0.15">
      <c r="D15134" t="s">
        <v>343</v>
      </c>
    </row>
    <row r="15135" spans="4:4" x14ac:dyDescent="0.15">
      <c r="D15135" t="s">
        <v>7</v>
      </c>
    </row>
    <row r="15136" spans="4:4" x14ac:dyDescent="0.15">
      <c r="D15136" t="s">
        <v>8170</v>
      </c>
    </row>
    <row r="15137" spans="4:4" x14ac:dyDescent="0.15">
      <c r="D15137" t="s">
        <v>8171</v>
      </c>
    </row>
    <row r="15138" spans="4:4" x14ac:dyDescent="0.15">
      <c r="D15138" t="s">
        <v>8172</v>
      </c>
    </row>
    <row r="15139" spans="4:4" x14ac:dyDescent="0.15">
      <c r="D15139" t="s">
        <v>8173</v>
      </c>
    </row>
    <row r="15140" spans="4:4" x14ac:dyDescent="0.15">
      <c r="D15140" t="s">
        <v>8174</v>
      </c>
    </row>
    <row r="15141" spans="4:4" x14ac:dyDescent="0.15">
      <c r="D15141" t="s">
        <v>8175</v>
      </c>
    </row>
    <row r="15142" spans="4:4" x14ac:dyDescent="0.15">
      <c r="D15142" t="s">
        <v>7</v>
      </c>
    </row>
    <row r="15143" spans="4:4" x14ac:dyDescent="0.15">
      <c r="D15143" t="s">
        <v>8176</v>
      </c>
    </row>
    <row r="15144" spans="4:4" x14ac:dyDescent="0.15">
      <c r="D15144" t="s">
        <v>8177</v>
      </c>
    </row>
    <row r="15145" spans="4:4" x14ac:dyDescent="0.15">
      <c r="D15145" t="s">
        <v>8178</v>
      </c>
    </row>
    <row r="15146" spans="4:4" x14ac:dyDescent="0.15">
      <c r="D15146" t="s">
        <v>8179</v>
      </c>
    </row>
    <row r="15147" spans="4:4" x14ac:dyDescent="0.15">
      <c r="D15147" t="s">
        <v>7</v>
      </c>
    </row>
    <row r="15148" spans="4:4" x14ac:dyDescent="0.15">
      <c r="D15148" t="s">
        <v>8180</v>
      </c>
    </row>
    <row r="15149" spans="4:4" x14ac:dyDescent="0.15">
      <c r="D15149" t="s">
        <v>8181</v>
      </c>
    </row>
    <row r="15150" spans="4:4" x14ac:dyDescent="0.15">
      <c r="D15150" t="s">
        <v>8182</v>
      </c>
    </row>
    <row r="15151" spans="4:4" x14ac:dyDescent="0.15">
      <c r="D15151" t="s">
        <v>11714</v>
      </c>
    </row>
    <row r="15152" spans="4:4" x14ac:dyDescent="0.15">
      <c r="D15152" t="s">
        <v>8183</v>
      </c>
    </row>
    <row r="15153" spans="4:4" x14ac:dyDescent="0.15">
      <c r="D15153" t="s">
        <v>7</v>
      </c>
    </row>
    <row r="15154" spans="4:4" x14ac:dyDescent="0.15">
      <c r="D15154" t="s">
        <v>8184</v>
      </c>
    </row>
    <row r="15155" spans="4:4" x14ac:dyDescent="0.15">
      <c r="D15155" t="s">
        <v>8185</v>
      </c>
    </row>
    <row r="15156" spans="4:4" x14ac:dyDescent="0.15">
      <c r="D15156" t="s">
        <v>8186</v>
      </c>
    </row>
    <row r="15157" spans="4:4" x14ac:dyDescent="0.15">
      <c r="D15157" t="s">
        <v>11715</v>
      </c>
    </row>
    <row r="15158" spans="4:4" x14ac:dyDescent="0.15">
      <c r="D15158" t="s">
        <v>8183</v>
      </c>
    </row>
    <row r="15159" spans="4:4" x14ac:dyDescent="0.15">
      <c r="D15159" t="s">
        <v>6738</v>
      </c>
    </row>
    <row r="15160" spans="4:4" x14ac:dyDescent="0.15">
      <c r="D15160" t="s">
        <v>7307</v>
      </c>
    </row>
    <row r="15161" spans="4:4" x14ac:dyDescent="0.15">
      <c r="D15161" t="s">
        <v>5278</v>
      </c>
    </row>
    <row r="15162" spans="4:4" x14ac:dyDescent="0.15">
      <c r="D15162" t="s">
        <v>13016</v>
      </c>
    </row>
    <row r="15163" spans="4:4" x14ac:dyDescent="0.15">
      <c r="D15163" t="s">
        <v>5279</v>
      </c>
    </row>
    <row r="15164" spans="4:4" x14ac:dyDescent="0.15">
      <c r="D15164" t="s">
        <v>2416</v>
      </c>
    </row>
    <row r="15165" spans="4:4" x14ac:dyDescent="0.15">
      <c r="D15165" t="s">
        <v>8114</v>
      </c>
    </row>
    <row r="15166" spans="4:4" x14ac:dyDescent="0.15">
      <c r="D15166" t="s">
        <v>8115</v>
      </c>
    </row>
    <row r="15167" spans="4:4" x14ac:dyDescent="0.15">
      <c r="D15167" t="s">
        <v>7</v>
      </c>
    </row>
    <row r="15168" spans="4:4" x14ac:dyDescent="0.15">
      <c r="D15168" t="s">
        <v>4144</v>
      </c>
    </row>
    <row r="15169" spans="4:4" x14ac:dyDescent="0.15">
      <c r="D15169" t="s">
        <v>8187</v>
      </c>
    </row>
    <row r="15170" spans="4:4" x14ac:dyDescent="0.15">
      <c r="D15170" t="s">
        <v>8188</v>
      </c>
    </row>
    <row r="15171" spans="4:4" x14ac:dyDescent="0.15">
      <c r="D15171" t="s">
        <v>8189</v>
      </c>
    </row>
    <row r="15172" spans="4:4" x14ac:dyDescent="0.15">
      <c r="D15172" t="s">
        <v>8190</v>
      </c>
    </row>
    <row r="15173" spans="4:4" x14ac:dyDescent="0.15">
      <c r="D15173" t="s">
        <v>8191</v>
      </c>
    </row>
    <row r="15174" spans="4:4" x14ac:dyDescent="0.15">
      <c r="D15174" t="s">
        <v>8192</v>
      </c>
    </row>
    <row r="15175" spans="4:4" x14ac:dyDescent="0.15">
      <c r="D15175" t="s">
        <v>8193</v>
      </c>
    </row>
    <row r="15176" spans="4:4" x14ac:dyDescent="0.15">
      <c r="D15176" t="s">
        <v>4144</v>
      </c>
    </row>
    <row r="15177" spans="4:4" x14ac:dyDescent="0.15">
      <c r="D15177" t="s">
        <v>13110</v>
      </c>
    </row>
    <row r="15178" spans="4:4" x14ac:dyDescent="0.15">
      <c r="D15178" t="s">
        <v>8194</v>
      </c>
    </row>
    <row r="15179" spans="4:4" x14ac:dyDescent="0.15">
      <c r="D15179" t="s">
        <v>8195</v>
      </c>
    </row>
    <row r="15180" spans="4:4" x14ac:dyDescent="0.15">
      <c r="D15180" t="s">
        <v>8196</v>
      </c>
    </row>
    <row r="15181" spans="4:4" x14ac:dyDescent="0.15">
      <c r="D15181" t="s">
        <v>8197</v>
      </c>
    </row>
    <row r="15182" spans="4:4" x14ac:dyDescent="0.15">
      <c r="D15182" t="s">
        <v>8198</v>
      </c>
    </row>
    <row r="15183" spans="4:4" x14ac:dyDescent="0.15">
      <c r="D15183" t="s">
        <v>8199</v>
      </c>
    </row>
    <row r="15184" spans="4:4" x14ac:dyDescent="0.15">
      <c r="D15184" t="s">
        <v>8200</v>
      </c>
    </row>
    <row r="15185" spans="4:4" x14ac:dyDescent="0.15">
      <c r="D15185" t="s">
        <v>8201</v>
      </c>
    </row>
    <row r="15186" spans="4:4" x14ac:dyDescent="0.15">
      <c r="D15186" t="s">
        <v>8202</v>
      </c>
    </row>
    <row r="15187" spans="4:4" x14ac:dyDescent="0.15">
      <c r="D15187" t="s">
        <v>8203</v>
      </c>
    </row>
    <row r="15188" spans="4:4" x14ac:dyDescent="0.15">
      <c r="D15188" t="s">
        <v>13160</v>
      </c>
    </row>
    <row r="15189" spans="4:4" x14ac:dyDescent="0.15">
      <c r="D15189" t="s">
        <v>13167</v>
      </c>
    </row>
    <row r="15190" spans="4:4" x14ac:dyDescent="0.15">
      <c r="D15190" t="s">
        <v>8204</v>
      </c>
    </row>
    <row r="15191" spans="4:4" x14ac:dyDescent="0.15">
      <c r="D15191" t="s">
        <v>8205</v>
      </c>
    </row>
    <row r="15192" spans="4:4" x14ac:dyDescent="0.15">
      <c r="D15192" t="s">
        <v>8206</v>
      </c>
    </row>
    <row r="15193" spans="4:4" x14ac:dyDescent="0.15">
      <c r="D15193" t="s">
        <v>13168</v>
      </c>
    </row>
    <row r="15194" spans="4:4" x14ac:dyDescent="0.15">
      <c r="D15194" t="s">
        <v>7929</v>
      </c>
    </row>
    <row r="15195" spans="4:4" x14ac:dyDescent="0.15">
      <c r="D15195" t="s">
        <v>7930</v>
      </c>
    </row>
    <row r="15196" spans="4:4" x14ac:dyDescent="0.15">
      <c r="D15196" t="s">
        <v>7931</v>
      </c>
    </row>
    <row r="15197" spans="4:4" x14ac:dyDescent="0.15">
      <c r="D15197" t="s">
        <v>8207</v>
      </c>
    </row>
    <row r="15198" spans="4:4" x14ac:dyDescent="0.15">
      <c r="D15198" t="s">
        <v>8208</v>
      </c>
    </row>
    <row r="15199" spans="4:4" x14ac:dyDescent="0.15">
      <c r="D15199" t="s">
        <v>8209</v>
      </c>
    </row>
    <row r="15200" spans="4:4" x14ac:dyDescent="0.15">
      <c r="D15200" t="s">
        <v>8210</v>
      </c>
    </row>
    <row r="15201" spans="4:4" x14ac:dyDescent="0.15">
      <c r="D15201" t="s">
        <v>8211</v>
      </c>
    </row>
    <row r="15202" spans="4:4" x14ac:dyDescent="0.15">
      <c r="D15202" t="s">
        <v>8212</v>
      </c>
    </row>
    <row r="15203" spans="4:4" x14ac:dyDescent="0.15">
      <c r="D15203" t="s">
        <v>8213</v>
      </c>
    </row>
    <row r="15204" spans="4:4" x14ac:dyDescent="0.15">
      <c r="D15204" t="s">
        <v>7</v>
      </c>
    </row>
    <row r="15205" spans="4:4" x14ac:dyDescent="0.15">
      <c r="D15205" t="s">
        <v>4144</v>
      </c>
    </row>
    <row r="15206" spans="4:4" x14ac:dyDescent="0.15">
      <c r="D15206" t="s">
        <v>8214</v>
      </c>
    </row>
    <row r="15207" spans="4:4" x14ac:dyDescent="0.15">
      <c r="D15207" t="s">
        <v>8215</v>
      </c>
    </row>
    <row r="15208" spans="4:4" x14ac:dyDescent="0.15">
      <c r="D15208" t="s">
        <v>8216</v>
      </c>
    </row>
    <row r="15209" spans="4:4" x14ac:dyDescent="0.15">
      <c r="D15209" t="s">
        <v>4144</v>
      </c>
    </row>
    <row r="15210" spans="4:4" x14ac:dyDescent="0.15">
      <c r="D15210" t="s">
        <v>13110</v>
      </c>
    </row>
    <row r="15211" spans="4:4" x14ac:dyDescent="0.15">
      <c r="D15211" t="s">
        <v>8194</v>
      </c>
    </row>
    <row r="15212" spans="4:4" x14ac:dyDescent="0.15">
      <c r="D15212" t="s">
        <v>7934</v>
      </c>
    </row>
    <row r="15213" spans="4:4" x14ac:dyDescent="0.15">
      <c r="D15213" t="s">
        <v>8196</v>
      </c>
    </row>
    <row r="15214" spans="4:4" x14ac:dyDescent="0.15">
      <c r="D15214" t="s">
        <v>8217</v>
      </c>
    </row>
    <row r="15215" spans="4:4" x14ac:dyDescent="0.15">
      <c r="D15215" t="s">
        <v>8218</v>
      </c>
    </row>
    <row r="15216" spans="4:4" x14ac:dyDescent="0.15">
      <c r="D15216" t="s">
        <v>8219</v>
      </c>
    </row>
    <row r="15217" spans="4:4" x14ac:dyDescent="0.15">
      <c r="D15217" t="s">
        <v>13169</v>
      </c>
    </row>
    <row r="15218" spans="4:4" x14ac:dyDescent="0.15">
      <c r="D15218" t="s">
        <v>13161</v>
      </c>
    </row>
    <row r="15219" spans="4:4" x14ac:dyDescent="0.15">
      <c r="D15219" t="s">
        <v>8220</v>
      </c>
    </row>
    <row r="15220" spans="4:4" x14ac:dyDescent="0.15">
      <c r="D15220" t="s">
        <v>8221</v>
      </c>
    </row>
    <row r="15221" spans="4:4" x14ac:dyDescent="0.15">
      <c r="D15221" t="s">
        <v>8222</v>
      </c>
    </row>
    <row r="15222" spans="4:4" x14ac:dyDescent="0.15">
      <c r="D15222" t="s">
        <v>7942</v>
      </c>
    </row>
    <row r="15223" spans="4:4" x14ac:dyDescent="0.15">
      <c r="D15223" t="s">
        <v>7943</v>
      </c>
    </row>
    <row r="15224" spans="4:4" x14ac:dyDescent="0.15">
      <c r="D15224" t="s">
        <v>8223</v>
      </c>
    </row>
    <row r="15225" spans="4:4" x14ac:dyDescent="0.15">
      <c r="D15225" t="s">
        <v>7</v>
      </c>
    </row>
    <row r="15226" spans="4:4" x14ac:dyDescent="0.15">
      <c r="D15226" t="s">
        <v>4144</v>
      </c>
    </row>
    <row r="15227" spans="4:4" x14ac:dyDescent="0.15">
      <c r="D15227" t="s">
        <v>8346</v>
      </c>
    </row>
    <row r="15228" spans="4:4" x14ac:dyDescent="0.15">
      <c r="D15228" t="s">
        <v>4144</v>
      </c>
    </row>
    <row r="15229" spans="4:4" x14ac:dyDescent="0.15">
      <c r="D15229" t="s">
        <v>13110</v>
      </c>
    </row>
    <row r="15230" spans="4:4" x14ac:dyDescent="0.15">
      <c r="D15230" t="s">
        <v>8342</v>
      </c>
    </row>
    <row r="15231" spans="4:4" x14ac:dyDescent="0.15">
      <c r="D15231" t="s">
        <v>8347</v>
      </c>
    </row>
    <row r="15232" spans="4:4" x14ac:dyDescent="0.15">
      <c r="D15232" t="s">
        <v>7</v>
      </c>
    </row>
    <row r="15233" spans="4:4" x14ac:dyDescent="0.15">
      <c r="D15233" t="s">
        <v>8348</v>
      </c>
    </row>
    <row r="15234" spans="4:4" x14ac:dyDescent="0.15">
      <c r="D15234" t="s">
        <v>8349</v>
      </c>
    </row>
    <row r="15235" spans="4:4" x14ac:dyDescent="0.15">
      <c r="D15235" t="s">
        <v>8350</v>
      </c>
    </row>
    <row r="15236" spans="4:4" x14ac:dyDescent="0.15">
      <c r="D15236" t="s">
        <v>8351</v>
      </c>
    </row>
    <row r="15237" spans="4:4" x14ac:dyDescent="0.15">
      <c r="D15237" t="s">
        <v>8352</v>
      </c>
    </row>
    <row r="15238" spans="4:4" x14ac:dyDescent="0.15">
      <c r="D15238" t="s">
        <v>8353</v>
      </c>
    </row>
    <row r="15239" spans="4:4" x14ac:dyDescent="0.15">
      <c r="D15239" t="s">
        <v>8354</v>
      </c>
    </row>
    <row r="15240" spans="4:4" x14ac:dyDescent="0.15">
      <c r="D15240" t="s">
        <v>7</v>
      </c>
    </row>
    <row r="15241" spans="4:4" x14ac:dyDescent="0.15">
      <c r="D15241" t="s">
        <v>8355</v>
      </c>
    </row>
    <row r="15242" spans="4:4" x14ac:dyDescent="0.15">
      <c r="D15242" t="s">
        <v>8356</v>
      </c>
    </row>
    <row r="15243" spans="4:4" x14ac:dyDescent="0.15">
      <c r="D15243" t="s">
        <v>8357</v>
      </c>
    </row>
    <row r="15244" spans="4:4" x14ac:dyDescent="0.15">
      <c r="D15244" t="s">
        <v>8358</v>
      </c>
    </row>
    <row r="15245" spans="4:4" x14ac:dyDescent="0.15">
      <c r="D15245" t="s">
        <v>8359</v>
      </c>
    </row>
    <row r="15246" spans="4:4" x14ac:dyDescent="0.15">
      <c r="D15246" t="s">
        <v>8360</v>
      </c>
    </row>
    <row r="15247" spans="4:4" x14ac:dyDescent="0.15">
      <c r="D15247" t="s">
        <v>8354</v>
      </c>
    </row>
    <row r="15248" spans="4:4" x14ac:dyDescent="0.15">
      <c r="D15248" t="s">
        <v>7</v>
      </c>
    </row>
    <row r="15249" spans="4:4" x14ac:dyDescent="0.15">
      <c r="D15249" t="s">
        <v>8361</v>
      </c>
    </row>
    <row r="15250" spans="4:4" x14ac:dyDescent="0.15">
      <c r="D15250" t="s">
        <v>8362</v>
      </c>
    </row>
    <row r="15251" spans="4:4" x14ac:dyDescent="0.15">
      <c r="D15251" t="s">
        <v>8363</v>
      </c>
    </row>
    <row r="15252" spans="4:4" x14ac:dyDescent="0.15">
      <c r="D15252" t="s">
        <v>8358</v>
      </c>
    </row>
    <row r="15253" spans="4:4" x14ac:dyDescent="0.15">
      <c r="D15253" t="s">
        <v>8364</v>
      </c>
    </row>
    <row r="15254" spans="4:4" x14ac:dyDescent="0.15">
      <c r="D15254" t="s">
        <v>8360</v>
      </c>
    </row>
    <row r="15255" spans="4:4" x14ac:dyDescent="0.15">
      <c r="D15255" t="s">
        <v>8354</v>
      </c>
    </row>
    <row r="15256" spans="4:4" x14ac:dyDescent="0.15">
      <c r="D15256" t="s">
        <v>7</v>
      </c>
    </row>
    <row r="15257" spans="4:4" x14ac:dyDescent="0.15">
      <c r="D15257" t="s">
        <v>11716</v>
      </c>
    </row>
    <row r="15258" spans="4:4" x14ac:dyDescent="0.15">
      <c r="D15258" t="s">
        <v>11717</v>
      </c>
    </row>
    <row r="15259" spans="4:4" x14ac:dyDescent="0.15">
      <c r="D15259" t="s">
        <v>11718</v>
      </c>
    </row>
    <row r="15260" spans="4:4" x14ac:dyDescent="0.15">
      <c r="D15260" t="s">
        <v>11719</v>
      </c>
    </row>
    <row r="15261" spans="4:4" x14ac:dyDescent="0.15">
      <c r="D15261" t="s">
        <v>11720</v>
      </c>
    </row>
    <row r="15262" spans="4:4" x14ac:dyDescent="0.15">
      <c r="D15262" t="s">
        <v>11721</v>
      </c>
    </row>
    <row r="15263" spans="4:4" x14ac:dyDescent="0.15">
      <c r="D15263" t="s">
        <v>2045</v>
      </c>
    </row>
    <row r="15264" spans="4:4" x14ac:dyDescent="0.15">
      <c r="D15264" t="s">
        <v>8365</v>
      </c>
    </row>
    <row r="15265" spans="4:4" x14ac:dyDescent="0.15">
      <c r="D15265" t="s">
        <v>8366</v>
      </c>
    </row>
    <row r="15266" spans="4:4" x14ac:dyDescent="0.15">
      <c r="D15266" t="s">
        <v>8367</v>
      </c>
    </row>
    <row r="15267" spans="4:4" x14ac:dyDescent="0.15">
      <c r="D15267" t="s">
        <v>7</v>
      </c>
    </row>
    <row r="15268" spans="4:4" x14ac:dyDescent="0.15">
      <c r="D15268" t="s">
        <v>8368</v>
      </c>
    </row>
    <row r="15269" spans="4:4" x14ac:dyDescent="0.15">
      <c r="D15269" t="s">
        <v>8369</v>
      </c>
    </row>
    <row r="15270" spans="4:4" x14ac:dyDescent="0.15">
      <c r="D15270" t="s">
        <v>8370</v>
      </c>
    </row>
    <row r="15271" spans="4:4" x14ac:dyDescent="0.15">
      <c r="D15271" t="s">
        <v>8371</v>
      </c>
    </row>
    <row r="15272" spans="4:4" x14ac:dyDescent="0.15">
      <c r="D15272" t="s">
        <v>5278</v>
      </c>
    </row>
    <row r="15273" spans="4:4" x14ac:dyDescent="0.15">
      <c r="D15273" t="s">
        <v>13016</v>
      </c>
    </row>
    <row r="15274" spans="4:4" x14ac:dyDescent="0.15">
      <c r="D15274" t="s">
        <v>5279</v>
      </c>
    </row>
    <row r="15275" spans="4:4" x14ac:dyDescent="0.15">
      <c r="D15275" t="s">
        <v>2416</v>
      </c>
    </row>
    <row r="15276" spans="4:4" x14ac:dyDescent="0.15">
      <c r="D15276" t="s">
        <v>8372</v>
      </c>
    </row>
    <row r="15277" spans="4:4" x14ac:dyDescent="0.15">
      <c r="D15277" t="s">
        <v>8373</v>
      </c>
    </row>
    <row r="15278" spans="4:4" x14ac:dyDescent="0.15">
      <c r="D15278" t="s">
        <v>8374</v>
      </c>
    </row>
    <row r="15279" spans="4:4" x14ac:dyDescent="0.15">
      <c r="D15279" t="s">
        <v>8375</v>
      </c>
    </row>
    <row r="15280" spans="4:4" x14ac:dyDescent="0.15">
      <c r="D15280" t="s">
        <v>854</v>
      </c>
    </row>
    <row r="15281" spans="4:4" x14ac:dyDescent="0.15">
      <c r="D15281" t="s">
        <v>7</v>
      </c>
    </row>
    <row r="15282" spans="4:4" x14ac:dyDescent="0.15">
      <c r="D15282" t="s">
        <v>4144</v>
      </c>
    </row>
    <row r="15283" spans="4:4" x14ac:dyDescent="0.15">
      <c r="D15283" t="s">
        <v>13110</v>
      </c>
    </row>
    <row r="15284" spans="4:4" x14ac:dyDescent="0.15">
      <c r="D15284" t="s">
        <v>7286</v>
      </c>
    </row>
    <row r="15285" spans="4:4" x14ac:dyDescent="0.15">
      <c r="D15285" t="s">
        <v>8158</v>
      </c>
    </row>
    <row r="15286" spans="4:4" x14ac:dyDescent="0.15">
      <c r="D15286" t="s">
        <v>7</v>
      </c>
    </row>
    <row r="15287" spans="4:4" x14ac:dyDescent="0.15">
      <c r="D15287" t="s">
        <v>8224</v>
      </c>
    </row>
    <row r="15288" spans="4:4" x14ac:dyDescent="0.15">
      <c r="D15288" t="s">
        <v>8225</v>
      </c>
    </row>
    <row r="15289" spans="4:4" x14ac:dyDescent="0.15">
      <c r="D15289" t="s">
        <v>7296</v>
      </c>
    </row>
    <row r="15290" spans="4:4" x14ac:dyDescent="0.15">
      <c r="D15290" t="s">
        <v>7</v>
      </c>
    </row>
    <row r="15291" spans="4:4" x14ac:dyDescent="0.15">
      <c r="D15291" t="s">
        <v>11722</v>
      </c>
    </row>
    <row r="15292" spans="4:4" x14ac:dyDescent="0.15">
      <c r="D15292" t="s">
        <v>8228</v>
      </c>
    </row>
    <row r="15293" spans="4:4" x14ac:dyDescent="0.15">
      <c r="D15293" t="s">
        <v>8226</v>
      </c>
    </row>
    <row r="15294" spans="4:4" x14ac:dyDescent="0.15">
      <c r="D15294" t="s">
        <v>8227</v>
      </c>
    </row>
    <row r="15295" spans="4:4" x14ac:dyDescent="0.15">
      <c r="D15295" t="s">
        <v>8229</v>
      </c>
    </row>
    <row r="15296" spans="4:4" x14ac:dyDescent="0.15">
      <c r="D15296" t="s">
        <v>8230</v>
      </c>
    </row>
    <row r="15297" spans="4:4" x14ac:dyDescent="0.15">
      <c r="D15297" t="s">
        <v>11723</v>
      </c>
    </row>
    <row r="15298" spans="4:4" x14ac:dyDescent="0.15">
      <c r="D15298" t="s">
        <v>8231</v>
      </c>
    </row>
    <row r="15299" spans="4:4" x14ac:dyDescent="0.15">
      <c r="D15299" t="s">
        <v>11724</v>
      </c>
    </row>
    <row r="15300" spans="4:4" x14ac:dyDescent="0.15">
      <c r="D15300" t="s">
        <v>8241</v>
      </c>
    </row>
    <row r="15301" spans="4:4" x14ac:dyDescent="0.15">
      <c r="D15301" t="s">
        <v>8233</v>
      </c>
    </row>
    <row r="15302" spans="4:4" x14ac:dyDescent="0.15">
      <c r="D15302" t="s">
        <v>7</v>
      </c>
    </row>
    <row r="15303" spans="4:4" x14ac:dyDescent="0.15">
      <c r="D15303" t="s">
        <v>8242</v>
      </c>
    </row>
    <row r="15304" spans="4:4" x14ac:dyDescent="0.15">
      <c r="D15304" t="s">
        <v>8243</v>
      </c>
    </row>
    <row r="15305" spans="4:4" x14ac:dyDescent="0.15">
      <c r="D15305" t="s">
        <v>8244</v>
      </c>
    </row>
    <row r="15306" spans="4:4" x14ac:dyDescent="0.15">
      <c r="D15306" t="s">
        <v>7</v>
      </c>
    </row>
    <row r="15307" spans="4:4" x14ac:dyDescent="0.15">
      <c r="D15307" t="s">
        <v>8245</v>
      </c>
    </row>
    <row r="15308" spans="4:4" x14ac:dyDescent="0.15">
      <c r="D15308" t="s">
        <v>8246</v>
      </c>
    </row>
    <row r="15309" spans="4:4" x14ac:dyDescent="0.15">
      <c r="D15309" t="s">
        <v>8247</v>
      </c>
    </row>
    <row r="15310" spans="4:4" x14ac:dyDescent="0.15">
      <c r="D15310" t="s">
        <v>8248</v>
      </c>
    </row>
    <row r="15311" spans="4:4" x14ac:dyDescent="0.15">
      <c r="D15311" t="s">
        <v>7</v>
      </c>
    </row>
    <row r="15312" spans="4:4" x14ac:dyDescent="0.15">
      <c r="D15312" t="s">
        <v>8238</v>
      </c>
    </row>
    <row r="15313" spans="4:4" x14ac:dyDescent="0.15">
      <c r="D15313" t="s">
        <v>8249</v>
      </c>
    </row>
    <row r="15314" spans="4:4" x14ac:dyDescent="0.15">
      <c r="D15314" t="s">
        <v>8240</v>
      </c>
    </row>
    <row r="15315" spans="4:4" x14ac:dyDescent="0.15">
      <c r="D15315" t="s">
        <v>11725</v>
      </c>
    </row>
    <row r="15316" spans="4:4" x14ac:dyDescent="0.15">
      <c r="D15316" t="s">
        <v>8232</v>
      </c>
    </row>
    <row r="15317" spans="4:4" x14ac:dyDescent="0.15">
      <c r="D15317" t="s">
        <v>8233</v>
      </c>
    </row>
    <row r="15318" spans="4:4" x14ac:dyDescent="0.15">
      <c r="D15318" t="s">
        <v>7</v>
      </c>
    </row>
    <row r="15319" spans="4:4" x14ac:dyDescent="0.15">
      <c r="D15319" t="s">
        <v>8234</v>
      </c>
    </row>
    <row r="15320" spans="4:4" x14ac:dyDescent="0.15">
      <c r="D15320" t="s">
        <v>8235</v>
      </c>
    </row>
    <row r="15321" spans="4:4" x14ac:dyDescent="0.15">
      <c r="D15321" t="s">
        <v>8236</v>
      </c>
    </row>
    <row r="15322" spans="4:4" x14ac:dyDescent="0.15">
      <c r="D15322" t="s">
        <v>8237</v>
      </c>
    </row>
    <row r="15323" spans="4:4" x14ac:dyDescent="0.15">
      <c r="D15323" t="s">
        <v>7</v>
      </c>
    </row>
    <row r="15324" spans="4:4" x14ac:dyDescent="0.15">
      <c r="D15324" t="s">
        <v>8238</v>
      </c>
    </row>
    <row r="15325" spans="4:4" x14ac:dyDescent="0.15">
      <c r="D15325" t="s">
        <v>8239</v>
      </c>
    </row>
    <row r="15326" spans="4:4" x14ac:dyDescent="0.15">
      <c r="D15326" t="s">
        <v>8240</v>
      </c>
    </row>
    <row r="15327" spans="4:4" x14ac:dyDescent="0.15">
      <c r="D15327" t="s">
        <v>8250</v>
      </c>
    </row>
    <row r="15328" spans="4:4" x14ac:dyDescent="0.15">
      <c r="D15328" t="s">
        <v>8251</v>
      </c>
    </row>
    <row r="15329" spans="4:4" x14ac:dyDescent="0.15">
      <c r="D15329" t="s">
        <v>8252</v>
      </c>
    </row>
    <row r="15330" spans="4:4" x14ac:dyDescent="0.15">
      <c r="D15330" t="s">
        <v>8251</v>
      </c>
    </row>
    <row r="15331" spans="4:4" x14ac:dyDescent="0.15">
      <c r="D15331" t="s">
        <v>8253</v>
      </c>
    </row>
    <row r="15332" spans="4:4" x14ac:dyDescent="0.15">
      <c r="D15332" t="s">
        <v>8254</v>
      </c>
    </row>
    <row r="15333" spans="4:4" x14ac:dyDescent="0.15">
      <c r="D15333" t="s">
        <v>8255</v>
      </c>
    </row>
    <row r="15334" spans="4:4" x14ac:dyDescent="0.15">
      <c r="D15334" t="s">
        <v>8256</v>
      </c>
    </row>
    <row r="15335" spans="4:4" x14ac:dyDescent="0.15">
      <c r="D15335" t="s">
        <v>8257</v>
      </c>
    </row>
    <row r="15336" spans="4:4" x14ac:dyDescent="0.15">
      <c r="D15336" t="s">
        <v>8258</v>
      </c>
    </row>
    <row r="15337" spans="4:4" x14ac:dyDescent="0.15">
      <c r="D15337" t="s">
        <v>8259</v>
      </c>
    </row>
    <row r="15338" spans="4:4" x14ac:dyDescent="0.15">
      <c r="D15338" t="s">
        <v>3034</v>
      </c>
    </row>
    <row r="15339" spans="4:4" x14ac:dyDescent="0.15">
      <c r="D15339" t="s">
        <v>7</v>
      </c>
    </row>
    <row r="15340" spans="4:4" x14ac:dyDescent="0.15">
      <c r="D15340" t="s">
        <v>8260</v>
      </c>
    </row>
    <row r="15341" spans="4:4" x14ac:dyDescent="0.15">
      <c r="D15341" t="s">
        <v>8261</v>
      </c>
    </row>
    <row r="15342" spans="4:4" x14ac:dyDescent="0.15">
      <c r="D15342" t="s">
        <v>8262</v>
      </c>
    </row>
    <row r="15343" spans="4:4" x14ac:dyDescent="0.15">
      <c r="D15343" t="s">
        <v>8263</v>
      </c>
    </row>
    <row r="15344" spans="4:4" x14ac:dyDescent="0.15">
      <c r="D15344" t="s">
        <v>8264</v>
      </c>
    </row>
    <row r="15345" spans="4:4" x14ac:dyDescent="0.15">
      <c r="D15345" t="s">
        <v>8265</v>
      </c>
    </row>
    <row r="15346" spans="4:4" x14ac:dyDescent="0.15">
      <c r="D15346" t="s">
        <v>11726</v>
      </c>
    </row>
    <row r="15347" spans="4:4" x14ac:dyDescent="0.15">
      <c r="D15347" t="s">
        <v>11727</v>
      </c>
    </row>
    <row r="15348" spans="4:4" x14ac:dyDescent="0.15">
      <c r="D15348" t="s">
        <v>11728</v>
      </c>
    </row>
    <row r="15349" spans="4:4" x14ac:dyDescent="0.15">
      <c r="D15349" t="s">
        <v>8266</v>
      </c>
    </row>
    <row r="15350" spans="4:4" x14ac:dyDescent="0.15">
      <c r="D15350" t="s">
        <v>8267</v>
      </c>
    </row>
    <row r="15351" spans="4:4" x14ac:dyDescent="0.15">
      <c r="D15351" t="s">
        <v>8129</v>
      </c>
    </row>
    <row r="15352" spans="4:4" x14ac:dyDescent="0.15">
      <c r="D15352" t="s">
        <v>7</v>
      </c>
    </row>
    <row r="15353" spans="4:4" x14ac:dyDescent="0.15">
      <c r="D15353" t="s">
        <v>8268</v>
      </c>
    </row>
    <row r="15354" spans="4:4" x14ac:dyDescent="0.15">
      <c r="D15354" t="s">
        <v>11729</v>
      </c>
    </row>
    <row r="15355" spans="4:4" x14ac:dyDescent="0.15">
      <c r="D15355" t="s">
        <v>8269</v>
      </c>
    </row>
    <row r="15356" spans="4:4" x14ac:dyDescent="0.15">
      <c r="D15356" t="s">
        <v>8270</v>
      </c>
    </row>
    <row r="15357" spans="4:4" x14ac:dyDescent="0.15">
      <c r="D15357" t="s">
        <v>7296</v>
      </c>
    </row>
    <row r="15358" spans="4:4" x14ac:dyDescent="0.15">
      <c r="D15358" t="s">
        <v>7</v>
      </c>
    </row>
    <row r="15359" spans="4:4" x14ac:dyDescent="0.15">
      <c r="D15359" t="s">
        <v>8271</v>
      </c>
    </row>
    <row r="15360" spans="4:4" x14ac:dyDescent="0.15">
      <c r="D15360" t="s">
        <v>8272</v>
      </c>
    </row>
    <row r="15361" spans="4:4" x14ac:dyDescent="0.15">
      <c r="D15361" t="s">
        <v>8273</v>
      </c>
    </row>
    <row r="15362" spans="4:4" x14ac:dyDescent="0.15">
      <c r="D15362" t="s">
        <v>8274</v>
      </c>
    </row>
    <row r="15363" spans="4:4" x14ac:dyDescent="0.15">
      <c r="D15363" t="s">
        <v>8275</v>
      </c>
    </row>
    <row r="15364" spans="4:4" x14ac:dyDescent="0.15">
      <c r="D15364" t="s">
        <v>8276</v>
      </c>
    </row>
    <row r="15365" spans="4:4" x14ac:dyDescent="0.15">
      <c r="D15365" t="s">
        <v>8277</v>
      </c>
    </row>
    <row r="15366" spans="4:4" x14ac:dyDescent="0.15">
      <c r="D15366" t="s">
        <v>8278</v>
      </c>
    </row>
    <row r="15367" spans="4:4" x14ac:dyDescent="0.15">
      <c r="D15367" t="s">
        <v>8275</v>
      </c>
    </row>
    <row r="15368" spans="4:4" x14ac:dyDescent="0.15">
      <c r="D15368" t="s">
        <v>8276</v>
      </c>
    </row>
    <row r="15369" spans="4:4" x14ac:dyDescent="0.15">
      <c r="D15369" t="s">
        <v>874</v>
      </c>
    </row>
    <row r="15370" spans="4:4" x14ac:dyDescent="0.15">
      <c r="D15370" t="s">
        <v>8279</v>
      </c>
    </row>
    <row r="15371" spans="4:4" x14ac:dyDescent="0.15">
      <c r="D15371" t="s">
        <v>8280</v>
      </c>
    </row>
    <row r="15372" spans="4:4" x14ac:dyDescent="0.15">
      <c r="D15372" t="s">
        <v>8281</v>
      </c>
    </row>
    <row r="15373" spans="4:4" x14ac:dyDescent="0.15">
      <c r="D15373" t="s">
        <v>8282</v>
      </c>
    </row>
    <row r="15374" spans="4:4" x14ac:dyDescent="0.15">
      <c r="D15374" t="s">
        <v>8283</v>
      </c>
    </row>
    <row r="15375" spans="4:4" x14ac:dyDescent="0.15">
      <c r="D15375" t="s">
        <v>8284</v>
      </c>
    </row>
    <row r="15376" spans="4:4" x14ac:dyDescent="0.15">
      <c r="D15376" t="s">
        <v>5802</v>
      </c>
    </row>
    <row r="15377" spans="4:4" x14ac:dyDescent="0.15">
      <c r="D15377" t="s">
        <v>7296</v>
      </c>
    </row>
    <row r="15378" spans="4:4" x14ac:dyDescent="0.15">
      <c r="D15378" t="s">
        <v>8285</v>
      </c>
    </row>
    <row r="15379" spans="4:4" x14ac:dyDescent="0.15">
      <c r="D15379" t="s">
        <v>7307</v>
      </c>
    </row>
    <row r="15380" spans="4:4" x14ac:dyDescent="0.15">
      <c r="D15380" t="s">
        <v>338</v>
      </c>
    </row>
    <row r="15381" spans="4:4" x14ac:dyDescent="0.15">
      <c r="D15381" t="s">
        <v>3953</v>
      </c>
    </row>
    <row r="15382" spans="4:4" x14ac:dyDescent="0.15">
      <c r="D15382" t="s">
        <v>343</v>
      </c>
    </row>
    <row r="15383" spans="4:4" x14ac:dyDescent="0.15">
      <c r="D15383" t="s">
        <v>5278</v>
      </c>
    </row>
    <row r="15384" spans="4:4" x14ac:dyDescent="0.15">
      <c r="D15384" t="s">
        <v>13016</v>
      </c>
    </row>
    <row r="15385" spans="4:4" x14ac:dyDescent="0.15">
      <c r="D15385" t="s">
        <v>5279</v>
      </c>
    </row>
    <row r="15386" spans="4:4" x14ac:dyDescent="0.15">
      <c r="D15386" t="s">
        <v>8286</v>
      </c>
    </row>
    <row r="15387" spans="4:4" x14ac:dyDescent="0.15">
      <c r="D15387" t="s">
        <v>8287</v>
      </c>
    </row>
    <row r="15388" spans="4:4" x14ac:dyDescent="0.15">
      <c r="D15388" t="s">
        <v>5256</v>
      </c>
    </row>
    <row r="15389" spans="4:4" x14ac:dyDescent="0.15">
      <c r="D15389" t="s">
        <v>2416</v>
      </c>
    </row>
    <row r="15390" spans="4:4" x14ac:dyDescent="0.15">
      <c r="D15390" t="s">
        <v>7137</v>
      </c>
    </row>
    <row r="15391" spans="4:4" x14ac:dyDescent="0.15">
      <c r="D15391" t="s">
        <v>8288</v>
      </c>
    </row>
    <row r="15392" spans="4:4" x14ac:dyDescent="0.15">
      <c r="D15392" t="s">
        <v>13170</v>
      </c>
    </row>
    <row r="15393" spans="4:4" x14ac:dyDescent="0.15">
      <c r="D15393" t="s">
        <v>8289</v>
      </c>
    </row>
    <row r="15394" spans="4:4" x14ac:dyDescent="0.15">
      <c r="D15394" t="s">
        <v>8290</v>
      </c>
    </row>
    <row r="15395" spans="4:4" x14ac:dyDescent="0.15">
      <c r="D15395" t="s">
        <v>8291</v>
      </c>
    </row>
    <row r="15396" spans="4:4" x14ac:dyDescent="0.15">
      <c r="D15396" t="s">
        <v>7765</v>
      </c>
    </row>
    <row r="15397" spans="4:4" x14ac:dyDescent="0.15">
      <c r="D15397" t="s">
        <v>13148</v>
      </c>
    </row>
    <row r="15398" spans="4:4" x14ac:dyDescent="0.15">
      <c r="D15398" t="s">
        <v>836</v>
      </c>
    </row>
    <row r="15399" spans="4:4" x14ac:dyDescent="0.15">
      <c r="D15399" t="s">
        <v>12585</v>
      </c>
    </row>
    <row r="15400" spans="4:4" x14ac:dyDescent="0.15">
      <c r="D15400" t="s">
        <v>8149</v>
      </c>
    </row>
    <row r="15401" spans="4:4" x14ac:dyDescent="0.15">
      <c r="D15401" t="s">
        <v>8150</v>
      </c>
    </row>
    <row r="15402" spans="4:4" x14ac:dyDescent="0.15">
      <c r="D15402" t="s">
        <v>8151</v>
      </c>
    </row>
    <row r="15403" spans="4:4" x14ac:dyDescent="0.15">
      <c r="D15403" t="s">
        <v>8114</v>
      </c>
    </row>
    <row r="15404" spans="4:4" x14ac:dyDescent="0.15">
      <c r="D15404" t="s">
        <v>8115</v>
      </c>
    </row>
    <row r="15405" spans="4:4" x14ac:dyDescent="0.15">
      <c r="D15405" t="s">
        <v>7</v>
      </c>
    </row>
    <row r="15406" spans="4:4" x14ac:dyDescent="0.15">
      <c r="D15406" t="s">
        <v>4144</v>
      </c>
    </row>
    <row r="15407" spans="4:4" x14ac:dyDescent="0.15">
      <c r="D15407" t="s">
        <v>8292</v>
      </c>
    </row>
    <row r="15408" spans="4:4" x14ac:dyDescent="0.15">
      <c r="D15408" t="s">
        <v>8293</v>
      </c>
    </row>
    <row r="15409" spans="4:4" x14ac:dyDescent="0.15">
      <c r="D15409" t="s">
        <v>4144</v>
      </c>
    </row>
    <row r="15410" spans="4:4" x14ac:dyDescent="0.15">
      <c r="D15410" t="s">
        <v>13110</v>
      </c>
    </row>
    <row r="15411" spans="4:4" x14ac:dyDescent="0.15">
      <c r="D15411" t="s">
        <v>7286</v>
      </c>
    </row>
    <row r="15412" spans="4:4" x14ac:dyDescent="0.15">
      <c r="D15412" t="s">
        <v>8294</v>
      </c>
    </row>
    <row r="15413" spans="4:4" x14ac:dyDescent="0.15">
      <c r="D15413" t="s">
        <v>8295</v>
      </c>
    </row>
    <row r="15414" spans="4:4" x14ac:dyDescent="0.15">
      <c r="D15414" t="s">
        <v>8296</v>
      </c>
    </row>
    <row r="15415" spans="4:4" x14ac:dyDescent="0.15">
      <c r="D15415" t="s">
        <v>8297</v>
      </c>
    </row>
    <row r="15416" spans="4:4" x14ac:dyDescent="0.15">
      <c r="D15416" t="s">
        <v>8298</v>
      </c>
    </row>
    <row r="15417" spans="4:4" x14ac:dyDescent="0.15">
      <c r="D15417" t="s">
        <v>8299</v>
      </c>
    </row>
    <row r="15418" spans="4:4" x14ac:dyDescent="0.15">
      <c r="D15418" t="s">
        <v>8300</v>
      </c>
    </row>
    <row r="15419" spans="4:4" x14ac:dyDescent="0.15">
      <c r="D15419" t="s">
        <v>8301</v>
      </c>
    </row>
    <row r="15420" spans="4:4" x14ac:dyDescent="0.15">
      <c r="D15420" t="s">
        <v>8302</v>
      </c>
    </row>
    <row r="15421" spans="4:4" x14ac:dyDescent="0.15">
      <c r="D15421" t="s">
        <v>8303</v>
      </c>
    </row>
    <row r="15422" spans="4:4" x14ac:dyDescent="0.15">
      <c r="D15422" t="s">
        <v>8304</v>
      </c>
    </row>
    <row r="15423" spans="4:4" x14ac:dyDescent="0.15">
      <c r="D15423" t="s">
        <v>8305</v>
      </c>
    </row>
    <row r="15424" spans="4:4" x14ac:dyDescent="0.15">
      <c r="D15424" t="s">
        <v>8306</v>
      </c>
    </row>
    <row r="15425" spans="4:4" x14ac:dyDescent="0.15">
      <c r="D15425" t="s">
        <v>8307</v>
      </c>
    </row>
    <row r="15426" spans="4:4" x14ac:dyDescent="0.15">
      <c r="D15426" t="s">
        <v>8308</v>
      </c>
    </row>
    <row r="15427" spans="4:4" x14ac:dyDescent="0.15">
      <c r="D15427" t="s">
        <v>7928</v>
      </c>
    </row>
    <row r="15428" spans="4:4" x14ac:dyDescent="0.15">
      <c r="D15428" t="s">
        <v>8309</v>
      </c>
    </row>
    <row r="15429" spans="4:4" x14ac:dyDescent="0.15">
      <c r="D15429" t="s">
        <v>8305</v>
      </c>
    </row>
    <row r="15430" spans="4:4" x14ac:dyDescent="0.15">
      <c r="D15430" t="s">
        <v>8310</v>
      </c>
    </row>
    <row r="15431" spans="4:4" x14ac:dyDescent="0.15">
      <c r="D15431" t="s">
        <v>8307</v>
      </c>
    </row>
    <row r="15432" spans="4:4" x14ac:dyDescent="0.15">
      <c r="D15432" t="s">
        <v>8311</v>
      </c>
    </row>
    <row r="15433" spans="4:4" x14ac:dyDescent="0.15">
      <c r="D15433" t="s">
        <v>7928</v>
      </c>
    </row>
    <row r="15434" spans="4:4" x14ac:dyDescent="0.15">
      <c r="D15434" t="s">
        <v>8312</v>
      </c>
    </row>
    <row r="15435" spans="4:4" x14ac:dyDescent="0.15">
      <c r="D15435" t="s">
        <v>8305</v>
      </c>
    </row>
    <row r="15436" spans="4:4" x14ac:dyDescent="0.15">
      <c r="D15436" t="s">
        <v>8313</v>
      </c>
    </row>
    <row r="15437" spans="4:4" x14ac:dyDescent="0.15">
      <c r="D15437" t="s">
        <v>8307</v>
      </c>
    </row>
    <row r="15438" spans="4:4" x14ac:dyDescent="0.15">
      <c r="D15438" t="s">
        <v>8314</v>
      </c>
    </row>
    <row r="15439" spans="4:4" x14ac:dyDescent="0.15">
      <c r="D15439" t="s">
        <v>7928</v>
      </c>
    </row>
    <row r="15440" spans="4:4" x14ac:dyDescent="0.15">
      <c r="D15440" t="s">
        <v>8315</v>
      </c>
    </row>
    <row r="15441" spans="4:4" x14ac:dyDescent="0.15">
      <c r="D15441" t="s">
        <v>8305</v>
      </c>
    </row>
    <row r="15442" spans="4:4" x14ac:dyDescent="0.15">
      <c r="D15442" t="s">
        <v>8316</v>
      </c>
    </row>
    <row r="15443" spans="4:4" x14ac:dyDescent="0.15">
      <c r="D15443" t="s">
        <v>8307</v>
      </c>
    </row>
    <row r="15444" spans="4:4" x14ac:dyDescent="0.15">
      <c r="D15444" t="s">
        <v>8317</v>
      </c>
    </row>
    <row r="15445" spans="4:4" x14ac:dyDescent="0.15">
      <c r="D15445" t="s">
        <v>7928</v>
      </c>
    </row>
    <row r="15446" spans="4:4" x14ac:dyDescent="0.15">
      <c r="D15446" t="s">
        <v>8318</v>
      </c>
    </row>
    <row r="15447" spans="4:4" x14ac:dyDescent="0.15">
      <c r="D15447" t="s">
        <v>495</v>
      </c>
    </row>
    <row r="15448" spans="4:4" x14ac:dyDescent="0.15">
      <c r="D15448" t="s">
        <v>1159</v>
      </c>
    </row>
    <row r="15449" spans="4:4" x14ac:dyDescent="0.15">
      <c r="D15449" t="s">
        <v>1160</v>
      </c>
    </row>
    <row r="15450" spans="4:4" x14ac:dyDescent="0.15">
      <c r="D15450" t="s">
        <v>1161</v>
      </c>
    </row>
    <row r="15451" spans="4:4" x14ac:dyDescent="0.15">
      <c r="D15451" t="s">
        <v>8319</v>
      </c>
    </row>
    <row r="15452" spans="4:4" x14ac:dyDescent="0.15">
      <c r="D15452" t="s">
        <v>8320</v>
      </c>
    </row>
    <row r="15453" spans="4:4" x14ac:dyDescent="0.15">
      <c r="D15453" t="s">
        <v>8321</v>
      </c>
    </row>
    <row r="15454" spans="4:4" x14ac:dyDescent="0.15">
      <c r="D15454" t="s">
        <v>8322</v>
      </c>
    </row>
    <row r="15455" spans="4:4" x14ac:dyDescent="0.15">
      <c r="D15455" t="s">
        <v>8323</v>
      </c>
    </row>
    <row r="15456" spans="4:4" x14ac:dyDescent="0.15">
      <c r="D15456" t="s">
        <v>8324</v>
      </c>
    </row>
    <row r="15457" spans="4:4" x14ac:dyDescent="0.15">
      <c r="D15457" t="s">
        <v>8325</v>
      </c>
    </row>
    <row r="15458" spans="4:4" x14ac:dyDescent="0.15">
      <c r="D15458" t="s">
        <v>8326</v>
      </c>
    </row>
    <row r="15459" spans="4:4" x14ac:dyDescent="0.15">
      <c r="D15459" t="s">
        <v>8324</v>
      </c>
    </row>
    <row r="15460" spans="4:4" x14ac:dyDescent="0.15">
      <c r="D15460" t="s">
        <v>8327</v>
      </c>
    </row>
    <row r="15461" spans="4:4" x14ac:dyDescent="0.15">
      <c r="D15461" t="s">
        <v>8328</v>
      </c>
    </row>
    <row r="15462" spans="4:4" x14ac:dyDescent="0.15">
      <c r="D15462" t="s">
        <v>8329</v>
      </c>
    </row>
    <row r="15463" spans="4:4" x14ac:dyDescent="0.15">
      <c r="D15463" t="s">
        <v>8325</v>
      </c>
    </row>
    <row r="15464" spans="4:4" x14ac:dyDescent="0.15">
      <c r="D15464" t="s">
        <v>8330</v>
      </c>
    </row>
    <row r="15465" spans="4:4" x14ac:dyDescent="0.15">
      <c r="D15465" t="s">
        <v>8329</v>
      </c>
    </row>
    <row r="15466" spans="4:4" x14ac:dyDescent="0.15">
      <c r="D15466" t="s">
        <v>8327</v>
      </c>
    </row>
    <row r="15467" spans="4:4" x14ac:dyDescent="0.15">
      <c r="D15467" t="s">
        <v>8331</v>
      </c>
    </row>
    <row r="15468" spans="4:4" x14ac:dyDescent="0.15">
      <c r="D15468" t="s">
        <v>8332</v>
      </c>
    </row>
    <row r="15469" spans="4:4" x14ac:dyDescent="0.15">
      <c r="D15469" t="s">
        <v>13171</v>
      </c>
    </row>
    <row r="15470" spans="4:4" x14ac:dyDescent="0.15">
      <c r="D15470" t="s">
        <v>2009</v>
      </c>
    </row>
    <row r="15471" spans="4:4" x14ac:dyDescent="0.15">
      <c r="D15471" t="s">
        <v>2010</v>
      </c>
    </row>
    <row r="15472" spans="4:4" x14ac:dyDescent="0.15">
      <c r="D15472" t="s">
        <v>1160</v>
      </c>
    </row>
    <row r="15473" spans="4:4" x14ac:dyDescent="0.15">
      <c r="D15473" t="s">
        <v>1161</v>
      </c>
    </row>
    <row r="15474" spans="4:4" x14ac:dyDescent="0.15">
      <c r="D15474" t="s">
        <v>7881</v>
      </c>
    </row>
    <row r="15475" spans="4:4" x14ac:dyDescent="0.15">
      <c r="D15475" t="s">
        <v>13165</v>
      </c>
    </row>
    <row r="15476" spans="4:4" x14ac:dyDescent="0.15">
      <c r="D15476" t="s">
        <v>8333</v>
      </c>
    </row>
    <row r="15477" spans="4:4" x14ac:dyDescent="0.15">
      <c r="D15477" t="s">
        <v>8334</v>
      </c>
    </row>
    <row r="15478" spans="4:4" x14ac:dyDescent="0.15">
      <c r="D15478" t="s">
        <v>8335</v>
      </c>
    </row>
    <row r="15479" spans="4:4" x14ac:dyDescent="0.15">
      <c r="D15479" t="s">
        <v>8336</v>
      </c>
    </row>
    <row r="15480" spans="4:4" x14ac:dyDescent="0.15">
      <c r="D15480" t="s">
        <v>8337</v>
      </c>
    </row>
    <row r="15481" spans="4:4" x14ac:dyDescent="0.15">
      <c r="D15481" t="s">
        <v>8338</v>
      </c>
    </row>
    <row r="15482" spans="4:4" x14ac:dyDescent="0.15">
      <c r="D15482" t="s">
        <v>8339</v>
      </c>
    </row>
    <row r="15483" spans="4:4" x14ac:dyDescent="0.15">
      <c r="D15483" t="s">
        <v>8340</v>
      </c>
    </row>
    <row r="15484" spans="4:4" x14ac:dyDescent="0.15">
      <c r="D15484" t="s">
        <v>8114</v>
      </c>
    </row>
    <row r="15485" spans="4:4" x14ac:dyDescent="0.15">
      <c r="D15485" t="s">
        <v>8115</v>
      </c>
    </row>
    <row r="15486" spans="4:4" x14ac:dyDescent="0.15">
      <c r="D15486" t="s">
        <v>7</v>
      </c>
    </row>
    <row r="15487" spans="4:4" x14ac:dyDescent="0.15">
      <c r="D15487" t="s">
        <v>4144</v>
      </c>
    </row>
    <row r="15488" spans="4:4" x14ac:dyDescent="0.15">
      <c r="D15488" t="s">
        <v>8341</v>
      </c>
    </row>
    <row r="15489" spans="4:4" x14ac:dyDescent="0.15">
      <c r="D15489" t="s">
        <v>4144</v>
      </c>
    </row>
    <row r="15490" spans="4:4" x14ac:dyDescent="0.15">
      <c r="D15490" t="s">
        <v>13110</v>
      </c>
    </row>
    <row r="15491" spans="4:4" x14ac:dyDescent="0.15">
      <c r="D15491" t="s">
        <v>8342</v>
      </c>
    </row>
    <row r="15492" spans="4:4" x14ac:dyDescent="0.15">
      <c r="D15492" t="s">
        <v>8343</v>
      </c>
    </row>
    <row r="15493" spans="4:4" x14ac:dyDescent="0.15">
      <c r="D15493" t="s">
        <v>8344</v>
      </c>
    </row>
    <row r="15494" spans="4:4" x14ac:dyDescent="0.15">
      <c r="D15494" t="s">
        <v>5278</v>
      </c>
    </row>
    <row r="15495" spans="4:4" x14ac:dyDescent="0.15">
      <c r="D15495" t="s">
        <v>13016</v>
      </c>
    </row>
    <row r="15496" spans="4:4" x14ac:dyDescent="0.15">
      <c r="D15496" t="s">
        <v>5279</v>
      </c>
    </row>
    <row r="15497" spans="4:4" x14ac:dyDescent="0.15">
      <c r="D15497" t="s">
        <v>2416</v>
      </c>
    </row>
    <row r="15498" spans="4:4" x14ac:dyDescent="0.15">
      <c r="D15498" t="s">
        <v>8345</v>
      </c>
    </row>
    <row r="15499" spans="4:4" x14ac:dyDescent="0.15">
      <c r="D15499" t="s">
        <v>7</v>
      </c>
    </row>
    <row r="15500" spans="4:4" x14ac:dyDescent="0.15">
      <c r="D15500" t="s">
        <v>4144</v>
      </c>
    </row>
    <row r="15501" spans="4:4" x14ac:dyDescent="0.15">
      <c r="D15501" t="s">
        <v>8376</v>
      </c>
    </row>
    <row r="15502" spans="4:4" x14ac:dyDescent="0.15">
      <c r="D15502" t="s">
        <v>4144</v>
      </c>
    </row>
    <row r="15503" spans="4:4" x14ac:dyDescent="0.15">
      <c r="D15503" t="s">
        <v>13110</v>
      </c>
    </row>
    <row r="15504" spans="4:4" x14ac:dyDescent="0.15">
      <c r="D15504" t="s">
        <v>7286</v>
      </c>
    </row>
    <row r="15505" spans="4:4" x14ac:dyDescent="0.15">
      <c r="D15505" t="s">
        <v>8377</v>
      </c>
    </row>
    <row r="15506" spans="4:4" x14ac:dyDescent="0.15">
      <c r="D15506" t="s">
        <v>8378</v>
      </c>
    </row>
    <row r="15507" spans="4:4" x14ac:dyDescent="0.15">
      <c r="D15507" t="s">
        <v>8379</v>
      </c>
    </row>
    <row r="15508" spans="4:4" x14ac:dyDescent="0.15">
      <c r="D15508" t="s">
        <v>8380</v>
      </c>
    </row>
    <row r="15509" spans="4:4" x14ac:dyDescent="0.15">
      <c r="D15509" t="s">
        <v>8381</v>
      </c>
    </row>
    <row r="15510" spans="4:4" x14ac:dyDescent="0.15">
      <c r="D15510" t="s">
        <v>7296</v>
      </c>
    </row>
    <row r="15511" spans="4:4" x14ac:dyDescent="0.15">
      <c r="D15511" t="s">
        <v>7</v>
      </c>
    </row>
    <row r="15512" spans="4:4" x14ac:dyDescent="0.15">
      <c r="D15512" t="s">
        <v>8382</v>
      </c>
    </row>
    <row r="15513" spans="4:4" x14ac:dyDescent="0.15">
      <c r="D15513" t="s">
        <v>8383</v>
      </c>
    </row>
    <row r="15514" spans="4:4" x14ac:dyDescent="0.15">
      <c r="D15514" t="s">
        <v>7</v>
      </c>
    </row>
    <row r="15515" spans="4:4" x14ac:dyDescent="0.15">
      <c r="D15515" t="s">
        <v>8384</v>
      </c>
    </row>
    <row r="15516" spans="4:4" x14ac:dyDescent="0.15">
      <c r="D15516" t="s">
        <v>8385</v>
      </c>
    </row>
    <row r="15517" spans="4:4" x14ac:dyDescent="0.15">
      <c r="D15517" t="s">
        <v>8386</v>
      </c>
    </row>
    <row r="15518" spans="4:4" x14ac:dyDescent="0.15">
      <c r="D15518" t="s">
        <v>8387</v>
      </c>
    </row>
    <row r="15519" spans="4:4" x14ac:dyDescent="0.15">
      <c r="D15519" t="s">
        <v>8388</v>
      </c>
    </row>
    <row r="15520" spans="4:4" x14ac:dyDescent="0.15">
      <c r="D15520" t="s">
        <v>8389</v>
      </c>
    </row>
    <row r="15521" spans="4:4" x14ac:dyDescent="0.15">
      <c r="D15521" t="s">
        <v>8390</v>
      </c>
    </row>
    <row r="15522" spans="4:4" x14ac:dyDescent="0.15">
      <c r="D15522" t="s">
        <v>8391</v>
      </c>
    </row>
    <row r="15523" spans="4:4" x14ac:dyDescent="0.15">
      <c r="D15523" t="s">
        <v>8392</v>
      </c>
    </row>
    <row r="15524" spans="4:4" x14ac:dyDescent="0.15">
      <c r="D15524" t="s">
        <v>7</v>
      </c>
    </row>
    <row r="15525" spans="4:4" x14ac:dyDescent="0.15">
      <c r="D15525" t="s">
        <v>8393</v>
      </c>
    </row>
    <row r="15526" spans="4:4" x14ac:dyDescent="0.15">
      <c r="D15526" t="s">
        <v>8394</v>
      </c>
    </row>
    <row r="15527" spans="4:4" x14ac:dyDescent="0.15">
      <c r="D15527" t="s">
        <v>7</v>
      </c>
    </row>
    <row r="15528" spans="4:4" x14ac:dyDescent="0.15">
      <c r="D15528" t="s">
        <v>8395</v>
      </c>
    </row>
    <row r="15529" spans="4:4" x14ac:dyDescent="0.15">
      <c r="D15529" t="s">
        <v>8396</v>
      </c>
    </row>
    <row r="15530" spans="4:4" x14ac:dyDescent="0.15">
      <c r="D15530" t="s">
        <v>7</v>
      </c>
    </row>
    <row r="15531" spans="4:4" x14ac:dyDescent="0.15">
      <c r="D15531" t="s">
        <v>8397</v>
      </c>
    </row>
    <row r="15532" spans="4:4" x14ac:dyDescent="0.15">
      <c r="D15532" t="s">
        <v>8398</v>
      </c>
    </row>
    <row r="15533" spans="4:4" x14ac:dyDescent="0.15">
      <c r="D15533" t="s">
        <v>8399</v>
      </c>
    </row>
    <row r="15534" spans="4:4" x14ac:dyDescent="0.15">
      <c r="D15534" t="s">
        <v>8400</v>
      </c>
    </row>
    <row r="15535" spans="4:4" x14ac:dyDescent="0.15">
      <c r="D15535" t="s">
        <v>8401</v>
      </c>
    </row>
    <row r="15536" spans="4:4" x14ac:dyDescent="0.15">
      <c r="D15536" t="s">
        <v>8402</v>
      </c>
    </row>
    <row r="15537" spans="4:4" x14ac:dyDescent="0.15">
      <c r="D15537" t="s">
        <v>8403</v>
      </c>
    </row>
    <row r="15538" spans="4:4" x14ac:dyDescent="0.15">
      <c r="D15538" t="s">
        <v>8404</v>
      </c>
    </row>
    <row r="15539" spans="4:4" x14ac:dyDescent="0.15">
      <c r="D15539" t="s">
        <v>8405</v>
      </c>
    </row>
    <row r="15540" spans="4:4" x14ac:dyDescent="0.15">
      <c r="D15540" t="s">
        <v>8406</v>
      </c>
    </row>
    <row r="15541" spans="4:4" x14ac:dyDescent="0.15">
      <c r="D15541" t="s">
        <v>8407</v>
      </c>
    </row>
    <row r="15542" spans="4:4" x14ac:dyDescent="0.15">
      <c r="D15542" t="s">
        <v>2045</v>
      </c>
    </row>
    <row r="15543" spans="4:4" x14ac:dyDescent="0.15">
      <c r="D15543" t="s">
        <v>8408</v>
      </c>
    </row>
    <row r="15544" spans="4:4" x14ac:dyDescent="0.15">
      <c r="D15544" t="s">
        <v>5802</v>
      </c>
    </row>
    <row r="15545" spans="4:4" x14ac:dyDescent="0.15">
      <c r="D15545" t="s">
        <v>8409</v>
      </c>
    </row>
    <row r="15546" spans="4:4" x14ac:dyDescent="0.15">
      <c r="D15546" t="s">
        <v>8410</v>
      </c>
    </row>
    <row r="15547" spans="4:4" x14ac:dyDescent="0.15">
      <c r="D15547" t="s">
        <v>7</v>
      </c>
    </row>
    <row r="15548" spans="4:4" x14ac:dyDescent="0.15">
      <c r="D15548" t="s">
        <v>8411</v>
      </c>
    </row>
    <row r="15549" spans="4:4" x14ac:dyDescent="0.15">
      <c r="D15549" t="s">
        <v>8412</v>
      </c>
    </row>
    <row r="15550" spans="4:4" x14ac:dyDescent="0.15">
      <c r="D15550" t="s">
        <v>8413</v>
      </c>
    </row>
    <row r="15551" spans="4:4" x14ac:dyDescent="0.15">
      <c r="D15551" t="s">
        <v>8041</v>
      </c>
    </row>
    <row r="15552" spans="4:4" x14ac:dyDescent="0.15">
      <c r="D15552" t="s">
        <v>7</v>
      </c>
    </row>
    <row r="15553" spans="4:4" x14ac:dyDescent="0.15">
      <c r="D15553" t="s">
        <v>8414</v>
      </c>
    </row>
    <row r="15554" spans="4:4" x14ac:dyDescent="0.15">
      <c r="D15554" t="s">
        <v>8415</v>
      </c>
    </row>
    <row r="15555" spans="4:4" x14ac:dyDescent="0.15">
      <c r="D15555" t="s">
        <v>8416</v>
      </c>
    </row>
    <row r="15556" spans="4:4" x14ac:dyDescent="0.15">
      <c r="D15556" t="s">
        <v>7296</v>
      </c>
    </row>
    <row r="15557" spans="4:4" x14ac:dyDescent="0.15">
      <c r="D15557" t="s">
        <v>7307</v>
      </c>
    </row>
    <row r="15558" spans="4:4" x14ac:dyDescent="0.15">
      <c r="D15558" t="s">
        <v>338</v>
      </c>
    </row>
    <row r="15559" spans="4:4" x14ac:dyDescent="0.15">
      <c r="D15559" t="s">
        <v>1010</v>
      </c>
    </row>
    <row r="15560" spans="4:4" x14ac:dyDescent="0.15">
      <c r="D15560" t="s">
        <v>343</v>
      </c>
    </row>
    <row r="15561" spans="4:4" x14ac:dyDescent="0.15">
      <c r="D15561" t="s">
        <v>5278</v>
      </c>
    </row>
    <row r="15562" spans="4:4" x14ac:dyDescent="0.15">
      <c r="D15562" t="s">
        <v>13016</v>
      </c>
    </row>
    <row r="15563" spans="4:4" x14ac:dyDescent="0.15">
      <c r="D15563" t="s">
        <v>5279</v>
      </c>
    </row>
    <row r="15564" spans="4:4" x14ac:dyDescent="0.15">
      <c r="D15564" t="s">
        <v>2416</v>
      </c>
    </row>
    <row r="15565" spans="4:4" x14ac:dyDescent="0.15">
      <c r="D15565" t="s">
        <v>8417</v>
      </c>
    </row>
    <row r="15566" spans="4:4" x14ac:dyDescent="0.15">
      <c r="D15566" t="s">
        <v>13170</v>
      </c>
    </row>
    <row r="15567" spans="4:4" x14ac:dyDescent="0.15">
      <c r="D15567" t="s">
        <v>8289</v>
      </c>
    </row>
    <row r="15568" spans="4:4" x14ac:dyDescent="0.15">
      <c r="D15568" t="s">
        <v>8290</v>
      </c>
    </row>
    <row r="15569" spans="4:4" x14ac:dyDescent="0.15">
      <c r="D15569" t="s">
        <v>8291</v>
      </c>
    </row>
    <row r="15570" spans="4:4" x14ac:dyDescent="0.15">
      <c r="D15570" t="s">
        <v>8418</v>
      </c>
    </row>
    <row r="15571" spans="4:4" x14ac:dyDescent="0.15">
      <c r="D15571" t="s">
        <v>13170</v>
      </c>
    </row>
    <row r="15572" spans="4:4" x14ac:dyDescent="0.15">
      <c r="D15572" t="s">
        <v>8289</v>
      </c>
    </row>
    <row r="15573" spans="4:4" x14ac:dyDescent="0.15">
      <c r="D15573" t="s">
        <v>8419</v>
      </c>
    </row>
    <row r="15574" spans="4:4" x14ac:dyDescent="0.15">
      <c r="D15574" t="s">
        <v>8420</v>
      </c>
    </row>
    <row r="15575" spans="4:4" x14ac:dyDescent="0.15">
      <c r="D15575" t="s">
        <v>836</v>
      </c>
    </row>
    <row r="15576" spans="4:4" x14ac:dyDescent="0.15">
      <c r="D15576" t="s">
        <v>12585</v>
      </c>
    </row>
    <row r="15577" spans="4:4" x14ac:dyDescent="0.15">
      <c r="D15577" t="s">
        <v>8149</v>
      </c>
    </row>
    <row r="15578" spans="4:4" x14ac:dyDescent="0.15">
      <c r="D15578" t="s">
        <v>8150</v>
      </c>
    </row>
    <row r="15579" spans="4:4" x14ac:dyDescent="0.15">
      <c r="D15579" t="s">
        <v>2151</v>
      </c>
    </row>
    <row r="15580" spans="4:4" x14ac:dyDescent="0.15">
      <c r="D15580" t="s">
        <v>836</v>
      </c>
    </row>
    <row r="15581" spans="4:4" x14ac:dyDescent="0.15">
      <c r="D15581" t="s">
        <v>13172</v>
      </c>
    </row>
    <row r="15582" spans="4:4" x14ac:dyDescent="0.15">
      <c r="D15582" t="s">
        <v>8153</v>
      </c>
    </row>
    <row r="15583" spans="4:4" x14ac:dyDescent="0.15">
      <c r="D15583" t="s">
        <v>8154</v>
      </c>
    </row>
    <row r="15584" spans="4:4" x14ac:dyDescent="0.15">
      <c r="D15584" t="s">
        <v>8421</v>
      </c>
    </row>
    <row r="15585" spans="4:4" x14ac:dyDescent="0.15">
      <c r="D15585" t="s">
        <v>8114</v>
      </c>
    </row>
    <row r="15586" spans="4:4" x14ac:dyDescent="0.15">
      <c r="D15586" t="s">
        <v>8115</v>
      </c>
    </row>
    <row r="15587" spans="4:4" x14ac:dyDescent="0.15">
      <c r="D15587" t="s">
        <v>7</v>
      </c>
    </row>
    <row r="15588" spans="4:4" x14ac:dyDescent="0.15">
      <c r="D15588" t="s">
        <v>4144</v>
      </c>
    </row>
    <row r="15589" spans="4:4" x14ac:dyDescent="0.15">
      <c r="D15589" t="s">
        <v>8422</v>
      </c>
    </row>
    <row r="15590" spans="4:4" x14ac:dyDescent="0.15">
      <c r="D15590" t="s">
        <v>8423</v>
      </c>
    </row>
    <row r="15591" spans="4:4" x14ac:dyDescent="0.15">
      <c r="D15591" t="s">
        <v>4144</v>
      </c>
    </row>
    <row r="15592" spans="4:4" x14ac:dyDescent="0.15">
      <c r="D15592" t="s">
        <v>13110</v>
      </c>
    </row>
    <row r="15593" spans="4:4" x14ac:dyDescent="0.15">
      <c r="D15593" t="s">
        <v>7286</v>
      </c>
    </row>
    <row r="15594" spans="4:4" x14ac:dyDescent="0.15">
      <c r="D15594" t="s">
        <v>8424</v>
      </c>
    </row>
    <row r="15595" spans="4:4" x14ac:dyDescent="0.15">
      <c r="D15595" t="s">
        <v>7</v>
      </c>
    </row>
    <row r="15596" spans="4:4" x14ac:dyDescent="0.15">
      <c r="D15596" t="s">
        <v>8425</v>
      </c>
    </row>
    <row r="15597" spans="4:4" x14ac:dyDescent="0.15">
      <c r="D15597" t="s">
        <v>8426</v>
      </c>
    </row>
    <row r="15598" spans="4:4" x14ac:dyDescent="0.15">
      <c r="D15598" t="s">
        <v>7</v>
      </c>
    </row>
    <row r="15599" spans="4:4" x14ac:dyDescent="0.15">
      <c r="D15599" t="s">
        <v>8427</v>
      </c>
    </row>
    <row r="15600" spans="4:4" x14ac:dyDescent="0.15">
      <c r="D15600" t="s">
        <v>11730</v>
      </c>
    </row>
    <row r="15601" spans="4:4" x14ac:dyDescent="0.15">
      <c r="D15601" t="s">
        <v>11731</v>
      </c>
    </row>
    <row r="15602" spans="4:4" x14ac:dyDescent="0.15">
      <c r="D15602" t="s">
        <v>11732</v>
      </c>
    </row>
    <row r="15603" spans="4:4" x14ac:dyDescent="0.15">
      <c r="D15603" t="s">
        <v>11733</v>
      </c>
    </row>
    <row r="15604" spans="4:4" x14ac:dyDescent="0.15">
      <c r="D15604" t="s">
        <v>7296</v>
      </c>
    </row>
    <row r="15605" spans="4:4" x14ac:dyDescent="0.15">
      <c r="D15605" t="s">
        <v>7</v>
      </c>
    </row>
    <row r="15606" spans="4:4" x14ac:dyDescent="0.15">
      <c r="D15606" t="s">
        <v>8428</v>
      </c>
    </row>
    <row r="15607" spans="4:4" x14ac:dyDescent="0.15">
      <c r="D15607" t="s">
        <v>8429</v>
      </c>
    </row>
    <row r="15608" spans="4:4" x14ac:dyDescent="0.15">
      <c r="D15608" t="s">
        <v>7</v>
      </c>
    </row>
    <row r="15609" spans="4:4" x14ac:dyDescent="0.15">
      <c r="D15609" t="s">
        <v>8430</v>
      </c>
    </row>
    <row r="15610" spans="4:4" x14ac:dyDescent="0.15">
      <c r="D15610" t="s">
        <v>8431</v>
      </c>
    </row>
    <row r="15611" spans="4:4" x14ac:dyDescent="0.15">
      <c r="D15611" t="s">
        <v>8432</v>
      </c>
    </row>
    <row r="15612" spans="4:4" x14ac:dyDescent="0.15">
      <c r="D15612" t="s">
        <v>7</v>
      </c>
    </row>
    <row r="15613" spans="4:4" x14ac:dyDescent="0.15">
      <c r="D15613" t="s">
        <v>8433</v>
      </c>
    </row>
    <row r="15614" spans="4:4" x14ac:dyDescent="0.15">
      <c r="D15614" t="s">
        <v>8434</v>
      </c>
    </row>
    <row r="15615" spans="4:4" x14ac:dyDescent="0.15">
      <c r="D15615" t="s">
        <v>7</v>
      </c>
    </row>
    <row r="15616" spans="4:4" x14ac:dyDescent="0.15">
      <c r="D15616" t="s">
        <v>8435</v>
      </c>
    </row>
    <row r="15617" spans="4:4" x14ac:dyDescent="0.15">
      <c r="D15617" t="s">
        <v>8436</v>
      </c>
    </row>
    <row r="15618" spans="4:4" x14ac:dyDescent="0.15">
      <c r="D15618" t="s">
        <v>8437</v>
      </c>
    </row>
    <row r="15619" spans="4:4" x14ac:dyDescent="0.15">
      <c r="D15619" t="s">
        <v>8272</v>
      </c>
    </row>
    <row r="15620" spans="4:4" x14ac:dyDescent="0.15">
      <c r="D15620" t="s">
        <v>8438</v>
      </c>
    </row>
    <row r="15621" spans="4:4" x14ac:dyDescent="0.15">
      <c r="D15621" t="s">
        <v>8439</v>
      </c>
    </row>
    <row r="15622" spans="4:4" x14ac:dyDescent="0.15">
      <c r="D15622" t="s">
        <v>8440</v>
      </c>
    </row>
    <row r="15623" spans="4:4" x14ac:dyDescent="0.15">
      <c r="D15623" t="s">
        <v>8441</v>
      </c>
    </row>
    <row r="15624" spans="4:4" x14ac:dyDescent="0.15">
      <c r="D15624" t="s">
        <v>4603</v>
      </c>
    </row>
    <row r="15625" spans="4:4" x14ac:dyDescent="0.15">
      <c r="D15625" t="s">
        <v>874</v>
      </c>
    </row>
    <row r="15626" spans="4:4" x14ac:dyDescent="0.15">
      <c r="D15626" t="s">
        <v>8442</v>
      </c>
    </row>
    <row r="15627" spans="4:4" x14ac:dyDescent="0.15">
      <c r="D15627" t="s">
        <v>8443</v>
      </c>
    </row>
    <row r="15628" spans="4:4" x14ac:dyDescent="0.15">
      <c r="D15628" t="s">
        <v>8444</v>
      </c>
    </row>
    <row r="15629" spans="4:4" x14ac:dyDescent="0.15">
      <c r="D15629" t="s">
        <v>8445</v>
      </c>
    </row>
    <row r="15630" spans="4:4" x14ac:dyDescent="0.15">
      <c r="D15630" t="s">
        <v>8446</v>
      </c>
    </row>
    <row r="15631" spans="4:4" x14ac:dyDescent="0.15">
      <c r="D15631" t="s">
        <v>8447</v>
      </c>
    </row>
    <row r="15632" spans="4:4" x14ac:dyDescent="0.15">
      <c r="D15632" t="s">
        <v>7296</v>
      </c>
    </row>
    <row r="15633" spans="4:4" x14ac:dyDescent="0.15">
      <c r="D15633" t="s">
        <v>8435</v>
      </c>
    </row>
    <row r="15634" spans="4:4" x14ac:dyDescent="0.15">
      <c r="D15634" t="s">
        <v>8448</v>
      </c>
    </row>
    <row r="15635" spans="4:4" x14ac:dyDescent="0.15">
      <c r="D15635" t="s">
        <v>8449</v>
      </c>
    </row>
    <row r="15636" spans="4:4" x14ac:dyDescent="0.15">
      <c r="D15636" t="s">
        <v>8450</v>
      </c>
    </row>
    <row r="15637" spans="4:4" x14ac:dyDescent="0.15">
      <c r="D15637" t="s">
        <v>8451</v>
      </c>
    </row>
    <row r="15638" spans="4:4" x14ac:dyDescent="0.15">
      <c r="D15638" t="s">
        <v>8452</v>
      </c>
    </row>
    <row r="15639" spans="4:4" x14ac:dyDescent="0.15">
      <c r="D15639" t="s">
        <v>7296</v>
      </c>
    </row>
    <row r="15640" spans="4:4" x14ac:dyDescent="0.15">
      <c r="D15640" t="s">
        <v>7</v>
      </c>
    </row>
    <row r="15641" spans="4:4" x14ac:dyDescent="0.15">
      <c r="D15641" t="s">
        <v>8435</v>
      </c>
    </row>
    <row r="15642" spans="4:4" x14ac:dyDescent="0.15">
      <c r="D15642" t="s">
        <v>7307</v>
      </c>
    </row>
    <row r="15643" spans="4:4" x14ac:dyDescent="0.15">
      <c r="D15643" t="s">
        <v>5278</v>
      </c>
    </row>
    <row r="15644" spans="4:4" x14ac:dyDescent="0.15">
      <c r="D15644" t="s">
        <v>13016</v>
      </c>
    </row>
    <row r="15645" spans="4:4" x14ac:dyDescent="0.15">
      <c r="D15645" t="s">
        <v>5279</v>
      </c>
    </row>
    <row r="15646" spans="4:4" x14ac:dyDescent="0.15">
      <c r="D15646" t="s">
        <v>8453</v>
      </c>
    </row>
    <row r="15647" spans="4:4" x14ac:dyDescent="0.15">
      <c r="D15647" t="s">
        <v>836</v>
      </c>
    </row>
    <row r="15648" spans="4:4" x14ac:dyDescent="0.15">
      <c r="D15648" t="s">
        <v>12585</v>
      </c>
    </row>
    <row r="15649" spans="4:4" x14ac:dyDescent="0.15">
      <c r="D15649" t="s">
        <v>8149</v>
      </c>
    </row>
    <row r="15650" spans="4:4" x14ac:dyDescent="0.15">
      <c r="D15650" t="s">
        <v>2151</v>
      </c>
    </row>
    <row r="15651" spans="4:4" x14ac:dyDescent="0.15">
      <c r="D15651" t="s">
        <v>836</v>
      </c>
    </row>
    <row r="15652" spans="4:4" x14ac:dyDescent="0.15">
      <c r="D15652" t="s">
        <v>13173</v>
      </c>
    </row>
    <row r="15653" spans="4:4" x14ac:dyDescent="0.15">
      <c r="D15653" t="s">
        <v>8454</v>
      </c>
    </row>
    <row r="15654" spans="4:4" x14ac:dyDescent="0.15">
      <c r="D15654" t="s">
        <v>8455</v>
      </c>
    </row>
    <row r="15655" spans="4:4" x14ac:dyDescent="0.15">
      <c r="D15655" t="s">
        <v>8456</v>
      </c>
    </row>
    <row r="15656" spans="4:4" x14ac:dyDescent="0.15">
      <c r="D15656" t="s">
        <v>836</v>
      </c>
    </row>
    <row r="15657" spans="4:4" x14ac:dyDescent="0.15">
      <c r="D15657" t="s">
        <v>13174</v>
      </c>
    </row>
    <row r="15658" spans="4:4" x14ac:dyDescent="0.15">
      <c r="D15658" t="s">
        <v>8457</v>
      </c>
    </row>
    <row r="15659" spans="4:4" x14ac:dyDescent="0.15">
      <c r="D15659" t="s">
        <v>8458</v>
      </c>
    </row>
    <row r="15660" spans="4:4" x14ac:dyDescent="0.15">
      <c r="D15660" t="s">
        <v>8459</v>
      </c>
    </row>
    <row r="15661" spans="4:4" x14ac:dyDescent="0.15">
      <c r="D15661" t="s">
        <v>8114</v>
      </c>
    </row>
    <row r="15662" spans="4:4" x14ac:dyDescent="0.15">
      <c r="D15662" t="s">
        <v>8115</v>
      </c>
    </row>
    <row r="15663" spans="4:4" x14ac:dyDescent="0.15">
      <c r="D15663" t="s">
        <v>7</v>
      </c>
    </row>
    <row r="15664" spans="4:4" x14ac:dyDescent="0.15">
      <c r="D15664" t="s">
        <v>4144</v>
      </c>
    </row>
    <row r="15665" spans="4:4" x14ac:dyDescent="0.15">
      <c r="D15665" t="s">
        <v>8460</v>
      </c>
    </row>
    <row r="15666" spans="4:4" x14ac:dyDescent="0.15">
      <c r="D15666" t="s">
        <v>8461</v>
      </c>
    </row>
    <row r="15667" spans="4:4" x14ac:dyDescent="0.15">
      <c r="D15667" t="s">
        <v>4144</v>
      </c>
    </row>
    <row r="15668" spans="4:4" x14ac:dyDescent="0.15">
      <c r="D15668" t="s">
        <v>13110</v>
      </c>
    </row>
    <row r="15669" spans="4:4" x14ac:dyDescent="0.15">
      <c r="D15669" t="s">
        <v>8462</v>
      </c>
    </row>
    <row r="15670" spans="4:4" x14ac:dyDescent="0.15">
      <c r="D15670" t="s">
        <v>11734</v>
      </c>
    </row>
    <row r="15671" spans="4:4" x14ac:dyDescent="0.15">
      <c r="D15671" t="s">
        <v>8463</v>
      </c>
    </row>
    <row r="15672" spans="4:4" x14ac:dyDescent="0.15">
      <c r="D15672" t="s">
        <v>8464</v>
      </c>
    </row>
    <row r="15673" spans="4:4" x14ac:dyDescent="0.15">
      <c r="D15673" t="s">
        <v>8465</v>
      </c>
    </row>
    <row r="15674" spans="4:4" x14ac:dyDescent="0.15">
      <c r="D15674" t="s">
        <v>8466</v>
      </c>
    </row>
    <row r="15675" spans="4:4" x14ac:dyDescent="0.15">
      <c r="D15675" t="s">
        <v>8467</v>
      </c>
    </row>
    <row r="15676" spans="4:4" x14ac:dyDescent="0.15">
      <c r="D15676" t="s">
        <v>7778</v>
      </c>
    </row>
    <row r="15677" spans="4:4" x14ac:dyDescent="0.15">
      <c r="D15677" t="s">
        <v>8468</v>
      </c>
    </row>
    <row r="15678" spans="4:4" x14ac:dyDescent="0.15">
      <c r="D15678" t="s">
        <v>1740</v>
      </c>
    </row>
    <row r="15679" spans="4:4" x14ac:dyDescent="0.15">
      <c r="D15679" t="s">
        <v>2279</v>
      </c>
    </row>
    <row r="15680" spans="4:4" x14ac:dyDescent="0.15">
      <c r="D15680" t="s">
        <v>8469</v>
      </c>
    </row>
    <row r="15681" spans="4:4" x14ac:dyDescent="0.15">
      <c r="D15681" t="s">
        <v>8470</v>
      </c>
    </row>
    <row r="15682" spans="4:4" x14ac:dyDescent="0.15">
      <c r="D15682" t="s">
        <v>8471</v>
      </c>
    </row>
    <row r="15683" spans="4:4" x14ac:dyDescent="0.15">
      <c r="D15683" t="s">
        <v>8472</v>
      </c>
    </row>
    <row r="15684" spans="4:4" x14ac:dyDescent="0.15">
      <c r="D15684" t="s">
        <v>8473</v>
      </c>
    </row>
    <row r="15685" spans="4:4" x14ac:dyDescent="0.15">
      <c r="D15685" t="s">
        <v>1014</v>
      </c>
    </row>
    <row r="15686" spans="4:4" x14ac:dyDescent="0.15">
      <c r="D15686" t="s">
        <v>8474</v>
      </c>
    </row>
    <row r="15687" spans="4:4" x14ac:dyDescent="0.15">
      <c r="D15687" t="s">
        <v>8475</v>
      </c>
    </row>
    <row r="15688" spans="4:4" x14ac:dyDescent="0.15">
      <c r="D15688" t="s">
        <v>8476</v>
      </c>
    </row>
    <row r="15689" spans="4:4" x14ac:dyDescent="0.15">
      <c r="D15689" t="s">
        <v>8477</v>
      </c>
    </row>
    <row r="15690" spans="4:4" x14ac:dyDescent="0.15">
      <c r="D15690" t="s">
        <v>8478</v>
      </c>
    </row>
    <row r="15691" spans="4:4" x14ac:dyDescent="0.15">
      <c r="D15691" t="s">
        <v>13175</v>
      </c>
    </row>
    <row r="15692" spans="4:4" x14ac:dyDescent="0.15">
      <c r="D15692" t="s">
        <v>8479</v>
      </c>
    </row>
    <row r="15693" spans="4:4" x14ac:dyDescent="0.15">
      <c r="D15693" t="s">
        <v>8480</v>
      </c>
    </row>
    <row r="15694" spans="4:4" x14ac:dyDescent="0.15">
      <c r="D15694" t="s">
        <v>8481</v>
      </c>
    </row>
    <row r="15695" spans="4:4" x14ac:dyDescent="0.15">
      <c r="D15695" t="s">
        <v>7</v>
      </c>
    </row>
    <row r="15696" spans="4:4" x14ac:dyDescent="0.15">
      <c r="D15696" t="s">
        <v>6464</v>
      </c>
    </row>
    <row r="15697" spans="4:4" x14ac:dyDescent="0.15">
      <c r="D15697" t="s">
        <v>8482</v>
      </c>
    </row>
    <row r="15698" spans="4:4" x14ac:dyDescent="0.15">
      <c r="D15698" t="s">
        <v>8475</v>
      </c>
    </row>
    <row r="15699" spans="4:4" x14ac:dyDescent="0.15">
      <c r="D15699" t="s">
        <v>8476</v>
      </c>
    </row>
    <row r="15700" spans="4:4" x14ac:dyDescent="0.15">
      <c r="D15700" t="s">
        <v>8477</v>
      </c>
    </row>
    <row r="15701" spans="4:4" x14ac:dyDescent="0.15">
      <c r="D15701" t="s">
        <v>8478</v>
      </c>
    </row>
    <row r="15702" spans="4:4" x14ac:dyDescent="0.15">
      <c r="D15702" t="s">
        <v>13175</v>
      </c>
    </row>
    <row r="15703" spans="4:4" x14ac:dyDescent="0.15">
      <c r="D15703" t="s">
        <v>8479</v>
      </c>
    </row>
    <row r="15704" spans="4:4" x14ac:dyDescent="0.15">
      <c r="D15704" t="s">
        <v>8480</v>
      </c>
    </row>
    <row r="15705" spans="4:4" x14ac:dyDescent="0.15">
      <c r="D15705" t="s">
        <v>8481</v>
      </c>
    </row>
    <row r="15706" spans="4:4" x14ac:dyDescent="0.15">
      <c r="D15706" t="s">
        <v>7658</v>
      </c>
    </row>
    <row r="15707" spans="4:4" x14ac:dyDescent="0.15">
      <c r="D15707" t="s">
        <v>2009</v>
      </c>
    </row>
    <row r="15708" spans="4:4" x14ac:dyDescent="0.15">
      <c r="D15708" t="s">
        <v>8483</v>
      </c>
    </row>
    <row r="15709" spans="4:4" x14ac:dyDescent="0.15">
      <c r="D15709" t="s">
        <v>2347</v>
      </c>
    </row>
    <row r="15710" spans="4:4" x14ac:dyDescent="0.15">
      <c r="D15710" t="s">
        <v>7</v>
      </c>
    </row>
    <row r="15711" spans="4:4" x14ac:dyDescent="0.15">
      <c r="D15711" t="s">
        <v>4144</v>
      </c>
    </row>
    <row r="15712" spans="4:4" x14ac:dyDescent="0.15">
      <c r="D15712" t="s">
        <v>11735</v>
      </c>
    </row>
    <row r="15713" spans="4:4" x14ac:dyDescent="0.15">
      <c r="D15713" t="s">
        <v>4144</v>
      </c>
    </row>
    <row r="15714" spans="4:4" x14ac:dyDescent="0.15">
      <c r="D15714" t="s">
        <v>13110</v>
      </c>
    </row>
    <row r="15715" spans="4:4" x14ac:dyDescent="0.15">
      <c r="D15715" t="s">
        <v>8484</v>
      </c>
    </row>
    <row r="15716" spans="4:4" x14ac:dyDescent="0.15">
      <c r="D15716" t="s">
        <v>8485</v>
      </c>
    </row>
    <row r="15717" spans="4:4" x14ac:dyDescent="0.15">
      <c r="D15717" t="s">
        <v>8486</v>
      </c>
    </row>
    <row r="15718" spans="4:4" x14ac:dyDescent="0.15">
      <c r="D15718" t="s">
        <v>8487</v>
      </c>
    </row>
    <row r="15719" spans="4:4" x14ac:dyDescent="0.15">
      <c r="D15719" t="s">
        <v>8488</v>
      </c>
    </row>
    <row r="15720" spans="4:4" x14ac:dyDescent="0.15">
      <c r="D15720" t="s">
        <v>8489</v>
      </c>
    </row>
    <row r="15721" spans="4:4" x14ac:dyDescent="0.15">
      <c r="D15721" t="s">
        <v>8490</v>
      </c>
    </row>
    <row r="15722" spans="4:4" x14ac:dyDescent="0.15">
      <c r="D15722" t="s">
        <v>8491</v>
      </c>
    </row>
    <row r="15723" spans="4:4" x14ac:dyDescent="0.15">
      <c r="D15723" t="s">
        <v>8492</v>
      </c>
    </row>
    <row r="15724" spans="4:4" x14ac:dyDescent="0.15">
      <c r="D15724" t="s">
        <v>8493</v>
      </c>
    </row>
    <row r="15725" spans="4:4" x14ac:dyDescent="0.15">
      <c r="D15725" t="s">
        <v>8494</v>
      </c>
    </row>
    <row r="15726" spans="4:4" x14ac:dyDescent="0.15">
      <c r="D15726" t="s">
        <v>8490</v>
      </c>
    </row>
    <row r="15727" spans="4:4" x14ac:dyDescent="0.15">
      <c r="D15727" t="s">
        <v>4603</v>
      </c>
    </row>
    <row r="15728" spans="4:4" x14ac:dyDescent="0.15">
      <c r="D15728" t="s">
        <v>13081</v>
      </c>
    </row>
    <row r="15729" spans="4:4" x14ac:dyDescent="0.15">
      <c r="D15729" t="s">
        <v>976</v>
      </c>
    </row>
    <row r="15730" spans="4:4" x14ac:dyDescent="0.15">
      <c r="D15730" t="s">
        <v>8495</v>
      </c>
    </row>
    <row r="15731" spans="4:4" x14ac:dyDescent="0.15">
      <c r="D15731" t="s">
        <v>8496</v>
      </c>
    </row>
    <row r="15732" spans="4:4" x14ac:dyDescent="0.15">
      <c r="D15732" t="s">
        <v>13016</v>
      </c>
    </row>
    <row r="15733" spans="4:4" x14ac:dyDescent="0.15">
      <c r="D15733" t="s">
        <v>7106</v>
      </c>
    </row>
    <row r="15734" spans="4:4" x14ac:dyDescent="0.15">
      <c r="D15734" t="s">
        <v>6867</v>
      </c>
    </row>
    <row r="15735" spans="4:4" x14ac:dyDescent="0.15">
      <c r="D15735" t="s">
        <v>8497</v>
      </c>
    </row>
    <row r="15736" spans="4:4" x14ac:dyDescent="0.15">
      <c r="D15736" t="s">
        <v>8498</v>
      </c>
    </row>
    <row r="15737" spans="4:4" x14ac:dyDescent="0.15">
      <c r="D15737" t="s">
        <v>8499</v>
      </c>
    </row>
    <row r="15738" spans="4:4" x14ac:dyDescent="0.15">
      <c r="D15738" t="s">
        <v>8500</v>
      </c>
    </row>
    <row r="15739" spans="4:4" x14ac:dyDescent="0.15">
      <c r="D15739" t="s">
        <v>853</v>
      </c>
    </row>
    <row r="15740" spans="4:4" x14ac:dyDescent="0.15">
      <c r="D15740" t="s">
        <v>8501</v>
      </c>
    </row>
    <row r="15741" spans="4:4" x14ac:dyDescent="0.15">
      <c r="D15741" t="s">
        <v>8502</v>
      </c>
    </row>
    <row r="15742" spans="4:4" x14ac:dyDescent="0.15">
      <c r="D15742" t="s">
        <v>854</v>
      </c>
    </row>
    <row r="15743" spans="4:4" x14ac:dyDescent="0.15">
      <c r="D15743" t="s">
        <v>8503</v>
      </c>
    </row>
    <row r="15744" spans="4:4" x14ac:dyDescent="0.15">
      <c r="D15744" t="s">
        <v>8504</v>
      </c>
    </row>
    <row r="15745" spans="4:4" x14ac:dyDescent="0.15">
      <c r="D15745" t="s">
        <v>866</v>
      </c>
    </row>
    <row r="15746" spans="4:4" x14ac:dyDescent="0.15">
      <c r="D15746" t="s">
        <v>7</v>
      </c>
    </row>
    <row r="15747" spans="4:4" x14ac:dyDescent="0.15">
      <c r="D15747" t="s">
        <v>1256</v>
      </c>
    </row>
    <row r="15748" spans="4:4" x14ac:dyDescent="0.15">
      <c r="D15748" t="s">
        <v>11736</v>
      </c>
    </row>
    <row r="15749" spans="4:4" x14ac:dyDescent="0.15">
      <c r="D15749" t="s">
        <v>1256</v>
      </c>
    </row>
    <row r="15750" spans="4:4" x14ac:dyDescent="0.15">
      <c r="D15750" t="s">
        <v>13110</v>
      </c>
    </row>
    <row r="15751" spans="4:4" x14ac:dyDescent="0.15">
      <c r="D15751" t="s">
        <v>8596</v>
      </c>
    </row>
    <row r="15752" spans="4:4" x14ac:dyDescent="0.15">
      <c r="D15752" t="s">
        <v>12027</v>
      </c>
    </row>
    <row r="15753" spans="4:4" x14ac:dyDescent="0.15">
      <c r="D15753" t="s">
        <v>12028</v>
      </c>
    </row>
    <row r="15754" spans="4:4" x14ac:dyDescent="0.15">
      <c r="D15754" t="s">
        <v>12029</v>
      </c>
    </row>
    <row r="15755" spans="4:4" x14ac:dyDescent="0.15">
      <c r="D15755" t="s">
        <v>11737</v>
      </c>
    </row>
    <row r="15756" spans="4:4" x14ac:dyDescent="0.15">
      <c r="D15756" t="s">
        <v>13176</v>
      </c>
    </row>
    <row r="15757" spans="4:4" x14ac:dyDescent="0.15">
      <c r="D15757" t="s">
        <v>12978</v>
      </c>
    </row>
    <row r="15758" spans="4:4" x14ac:dyDescent="0.15">
      <c r="D15758" t="s">
        <v>11738</v>
      </c>
    </row>
    <row r="15759" spans="4:4" x14ac:dyDescent="0.15">
      <c r="D15759" t="s">
        <v>11739</v>
      </c>
    </row>
    <row r="15760" spans="4:4" x14ac:dyDescent="0.15">
      <c r="D15760" t="s">
        <v>11740</v>
      </c>
    </row>
    <row r="15761" spans="4:4" x14ac:dyDescent="0.15">
      <c r="D15761" t="s">
        <v>4978</v>
      </c>
    </row>
    <row r="15762" spans="4:4" x14ac:dyDescent="0.15">
      <c r="D15762" t="s">
        <v>11741</v>
      </c>
    </row>
    <row r="15763" spans="4:4" x14ac:dyDescent="0.15">
      <c r="D15763" t="s">
        <v>11742</v>
      </c>
    </row>
    <row r="15764" spans="4:4" x14ac:dyDescent="0.15">
      <c r="D15764" t="s">
        <v>7</v>
      </c>
    </row>
    <row r="15765" spans="4:4" x14ac:dyDescent="0.15">
      <c r="D15765" t="s">
        <v>4144</v>
      </c>
    </row>
    <row r="15766" spans="4:4" x14ac:dyDescent="0.15">
      <c r="D15766" t="s">
        <v>8505</v>
      </c>
    </row>
    <row r="15767" spans="4:4" x14ac:dyDescent="0.15">
      <c r="D15767" t="s">
        <v>4144</v>
      </c>
    </row>
    <row r="15768" spans="4:4" x14ac:dyDescent="0.15">
      <c r="D15768" t="s">
        <v>13110</v>
      </c>
    </row>
    <row r="15769" spans="4:4" x14ac:dyDescent="0.15">
      <c r="D15769" t="s">
        <v>8484</v>
      </c>
    </row>
    <row r="15770" spans="4:4" x14ac:dyDescent="0.15">
      <c r="D15770" t="s">
        <v>8506</v>
      </c>
    </row>
    <row r="15771" spans="4:4" x14ac:dyDescent="0.15">
      <c r="D15771" t="s">
        <v>8507</v>
      </c>
    </row>
    <row r="15772" spans="4:4" x14ac:dyDescent="0.15">
      <c r="D15772" t="s">
        <v>8508</v>
      </c>
    </row>
    <row r="15773" spans="4:4" x14ac:dyDescent="0.15">
      <c r="D15773" t="s">
        <v>8509</v>
      </c>
    </row>
    <row r="15774" spans="4:4" x14ac:dyDescent="0.15">
      <c r="D15774" t="s">
        <v>8510</v>
      </c>
    </row>
    <row r="15775" spans="4:4" x14ac:dyDescent="0.15">
      <c r="D15775" t="s">
        <v>8511</v>
      </c>
    </row>
    <row r="15776" spans="4:4" x14ac:dyDescent="0.15">
      <c r="D15776" t="s">
        <v>8512</v>
      </c>
    </row>
    <row r="15777" spans="4:4" x14ac:dyDescent="0.15">
      <c r="D15777" t="s">
        <v>8513</v>
      </c>
    </row>
    <row r="15778" spans="4:4" x14ac:dyDescent="0.15">
      <c r="D15778" t="s">
        <v>8510</v>
      </c>
    </row>
    <row r="15779" spans="4:4" x14ac:dyDescent="0.15">
      <c r="D15779" t="s">
        <v>14</v>
      </c>
    </row>
    <row r="15780" spans="4:4" x14ac:dyDescent="0.15">
      <c r="D15780" t="s">
        <v>8514</v>
      </c>
    </row>
    <row r="15781" spans="4:4" x14ac:dyDescent="0.15">
      <c r="D15781" t="s">
        <v>8515</v>
      </c>
    </row>
    <row r="15782" spans="4:4" x14ac:dyDescent="0.15">
      <c r="D15782" t="s">
        <v>11743</v>
      </c>
    </row>
    <row r="15783" spans="4:4" x14ac:dyDescent="0.15">
      <c r="D15783" t="s">
        <v>11744</v>
      </c>
    </row>
    <row r="15784" spans="4:4" x14ac:dyDescent="0.15">
      <c r="D15784" t="s">
        <v>11745</v>
      </c>
    </row>
    <row r="15785" spans="4:4" x14ac:dyDescent="0.15">
      <c r="D15785" t="s">
        <v>8516</v>
      </c>
    </row>
    <row r="15786" spans="4:4" x14ac:dyDescent="0.15">
      <c r="D15786" t="s">
        <v>8129</v>
      </c>
    </row>
    <row r="15787" spans="4:4" x14ac:dyDescent="0.15">
      <c r="D15787" t="s">
        <v>13081</v>
      </c>
    </row>
    <row r="15788" spans="4:4" x14ac:dyDescent="0.15">
      <c r="D15788" t="s">
        <v>976</v>
      </c>
    </row>
    <row r="15789" spans="4:4" x14ac:dyDescent="0.15">
      <c r="D15789" t="s">
        <v>13177</v>
      </c>
    </row>
    <row r="15790" spans="4:4" x14ac:dyDescent="0.15">
      <c r="D15790" t="s">
        <v>8497</v>
      </c>
    </row>
    <row r="15791" spans="4:4" x14ac:dyDescent="0.15">
      <c r="D15791" t="s">
        <v>8517</v>
      </c>
    </row>
    <row r="15792" spans="4:4" x14ac:dyDescent="0.15">
      <c r="D15792" t="s">
        <v>8518</v>
      </c>
    </row>
    <row r="15793" spans="4:4" x14ac:dyDescent="0.15">
      <c r="D15793" t="s">
        <v>854</v>
      </c>
    </row>
    <row r="15794" spans="4:4" x14ac:dyDescent="0.15">
      <c r="D15794" t="s">
        <v>8519</v>
      </c>
    </row>
    <row r="15795" spans="4:4" x14ac:dyDescent="0.15">
      <c r="D15795" t="s">
        <v>8520</v>
      </c>
    </row>
    <row r="15796" spans="4:4" x14ac:dyDescent="0.15">
      <c r="D15796" t="s">
        <v>866</v>
      </c>
    </row>
    <row r="15797" spans="4:4" x14ac:dyDescent="0.15">
      <c r="D15797" t="s">
        <v>7</v>
      </c>
    </row>
    <row r="15798" spans="4:4" x14ac:dyDescent="0.15">
      <c r="D15798" t="s">
        <v>1256</v>
      </c>
    </row>
    <row r="15799" spans="4:4" x14ac:dyDescent="0.15">
      <c r="D15799" t="s">
        <v>8521</v>
      </c>
    </row>
    <row r="15800" spans="4:4" x14ac:dyDescent="0.15">
      <c r="D15800" t="s">
        <v>1256</v>
      </c>
    </row>
    <row r="15801" spans="4:4" x14ac:dyDescent="0.15">
      <c r="D15801" t="s">
        <v>13110</v>
      </c>
    </row>
    <row r="15802" spans="4:4" x14ac:dyDescent="0.15">
      <c r="D15802" t="s">
        <v>8522</v>
      </c>
    </row>
    <row r="15803" spans="4:4" x14ac:dyDescent="0.15">
      <c r="D15803" t="s">
        <v>8523</v>
      </c>
    </row>
    <row r="15804" spans="4:4" x14ac:dyDescent="0.15">
      <c r="D15804" t="s">
        <v>8524</v>
      </c>
    </row>
    <row r="15805" spans="4:4" x14ac:dyDescent="0.15">
      <c r="D15805" t="s">
        <v>8525</v>
      </c>
    </row>
    <row r="15806" spans="4:4" x14ac:dyDescent="0.15">
      <c r="D15806" t="s">
        <v>8526</v>
      </c>
    </row>
    <row r="15807" spans="4:4" x14ac:dyDescent="0.15">
      <c r="D15807" t="s">
        <v>8527</v>
      </c>
    </row>
    <row r="15808" spans="4:4" x14ac:dyDescent="0.15">
      <c r="D15808" t="s">
        <v>8528</v>
      </c>
    </row>
    <row r="15809" spans="4:4" x14ac:dyDescent="0.15">
      <c r="D15809" t="s">
        <v>13178</v>
      </c>
    </row>
    <row r="15810" spans="4:4" x14ac:dyDescent="0.15">
      <c r="D15810" t="s">
        <v>13179</v>
      </c>
    </row>
    <row r="15811" spans="4:4" x14ac:dyDescent="0.15">
      <c r="D15811" t="s">
        <v>8529</v>
      </c>
    </row>
    <row r="15812" spans="4:4" x14ac:dyDescent="0.15">
      <c r="D15812" t="s">
        <v>8530</v>
      </c>
    </row>
    <row r="15813" spans="4:4" x14ac:dyDescent="0.15">
      <c r="D15813" t="s">
        <v>8531</v>
      </c>
    </row>
    <row r="15814" spans="4:4" x14ac:dyDescent="0.15">
      <c r="D15814" t="s">
        <v>8532</v>
      </c>
    </row>
    <row r="15815" spans="4:4" x14ac:dyDescent="0.15">
      <c r="D15815" t="s">
        <v>8533</v>
      </c>
    </row>
    <row r="15816" spans="4:4" x14ac:dyDescent="0.15">
      <c r="D15816" t="s">
        <v>8534</v>
      </c>
    </row>
    <row r="15817" spans="4:4" x14ac:dyDescent="0.15">
      <c r="D15817" t="s">
        <v>8535</v>
      </c>
    </row>
    <row r="15818" spans="4:4" x14ac:dyDescent="0.15">
      <c r="D15818" t="s">
        <v>8536</v>
      </c>
    </row>
    <row r="15819" spans="4:4" x14ac:dyDescent="0.15">
      <c r="D15819" t="s">
        <v>8537</v>
      </c>
    </row>
    <row r="15820" spans="4:4" x14ac:dyDescent="0.15">
      <c r="D15820" t="s">
        <v>8538</v>
      </c>
    </row>
    <row r="15821" spans="4:4" x14ac:dyDescent="0.15">
      <c r="D15821" t="s">
        <v>8539</v>
      </c>
    </row>
    <row r="15822" spans="4:4" x14ac:dyDescent="0.15">
      <c r="D15822" t="s">
        <v>8540</v>
      </c>
    </row>
    <row r="15823" spans="4:4" x14ac:dyDescent="0.15">
      <c r="D15823" t="s">
        <v>8541</v>
      </c>
    </row>
    <row r="15824" spans="4:4" x14ac:dyDescent="0.15">
      <c r="D15824" t="s">
        <v>8542</v>
      </c>
    </row>
    <row r="15825" spans="4:4" x14ac:dyDescent="0.15">
      <c r="D15825" t="s">
        <v>8543</v>
      </c>
    </row>
    <row r="15826" spans="4:4" x14ac:dyDescent="0.15">
      <c r="D15826" t="s">
        <v>8544</v>
      </c>
    </row>
    <row r="15827" spans="4:4" x14ac:dyDescent="0.15">
      <c r="D15827" t="s">
        <v>8545</v>
      </c>
    </row>
    <row r="15828" spans="4:4" x14ac:dyDescent="0.15">
      <c r="D15828" t="s">
        <v>851</v>
      </c>
    </row>
    <row r="15829" spans="4:4" x14ac:dyDescent="0.15">
      <c r="D15829" t="s">
        <v>853</v>
      </c>
    </row>
    <row r="15830" spans="4:4" x14ac:dyDescent="0.15">
      <c r="D15830" t="s">
        <v>854</v>
      </c>
    </row>
    <row r="15831" spans="4:4" x14ac:dyDescent="0.15">
      <c r="D15831" t="s">
        <v>8546</v>
      </c>
    </row>
    <row r="15832" spans="4:4" x14ac:dyDescent="0.15">
      <c r="D15832" t="s">
        <v>866</v>
      </c>
    </row>
    <row r="15833" spans="4:4" x14ac:dyDescent="0.15">
      <c r="D15833" t="s">
        <v>7</v>
      </c>
    </row>
    <row r="15834" spans="4:4" x14ac:dyDescent="0.15">
      <c r="D15834" t="s">
        <v>1256</v>
      </c>
    </row>
    <row r="15835" spans="4:4" x14ac:dyDescent="0.15">
      <c r="D15835" t="s">
        <v>8547</v>
      </c>
    </row>
    <row r="15836" spans="4:4" x14ac:dyDescent="0.15">
      <c r="D15836" t="s">
        <v>1256</v>
      </c>
    </row>
    <row r="15837" spans="4:4" x14ac:dyDescent="0.15">
      <c r="D15837" t="s">
        <v>5096</v>
      </c>
    </row>
    <row r="15838" spans="4:4" x14ac:dyDescent="0.15">
      <c r="D15838" t="s">
        <v>7</v>
      </c>
    </row>
    <row r="15839" spans="4:4" x14ac:dyDescent="0.15">
      <c r="D15839" t="s">
        <v>13110</v>
      </c>
    </row>
    <row r="15840" spans="4:4" x14ac:dyDescent="0.15">
      <c r="D15840" t="s">
        <v>8548</v>
      </c>
    </row>
    <row r="15841" spans="4:4" x14ac:dyDescent="0.15">
      <c r="D15841" t="s">
        <v>12030</v>
      </c>
    </row>
    <row r="15842" spans="4:4" x14ac:dyDescent="0.15">
      <c r="D15842" t="s">
        <v>12031</v>
      </c>
    </row>
    <row r="15843" spans="4:4" x14ac:dyDescent="0.15">
      <c r="D15843" t="s">
        <v>12032</v>
      </c>
    </row>
    <row r="15844" spans="4:4" x14ac:dyDescent="0.15">
      <c r="D15844" t="s">
        <v>7</v>
      </c>
    </row>
    <row r="15845" spans="4:4" x14ac:dyDescent="0.15">
      <c r="D15845" t="s">
        <v>8549</v>
      </c>
    </row>
    <row r="15846" spans="4:4" x14ac:dyDescent="0.15">
      <c r="D15846" t="s">
        <v>12033</v>
      </c>
    </row>
    <row r="15847" spans="4:4" x14ac:dyDescent="0.15">
      <c r="D15847" t="s">
        <v>12034</v>
      </c>
    </row>
    <row r="15848" spans="4:4" x14ac:dyDescent="0.15">
      <c r="D15848" t="s">
        <v>7296</v>
      </c>
    </row>
    <row r="15849" spans="4:4" x14ac:dyDescent="0.15">
      <c r="D15849" t="s">
        <v>7</v>
      </c>
    </row>
    <row r="15850" spans="4:4" x14ac:dyDescent="0.15">
      <c r="D15850" t="s">
        <v>12035</v>
      </c>
    </row>
    <row r="15851" spans="4:4" x14ac:dyDescent="0.15">
      <c r="D15851" t="s">
        <v>12036</v>
      </c>
    </row>
    <row r="15852" spans="4:4" x14ac:dyDescent="0.15">
      <c r="D15852" t="s">
        <v>12037</v>
      </c>
    </row>
    <row r="15853" spans="4:4" x14ac:dyDescent="0.15">
      <c r="D15853" t="s">
        <v>7296</v>
      </c>
    </row>
    <row r="15854" spans="4:4" x14ac:dyDescent="0.15">
      <c r="D15854" t="s">
        <v>7</v>
      </c>
    </row>
    <row r="15855" spans="4:4" x14ac:dyDescent="0.15">
      <c r="D15855" t="s">
        <v>12038</v>
      </c>
    </row>
    <row r="15856" spans="4:4" x14ac:dyDescent="0.15">
      <c r="D15856" t="s">
        <v>12039</v>
      </c>
    </row>
    <row r="15857" spans="4:4" x14ac:dyDescent="0.15">
      <c r="D15857" t="s">
        <v>8550</v>
      </c>
    </row>
    <row r="15858" spans="4:4" x14ac:dyDescent="0.15">
      <c r="D15858" t="s">
        <v>8551</v>
      </c>
    </row>
    <row r="15859" spans="4:4" x14ac:dyDescent="0.15">
      <c r="D15859" t="s">
        <v>13180</v>
      </c>
    </row>
    <row r="15860" spans="4:4" x14ac:dyDescent="0.15">
      <c r="D15860" t="s">
        <v>8552</v>
      </c>
    </row>
    <row r="15861" spans="4:4" x14ac:dyDescent="0.15">
      <c r="D15861" t="s">
        <v>13181</v>
      </c>
    </row>
    <row r="15862" spans="4:4" x14ac:dyDescent="0.15">
      <c r="D15862" t="s">
        <v>8553</v>
      </c>
    </row>
    <row r="15863" spans="4:4" x14ac:dyDescent="0.15">
      <c r="D15863" t="s">
        <v>8554</v>
      </c>
    </row>
    <row r="15864" spans="4:4" x14ac:dyDescent="0.15">
      <c r="D15864" t="s">
        <v>8555</v>
      </c>
    </row>
    <row r="15865" spans="4:4" x14ac:dyDescent="0.15">
      <c r="D15865" t="s">
        <v>8552</v>
      </c>
    </row>
    <row r="15866" spans="4:4" x14ac:dyDescent="0.15">
      <c r="D15866" t="s">
        <v>13182</v>
      </c>
    </row>
    <row r="15867" spans="4:4" x14ac:dyDescent="0.15">
      <c r="D15867" t="s">
        <v>8556</v>
      </c>
    </row>
    <row r="15868" spans="4:4" x14ac:dyDescent="0.15">
      <c r="D15868" t="s">
        <v>8557</v>
      </c>
    </row>
    <row r="15869" spans="4:4" x14ac:dyDescent="0.15">
      <c r="D15869" t="s">
        <v>8558</v>
      </c>
    </row>
    <row r="15870" spans="4:4" x14ac:dyDescent="0.15">
      <c r="D15870" t="s">
        <v>8559</v>
      </c>
    </row>
    <row r="15871" spans="4:4" x14ac:dyDescent="0.15">
      <c r="D15871" t="s">
        <v>8560</v>
      </c>
    </row>
    <row r="15872" spans="4:4" x14ac:dyDescent="0.15">
      <c r="D15872" t="s">
        <v>8561</v>
      </c>
    </row>
    <row r="15873" spans="4:4" x14ac:dyDescent="0.15">
      <c r="D15873" t="s">
        <v>8562</v>
      </c>
    </row>
    <row r="15874" spans="4:4" x14ac:dyDescent="0.15">
      <c r="D15874" t="s">
        <v>8563</v>
      </c>
    </row>
    <row r="15875" spans="4:4" x14ac:dyDescent="0.15">
      <c r="D15875" t="s">
        <v>8564</v>
      </c>
    </row>
    <row r="15876" spans="4:4" x14ac:dyDescent="0.15">
      <c r="D15876" t="s">
        <v>8565</v>
      </c>
    </row>
    <row r="15877" spans="4:4" x14ac:dyDescent="0.15">
      <c r="D15877" t="s">
        <v>8566</v>
      </c>
    </row>
    <row r="15878" spans="4:4" x14ac:dyDescent="0.15">
      <c r="D15878" t="s">
        <v>8567</v>
      </c>
    </row>
    <row r="15879" spans="4:4" x14ac:dyDescent="0.15">
      <c r="D15879" t="s">
        <v>8568</v>
      </c>
    </row>
    <row r="15880" spans="4:4" x14ac:dyDescent="0.15">
      <c r="D15880" t="s">
        <v>8569</v>
      </c>
    </row>
    <row r="15881" spans="4:4" x14ac:dyDescent="0.15">
      <c r="D15881" t="s">
        <v>7296</v>
      </c>
    </row>
    <row r="15882" spans="4:4" x14ac:dyDescent="0.15">
      <c r="D15882" t="s">
        <v>7307</v>
      </c>
    </row>
    <row r="15883" spans="4:4" x14ac:dyDescent="0.15">
      <c r="D15883" t="s">
        <v>495</v>
      </c>
    </row>
    <row r="15884" spans="4:4" x14ac:dyDescent="0.15">
      <c r="D15884" t="s">
        <v>8570</v>
      </c>
    </row>
    <row r="15885" spans="4:4" x14ac:dyDescent="0.15">
      <c r="D15885" t="s">
        <v>8571</v>
      </c>
    </row>
    <row r="15886" spans="4:4" x14ac:dyDescent="0.15">
      <c r="D15886" t="s">
        <v>8572</v>
      </c>
    </row>
    <row r="15887" spans="4:4" x14ac:dyDescent="0.15">
      <c r="D15887" t="s">
        <v>8573</v>
      </c>
    </row>
    <row r="15888" spans="4:4" x14ac:dyDescent="0.15">
      <c r="D15888" t="s">
        <v>8574</v>
      </c>
    </row>
    <row r="15889" spans="4:4" x14ac:dyDescent="0.15">
      <c r="D15889" t="s">
        <v>8575</v>
      </c>
    </row>
    <row r="15890" spans="4:4" x14ac:dyDescent="0.15">
      <c r="D15890" t="s">
        <v>8576</v>
      </c>
    </row>
    <row r="15891" spans="4:4" x14ac:dyDescent="0.15">
      <c r="D15891" t="s">
        <v>13183</v>
      </c>
    </row>
    <row r="15892" spans="4:4" x14ac:dyDescent="0.15">
      <c r="D15892" t="s">
        <v>2672</v>
      </c>
    </row>
    <row r="15893" spans="4:4" x14ac:dyDescent="0.15">
      <c r="D15893" t="s">
        <v>13184</v>
      </c>
    </row>
    <row r="15894" spans="4:4" x14ac:dyDescent="0.15">
      <c r="D15894" t="s">
        <v>8577</v>
      </c>
    </row>
    <row r="15895" spans="4:4" x14ac:dyDescent="0.15">
      <c r="D15895" t="s">
        <v>8578</v>
      </c>
    </row>
    <row r="15896" spans="4:4" x14ac:dyDescent="0.15">
      <c r="D15896" t="s">
        <v>8579</v>
      </c>
    </row>
    <row r="15897" spans="4:4" x14ac:dyDescent="0.15">
      <c r="D15897" t="s">
        <v>8580</v>
      </c>
    </row>
    <row r="15898" spans="4:4" x14ac:dyDescent="0.15">
      <c r="D15898" t="s">
        <v>8581</v>
      </c>
    </row>
    <row r="15899" spans="4:4" x14ac:dyDescent="0.15">
      <c r="D15899" t="s">
        <v>8582</v>
      </c>
    </row>
    <row r="15900" spans="4:4" x14ac:dyDescent="0.15">
      <c r="D15900" t="s">
        <v>2009</v>
      </c>
    </row>
    <row r="15901" spans="4:4" x14ac:dyDescent="0.15">
      <c r="D15901" t="s">
        <v>8583</v>
      </c>
    </row>
    <row r="15902" spans="4:4" x14ac:dyDescent="0.15">
      <c r="D15902" t="s">
        <v>8584</v>
      </c>
    </row>
    <row r="15903" spans="4:4" x14ac:dyDescent="0.15">
      <c r="D15903" t="s">
        <v>8585</v>
      </c>
    </row>
    <row r="15904" spans="4:4" x14ac:dyDescent="0.15">
      <c r="D15904" t="s">
        <v>8586</v>
      </c>
    </row>
    <row r="15905" spans="4:4" x14ac:dyDescent="0.15">
      <c r="D15905" t="s">
        <v>13165</v>
      </c>
    </row>
    <row r="15906" spans="4:4" x14ac:dyDescent="0.15">
      <c r="D15906" t="s">
        <v>8587</v>
      </c>
    </row>
    <row r="15907" spans="4:4" x14ac:dyDescent="0.15">
      <c r="D15907" t="s">
        <v>8588</v>
      </c>
    </row>
    <row r="15908" spans="4:4" x14ac:dyDescent="0.15">
      <c r="D15908" t="s">
        <v>8589</v>
      </c>
    </row>
    <row r="15909" spans="4:4" x14ac:dyDescent="0.15">
      <c r="D15909" t="s">
        <v>8590</v>
      </c>
    </row>
    <row r="15910" spans="4:4" x14ac:dyDescent="0.15">
      <c r="D15910" t="s">
        <v>7</v>
      </c>
    </row>
    <row r="15911" spans="4:4" x14ac:dyDescent="0.15">
      <c r="D15911" t="s">
        <v>4139</v>
      </c>
    </row>
    <row r="15912" spans="4:4" x14ac:dyDescent="0.15">
      <c r="D15912" t="s">
        <v>7</v>
      </c>
    </row>
    <row r="15913" spans="4:4" x14ac:dyDescent="0.15">
      <c r="D15913" t="s">
        <v>1256</v>
      </c>
    </row>
    <row r="15914" spans="4:4" x14ac:dyDescent="0.15">
      <c r="D15914" t="s">
        <v>12040</v>
      </c>
    </row>
    <row r="15915" spans="4:4" x14ac:dyDescent="0.15">
      <c r="D15915" t="s">
        <v>1256</v>
      </c>
    </row>
    <row r="15916" spans="4:4" x14ac:dyDescent="0.15">
      <c r="D15916" t="s">
        <v>5096</v>
      </c>
    </row>
    <row r="15917" spans="4:4" x14ac:dyDescent="0.15">
      <c r="D15917" t="s">
        <v>7</v>
      </c>
    </row>
    <row r="15918" spans="4:4" x14ac:dyDescent="0.15">
      <c r="D15918" t="s">
        <v>12041</v>
      </c>
    </row>
    <row r="15919" spans="4:4" x14ac:dyDescent="0.15">
      <c r="D15919" t="s">
        <v>7</v>
      </c>
    </row>
    <row r="15920" spans="4:4" x14ac:dyDescent="0.15">
      <c r="D15920" t="s">
        <v>12042</v>
      </c>
    </row>
    <row r="15921" spans="4:4" x14ac:dyDescent="0.15">
      <c r="D15921" t="s">
        <v>12043</v>
      </c>
    </row>
    <row r="15922" spans="4:4" x14ac:dyDescent="0.15">
      <c r="D15922" t="s">
        <v>2938</v>
      </c>
    </row>
    <row r="15923" spans="4:4" x14ac:dyDescent="0.15">
      <c r="D15923" t="s">
        <v>2248</v>
      </c>
    </row>
    <row r="15924" spans="4:4" x14ac:dyDescent="0.15">
      <c r="D15924" t="s">
        <v>2245</v>
      </c>
    </row>
    <row r="15925" spans="4:4" x14ac:dyDescent="0.15">
      <c r="D15925" t="s">
        <v>6115</v>
      </c>
    </row>
    <row r="15926" spans="4:4" x14ac:dyDescent="0.15">
      <c r="D15926" t="s">
        <v>6116</v>
      </c>
    </row>
    <row r="15927" spans="4:4" x14ac:dyDescent="0.15">
      <c r="D15927" t="s">
        <v>12044</v>
      </c>
    </row>
    <row r="15928" spans="4:4" x14ac:dyDescent="0.15">
      <c r="D15928" t="s">
        <v>12045</v>
      </c>
    </row>
    <row r="15929" spans="4:4" x14ac:dyDescent="0.15">
      <c r="D15929" t="s">
        <v>12046</v>
      </c>
    </row>
    <row r="15930" spans="4:4" x14ac:dyDescent="0.15">
      <c r="D15930" t="s">
        <v>12047</v>
      </c>
    </row>
    <row r="15931" spans="4:4" x14ac:dyDescent="0.15">
      <c r="D15931" t="s">
        <v>12048</v>
      </c>
    </row>
    <row r="15932" spans="4:4" x14ac:dyDescent="0.15">
      <c r="D15932" t="s">
        <v>12049</v>
      </c>
    </row>
    <row r="15933" spans="4:4" x14ac:dyDescent="0.15">
      <c r="D15933" t="s">
        <v>12050</v>
      </c>
    </row>
    <row r="15934" spans="4:4" x14ac:dyDescent="0.15">
      <c r="D15934" t="s">
        <v>12051</v>
      </c>
    </row>
    <row r="15935" spans="4:4" x14ac:dyDescent="0.15">
      <c r="D15935" t="s">
        <v>12052</v>
      </c>
    </row>
    <row r="15936" spans="4:4" x14ac:dyDescent="0.15">
      <c r="D15936" t="s">
        <v>13185</v>
      </c>
    </row>
    <row r="15937" spans="4:4" x14ac:dyDescent="0.15">
      <c r="D15937" t="s">
        <v>12053</v>
      </c>
    </row>
    <row r="15938" spans="4:4" x14ac:dyDescent="0.15">
      <c r="D15938" t="s">
        <v>12054</v>
      </c>
    </row>
    <row r="15939" spans="4:4" x14ac:dyDescent="0.15">
      <c r="D15939" t="s">
        <v>12055</v>
      </c>
    </row>
    <row r="15940" spans="4:4" x14ac:dyDescent="0.15">
      <c r="D15940" t="s">
        <v>12922</v>
      </c>
    </row>
    <row r="15941" spans="4:4" x14ac:dyDescent="0.15">
      <c r="D15941" t="s">
        <v>12053</v>
      </c>
    </row>
    <row r="15942" spans="4:4" x14ac:dyDescent="0.15">
      <c r="D15942" t="s">
        <v>11771</v>
      </c>
    </row>
    <row r="15943" spans="4:4" x14ac:dyDescent="0.15">
      <c r="D15943" t="s">
        <v>13186</v>
      </c>
    </row>
    <row r="15944" spans="4:4" x14ac:dyDescent="0.15">
      <c r="D15944" t="s">
        <v>12056</v>
      </c>
    </row>
    <row r="15945" spans="4:4" x14ac:dyDescent="0.15">
      <c r="D15945" t="s">
        <v>12057</v>
      </c>
    </row>
    <row r="15946" spans="4:4" x14ac:dyDescent="0.15">
      <c r="D15946" t="s">
        <v>12058</v>
      </c>
    </row>
    <row r="15947" spans="4:4" x14ac:dyDescent="0.15">
      <c r="D15947" t="s">
        <v>13187</v>
      </c>
    </row>
    <row r="15948" spans="4:4" x14ac:dyDescent="0.15">
      <c r="D15948" t="s">
        <v>12059</v>
      </c>
    </row>
    <row r="15949" spans="4:4" x14ac:dyDescent="0.15">
      <c r="D15949" t="s">
        <v>12060</v>
      </c>
    </row>
    <row r="15950" spans="4:4" x14ac:dyDescent="0.15">
      <c r="D15950" t="s">
        <v>12061</v>
      </c>
    </row>
    <row r="15951" spans="4:4" x14ac:dyDescent="0.15">
      <c r="D15951" t="s">
        <v>12062</v>
      </c>
    </row>
    <row r="15952" spans="4:4" x14ac:dyDescent="0.15">
      <c r="D15952" t="s">
        <v>4647</v>
      </c>
    </row>
    <row r="15953" spans="4:4" x14ac:dyDescent="0.15">
      <c r="D15953" t="s">
        <v>12063</v>
      </c>
    </row>
    <row r="15954" spans="4:4" x14ac:dyDescent="0.15">
      <c r="D15954" t="s">
        <v>13188</v>
      </c>
    </row>
    <row r="15955" spans="4:4" x14ac:dyDescent="0.15">
      <c r="D15955" t="s">
        <v>8617</v>
      </c>
    </row>
    <row r="15956" spans="4:4" x14ac:dyDescent="0.15">
      <c r="D15956" t="s">
        <v>2338</v>
      </c>
    </row>
    <row r="15957" spans="4:4" x14ac:dyDescent="0.15">
      <c r="D15957" t="s">
        <v>12064</v>
      </c>
    </row>
    <row r="15958" spans="4:4" x14ac:dyDescent="0.15">
      <c r="D15958" t="s">
        <v>13189</v>
      </c>
    </row>
    <row r="15959" spans="4:4" x14ac:dyDescent="0.15">
      <c r="D15959" t="s">
        <v>8708</v>
      </c>
    </row>
    <row r="15960" spans="4:4" x14ac:dyDescent="0.15">
      <c r="D15960" t="s">
        <v>12065</v>
      </c>
    </row>
    <row r="15961" spans="4:4" x14ac:dyDescent="0.15">
      <c r="D15961" t="s">
        <v>12066</v>
      </c>
    </row>
    <row r="15962" spans="4:4" x14ac:dyDescent="0.15">
      <c r="D15962" t="s">
        <v>12067</v>
      </c>
    </row>
    <row r="15963" spans="4:4" x14ac:dyDescent="0.15">
      <c r="D15963" t="s">
        <v>12068</v>
      </c>
    </row>
    <row r="15964" spans="4:4" x14ac:dyDescent="0.15">
      <c r="D15964" t="s">
        <v>13190</v>
      </c>
    </row>
    <row r="15965" spans="4:4" x14ac:dyDescent="0.15">
      <c r="D15965" t="s">
        <v>12069</v>
      </c>
    </row>
    <row r="15966" spans="4:4" x14ac:dyDescent="0.15">
      <c r="D15966" t="s">
        <v>12070</v>
      </c>
    </row>
    <row r="15967" spans="4:4" x14ac:dyDescent="0.15">
      <c r="D15967" t="s">
        <v>12071</v>
      </c>
    </row>
    <row r="15968" spans="4:4" x14ac:dyDescent="0.15">
      <c r="D15968" t="s">
        <v>1210</v>
      </c>
    </row>
    <row r="15969" spans="4:4" x14ac:dyDescent="0.15">
      <c r="D15969" t="s">
        <v>12072</v>
      </c>
    </row>
    <row r="15970" spans="4:4" x14ac:dyDescent="0.15">
      <c r="D15970" t="s">
        <v>12043</v>
      </c>
    </row>
    <row r="15971" spans="4:4" x14ac:dyDescent="0.15">
      <c r="D15971" t="s">
        <v>2938</v>
      </c>
    </row>
    <row r="15972" spans="4:4" x14ac:dyDescent="0.15">
      <c r="D15972" t="s">
        <v>2248</v>
      </c>
    </row>
    <row r="15973" spans="4:4" x14ac:dyDescent="0.15">
      <c r="D15973" t="s">
        <v>2245</v>
      </c>
    </row>
    <row r="15974" spans="4:4" x14ac:dyDescent="0.15">
      <c r="D15974" t="s">
        <v>6115</v>
      </c>
    </row>
    <row r="15975" spans="4:4" x14ac:dyDescent="0.15">
      <c r="D15975" t="s">
        <v>6116</v>
      </c>
    </row>
    <row r="15976" spans="4:4" x14ac:dyDescent="0.15">
      <c r="D15976" t="s">
        <v>12073</v>
      </c>
    </row>
    <row r="15977" spans="4:4" x14ac:dyDescent="0.15">
      <c r="D15977" t="s">
        <v>7</v>
      </c>
    </row>
    <row r="15978" spans="4:4" x14ac:dyDescent="0.15">
      <c r="D15978" t="s">
        <v>1256</v>
      </c>
    </row>
    <row r="15979" spans="4:4" x14ac:dyDescent="0.15">
      <c r="D15979" t="s">
        <v>12074</v>
      </c>
    </row>
    <row r="15980" spans="4:4" x14ac:dyDescent="0.15">
      <c r="D15980" t="s">
        <v>1256</v>
      </c>
    </row>
    <row r="15981" spans="4:4" x14ac:dyDescent="0.15">
      <c r="D15981" t="s">
        <v>13110</v>
      </c>
    </row>
    <row r="15982" spans="4:4" x14ac:dyDescent="0.15">
      <c r="D15982" t="s">
        <v>12075</v>
      </c>
    </row>
    <row r="15983" spans="4:4" x14ac:dyDescent="0.15">
      <c r="D15983" t="s">
        <v>12076</v>
      </c>
    </row>
    <row r="15984" spans="4:4" x14ac:dyDescent="0.15">
      <c r="D15984" t="s">
        <v>12077</v>
      </c>
    </row>
    <row r="15985" spans="4:4" x14ac:dyDescent="0.15">
      <c r="D15985" t="s">
        <v>12078</v>
      </c>
    </row>
    <row r="15986" spans="4:4" x14ac:dyDescent="0.15">
      <c r="D15986" t="s">
        <v>12079</v>
      </c>
    </row>
    <row r="15987" spans="4:4" x14ac:dyDescent="0.15">
      <c r="D15987" t="s">
        <v>12080</v>
      </c>
    </row>
    <row r="15988" spans="4:4" x14ac:dyDescent="0.15">
      <c r="D15988" t="s">
        <v>12081</v>
      </c>
    </row>
    <row r="15989" spans="4:4" x14ac:dyDescent="0.15">
      <c r="D15989" t="s">
        <v>12082</v>
      </c>
    </row>
    <row r="15990" spans="4:4" x14ac:dyDescent="0.15">
      <c r="D15990" t="s">
        <v>12083</v>
      </c>
    </row>
    <row r="15991" spans="4:4" x14ac:dyDescent="0.15">
      <c r="D15991" t="s">
        <v>12084</v>
      </c>
    </row>
    <row r="15992" spans="4:4" x14ac:dyDescent="0.15">
      <c r="D15992" t="s">
        <v>12085</v>
      </c>
    </row>
    <row r="15993" spans="4:4" x14ac:dyDescent="0.15">
      <c r="D15993" t="s">
        <v>8567</v>
      </c>
    </row>
    <row r="15994" spans="4:4" x14ac:dyDescent="0.15">
      <c r="D15994" t="s">
        <v>8568</v>
      </c>
    </row>
    <row r="15995" spans="4:4" x14ac:dyDescent="0.15">
      <c r="D15995" t="s">
        <v>8569</v>
      </c>
    </row>
    <row r="15996" spans="4:4" x14ac:dyDescent="0.15">
      <c r="D15996" t="s">
        <v>495</v>
      </c>
    </row>
    <row r="15997" spans="4:4" x14ac:dyDescent="0.15">
      <c r="D15997" t="s">
        <v>1159</v>
      </c>
    </row>
    <row r="15998" spans="4:4" x14ac:dyDescent="0.15">
      <c r="D15998" t="s">
        <v>2945</v>
      </c>
    </row>
    <row r="15999" spans="4:4" x14ac:dyDescent="0.15">
      <c r="D15999" t="s">
        <v>1160</v>
      </c>
    </row>
    <row r="16000" spans="4:4" x14ac:dyDescent="0.15">
      <c r="D16000" t="s">
        <v>1161</v>
      </c>
    </row>
    <row r="16001" spans="4:4" x14ac:dyDescent="0.15">
      <c r="D16001" t="s">
        <v>1744</v>
      </c>
    </row>
    <row r="16002" spans="4:4" x14ac:dyDescent="0.15">
      <c r="D16002" t="s">
        <v>12086</v>
      </c>
    </row>
    <row r="16003" spans="4:4" x14ac:dyDescent="0.15">
      <c r="D16003" t="s">
        <v>2009</v>
      </c>
    </row>
    <row r="16004" spans="4:4" x14ac:dyDescent="0.15">
      <c r="D16004" t="s">
        <v>2010</v>
      </c>
    </row>
    <row r="16005" spans="4:4" x14ac:dyDescent="0.15">
      <c r="D16005" t="s">
        <v>2945</v>
      </c>
    </row>
    <row r="16006" spans="4:4" x14ac:dyDescent="0.15">
      <c r="D16006" t="s">
        <v>1160</v>
      </c>
    </row>
    <row r="16007" spans="4:4" x14ac:dyDescent="0.15">
      <c r="D16007" t="s">
        <v>1161</v>
      </c>
    </row>
    <row r="16008" spans="4:4" x14ac:dyDescent="0.15">
      <c r="D16008" t="s">
        <v>1744</v>
      </c>
    </row>
    <row r="16009" spans="4:4" x14ac:dyDescent="0.15">
      <c r="D16009" t="s">
        <v>12087</v>
      </c>
    </row>
    <row r="16010" spans="4:4" x14ac:dyDescent="0.15">
      <c r="D16010" t="s">
        <v>7</v>
      </c>
    </row>
    <row r="16011" spans="4:4" x14ac:dyDescent="0.15">
      <c r="D16011" t="s">
        <v>1256</v>
      </c>
    </row>
    <row r="16012" spans="4:4" x14ac:dyDescent="0.15">
      <c r="D16012" t="s">
        <v>8591</v>
      </c>
    </row>
    <row r="16013" spans="4:4" x14ac:dyDescent="0.15">
      <c r="D16013" t="s">
        <v>8592</v>
      </c>
    </row>
    <row r="16014" spans="4:4" x14ac:dyDescent="0.15">
      <c r="D16014" t="s">
        <v>8593</v>
      </c>
    </row>
    <row r="16015" spans="4:4" x14ac:dyDescent="0.15">
      <c r="D16015" t="s">
        <v>8594</v>
      </c>
    </row>
    <row r="16016" spans="4:4" x14ac:dyDescent="0.15">
      <c r="D16016" t="s">
        <v>8595</v>
      </c>
    </row>
    <row r="16017" spans="4:4" x14ac:dyDescent="0.15">
      <c r="D16017" t="s">
        <v>11746</v>
      </c>
    </row>
    <row r="16018" spans="4:4" x14ac:dyDescent="0.15">
      <c r="D16018" t="s">
        <v>1256</v>
      </c>
    </row>
    <row r="16019" spans="4:4" x14ac:dyDescent="0.15">
      <c r="D16019" t="s">
        <v>13110</v>
      </c>
    </row>
    <row r="16020" spans="4:4" x14ac:dyDescent="0.15">
      <c r="D16020" t="s">
        <v>8596</v>
      </c>
    </row>
    <row r="16021" spans="4:4" x14ac:dyDescent="0.15">
      <c r="D16021" t="s">
        <v>8597</v>
      </c>
    </row>
    <row r="16022" spans="4:4" x14ac:dyDescent="0.15">
      <c r="D16022" t="s">
        <v>8598</v>
      </c>
    </row>
    <row r="16023" spans="4:4" x14ac:dyDescent="0.15">
      <c r="D16023" t="s">
        <v>8599</v>
      </c>
    </row>
    <row r="16024" spans="4:4" x14ac:dyDescent="0.15">
      <c r="D16024" t="s">
        <v>8600</v>
      </c>
    </row>
    <row r="16025" spans="4:4" x14ac:dyDescent="0.15">
      <c r="D16025" t="s">
        <v>8601</v>
      </c>
    </row>
    <row r="16026" spans="4:4" x14ac:dyDescent="0.15">
      <c r="D16026" t="s">
        <v>8602</v>
      </c>
    </row>
    <row r="16027" spans="4:4" x14ac:dyDescent="0.15">
      <c r="D16027" t="s">
        <v>8603</v>
      </c>
    </row>
    <row r="16028" spans="4:4" x14ac:dyDescent="0.15">
      <c r="D16028" t="s">
        <v>11727</v>
      </c>
    </row>
    <row r="16029" spans="4:4" x14ac:dyDescent="0.15">
      <c r="D16029" t="s">
        <v>11747</v>
      </c>
    </row>
    <row r="16030" spans="4:4" x14ac:dyDescent="0.15">
      <c r="D16030" t="s">
        <v>11727</v>
      </c>
    </row>
    <row r="16031" spans="4:4" x14ac:dyDescent="0.15">
      <c r="D16031" t="s">
        <v>11748</v>
      </c>
    </row>
    <row r="16032" spans="4:4" x14ac:dyDescent="0.15">
      <c r="D16032" t="s">
        <v>8129</v>
      </c>
    </row>
    <row r="16033" spans="4:4" x14ac:dyDescent="0.15">
      <c r="D16033" t="s">
        <v>8604</v>
      </c>
    </row>
    <row r="16034" spans="4:4" x14ac:dyDescent="0.15">
      <c r="D16034" t="s">
        <v>8605</v>
      </c>
    </row>
    <row r="16035" spans="4:4" x14ac:dyDescent="0.15">
      <c r="D16035" t="s">
        <v>8606</v>
      </c>
    </row>
    <row r="16036" spans="4:4" x14ac:dyDescent="0.15">
      <c r="D16036" t="s">
        <v>8607</v>
      </c>
    </row>
    <row r="16037" spans="4:4" x14ac:dyDescent="0.15">
      <c r="D16037" t="s">
        <v>8608</v>
      </c>
    </row>
    <row r="16038" spans="4:4" x14ac:dyDescent="0.15">
      <c r="D16038" t="s">
        <v>8609</v>
      </c>
    </row>
    <row r="16039" spans="4:4" x14ac:dyDescent="0.15">
      <c r="D16039" t="s">
        <v>8610</v>
      </c>
    </row>
    <row r="16040" spans="4:4" x14ac:dyDescent="0.15">
      <c r="D16040" t="s">
        <v>8611</v>
      </c>
    </row>
    <row r="16041" spans="4:4" x14ac:dyDescent="0.15">
      <c r="D16041" t="s">
        <v>8612</v>
      </c>
    </row>
    <row r="16042" spans="4:4" x14ac:dyDescent="0.15">
      <c r="D16042" t="s">
        <v>8609</v>
      </c>
    </row>
    <row r="16043" spans="4:4" x14ac:dyDescent="0.15">
      <c r="D16043" t="s">
        <v>8129</v>
      </c>
    </row>
    <row r="16044" spans="4:4" x14ac:dyDescent="0.15">
      <c r="D16044" t="s">
        <v>8613</v>
      </c>
    </row>
    <row r="16045" spans="4:4" x14ac:dyDescent="0.15">
      <c r="D16045" t="s">
        <v>7843</v>
      </c>
    </row>
    <row r="16046" spans="4:4" x14ac:dyDescent="0.15">
      <c r="D16046" t="s">
        <v>8614</v>
      </c>
    </row>
    <row r="16047" spans="4:4" x14ac:dyDescent="0.15">
      <c r="D16047" t="s">
        <v>7784</v>
      </c>
    </row>
    <row r="16048" spans="4:4" x14ac:dyDescent="0.15">
      <c r="D16048" t="s">
        <v>1159</v>
      </c>
    </row>
    <row r="16049" spans="4:4" x14ac:dyDescent="0.15">
      <c r="D16049" t="s">
        <v>1160</v>
      </c>
    </row>
    <row r="16050" spans="4:4" x14ac:dyDescent="0.15">
      <c r="D16050" t="s">
        <v>1161</v>
      </c>
    </row>
    <row r="16051" spans="4:4" x14ac:dyDescent="0.15">
      <c r="D16051" t="s">
        <v>1744</v>
      </c>
    </row>
    <row r="16052" spans="4:4" x14ac:dyDescent="0.15">
      <c r="D16052" t="s">
        <v>8615</v>
      </c>
    </row>
    <row r="16053" spans="4:4" x14ac:dyDescent="0.15">
      <c r="D16053" t="s">
        <v>8616</v>
      </c>
    </row>
    <row r="16054" spans="4:4" x14ac:dyDescent="0.15">
      <c r="D16054" t="s">
        <v>1920</v>
      </c>
    </row>
    <row r="16055" spans="4:4" x14ac:dyDescent="0.15">
      <c r="D16055" t="s">
        <v>13188</v>
      </c>
    </row>
    <row r="16056" spans="4:4" x14ac:dyDescent="0.15">
      <c r="D16056" t="s">
        <v>8617</v>
      </c>
    </row>
    <row r="16057" spans="4:4" x14ac:dyDescent="0.15">
      <c r="D16057" t="s">
        <v>8618</v>
      </c>
    </row>
    <row r="16058" spans="4:4" x14ac:dyDescent="0.15">
      <c r="D16058" t="s">
        <v>8619</v>
      </c>
    </row>
    <row r="16059" spans="4:4" x14ac:dyDescent="0.15">
      <c r="D16059" t="s">
        <v>2949</v>
      </c>
    </row>
    <row r="16060" spans="4:4" x14ac:dyDescent="0.15">
      <c r="D16060" t="s">
        <v>13191</v>
      </c>
    </row>
    <row r="16061" spans="4:4" x14ac:dyDescent="0.15">
      <c r="D16061" t="s">
        <v>8620</v>
      </c>
    </row>
    <row r="16062" spans="4:4" x14ac:dyDescent="0.15">
      <c r="D16062" t="s">
        <v>8621</v>
      </c>
    </row>
    <row r="16063" spans="4:4" x14ac:dyDescent="0.15">
      <c r="D16063" t="s">
        <v>8622</v>
      </c>
    </row>
    <row r="16064" spans="4:4" x14ac:dyDescent="0.15">
      <c r="D16064" t="s">
        <v>7991</v>
      </c>
    </row>
    <row r="16065" spans="4:4" x14ac:dyDescent="0.15">
      <c r="D16065" t="s">
        <v>13048</v>
      </c>
    </row>
    <row r="16066" spans="4:4" x14ac:dyDescent="0.15">
      <c r="D16066" t="s">
        <v>5279</v>
      </c>
    </row>
    <row r="16067" spans="4:4" x14ac:dyDescent="0.15">
      <c r="D16067" t="s">
        <v>2416</v>
      </c>
    </row>
    <row r="16068" spans="4:4" x14ac:dyDescent="0.15">
      <c r="D16068" t="s">
        <v>8623</v>
      </c>
    </row>
    <row r="16069" spans="4:4" x14ac:dyDescent="0.15">
      <c r="D16069" t="s">
        <v>8624</v>
      </c>
    </row>
    <row r="16070" spans="4:4" x14ac:dyDescent="0.15">
      <c r="D16070" t="s">
        <v>8625</v>
      </c>
    </row>
    <row r="16071" spans="4:4" x14ac:dyDescent="0.15">
      <c r="D16071" t="s">
        <v>8626</v>
      </c>
    </row>
    <row r="16072" spans="4:4" x14ac:dyDescent="0.15">
      <c r="D16072" t="s">
        <v>8627</v>
      </c>
    </row>
    <row r="16073" spans="4:4" x14ac:dyDescent="0.15">
      <c r="D16073" t="s">
        <v>8628</v>
      </c>
    </row>
    <row r="16074" spans="4:4" x14ac:dyDescent="0.15">
      <c r="D16074" t="s">
        <v>8629</v>
      </c>
    </row>
    <row r="16075" spans="4:4" x14ac:dyDescent="0.15">
      <c r="D16075" t="s">
        <v>11749</v>
      </c>
    </row>
    <row r="16076" spans="4:4" x14ac:dyDescent="0.15">
      <c r="D16076" t="s">
        <v>11750</v>
      </c>
    </row>
    <row r="16077" spans="4:4" x14ac:dyDescent="0.15">
      <c r="D16077" t="s">
        <v>11751</v>
      </c>
    </row>
    <row r="16078" spans="4:4" x14ac:dyDescent="0.15">
      <c r="D16078" t="s">
        <v>11752</v>
      </c>
    </row>
    <row r="16079" spans="4:4" x14ac:dyDescent="0.15">
      <c r="D16079" t="s">
        <v>11753</v>
      </c>
    </row>
    <row r="16080" spans="4:4" x14ac:dyDescent="0.15">
      <c r="D16080" t="s">
        <v>11754</v>
      </c>
    </row>
    <row r="16081" spans="4:4" x14ac:dyDescent="0.15">
      <c r="D16081" t="s">
        <v>8630</v>
      </c>
    </row>
    <row r="16082" spans="4:4" x14ac:dyDescent="0.15">
      <c r="D16082" t="s">
        <v>854</v>
      </c>
    </row>
    <row r="16083" spans="4:4" x14ac:dyDescent="0.15">
      <c r="D16083" t="s">
        <v>7386</v>
      </c>
    </row>
    <row r="16084" spans="4:4" x14ac:dyDescent="0.15">
      <c r="D16084" t="s">
        <v>8631</v>
      </c>
    </row>
    <row r="16085" spans="4:4" x14ac:dyDescent="0.15">
      <c r="D16085" t="s">
        <v>8632</v>
      </c>
    </row>
    <row r="16086" spans="4:4" x14ac:dyDescent="0.15">
      <c r="D16086" t="s">
        <v>7386</v>
      </c>
    </row>
    <row r="16087" spans="4:4" x14ac:dyDescent="0.15">
      <c r="D16087" t="s">
        <v>11755</v>
      </c>
    </row>
    <row r="16088" spans="4:4" x14ac:dyDescent="0.15">
      <c r="D16088" t="s">
        <v>8633</v>
      </c>
    </row>
    <row r="16089" spans="4:4" x14ac:dyDescent="0.15">
      <c r="D16089" t="s">
        <v>8634</v>
      </c>
    </row>
    <row r="16090" spans="4:4" x14ac:dyDescent="0.15">
      <c r="D16090" t="s">
        <v>8635</v>
      </c>
    </row>
    <row r="16091" spans="4:4" x14ac:dyDescent="0.15">
      <c r="D16091" t="s">
        <v>8636</v>
      </c>
    </row>
    <row r="16092" spans="4:4" x14ac:dyDescent="0.15">
      <c r="D16092" t="s">
        <v>8637</v>
      </c>
    </row>
    <row r="16093" spans="4:4" x14ac:dyDescent="0.15">
      <c r="D16093" t="s">
        <v>8638</v>
      </c>
    </row>
    <row r="16094" spans="4:4" x14ac:dyDescent="0.15">
      <c r="D16094" t="s">
        <v>8639</v>
      </c>
    </row>
    <row r="16095" spans="4:4" x14ac:dyDescent="0.15">
      <c r="D16095" t="s">
        <v>7386</v>
      </c>
    </row>
    <row r="16096" spans="4:4" x14ac:dyDescent="0.15">
      <c r="D16096" t="s">
        <v>8640</v>
      </c>
    </row>
    <row r="16097" spans="4:4" x14ac:dyDescent="0.15">
      <c r="D16097" t="s">
        <v>7</v>
      </c>
    </row>
    <row r="16098" spans="4:4" x14ac:dyDescent="0.15">
      <c r="D16098" t="s">
        <v>1256</v>
      </c>
    </row>
    <row r="16099" spans="4:4" x14ac:dyDescent="0.15">
      <c r="D16099" t="s">
        <v>8641</v>
      </c>
    </row>
    <row r="16100" spans="4:4" x14ac:dyDescent="0.15">
      <c r="D16100" t="s">
        <v>1256</v>
      </c>
    </row>
    <row r="16101" spans="4:4" x14ac:dyDescent="0.15">
      <c r="D16101" t="s">
        <v>13110</v>
      </c>
    </row>
    <row r="16102" spans="4:4" x14ac:dyDescent="0.15">
      <c r="D16102" t="s">
        <v>8642</v>
      </c>
    </row>
    <row r="16103" spans="4:4" x14ac:dyDescent="0.15">
      <c r="D16103" t="s">
        <v>8643</v>
      </c>
    </row>
    <row r="16104" spans="4:4" x14ac:dyDescent="0.15">
      <c r="D16104" t="s">
        <v>495</v>
      </c>
    </row>
    <row r="16105" spans="4:4" x14ac:dyDescent="0.15">
      <c r="D16105" t="s">
        <v>8644</v>
      </c>
    </row>
    <row r="16106" spans="4:4" x14ac:dyDescent="0.15">
      <c r="D16106" t="s">
        <v>8645</v>
      </c>
    </row>
    <row r="16107" spans="4:4" x14ac:dyDescent="0.15">
      <c r="D16107" t="s">
        <v>8646</v>
      </c>
    </row>
    <row r="16108" spans="4:4" x14ac:dyDescent="0.15">
      <c r="D16108" t="s">
        <v>8647</v>
      </c>
    </row>
    <row r="16109" spans="4:4" x14ac:dyDescent="0.15">
      <c r="D16109" t="s">
        <v>8648</v>
      </c>
    </row>
    <row r="16110" spans="4:4" x14ac:dyDescent="0.15">
      <c r="D16110" t="s">
        <v>1014</v>
      </c>
    </row>
    <row r="16111" spans="4:4" x14ac:dyDescent="0.15">
      <c r="D16111" t="s">
        <v>8649</v>
      </c>
    </row>
    <row r="16112" spans="4:4" x14ac:dyDescent="0.15">
      <c r="D16112" t="s">
        <v>8650</v>
      </c>
    </row>
    <row r="16113" spans="4:4" x14ac:dyDescent="0.15">
      <c r="D16113" t="s">
        <v>8651</v>
      </c>
    </row>
    <row r="16114" spans="4:4" x14ac:dyDescent="0.15">
      <c r="D16114" t="s">
        <v>8652</v>
      </c>
    </row>
    <row r="16115" spans="4:4" x14ac:dyDescent="0.15">
      <c r="D16115" t="s">
        <v>8653</v>
      </c>
    </row>
    <row r="16116" spans="4:4" x14ac:dyDescent="0.15">
      <c r="D16116" t="s">
        <v>8654</v>
      </c>
    </row>
    <row r="16117" spans="4:4" x14ac:dyDescent="0.15">
      <c r="D16117" t="s">
        <v>8655</v>
      </c>
    </row>
    <row r="16118" spans="4:4" x14ac:dyDescent="0.15">
      <c r="D16118" t="s">
        <v>8656</v>
      </c>
    </row>
    <row r="16119" spans="4:4" x14ac:dyDescent="0.15">
      <c r="D16119" t="s">
        <v>8657</v>
      </c>
    </row>
    <row r="16120" spans="4:4" x14ac:dyDescent="0.15">
      <c r="D16120" t="s">
        <v>8658</v>
      </c>
    </row>
    <row r="16121" spans="4:4" x14ac:dyDescent="0.15">
      <c r="D16121" t="s">
        <v>8659</v>
      </c>
    </row>
    <row r="16122" spans="4:4" x14ac:dyDescent="0.15">
      <c r="D16122" t="s">
        <v>1024</v>
      </c>
    </row>
    <row r="16123" spans="4:4" x14ac:dyDescent="0.15">
      <c r="D16123" t="s">
        <v>13192</v>
      </c>
    </row>
    <row r="16124" spans="4:4" x14ac:dyDescent="0.15">
      <c r="D16124" t="s">
        <v>13193</v>
      </c>
    </row>
    <row r="16125" spans="4:4" x14ac:dyDescent="0.15">
      <c r="D16125" t="s">
        <v>8660</v>
      </c>
    </row>
    <row r="16126" spans="4:4" x14ac:dyDescent="0.15">
      <c r="D16126" t="s">
        <v>8661</v>
      </c>
    </row>
    <row r="16127" spans="4:4" x14ac:dyDescent="0.15">
      <c r="D16127" t="s">
        <v>8662</v>
      </c>
    </row>
    <row r="16128" spans="4:4" x14ac:dyDescent="0.15">
      <c r="D16128" t="s">
        <v>8663</v>
      </c>
    </row>
    <row r="16129" spans="4:4" x14ac:dyDescent="0.15">
      <c r="D16129" t="s">
        <v>8664</v>
      </c>
    </row>
    <row r="16130" spans="4:4" x14ac:dyDescent="0.15">
      <c r="D16130" t="s">
        <v>8665</v>
      </c>
    </row>
    <row r="16131" spans="4:4" x14ac:dyDescent="0.15">
      <c r="D16131" t="s">
        <v>8666</v>
      </c>
    </row>
    <row r="16132" spans="4:4" x14ac:dyDescent="0.15">
      <c r="D16132" t="s">
        <v>8667</v>
      </c>
    </row>
    <row r="16133" spans="4:4" x14ac:dyDescent="0.15">
      <c r="D16133" t="s">
        <v>8668</v>
      </c>
    </row>
    <row r="16134" spans="4:4" x14ac:dyDescent="0.15">
      <c r="D16134" t="s">
        <v>8669</v>
      </c>
    </row>
    <row r="16135" spans="4:4" x14ac:dyDescent="0.15">
      <c r="D16135" t="s">
        <v>8670</v>
      </c>
    </row>
    <row r="16136" spans="4:4" x14ac:dyDescent="0.15">
      <c r="D16136" t="s">
        <v>8671</v>
      </c>
    </row>
    <row r="16137" spans="4:4" x14ac:dyDescent="0.15">
      <c r="D16137" t="s">
        <v>8672</v>
      </c>
    </row>
    <row r="16138" spans="4:4" x14ac:dyDescent="0.15">
      <c r="D16138" t="s">
        <v>8673</v>
      </c>
    </row>
    <row r="16139" spans="4:4" x14ac:dyDescent="0.15">
      <c r="D16139" t="s">
        <v>8674</v>
      </c>
    </row>
    <row r="16140" spans="4:4" x14ac:dyDescent="0.15">
      <c r="D16140" t="s">
        <v>8675</v>
      </c>
    </row>
    <row r="16141" spans="4:4" x14ac:dyDescent="0.15">
      <c r="D16141" t="s">
        <v>8676</v>
      </c>
    </row>
    <row r="16142" spans="4:4" x14ac:dyDescent="0.15">
      <c r="D16142" t="s">
        <v>8677</v>
      </c>
    </row>
    <row r="16143" spans="4:4" x14ac:dyDescent="0.15">
      <c r="D16143" t="s">
        <v>13194</v>
      </c>
    </row>
    <row r="16144" spans="4:4" x14ac:dyDescent="0.15">
      <c r="D16144" t="s">
        <v>8678</v>
      </c>
    </row>
    <row r="16145" spans="4:4" x14ac:dyDescent="0.15">
      <c r="D16145" t="s">
        <v>8679</v>
      </c>
    </row>
    <row r="16146" spans="4:4" x14ac:dyDescent="0.15">
      <c r="D16146" t="s">
        <v>8680</v>
      </c>
    </row>
    <row r="16147" spans="4:4" x14ac:dyDescent="0.15">
      <c r="D16147" t="s">
        <v>8681</v>
      </c>
    </row>
    <row r="16148" spans="4:4" x14ac:dyDescent="0.15">
      <c r="D16148" t="s">
        <v>13195</v>
      </c>
    </row>
    <row r="16149" spans="4:4" x14ac:dyDescent="0.15">
      <c r="D16149" t="s">
        <v>8682</v>
      </c>
    </row>
    <row r="16150" spans="4:4" x14ac:dyDescent="0.15">
      <c r="D16150" t="s">
        <v>8683</v>
      </c>
    </row>
    <row r="16151" spans="4:4" x14ac:dyDescent="0.15">
      <c r="D16151" t="s">
        <v>8684</v>
      </c>
    </row>
    <row r="16152" spans="4:4" x14ac:dyDescent="0.15">
      <c r="D16152" t="s">
        <v>8685</v>
      </c>
    </row>
    <row r="16153" spans="4:4" x14ac:dyDescent="0.15">
      <c r="D16153" t="s">
        <v>8686</v>
      </c>
    </row>
    <row r="16154" spans="4:4" x14ac:dyDescent="0.15">
      <c r="D16154" t="s">
        <v>7</v>
      </c>
    </row>
    <row r="16155" spans="4:4" x14ac:dyDescent="0.15">
      <c r="D16155" t="s">
        <v>1256</v>
      </c>
    </row>
    <row r="16156" spans="4:4" x14ac:dyDescent="0.15">
      <c r="D16156" t="s">
        <v>8687</v>
      </c>
    </row>
    <row r="16157" spans="4:4" x14ac:dyDescent="0.15">
      <c r="D16157" t="s">
        <v>8688</v>
      </c>
    </row>
    <row r="16158" spans="4:4" x14ac:dyDescent="0.15">
      <c r="D16158" t="s">
        <v>1256</v>
      </c>
    </row>
    <row r="16159" spans="4:4" x14ac:dyDescent="0.15">
      <c r="D16159" t="s">
        <v>13110</v>
      </c>
    </row>
    <row r="16160" spans="4:4" x14ac:dyDescent="0.15">
      <c r="D16160" t="s">
        <v>8522</v>
      </c>
    </row>
    <row r="16161" spans="4:4" x14ac:dyDescent="0.15">
      <c r="D16161" t="s">
        <v>8689</v>
      </c>
    </row>
    <row r="16162" spans="4:4" x14ac:dyDescent="0.15">
      <c r="D16162" t="s">
        <v>8690</v>
      </c>
    </row>
    <row r="16163" spans="4:4" x14ac:dyDescent="0.15">
      <c r="D16163" t="s">
        <v>8691</v>
      </c>
    </row>
    <row r="16164" spans="4:4" x14ac:dyDescent="0.15">
      <c r="D16164" t="s">
        <v>8692</v>
      </c>
    </row>
    <row r="16165" spans="4:4" x14ac:dyDescent="0.15">
      <c r="D16165" t="s">
        <v>8693</v>
      </c>
    </row>
    <row r="16166" spans="4:4" x14ac:dyDescent="0.15">
      <c r="D16166" t="s">
        <v>495</v>
      </c>
    </row>
    <row r="16167" spans="4:4" x14ac:dyDescent="0.15">
      <c r="D16167" t="s">
        <v>8694</v>
      </c>
    </row>
    <row r="16168" spans="4:4" x14ac:dyDescent="0.15">
      <c r="D16168" t="s">
        <v>8695</v>
      </c>
    </row>
    <row r="16169" spans="4:4" x14ac:dyDescent="0.15">
      <c r="D16169" t="s">
        <v>8696</v>
      </c>
    </row>
    <row r="16170" spans="4:4" x14ac:dyDescent="0.15">
      <c r="D16170" t="s">
        <v>8697</v>
      </c>
    </row>
    <row r="16171" spans="4:4" x14ac:dyDescent="0.15">
      <c r="D16171" t="s">
        <v>12957</v>
      </c>
    </row>
    <row r="16172" spans="4:4" x14ac:dyDescent="0.15">
      <c r="D16172" t="s">
        <v>12958</v>
      </c>
    </row>
    <row r="16173" spans="4:4" x14ac:dyDescent="0.15">
      <c r="D16173" t="s">
        <v>3858</v>
      </c>
    </row>
    <row r="16174" spans="4:4" x14ac:dyDescent="0.15">
      <c r="D16174" t="s">
        <v>3859</v>
      </c>
    </row>
    <row r="16175" spans="4:4" x14ac:dyDescent="0.15">
      <c r="D16175" t="s">
        <v>8698</v>
      </c>
    </row>
    <row r="16176" spans="4:4" x14ac:dyDescent="0.15">
      <c r="D16176" t="s">
        <v>2672</v>
      </c>
    </row>
    <row r="16177" spans="4:4" x14ac:dyDescent="0.15">
      <c r="D16177" t="s">
        <v>13196</v>
      </c>
    </row>
    <row r="16178" spans="4:4" x14ac:dyDescent="0.15">
      <c r="D16178" t="s">
        <v>8699</v>
      </c>
    </row>
    <row r="16179" spans="4:4" x14ac:dyDescent="0.15">
      <c r="D16179" t="s">
        <v>8700</v>
      </c>
    </row>
    <row r="16180" spans="4:4" x14ac:dyDescent="0.15">
      <c r="D16180" t="s">
        <v>8701</v>
      </c>
    </row>
    <row r="16181" spans="4:4" x14ac:dyDescent="0.15">
      <c r="D16181" t="s">
        <v>8702</v>
      </c>
    </row>
    <row r="16182" spans="4:4" x14ac:dyDescent="0.15">
      <c r="D16182" t="s">
        <v>8703</v>
      </c>
    </row>
    <row r="16183" spans="4:4" x14ac:dyDescent="0.15">
      <c r="D16183" t="s">
        <v>8704</v>
      </c>
    </row>
    <row r="16184" spans="4:4" x14ac:dyDescent="0.15">
      <c r="D16184" t="s">
        <v>8705</v>
      </c>
    </row>
    <row r="16185" spans="4:4" x14ac:dyDescent="0.15">
      <c r="D16185" t="s">
        <v>8706</v>
      </c>
    </row>
    <row r="16186" spans="4:4" x14ac:dyDescent="0.15">
      <c r="D16186" t="s">
        <v>2009</v>
      </c>
    </row>
    <row r="16187" spans="4:4" x14ac:dyDescent="0.15">
      <c r="D16187" t="s">
        <v>8707</v>
      </c>
    </row>
    <row r="16188" spans="4:4" x14ac:dyDescent="0.15">
      <c r="D16188" t="s">
        <v>8708</v>
      </c>
    </row>
    <row r="16189" spans="4:4" x14ac:dyDescent="0.15">
      <c r="D16189" t="s">
        <v>7991</v>
      </c>
    </row>
    <row r="16190" spans="4:4" x14ac:dyDescent="0.15">
      <c r="D16190" t="s">
        <v>13048</v>
      </c>
    </row>
    <row r="16191" spans="4:4" x14ac:dyDescent="0.15">
      <c r="D16191" t="s">
        <v>7683</v>
      </c>
    </row>
    <row r="16192" spans="4:4" x14ac:dyDescent="0.15">
      <c r="D16192" t="s">
        <v>7684</v>
      </c>
    </row>
    <row r="16193" spans="4:4" x14ac:dyDescent="0.15">
      <c r="D16193" t="s">
        <v>8709</v>
      </c>
    </row>
    <row r="16194" spans="4:4" x14ac:dyDescent="0.15">
      <c r="D16194" t="s">
        <v>8710</v>
      </c>
    </row>
    <row r="16195" spans="4:4" x14ac:dyDescent="0.15">
      <c r="D16195" t="s">
        <v>8711</v>
      </c>
    </row>
    <row r="16196" spans="4:4" x14ac:dyDescent="0.15">
      <c r="D16196" t="s">
        <v>8712</v>
      </c>
    </row>
    <row r="16197" spans="4:4" x14ac:dyDescent="0.15">
      <c r="D16197" t="s">
        <v>8713</v>
      </c>
    </row>
    <row r="16198" spans="4:4" x14ac:dyDescent="0.15">
      <c r="D16198" t="s">
        <v>8714</v>
      </c>
    </row>
    <row r="16199" spans="4:4" x14ac:dyDescent="0.15">
      <c r="D16199" t="s">
        <v>8715</v>
      </c>
    </row>
    <row r="16200" spans="4:4" x14ac:dyDescent="0.15">
      <c r="D16200" t="s">
        <v>7</v>
      </c>
    </row>
    <row r="16201" spans="4:4" x14ac:dyDescent="0.15">
      <c r="D16201" t="s">
        <v>1256</v>
      </c>
    </row>
    <row r="16202" spans="4:4" x14ac:dyDescent="0.15">
      <c r="D16202" t="s">
        <v>8716</v>
      </c>
    </row>
    <row r="16203" spans="4:4" x14ac:dyDescent="0.15">
      <c r="D16203" t="s">
        <v>1256</v>
      </c>
    </row>
    <row r="16204" spans="4:4" x14ac:dyDescent="0.15">
      <c r="D16204" t="s">
        <v>13110</v>
      </c>
    </row>
    <row r="16205" spans="4:4" x14ac:dyDescent="0.15">
      <c r="D16205" t="s">
        <v>8717</v>
      </c>
    </row>
    <row r="16206" spans="4:4" x14ac:dyDescent="0.15">
      <c r="D16206" t="s">
        <v>8718</v>
      </c>
    </row>
    <row r="16207" spans="4:4" x14ac:dyDescent="0.15">
      <c r="D16207" t="s">
        <v>8719</v>
      </c>
    </row>
    <row r="16208" spans="4:4" x14ac:dyDescent="0.15">
      <c r="D16208" t="s">
        <v>8720</v>
      </c>
    </row>
    <row r="16209" spans="4:4" x14ac:dyDescent="0.15">
      <c r="D16209" t="s">
        <v>8721</v>
      </c>
    </row>
    <row r="16210" spans="4:4" x14ac:dyDescent="0.15">
      <c r="D16210" t="s">
        <v>13197</v>
      </c>
    </row>
    <row r="16211" spans="4:4" x14ac:dyDescent="0.15">
      <c r="D16211" t="s">
        <v>13198</v>
      </c>
    </row>
    <row r="16212" spans="4:4" x14ac:dyDescent="0.15">
      <c r="D16212" t="s">
        <v>8722</v>
      </c>
    </row>
    <row r="16213" spans="4:4" x14ac:dyDescent="0.15">
      <c r="D16213" t="s">
        <v>8723</v>
      </c>
    </row>
    <row r="16214" spans="4:4" x14ac:dyDescent="0.15">
      <c r="D16214" t="s">
        <v>8724</v>
      </c>
    </row>
    <row r="16215" spans="4:4" x14ac:dyDescent="0.15">
      <c r="D16215" t="s">
        <v>8725</v>
      </c>
    </row>
    <row r="16216" spans="4:4" x14ac:dyDescent="0.15">
      <c r="D16216" t="s">
        <v>7</v>
      </c>
    </row>
    <row r="16217" spans="4:4" x14ac:dyDescent="0.15">
      <c r="D16217" t="s">
        <v>1256</v>
      </c>
    </row>
    <row r="16218" spans="4:4" x14ac:dyDescent="0.15">
      <c r="D16218" t="s">
        <v>8726</v>
      </c>
    </row>
    <row r="16219" spans="4:4" x14ac:dyDescent="0.15">
      <c r="D16219" t="s">
        <v>1256</v>
      </c>
    </row>
    <row r="16220" spans="4:4" x14ac:dyDescent="0.15">
      <c r="D16220" t="s">
        <v>13110</v>
      </c>
    </row>
    <row r="16221" spans="4:4" x14ac:dyDescent="0.15">
      <c r="D16221" t="s">
        <v>1010</v>
      </c>
    </row>
    <row r="16222" spans="4:4" x14ac:dyDescent="0.15">
      <c r="D16222" t="s">
        <v>495</v>
      </c>
    </row>
    <row r="16223" spans="4:4" x14ac:dyDescent="0.15">
      <c r="D16223" t="s">
        <v>8158</v>
      </c>
    </row>
    <row r="16224" spans="4:4" x14ac:dyDescent="0.15">
      <c r="D16224" t="s">
        <v>8727</v>
      </c>
    </row>
    <row r="16225" spans="4:4" x14ac:dyDescent="0.15">
      <c r="D16225" t="s">
        <v>8728</v>
      </c>
    </row>
    <row r="16226" spans="4:4" x14ac:dyDescent="0.15">
      <c r="D16226" t="s">
        <v>8729</v>
      </c>
    </row>
    <row r="16227" spans="4:4" x14ac:dyDescent="0.15">
      <c r="D16227" t="s">
        <v>8730</v>
      </c>
    </row>
    <row r="16228" spans="4:4" x14ac:dyDescent="0.15">
      <c r="D16228" t="s">
        <v>8731</v>
      </c>
    </row>
    <row r="16229" spans="4:4" x14ac:dyDescent="0.15">
      <c r="D16229" t="s">
        <v>8732</v>
      </c>
    </row>
    <row r="16230" spans="4:4" x14ac:dyDescent="0.15">
      <c r="D16230" t="s">
        <v>8733</v>
      </c>
    </row>
    <row r="16231" spans="4:4" x14ac:dyDescent="0.15">
      <c r="D16231" t="s">
        <v>8734</v>
      </c>
    </row>
    <row r="16232" spans="4:4" x14ac:dyDescent="0.15">
      <c r="D16232" t="s">
        <v>8735</v>
      </c>
    </row>
    <row r="16233" spans="4:4" x14ac:dyDescent="0.15">
      <c r="D16233" t="s">
        <v>8736</v>
      </c>
    </row>
    <row r="16234" spans="4:4" x14ac:dyDescent="0.15">
      <c r="D16234" t="s">
        <v>8737</v>
      </c>
    </row>
    <row r="16235" spans="4:4" x14ac:dyDescent="0.15">
      <c r="D16235" t="s">
        <v>8738</v>
      </c>
    </row>
    <row r="16236" spans="4:4" x14ac:dyDescent="0.15">
      <c r="D16236" t="s">
        <v>8739</v>
      </c>
    </row>
    <row r="16237" spans="4:4" x14ac:dyDescent="0.15">
      <c r="D16237" t="s">
        <v>7353</v>
      </c>
    </row>
    <row r="16238" spans="4:4" x14ac:dyDescent="0.15">
      <c r="D16238" t="s">
        <v>7296</v>
      </c>
    </row>
    <row r="16239" spans="4:4" x14ac:dyDescent="0.15">
      <c r="D16239" t="s">
        <v>7</v>
      </c>
    </row>
    <row r="16240" spans="4:4" x14ac:dyDescent="0.15">
      <c r="D16240" t="s">
        <v>8740</v>
      </c>
    </row>
    <row r="16241" spans="4:4" x14ac:dyDescent="0.15">
      <c r="D16241" t="s">
        <v>8741</v>
      </c>
    </row>
    <row r="16242" spans="4:4" x14ac:dyDescent="0.15">
      <c r="D16242" t="s">
        <v>8742</v>
      </c>
    </row>
    <row r="16243" spans="4:4" x14ac:dyDescent="0.15">
      <c r="D16243" t="s">
        <v>8743</v>
      </c>
    </row>
    <row r="16244" spans="4:4" x14ac:dyDescent="0.15">
      <c r="D16244" t="s">
        <v>8744</v>
      </c>
    </row>
    <row r="16245" spans="4:4" x14ac:dyDescent="0.15">
      <c r="D16245" t="s">
        <v>4603</v>
      </c>
    </row>
    <row r="16246" spans="4:4" x14ac:dyDescent="0.15">
      <c r="D16246" t="s">
        <v>8745</v>
      </c>
    </row>
    <row r="16247" spans="4:4" x14ac:dyDescent="0.15">
      <c r="D16247" t="s">
        <v>7296</v>
      </c>
    </row>
    <row r="16248" spans="4:4" x14ac:dyDescent="0.15">
      <c r="D16248" t="s">
        <v>7</v>
      </c>
    </row>
    <row r="16249" spans="4:4" x14ac:dyDescent="0.15">
      <c r="D16249" t="s">
        <v>8746</v>
      </c>
    </row>
    <row r="16250" spans="4:4" x14ac:dyDescent="0.15">
      <c r="D16250" t="s">
        <v>8747</v>
      </c>
    </row>
    <row r="16251" spans="4:4" x14ac:dyDescent="0.15">
      <c r="D16251" t="s">
        <v>8748</v>
      </c>
    </row>
    <row r="16252" spans="4:4" x14ac:dyDescent="0.15">
      <c r="D16252" t="s">
        <v>8749</v>
      </c>
    </row>
    <row r="16253" spans="4:4" x14ac:dyDescent="0.15">
      <c r="D16253" t="s">
        <v>7296</v>
      </c>
    </row>
    <row r="16254" spans="4:4" x14ac:dyDescent="0.15">
      <c r="D16254" t="s">
        <v>7</v>
      </c>
    </row>
    <row r="16255" spans="4:4" x14ac:dyDescent="0.15">
      <c r="D16255" t="s">
        <v>8750</v>
      </c>
    </row>
    <row r="16256" spans="4:4" x14ac:dyDescent="0.15">
      <c r="D16256" t="s">
        <v>8751</v>
      </c>
    </row>
    <row r="16257" spans="4:4" x14ac:dyDescent="0.15">
      <c r="D16257" t="s">
        <v>8752</v>
      </c>
    </row>
    <row r="16258" spans="4:4" x14ac:dyDescent="0.15">
      <c r="D16258" t="s">
        <v>8753</v>
      </c>
    </row>
    <row r="16259" spans="4:4" x14ac:dyDescent="0.15">
      <c r="D16259" t="s">
        <v>8754</v>
      </c>
    </row>
    <row r="16260" spans="4:4" x14ac:dyDescent="0.15">
      <c r="D16260" t="s">
        <v>8755</v>
      </c>
    </row>
    <row r="16261" spans="4:4" x14ac:dyDescent="0.15">
      <c r="D16261" t="s">
        <v>12088</v>
      </c>
    </row>
    <row r="16262" spans="4:4" x14ac:dyDescent="0.15">
      <c r="D16262" t="s">
        <v>7327</v>
      </c>
    </row>
    <row r="16263" spans="4:4" x14ac:dyDescent="0.15">
      <c r="D16263" t="s">
        <v>7296</v>
      </c>
    </row>
    <row r="16264" spans="4:4" x14ac:dyDescent="0.15">
      <c r="D16264" t="s">
        <v>7</v>
      </c>
    </row>
    <row r="16265" spans="4:4" x14ac:dyDescent="0.15">
      <c r="D16265" t="s">
        <v>8756</v>
      </c>
    </row>
    <row r="16266" spans="4:4" x14ac:dyDescent="0.15">
      <c r="D16266" t="s">
        <v>8757</v>
      </c>
    </row>
    <row r="16267" spans="4:4" x14ac:dyDescent="0.15">
      <c r="D16267" t="s">
        <v>8758</v>
      </c>
    </row>
    <row r="16268" spans="4:4" x14ac:dyDescent="0.15">
      <c r="D16268" t="s">
        <v>8759</v>
      </c>
    </row>
    <row r="16269" spans="4:4" x14ac:dyDescent="0.15">
      <c r="D16269" t="s">
        <v>8760</v>
      </c>
    </row>
    <row r="16270" spans="4:4" x14ac:dyDescent="0.15">
      <c r="D16270" t="s">
        <v>8761</v>
      </c>
    </row>
    <row r="16271" spans="4:4" x14ac:dyDescent="0.15">
      <c r="D16271" t="s">
        <v>874</v>
      </c>
    </row>
    <row r="16272" spans="4:4" x14ac:dyDescent="0.15">
      <c r="D16272" t="s">
        <v>8762</v>
      </c>
    </row>
    <row r="16273" spans="4:4" x14ac:dyDescent="0.15">
      <c r="D16273" t="s">
        <v>8763</v>
      </c>
    </row>
    <row r="16274" spans="4:4" x14ac:dyDescent="0.15">
      <c r="D16274" t="s">
        <v>8764</v>
      </c>
    </row>
    <row r="16275" spans="4:4" x14ac:dyDescent="0.15">
      <c r="D16275" t="s">
        <v>8765</v>
      </c>
    </row>
    <row r="16276" spans="4:4" x14ac:dyDescent="0.15">
      <c r="D16276" t="s">
        <v>7296</v>
      </c>
    </row>
    <row r="16277" spans="4:4" x14ac:dyDescent="0.15">
      <c r="D16277" t="s">
        <v>8766</v>
      </c>
    </row>
    <row r="16278" spans="4:4" x14ac:dyDescent="0.15">
      <c r="D16278" t="s">
        <v>8767</v>
      </c>
    </row>
    <row r="16279" spans="4:4" x14ac:dyDescent="0.15">
      <c r="D16279" t="s">
        <v>8768</v>
      </c>
    </row>
    <row r="16280" spans="4:4" x14ac:dyDescent="0.15">
      <c r="D16280" t="s">
        <v>8769</v>
      </c>
    </row>
    <row r="16281" spans="4:4" x14ac:dyDescent="0.15">
      <c r="D16281" t="s">
        <v>8770</v>
      </c>
    </row>
    <row r="16282" spans="4:4" x14ac:dyDescent="0.15">
      <c r="D16282" t="s">
        <v>7296</v>
      </c>
    </row>
    <row r="16283" spans="4:4" x14ac:dyDescent="0.15">
      <c r="D16283" t="s">
        <v>8771</v>
      </c>
    </row>
    <row r="16284" spans="4:4" x14ac:dyDescent="0.15">
      <c r="D16284" t="s">
        <v>8772</v>
      </c>
    </row>
    <row r="16285" spans="4:4" x14ac:dyDescent="0.15">
      <c r="D16285" t="s">
        <v>8773</v>
      </c>
    </row>
    <row r="16286" spans="4:4" x14ac:dyDescent="0.15">
      <c r="D16286" t="s">
        <v>8774</v>
      </c>
    </row>
    <row r="16287" spans="4:4" x14ac:dyDescent="0.15">
      <c r="D16287" t="s">
        <v>874</v>
      </c>
    </row>
    <row r="16288" spans="4:4" x14ac:dyDescent="0.15">
      <c r="D16288" t="s">
        <v>8775</v>
      </c>
    </row>
    <row r="16289" spans="4:4" x14ac:dyDescent="0.15">
      <c r="D16289" t="s">
        <v>8776</v>
      </c>
    </row>
    <row r="16290" spans="4:4" x14ac:dyDescent="0.15">
      <c r="D16290" t="s">
        <v>8777</v>
      </c>
    </row>
    <row r="16291" spans="4:4" x14ac:dyDescent="0.15">
      <c r="D16291" t="s">
        <v>7296</v>
      </c>
    </row>
    <row r="16292" spans="4:4" x14ac:dyDescent="0.15">
      <c r="D16292" t="s">
        <v>7169</v>
      </c>
    </row>
    <row r="16293" spans="4:4" x14ac:dyDescent="0.15">
      <c r="D16293" t="s">
        <v>7307</v>
      </c>
    </row>
    <row r="16294" spans="4:4" x14ac:dyDescent="0.15">
      <c r="D16294" t="s">
        <v>5278</v>
      </c>
    </row>
    <row r="16295" spans="4:4" x14ac:dyDescent="0.15">
      <c r="D16295" t="s">
        <v>13016</v>
      </c>
    </row>
    <row r="16296" spans="4:4" x14ac:dyDescent="0.15">
      <c r="D16296" t="s">
        <v>5279</v>
      </c>
    </row>
    <row r="16297" spans="4:4" x14ac:dyDescent="0.15">
      <c r="D16297" t="s">
        <v>8778</v>
      </c>
    </row>
    <row r="16298" spans="4:4" x14ac:dyDescent="0.15">
      <c r="D16298" t="s">
        <v>8779</v>
      </c>
    </row>
    <row r="16299" spans="4:4" x14ac:dyDescent="0.15">
      <c r="D16299" t="s">
        <v>2974</v>
      </c>
    </row>
    <row r="16300" spans="4:4" x14ac:dyDescent="0.15">
      <c r="D16300" t="s">
        <v>2416</v>
      </c>
    </row>
    <row r="16301" spans="4:4" x14ac:dyDescent="0.15">
      <c r="D16301" t="s">
        <v>976</v>
      </c>
    </row>
    <row r="16302" spans="4:4" x14ac:dyDescent="0.15">
      <c r="D16302" t="s">
        <v>7444</v>
      </c>
    </row>
    <row r="16303" spans="4:4" x14ac:dyDescent="0.15">
      <c r="D16303" t="s">
        <v>12931</v>
      </c>
    </row>
    <row r="16304" spans="4:4" x14ac:dyDescent="0.15">
      <c r="D16304" t="s">
        <v>8780</v>
      </c>
    </row>
    <row r="16305" spans="4:4" x14ac:dyDescent="0.15">
      <c r="D16305" t="s">
        <v>8781</v>
      </c>
    </row>
    <row r="16306" spans="4:4" x14ac:dyDescent="0.15">
      <c r="D16306" t="s">
        <v>8782</v>
      </c>
    </row>
    <row r="16307" spans="4:4" x14ac:dyDescent="0.15">
      <c r="D16307" t="s">
        <v>836</v>
      </c>
    </row>
    <row r="16308" spans="4:4" x14ac:dyDescent="0.15">
      <c r="D16308" t="s">
        <v>13199</v>
      </c>
    </row>
    <row r="16309" spans="4:4" x14ac:dyDescent="0.15">
      <c r="D16309" t="s">
        <v>8783</v>
      </c>
    </row>
    <row r="16310" spans="4:4" x14ac:dyDescent="0.15">
      <c r="D16310" t="s">
        <v>8784</v>
      </c>
    </row>
    <row r="16311" spans="4:4" x14ac:dyDescent="0.15">
      <c r="D16311" t="s">
        <v>8785</v>
      </c>
    </row>
    <row r="16312" spans="4:4" x14ac:dyDescent="0.15">
      <c r="D16312" t="s">
        <v>8114</v>
      </c>
    </row>
    <row r="16313" spans="4:4" x14ac:dyDescent="0.15">
      <c r="D16313" t="s">
        <v>8786</v>
      </c>
    </row>
    <row r="16314" spans="4:4" x14ac:dyDescent="0.15">
      <c r="D16314" t="s">
        <v>7</v>
      </c>
    </row>
    <row r="16315" spans="4:4" x14ac:dyDescent="0.15">
      <c r="D16315" t="s">
        <v>1256</v>
      </c>
    </row>
    <row r="16316" spans="4:4" x14ac:dyDescent="0.15">
      <c r="D16316" t="s">
        <v>8787</v>
      </c>
    </row>
    <row r="16317" spans="4:4" x14ac:dyDescent="0.15">
      <c r="D16317" t="s">
        <v>1256</v>
      </c>
    </row>
    <row r="16318" spans="4:4" x14ac:dyDescent="0.15">
      <c r="D16318" t="s">
        <v>8788</v>
      </c>
    </row>
    <row r="16319" spans="4:4" x14ac:dyDescent="0.15">
      <c r="D16319" t="s">
        <v>8789</v>
      </c>
    </row>
    <row r="16320" spans="4:4" x14ac:dyDescent="0.15">
      <c r="D16320" t="s">
        <v>8790</v>
      </c>
    </row>
    <row r="16321" spans="4:4" x14ac:dyDescent="0.15">
      <c r="D16321" t="s">
        <v>8791</v>
      </c>
    </row>
    <row r="16322" spans="4:4" x14ac:dyDescent="0.15">
      <c r="D16322" t="s">
        <v>13110</v>
      </c>
    </row>
    <row r="16323" spans="4:4" x14ac:dyDescent="0.15">
      <c r="D16323" t="s">
        <v>7286</v>
      </c>
    </row>
    <row r="16324" spans="4:4" x14ac:dyDescent="0.15">
      <c r="D16324" t="s">
        <v>8792</v>
      </c>
    </row>
    <row r="16325" spans="4:4" x14ac:dyDescent="0.15">
      <c r="D16325" t="s">
        <v>8793</v>
      </c>
    </row>
    <row r="16326" spans="4:4" x14ac:dyDescent="0.15">
      <c r="D16326" t="s">
        <v>6830</v>
      </c>
    </row>
    <row r="16327" spans="4:4" x14ac:dyDescent="0.15">
      <c r="D16327" t="s">
        <v>6831</v>
      </c>
    </row>
    <row r="16328" spans="4:4" x14ac:dyDescent="0.15">
      <c r="D16328" t="s">
        <v>2914</v>
      </c>
    </row>
    <row r="16329" spans="4:4" x14ac:dyDescent="0.15">
      <c r="D16329" t="s">
        <v>2112</v>
      </c>
    </row>
    <row r="16330" spans="4:4" x14ac:dyDescent="0.15">
      <c r="D16330" t="s">
        <v>2501</v>
      </c>
    </row>
    <row r="16331" spans="4:4" x14ac:dyDescent="0.15">
      <c r="D16331" t="s">
        <v>8794</v>
      </c>
    </row>
    <row r="16332" spans="4:4" x14ac:dyDescent="0.15">
      <c r="D16332" t="s">
        <v>8076</v>
      </c>
    </row>
    <row r="16333" spans="4:4" x14ac:dyDescent="0.15">
      <c r="D16333" t="s">
        <v>8795</v>
      </c>
    </row>
    <row r="16334" spans="4:4" x14ac:dyDescent="0.15">
      <c r="D16334" t="s">
        <v>8796</v>
      </c>
    </row>
    <row r="16335" spans="4:4" x14ac:dyDescent="0.15">
      <c r="D16335" t="s">
        <v>8797</v>
      </c>
    </row>
    <row r="16336" spans="4:4" x14ac:dyDescent="0.15">
      <c r="D16336" t="s">
        <v>8798</v>
      </c>
    </row>
    <row r="16337" spans="4:4" x14ac:dyDescent="0.15">
      <c r="D16337" t="s">
        <v>8799</v>
      </c>
    </row>
    <row r="16338" spans="4:4" x14ac:dyDescent="0.15">
      <c r="D16338" t="s">
        <v>8800</v>
      </c>
    </row>
    <row r="16339" spans="4:4" x14ac:dyDescent="0.15">
      <c r="D16339" t="s">
        <v>8801</v>
      </c>
    </row>
    <row r="16340" spans="4:4" x14ac:dyDescent="0.15">
      <c r="D16340" t="s">
        <v>8802</v>
      </c>
    </row>
    <row r="16341" spans="4:4" x14ac:dyDescent="0.15">
      <c r="D16341" t="s">
        <v>8360</v>
      </c>
    </row>
    <row r="16342" spans="4:4" x14ac:dyDescent="0.15">
      <c r="D16342" t="s">
        <v>4671</v>
      </c>
    </row>
    <row r="16343" spans="4:4" x14ac:dyDescent="0.15">
      <c r="D16343" t="s">
        <v>8803</v>
      </c>
    </row>
    <row r="16344" spans="4:4" x14ac:dyDescent="0.15">
      <c r="D16344" t="s">
        <v>7296</v>
      </c>
    </row>
    <row r="16345" spans="4:4" x14ac:dyDescent="0.15">
      <c r="D16345" t="s">
        <v>8804</v>
      </c>
    </row>
    <row r="16346" spans="4:4" x14ac:dyDescent="0.15">
      <c r="D16346" t="s">
        <v>8805</v>
      </c>
    </row>
    <row r="16347" spans="4:4" x14ac:dyDescent="0.15">
      <c r="D16347" t="s">
        <v>7296</v>
      </c>
    </row>
    <row r="16348" spans="4:4" x14ac:dyDescent="0.15">
      <c r="D16348" t="s">
        <v>8806</v>
      </c>
    </row>
    <row r="16349" spans="4:4" x14ac:dyDescent="0.15">
      <c r="D16349" t="s">
        <v>8807</v>
      </c>
    </row>
    <row r="16350" spans="4:4" x14ac:dyDescent="0.15">
      <c r="D16350" t="s">
        <v>8808</v>
      </c>
    </row>
    <row r="16351" spans="4:4" x14ac:dyDescent="0.15">
      <c r="D16351" t="s">
        <v>8809</v>
      </c>
    </row>
    <row r="16352" spans="4:4" x14ac:dyDescent="0.15">
      <c r="D16352" t="s">
        <v>7296</v>
      </c>
    </row>
    <row r="16353" spans="4:4" x14ac:dyDescent="0.15">
      <c r="D16353" t="s">
        <v>8810</v>
      </c>
    </row>
    <row r="16354" spans="4:4" x14ac:dyDescent="0.15">
      <c r="D16354" t="s">
        <v>8807</v>
      </c>
    </row>
    <row r="16355" spans="4:4" x14ac:dyDescent="0.15">
      <c r="D16355" t="s">
        <v>8811</v>
      </c>
    </row>
    <row r="16356" spans="4:4" x14ac:dyDescent="0.15">
      <c r="D16356" t="s">
        <v>8812</v>
      </c>
    </row>
    <row r="16357" spans="4:4" x14ac:dyDescent="0.15">
      <c r="D16357" t="s">
        <v>7296</v>
      </c>
    </row>
    <row r="16358" spans="4:4" x14ac:dyDescent="0.15">
      <c r="D16358" t="s">
        <v>7307</v>
      </c>
    </row>
    <row r="16359" spans="4:4" x14ac:dyDescent="0.15">
      <c r="D16359" t="s">
        <v>8813</v>
      </c>
    </row>
    <row r="16360" spans="4:4" x14ac:dyDescent="0.15">
      <c r="D16360" t="s">
        <v>3953</v>
      </c>
    </row>
    <row r="16361" spans="4:4" x14ac:dyDescent="0.15">
      <c r="D16361" t="s">
        <v>8814</v>
      </c>
    </row>
    <row r="16362" spans="4:4" x14ac:dyDescent="0.15">
      <c r="D16362" t="s">
        <v>8815</v>
      </c>
    </row>
    <row r="16363" spans="4:4" x14ac:dyDescent="0.15">
      <c r="D16363" t="s">
        <v>1013</v>
      </c>
    </row>
    <row r="16364" spans="4:4" x14ac:dyDescent="0.15">
      <c r="D16364" t="s">
        <v>13016</v>
      </c>
    </row>
    <row r="16365" spans="4:4" x14ac:dyDescent="0.15">
      <c r="D16365" t="s">
        <v>5279</v>
      </c>
    </row>
    <row r="16366" spans="4:4" x14ac:dyDescent="0.15">
      <c r="D16366" t="s">
        <v>8816</v>
      </c>
    </row>
    <row r="16367" spans="4:4" x14ac:dyDescent="0.15">
      <c r="D16367" t="s">
        <v>8817</v>
      </c>
    </row>
    <row r="16368" spans="4:4" x14ac:dyDescent="0.15">
      <c r="D16368" t="s">
        <v>8818</v>
      </c>
    </row>
    <row r="16369" spans="4:4" x14ac:dyDescent="0.15">
      <c r="D16369" t="s">
        <v>13200</v>
      </c>
    </row>
    <row r="16370" spans="4:4" x14ac:dyDescent="0.15">
      <c r="D16370" t="s">
        <v>8819</v>
      </c>
    </row>
    <row r="16371" spans="4:4" x14ac:dyDescent="0.15">
      <c r="D16371" t="s">
        <v>13179</v>
      </c>
    </row>
    <row r="16372" spans="4:4" x14ac:dyDescent="0.15">
      <c r="D16372" t="s">
        <v>8820</v>
      </c>
    </row>
    <row r="16373" spans="4:4" x14ac:dyDescent="0.15">
      <c r="D16373" t="s">
        <v>8821</v>
      </c>
    </row>
    <row r="16374" spans="4:4" x14ac:dyDescent="0.15">
      <c r="D16374" t="s">
        <v>8822</v>
      </c>
    </row>
    <row r="16375" spans="4:4" x14ac:dyDescent="0.15">
      <c r="D16375" t="s">
        <v>8823</v>
      </c>
    </row>
    <row r="16376" spans="4:4" x14ac:dyDescent="0.15">
      <c r="D16376" t="s">
        <v>8824</v>
      </c>
    </row>
    <row r="16377" spans="4:4" x14ac:dyDescent="0.15">
      <c r="D16377" t="s">
        <v>13201</v>
      </c>
    </row>
    <row r="16378" spans="4:4" x14ac:dyDescent="0.15">
      <c r="D16378" t="s">
        <v>8825</v>
      </c>
    </row>
    <row r="16379" spans="4:4" x14ac:dyDescent="0.15">
      <c r="D16379" t="s">
        <v>8826</v>
      </c>
    </row>
    <row r="16380" spans="4:4" x14ac:dyDescent="0.15">
      <c r="D16380" t="s">
        <v>8827</v>
      </c>
    </row>
    <row r="16381" spans="4:4" x14ac:dyDescent="0.15">
      <c r="D16381" t="s">
        <v>13202</v>
      </c>
    </row>
    <row r="16382" spans="4:4" x14ac:dyDescent="0.15">
      <c r="D16382" t="s">
        <v>8828</v>
      </c>
    </row>
    <row r="16383" spans="4:4" x14ac:dyDescent="0.15">
      <c r="D16383" t="s">
        <v>8829</v>
      </c>
    </row>
    <row r="16384" spans="4:4" x14ac:dyDescent="0.15">
      <c r="D16384" t="s">
        <v>836</v>
      </c>
    </row>
    <row r="16385" spans="4:4" x14ac:dyDescent="0.15">
      <c r="D16385" t="s">
        <v>13203</v>
      </c>
    </row>
    <row r="16386" spans="4:4" x14ac:dyDescent="0.15">
      <c r="D16386" t="s">
        <v>8830</v>
      </c>
    </row>
    <row r="16387" spans="4:4" x14ac:dyDescent="0.15">
      <c r="D16387" t="s">
        <v>8831</v>
      </c>
    </row>
    <row r="16388" spans="4:4" x14ac:dyDescent="0.15">
      <c r="D16388" t="s">
        <v>8832</v>
      </c>
    </row>
    <row r="16389" spans="4:4" x14ac:dyDescent="0.15">
      <c r="D16389" t="s">
        <v>836</v>
      </c>
    </row>
    <row r="16390" spans="4:4" x14ac:dyDescent="0.15">
      <c r="D16390" t="s">
        <v>13204</v>
      </c>
    </row>
    <row r="16391" spans="4:4" x14ac:dyDescent="0.15">
      <c r="D16391" t="s">
        <v>8833</v>
      </c>
    </row>
    <row r="16392" spans="4:4" x14ac:dyDescent="0.15">
      <c r="D16392" t="s">
        <v>8834</v>
      </c>
    </row>
    <row r="16393" spans="4:4" x14ac:dyDescent="0.15">
      <c r="D16393" t="s">
        <v>8835</v>
      </c>
    </row>
    <row r="16394" spans="4:4" x14ac:dyDescent="0.15">
      <c r="D16394" t="s">
        <v>8836</v>
      </c>
    </row>
    <row r="16395" spans="4:4" x14ac:dyDescent="0.15">
      <c r="D16395" t="s">
        <v>2913</v>
      </c>
    </row>
    <row r="16396" spans="4:4" x14ac:dyDescent="0.15">
      <c r="D16396" t="s">
        <v>2914</v>
      </c>
    </row>
    <row r="16397" spans="4:4" x14ac:dyDescent="0.15">
      <c r="D16397" t="s">
        <v>2112</v>
      </c>
    </row>
    <row r="16398" spans="4:4" x14ac:dyDescent="0.15">
      <c r="D16398" t="s">
        <v>2501</v>
      </c>
    </row>
    <row r="16399" spans="4:4" x14ac:dyDescent="0.15">
      <c r="D16399" t="s">
        <v>6116</v>
      </c>
    </row>
    <row r="16400" spans="4:4" x14ac:dyDescent="0.15">
      <c r="D16400" t="s">
        <v>8114</v>
      </c>
    </row>
    <row r="16401" spans="4:4" x14ac:dyDescent="0.15">
      <c r="D16401" t="s">
        <v>8837</v>
      </c>
    </row>
    <row r="16402" spans="4:4" x14ac:dyDescent="0.15">
      <c r="D16402" t="s">
        <v>7</v>
      </c>
    </row>
    <row r="16403" spans="4:4" x14ac:dyDescent="0.15">
      <c r="D16403" t="s">
        <v>1256</v>
      </c>
    </row>
    <row r="16404" spans="4:4" x14ac:dyDescent="0.15">
      <c r="D16404" t="s">
        <v>12319</v>
      </c>
    </row>
    <row r="16405" spans="4:4" x14ac:dyDescent="0.15">
      <c r="D16405" t="s">
        <v>1256</v>
      </c>
    </row>
    <row r="16406" spans="4:4" x14ac:dyDescent="0.15">
      <c r="D16406" t="s">
        <v>7</v>
      </c>
    </row>
    <row r="16407" spans="4:4" x14ac:dyDescent="0.15">
      <c r="D16407" t="s">
        <v>13110</v>
      </c>
    </row>
    <row r="16408" spans="4:4" x14ac:dyDescent="0.15">
      <c r="D16408" t="s">
        <v>7286</v>
      </c>
    </row>
    <row r="16409" spans="4:4" x14ac:dyDescent="0.15">
      <c r="D16409" t="s">
        <v>8838</v>
      </c>
    </row>
    <row r="16410" spans="4:4" x14ac:dyDescent="0.15">
      <c r="D16410" t="s">
        <v>8839</v>
      </c>
    </row>
    <row r="16411" spans="4:4" x14ac:dyDescent="0.15">
      <c r="D16411" t="s">
        <v>8840</v>
      </c>
    </row>
    <row r="16412" spans="4:4" x14ac:dyDescent="0.15">
      <c r="D16412" t="s">
        <v>12089</v>
      </c>
    </row>
    <row r="16413" spans="4:4" x14ac:dyDescent="0.15">
      <c r="D16413" t="s">
        <v>8841</v>
      </c>
    </row>
    <row r="16414" spans="4:4" x14ac:dyDescent="0.15">
      <c r="D16414" t="s">
        <v>12090</v>
      </c>
    </row>
    <row r="16415" spans="4:4" x14ac:dyDescent="0.15">
      <c r="D16415" t="s">
        <v>12091</v>
      </c>
    </row>
    <row r="16416" spans="4:4" x14ac:dyDescent="0.15">
      <c r="D16416" t="s">
        <v>5278</v>
      </c>
    </row>
    <row r="16417" spans="4:4" x14ac:dyDescent="0.15">
      <c r="D16417" t="s">
        <v>13016</v>
      </c>
    </row>
    <row r="16418" spans="4:4" x14ac:dyDescent="0.15">
      <c r="D16418" t="s">
        <v>5279</v>
      </c>
    </row>
    <row r="16419" spans="4:4" x14ac:dyDescent="0.15">
      <c r="D16419" t="s">
        <v>8842</v>
      </c>
    </row>
    <row r="16420" spans="4:4" x14ac:dyDescent="0.15">
      <c r="D16420" t="s">
        <v>7674</v>
      </c>
    </row>
    <row r="16421" spans="4:4" x14ac:dyDescent="0.15">
      <c r="D16421" t="s">
        <v>13016</v>
      </c>
    </row>
    <row r="16422" spans="4:4" x14ac:dyDescent="0.15">
      <c r="D16422" t="s">
        <v>7683</v>
      </c>
    </row>
    <row r="16423" spans="4:4" x14ac:dyDescent="0.15">
      <c r="D16423" t="s">
        <v>8843</v>
      </c>
    </row>
    <row r="16424" spans="4:4" x14ac:dyDescent="0.15">
      <c r="D16424" t="s">
        <v>8844</v>
      </c>
    </row>
    <row r="16425" spans="4:4" x14ac:dyDescent="0.15">
      <c r="D16425" t="s">
        <v>8845</v>
      </c>
    </row>
    <row r="16426" spans="4:4" x14ac:dyDescent="0.15">
      <c r="D16426" t="s">
        <v>8846</v>
      </c>
    </row>
    <row r="16427" spans="4:4" x14ac:dyDescent="0.15">
      <c r="D16427" t="s">
        <v>8847</v>
      </c>
    </row>
    <row r="16428" spans="4:4" x14ac:dyDescent="0.15">
      <c r="D16428" t="s">
        <v>8848</v>
      </c>
    </row>
    <row r="16429" spans="4:4" x14ac:dyDescent="0.15">
      <c r="D16429" t="s">
        <v>8849</v>
      </c>
    </row>
    <row r="16430" spans="4:4" x14ac:dyDescent="0.15">
      <c r="D16430" t="s">
        <v>8850</v>
      </c>
    </row>
    <row r="16431" spans="4:4" x14ac:dyDescent="0.15">
      <c r="D16431" t="s">
        <v>8851</v>
      </c>
    </row>
    <row r="16432" spans="4:4" x14ac:dyDescent="0.15">
      <c r="D16432" t="s">
        <v>7</v>
      </c>
    </row>
    <row r="16433" spans="4:4" x14ac:dyDescent="0.15">
      <c r="D16433" t="s">
        <v>614</v>
      </c>
    </row>
    <row r="16434" spans="4:4" x14ac:dyDescent="0.15">
      <c r="D16434" t="s">
        <v>7286</v>
      </c>
    </row>
    <row r="16435" spans="4:4" x14ac:dyDescent="0.15">
      <c r="D16435" t="s">
        <v>8838</v>
      </c>
    </row>
    <row r="16436" spans="4:4" x14ac:dyDescent="0.15">
      <c r="D16436" t="s">
        <v>12320</v>
      </c>
    </row>
    <row r="16437" spans="4:4" x14ac:dyDescent="0.15">
      <c r="D16437" t="s">
        <v>8852</v>
      </c>
    </row>
    <row r="16438" spans="4:4" x14ac:dyDescent="0.15">
      <c r="D16438" t="s">
        <v>8853</v>
      </c>
    </row>
    <row r="16439" spans="4:4" x14ac:dyDescent="0.15">
      <c r="D16439" t="s">
        <v>8854</v>
      </c>
    </row>
    <row r="16440" spans="4:4" x14ac:dyDescent="0.15">
      <c r="D16440" t="s">
        <v>8855</v>
      </c>
    </row>
    <row r="16441" spans="4:4" x14ac:dyDescent="0.15">
      <c r="D16441" t="s">
        <v>8856</v>
      </c>
    </row>
    <row r="16442" spans="4:4" x14ac:dyDescent="0.15">
      <c r="D16442" t="s">
        <v>8857</v>
      </c>
    </row>
    <row r="16443" spans="4:4" x14ac:dyDescent="0.15">
      <c r="D16443" t="s">
        <v>8858</v>
      </c>
    </row>
    <row r="16444" spans="4:4" x14ac:dyDescent="0.15">
      <c r="D16444" t="s">
        <v>8041</v>
      </c>
    </row>
    <row r="16445" spans="4:4" x14ac:dyDescent="0.15">
      <c r="D16445" t="s">
        <v>8859</v>
      </c>
    </row>
    <row r="16446" spans="4:4" x14ac:dyDescent="0.15">
      <c r="D16446" t="s">
        <v>8860</v>
      </c>
    </row>
    <row r="16447" spans="4:4" x14ac:dyDescent="0.15">
      <c r="D16447" t="s">
        <v>8861</v>
      </c>
    </row>
    <row r="16448" spans="4:4" x14ac:dyDescent="0.15">
      <c r="D16448" t="s">
        <v>8862</v>
      </c>
    </row>
    <row r="16449" spans="4:4" x14ac:dyDescent="0.15">
      <c r="D16449" t="s">
        <v>8041</v>
      </c>
    </row>
    <row r="16450" spans="4:4" x14ac:dyDescent="0.15">
      <c r="D16450" t="s">
        <v>8863</v>
      </c>
    </row>
    <row r="16451" spans="4:4" x14ac:dyDescent="0.15">
      <c r="D16451" t="s">
        <v>8860</v>
      </c>
    </row>
    <row r="16452" spans="4:4" x14ac:dyDescent="0.15">
      <c r="D16452" t="s">
        <v>8864</v>
      </c>
    </row>
    <row r="16453" spans="4:4" x14ac:dyDescent="0.15">
      <c r="D16453" t="s">
        <v>8865</v>
      </c>
    </row>
    <row r="16454" spans="4:4" x14ac:dyDescent="0.15">
      <c r="D16454" t="s">
        <v>8866</v>
      </c>
    </row>
    <row r="16455" spans="4:4" x14ac:dyDescent="0.15">
      <c r="D16455" t="s">
        <v>8041</v>
      </c>
    </row>
    <row r="16456" spans="4:4" x14ac:dyDescent="0.15">
      <c r="D16456" t="s">
        <v>8867</v>
      </c>
    </row>
    <row r="16457" spans="4:4" x14ac:dyDescent="0.15">
      <c r="D16457" t="s">
        <v>7296</v>
      </c>
    </row>
    <row r="16458" spans="4:4" x14ac:dyDescent="0.15">
      <c r="D16458" t="s">
        <v>7169</v>
      </c>
    </row>
    <row r="16459" spans="4:4" x14ac:dyDescent="0.15">
      <c r="D16459" t="s">
        <v>8868</v>
      </c>
    </row>
    <row r="16460" spans="4:4" x14ac:dyDescent="0.15">
      <c r="D16460" t="s">
        <v>8869</v>
      </c>
    </row>
    <row r="16461" spans="4:4" x14ac:dyDescent="0.15">
      <c r="D16461" t="s">
        <v>8870</v>
      </c>
    </row>
    <row r="16462" spans="4:4" x14ac:dyDescent="0.15">
      <c r="D16462" t="s">
        <v>8871</v>
      </c>
    </row>
    <row r="16463" spans="4:4" x14ac:dyDescent="0.15">
      <c r="D16463" t="s">
        <v>7</v>
      </c>
    </row>
    <row r="16464" spans="4:4" x14ac:dyDescent="0.15">
      <c r="D16464" t="s">
        <v>8872</v>
      </c>
    </row>
    <row r="16465" spans="4:4" x14ac:dyDescent="0.15">
      <c r="D16465" t="s">
        <v>7384</v>
      </c>
    </row>
    <row r="16466" spans="4:4" x14ac:dyDescent="0.15">
      <c r="D16466" t="s">
        <v>8873</v>
      </c>
    </row>
    <row r="16467" spans="4:4" x14ac:dyDescent="0.15">
      <c r="D16467" t="s">
        <v>7</v>
      </c>
    </row>
    <row r="16468" spans="4:4" x14ac:dyDescent="0.15">
      <c r="D16468" t="s">
        <v>8874</v>
      </c>
    </row>
    <row r="16469" spans="4:4" x14ac:dyDescent="0.15">
      <c r="D16469" t="s">
        <v>8875</v>
      </c>
    </row>
    <row r="16470" spans="4:4" x14ac:dyDescent="0.15">
      <c r="D16470" t="s">
        <v>7</v>
      </c>
    </row>
    <row r="16471" spans="4:4" x14ac:dyDescent="0.15">
      <c r="D16471" t="s">
        <v>8876</v>
      </c>
    </row>
    <row r="16472" spans="4:4" x14ac:dyDescent="0.15">
      <c r="D16472" t="s">
        <v>8877</v>
      </c>
    </row>
    <row r="16473" spans="4:4" x14ac:dyDescent="0.15">
      <c r="D16473" t="s">
        <v>7</v>
      </c>
    </row>
    <row r="16474" spans="4:4" x14ac:dyDescent="0.15">
      <c r="D16474" t="s">
        <v>8878</v>
      </c>
    </row>
    <row r="16475" spans="4:4" x14ac:dyDescent="0.15">
      <c r="D16475" t="s">
        <v>8879</v>
      </c>
    </row>
    <row r="16476" spans="4:4" x14ac:dyDescent="0.15">
      <c r="D16476" t="s">
        <v>8880</v>
      </c>
    </row>
    <row r="16477" spans="4:4" x14ac:dyDescent="0.15">
      <c r="D16477" t="s">
        <v>8881</v>
      </c>
    </row>
    <row r="16478" spans="4:4" x14ac:dyDescent="0.15">
      <c r="D16478" t="s">
        <v>7296</v>
      </c>
    </row>
    <row r="16479" spans="4:4" x14ac:dyDescent="0.15">
      <c r="D16479" t="s">
        <v>7169</v>
      </c>
    </row>
    <row r="16480" spans="4:4" x14ac:dyDescent="0.15">
      <c r="D16480" t="s">
        <v>8882</v>
      </c>
    </row>
    <row r="16481" spans="4:4" x14ac:dyDescent="0.15">
      <c r="D16481" t="s">
        <v>8883</v>
      </c>
    </row>
    <row r="16482" spans="4:4" x14ac:dyDescent="0.15">
      <c r="D16482" t="s">
        <v>8884</v>
      </c>
    </row>
    <row r="16483" spans="4:4" x14ac:dyDescent="0.15">
      <c r="D16483" t="s">
        <v>8885</v>
      </c>
    </row>
    <row r="16484" spans="4:4" x14ac:dyDescent="0.15">
      <c r="D16484" t="s">
        <v>8886</v>
      </c>
    </row>
    <row r="16485" spans="4:4" x14ac:dyDescent="0.15">
      <c r="D16485" t="s">
        <v>8887</v>
      </c>
    </row>
    <row r="16486" spans="4:4" x14ac:dyDescent="0.15">
      <c r="D16486" t="s">
        <v>8888</v>
      </c>
    </row>
    <row r="16487" spans="4:4" x14ac:dyDescent="0.15">
      <c r="D16487" t="s">
        <v>8889</v>
      </c>
    </row>
    <row r="16488" spans="4:4" x14ac:dyDescent="0.15">
      <c r="D16488" t="s">
        <v>7169</v>
      </c>
    </row>
    <row r="16489" spans="4:4" x14ac:dyDescent="0.15">
      <c r="D16489" t="s">
        <v>8882</v>
      </c>
    </row>
    <row r="16490" spans="4:4" x14ac:dyDescent="0.15">
      <c r="D16490" t="s">
        <v>8890</v>
      </c>
    </row>
    <row r="16491" spans="4:4" x14ac:dyDescent="0.15">
      <c r="D16491" t="s">
        <v>8891</v>
      </c>
    </row>
    <row r="16492" spans="4:4" x14ac:dyDescent="0.15">
      <c r="D16492" t="s">
        <v>8892</v>
      </c>
    </row>
    <row r="16493" spans="4:4" x14ac:dyDescent="0.15">
      <c r="D16493" t="s">
        <v>8893</v>
      </c>
    </row>
    <row r="16494" spans="4:4" x14ac:dyDescent="0.15">
      <c r="D16494" t="s">
        <v>8894</v>
      </c>
    </row>
    <row r="16495" spans="4:4" x14ac:dyDescent="0.15">
      <c r="D16495" t="s">
        <v>7169</v>
      </c>
    </row>
    <row r="16496" spans="4:4" x14ac:dyDescent="0.15">
      <c r="D16496" t="s">
        <v>8895</v>
      </c>
    </row>
    <row r="16497" spans="4:4" x14ac:dyDescent="0.15">
      <c r="D16497" t="s">
        <v>7384</v>
      </c>
    </row>
    <row r="16498" spans="4:4" x14ac:dyDescent="0.15">
      <c r="D16498" t="s">
        <v>8896</v>
      </c>
    </row>
    <row r="16499" spans="4:4" x14ac:dyDescent="0.15">
      <c r="D16499" t="s">
        <v>8897</v>
      </c>
    </row>
    <row r="16500" spans="4:4" x14ac:dyDescent="0.15">
      <c r="D16500" t="s">
        <v>8898</v>
      </c>
    </row>
    <row r="16501" spans="4:4" x14ac:dyDescent="0.15">
      <c r="D16501" t="s">
        <v>8899</v>
      </c>
    </row>
    <row r="16502" spans="4:4" x14ac:dyDescent="0.15">
      <c r="D16502" t="s">
        <v>8900</v>
      </c>
    </row>
    <row r="16503" spans="4:4" x14ac:dyDescent="0.15">
      <c r="D16503" t="s">
        <v>8901</v>
      </c>
    </row>
    <row r="16504" spans="4:4" x14ac:dyDescent="0.15">
      <c r="D16504" t="s">
        <v>7296</v>
      </c>
    </row>
    <row r="16505" spans="4:4" x14ac:dyDescent="0.15">
      <c r="D16505" t="s">
        <v>7169</v>
      </c>
    </row>
    <row r="16506" spans="4:4" x14ac:dyDescent="0.15">
      <c r="D16506" t="s">
        <v>338</v>
      </c>
    </row>
    <row r="16507" spans="4:4" x14ac:dyDescent="0.15">
      <c r="D16507" t="s">
        <v>8902</v>
      </c>
    </row>
    <row r="16508" spans="4:4" x14ac:dyDescent="0.15">
      <c r="D16508" t="s">
        <v>343</v>
      </c>
    </row>
    <row r="16509" spans="4:4" x14ac:dyDescent="0.15">
      <c r="D16509" t="s">
        <v>5278</v>
      </c>
    </row>
    <row r="16510" spans="4:4" x14ac:dyDescent="0.15">
      <c r="D16510" t="s">
        <v>13016</v>
      </c>
    </row>
    <row r="16511" spans="4:4" x14ac:dyDescent="0.15">
      <c r="D16511" t="s">
        <v>5279</v>
      </c>
    </row>
    <row r="16512" spans="4:4" x14ac:dyDescent="0.15">
      <c r="D16512" t="s">
        <v>8903</v>
      </c>
    </row>
    <row r="16513" spans="4:4" x14ac:dyDescent="0.15">
      <c r="D16513" t="s">
        <v>836</v>
      </c>
    </row>
    <row r="16514" spans="4:4" x14ac:dyDescent="0.15">
      <c r="D16514" t="s">
        <v>8904</v>
      </c>
    </row>
    <row r="16515" spans="4:4" x14ac:dyDescent="0.15">
      <c r="D16515" t="s">
        <v>8905</v>
      </c>
    </row>
    <row r="16516" spans="4:4" x14ac:dyDescent="0.15">
      <c r="D16516" t="s">
        <v>8906</v>
      </c>
    </row>
    <row r="16517" spans="4:4" x14ac:dyDescent="0.15">
      <c r="D16517" t="s">
        <v>1159</v>
      </c>
    </row>
    <row r="16518" spans="4:4" x14ac:dyDescent="0.15">
      <c r="D16518" t="s">
        <v>2945</v>
      </c>
    </row>
    <row r="16519" spans="4:4" x14ac:dyDescent="0.15">
      <c r="D16519" t="s">
        <v>1160</v>
      </c>
    </row>
    <row r="16520" spans="4:4" x14ac:dyDescent="0.15">
      <c r="D16520" t="s">
        <v>8907</v>
      </c>
    </row>
    <row r="16521" spans="4:4" x14ac:dyDescent="0.15">
      <c r="D16521" t="s">
        <v>8908</v>
      </c>
    </row>
    <row r="16522" spans="4:4" x14ac:dyDescent="0.15">
      <c r="D16522" t="s">
        <v>8909</v>
      </c>
    </row>
    <row r="16523" spans="4:4" x14ac:dyDescent="0.15">
      <c r="D16523" t="s">
        <v>13016</v>
      </c>
    </row>
    <row r="16524" spans="4:4" x14ac:dyDescent="0.15">
      <c r="D16524" t="s">
        <v>7649</v>
      </c>
    </row>
    <row r="16525" spans="4:4" x14ac:dyDescent="0.15">
      <c r="D16525" t="s">
        <v>8910</v>
      </c>
    </row>
    <row r="16526" spans="4:4" x14ac:dyDescent="0.15">
      <c r="D16526" t="s">
        <v>2009</v>
      </c>
    </row>
    <row r="16527" spans="4:4" x14ac:dyDescent="0.15">
      <c r="D16527" t="s">
        <v>2010</v>
      </c>
    </row>
    <row r="16528" spans="4:4" x14ac:dyDescent="0.15">
      <c r="D16528" t="s">
        <v>2945</v>
      </c>
    </row>
    <row r="16529" spans="4:4" x14ac:dyDescent="0.15">
      <c r="D16529" t="s">
        <v>1160</v>
      </c>
    </row>
    <row r="16530" spans="4:4" x14ac:dyDescent="0.15">
      <c r="D16530" t="s">
        <v>8911</v>
      </c>
    </row>
    <row r="16531" spans="4:4" x14ac:dyDescent="0.15">
      <c r="D16531" t="s">
        <v>8912</v>
      </c>
    </row>
    <row r="16532" spans="4:4" x14ac:dyDescent="0.15">
      <c r="D16532" t="s">
        <v>8913</v>
      </c>
    </row>
    <row r="16533" spans="4:4" x14ac:dyDescent="0.15">
      <c r="D16533" t="s">
        <v>8914</v>
      </c>
    </row>
    <row r="16534" spans="4:4" x14ac:dyDescent="0.15">
      <c r="D16534" t="s">
        <v>8915</v>
      </c>
    </row>
    <row r="16535" spans="4:4" x14ac:dyDescent="0.15">
      <c r="D16535" t="s">
        <v>8916</v>
      </c>
    </row>
    <row r="16536" spans="4:4" x14ac:dyDescent="0.15">
      <c r="D16536" t="s">
        <v>8917</v>
      </c>
    </row>
    <row r="16537" spans="4:4" x14ac:dyDescent="0.15">
      <c r="D16537" t="s">
        <v>7674</v>
      </c>
    </row>
    <row r="16538" spans="4:4" x14ac:dyDescent="0.15">
      <c r="D16538" t="s">
        <v>13016</v>
      </c>
    </row>
    <row r="16539" spans="4:4" x14ac:dyDescent="0.15">
      <c r="D16539" t="s">
        <v>5742</v>
      </c>
    </row>
    <row r="16540" spans="4:4" x14ac:dyDescent="0.15">
      <c r="D16540" t="s">
        <v>8918</v>
      </c>
    </row>
    <row r="16541" spans="4:4" x14ac:dyDescent="0.15">
      <c r="D16541" t="s">
        <v>8919</v>
      </c>
    </row>
    <row r="16542" spans="4:4" x14ac:dyDescent="0.15">
      <c r="D16542" t="s">
        <v>8920</v>
      </c>
    </row>
    <row r="16543" spans="4:4" x14ac:dyDescent="0.15">
      <c r="D16543" t="s">
        <v>8921</v>
      </c>
    </row>
    <row r="16544" spans="4:4" x14ac:dyDescent="0.15">
      <c r="D16544" t="s">
        <v>8847</v>
      </c>
    </row>
    <row r="16545" spans="4:4" x14ac:dyDescent="0.15">
      <c r="D16545" t="s">
        <v>8848</v>
      </c>
    </row>
    <row r="16546" spans="4:4" x14ac:dyDescent="0.15">
      <c r="D16546" t="s">
        <v>8849</v>
      </c>
    </row>
    <row r="16547" spans="4:4" x14ac:dyDescent="0.15">
      <c r="D16547" t="s">
        <v>8922</v>
      </c>
    </row>
    <row r="16548" spans="4:4" x14ac:dyDescent="0.15">
      <c r="D16548" t="s">
        <v>8923</v>
      </c>
    </row>
    <row r="16549" spans="4:4" x14ac:dyDescent="0.15">
      <c r="D16549" t="s">
        <v>8924</v>
      </c>
    </row>
    <row r="16550" spans="4:4" x14ac:dyDescent="0.15">
      <c r="D16550" t="s">
        <v>7</v>
      </c>
    </row>
    <row r="16551" spans="4:4" x14ac:dyDescent="0.15">
      <c r="D16551" t="s">
        <v>4144</v>
      </c>
    </row>
    <row r="16552" spans="4:4" x14ac:dyDescent="0.15">
      <c r="D16552" t="s">
        <v>8925</v>
      </c>
    </row>
    <row r="16553" spans="4:4" x14ac:dyDescent="0.15">
      <c r="D16553" t="s">
        <v>4144</v>
      </c>
    </row>
    <row r="16554" spans="4:4" x14ac:dyDescent="0.15">
      <c r="D16554" t="s">
        <v>614</v>
      </c>
    </row>
    <row r="16555" spans="4:4" x14ac:dyDescent="0.15">
      <c r="D16555" t="s">
        <v>8926</v>
      </c>
    </row>
    <row r="16556" spans="4:4" x14ac:dyDescent="0.15">
      <c r="D16556" t="s">
        <v>8158</v>
      </c>
    </row>
    <row r="16557" spans="4:4" x14ac:dyDescent="0.15">
      <c r="D16557" t="s">
        <v>8927</v>
      </c>
    </row>
    <row r="16558" spans="4:4" x14ac:dyDescent="0.15">
      <c r="D16558" t="s">
        <v>8928</v>
      </c>
    </row>
    <row r="16559" spans="4:4" x14ac:dyDescent="0.15">
      <c r="D16559" t="s">
        <v>8929</v>
      </c>
    </row>
    <row r="16560" spans="4:4" x14ac:dyDescent="0.15">
      <c r="D16560" t="s">
        <v>8930</v>
      </c>
    </row>
    <row r="16561" spans="4:4" x14ac:dyDescent="0.15">
      <c r="D16561" t="s">
        <v>8931</v>
      </c>
    </row>
    <row r="16562" spans="4:4" x14ac:dyDescent="0.15">
      <c r="D16562" t="s">
        <v>8932</v>
      </c>
    </row>
    <row r="16563" spans="4:4" x14ac:dyDescent="0.15">
      <c r="D16563" t="s">
        <v>8933</v>
      </c>
    </row>
    <row r="16564" spans="4:4" x14ac:dyDescent="0.15">
      <c r="D16564" t="s">
        <v>8934</v>
      </c>
    </row>
    <row r="16565" spans="4:4" x14ac:dyDescent="0.15">
      <c r="D16565" t="s">
        <v>8935</v>
      </c>
    </row>
    <row r="16566" spans="4:4" x14ac:dyDescent="0.15">
      <c r="D16566" t="s">
        <v>7327</v>
      </c>
    </row>
    <row r="16567" spans="4:4" x14ac:dyDescent="0.15">
      <c r="D16567" t="s">
        <v>7</v>
      </c>
    </row>
    <row r="16568" spans="4:4" x14ac:dyDescent="0.15">
      <c r="D16568" t="s">
        <v>8936</v>
      </c>
    </row>
    <row r="16569" spans="4:4" x14ac:dyDescent="0.15">
      <c r="D16569" t="s">
        <v>8937</v>
      </c>
    </row>
    <row r="16570" spans="4:4" x14ac:dyDescent="0.15">
      <c r="D16570" t="s">
        <v>8938</v>
      </c>
    </row>
    <row r="16571" spans="4:4" x14ac:dyDescent="0.15">
      <c r="D16571" t="s">
        <v>7327</v>
      </c>
    </row>
    <row r="16572" spans="4:4" x14ac:dyDescent="0.15">
      <c r="D16572" t="s">
        <v>7</v>
      </c>
    </row>
    <row r="16573" spans="4:4" x14ac:dyDescent="0.15">
      <c r="D16573" t="s">
        <v>8939</v>
      </c>
    </row>
    <row r="16574" spans="4:4" x14ac:dyDescent="0.15">
      <c r="D16574" t="s">
        <v>8940</v>
      </c>
    </row>
    <row r="16575" spans="4:4" x14ac:dyDescent="0.15">
      <c r="D16575" t="s">
        <v>8941</v>
      </c>
    </row>
    <row r="16576" spans="4:4" x14ac:dyDescent="0.15">
      <c r="D16576" t="s">
        <v>8942</v>
      </c>
    </row>
    <row r="16577" spans="4:4" x14ac:dyDescent="0.15">
      <c r="D16577" t="s">
        <v>12092</v>
      </c>
    </row>
    <row r="16578" spans="4:4" x14ac:dyDescent="0.15">
      <c r="D16578" t="s">
        <v>8943</v>
      </c>
    </row>
    <row r="16579" spans="4:4" x14ac:dyDescent="0.15">
      <c r="D16579" t="s">
        <v>7327</v>
      </c>
    </row>
    <row r="16580" spans="4:4" x14ac:dyDescent="0.15">
      <c r="D16580" t="s">
        <v>7296</v>
      </c>
    </row>
    <row r="16581" spans="4:4" x14ac:dyDescent="0.15">
      <c r="D16581" t="s">
        <v>7</v>
      </c>
    </row>
    <row r="16582" spans="4:4" x14ac:dyDescent="0.15">
      <c r="D16582" t="s">
        <v>8944</v>
      </c>
    </row>
    <row r="16583" spans="4:4" x14ac:dyDescent="0.15">
      <c r="D16583" t="s">
        <v>8945</v>
      </c>
    </row>
    <row r="16584" spans="4:4" x14ac:dyDescent="0.15">
      <c r="D16584" t="s">
        <v>8946</v>
      </c>
    </row>
    <row r="16585" spans="4:4" x14ac:dyDescent="0.15">
      <c r="D16585" t="s">
        <v>8947</v>
      </c>
    </row>
    <row r="16586" spans="4:4" x14ac:dyDescent="0.15">
      <c r="D16586" t="s">
        <v>8948</v>
      </c>
    </row>
    <row r="16587" spans="4:4" x14ac:dyDescent="0.15">
      <c r="D16587" t="s">
        <v>12093</v>
      </c>
    </row>
    <row r="16588" spans="4:4" x14ac:dyDescent="0.15">
      <c r="D16588" t="s">
        <v>8167</v>
      </c>
    </row>
    <row r="16589" spans="4:4" x14ac:dyDescent="0.15">
      <c r="D16589" t="s">
        <v>8949</v>
      </c>
    </row>
    <row r="16590" spans="4:4" x14ac:dyDescent="0.15">
      <c r="D16590" t="s">
        <v>7</v>
      </c>
    </row>
    <row r="16591" spans="4:4" x14ac:dyDescent="0.15">
      <c r="D16591" t="s">
        <v>7307</v>
      </c>
    </row>
    <row r="16592" spans="4:4" x14ac:dyDescent="0.15">
      <c r="D16592" t="s">
        <v>5278</v>
      </c>
    </row>
    <row r="16593" spans="4:4" x14ac:dyDescent="0.15">
      <c r="D16593" t="s">
        <v>13016</v>
      </c>
    </row>
    <row r="16594" spans="4:4" x14ac:dyDescent="0.15">
      <c r="D16594" t="s">
        <v>5279</v>
      </c>
    </row>
    <row r="16595" spans="4:4" x14ac:dyDescent="0.15">
      <c r="D16595" t="s">
        <v>2416</v>
      </c>
    </row>
    <row r="16596" spans="4:4" x14ac:dyDescent="0.15">
      <c r="D16596" t="s">
        <v>836</v>
      </c>
    </row>
    <row r="16597" spans="4:4" x14ac:dyDescent="0.15">
      <c r="D16597" t="s">
        <v>12585</v>
      </c>
    </row>
    <row r="16598" spans="4:4" x14ac:dyDescent="0.15">
      <c r="D16598" t="s">
        <v>8149</v>
      </c>
    </row>
    <row r="16599" spans="4:4" x14ac:dyDescent="0.15">
      <c r="D16599" t="s">
        <v>2151</v>
      </c>
    </row>
    <row r="16600" spans="4:4" x14ac:dyDescent="0.15">
      <c r="D16600" t="s">
        <v>836</v>
      </c>
    </row>
    <row r="16601" spans="4:4" x14ac:dyDescent="0.15">
      <c r="D16601" t="s">
        <v>7782</v>
      </c>
    </row>
    <row r="16602" spans="4:4" x14ac:dyDescent="0.15">
      <c r="D16602" t="s">
        <v>8950</v>
      </c>
    </row>
    <row r="16603" spans="4:4" x14ac:dyDescent="0.15">
      <c r="D16603" t="s">
        <v>8951</v>
      </c>
    </row>
    <row r="16604" spans="4:4" x14ac:dyDescent="0.15">
      <c r="D16604" t="s">
        <v>7784</v>
      </c>
    </row>
    <row r="16605" spans="4:4" x14ac:dyDescent="0.15">
      <c r="D16605" t="s">
        <v>1159</v>
      </c>
    </row>
    <row r="16606" spans="4:4" x14ac:dyDescent="0.15">
      <c r="D16606" t="s">
        <v>1160</v>
      </c>
    </row>
    <row r="16607" spans="4:4" x14ac:dyDescent="0.15">
      <c r="D16607" t="s">
        <v>1161</v>
      </c>
    </row>
    <row r="16608" spans="4:4" x14ac:dyDescent="0.15">
      <c r="D16608" t="s">
        <v>8952</v>
      </c>
    </row>
    <row r="16609" spans="4:4" x14ac:dyDescent="0.15">
      <c r="D16609" t="s">
        <v>13188</v>
      </c>
    </row>
    <row r="16610" spans="4:4" x14ac:dyDescent="0.15">
      <c r="D16610" t="s">
        <v>8953</v>
      </c>
    </row>
    <row r="16611" spans="4:4" x14ac:dyDescent="0.15">
      <c r="D16611" t="s">
        <v>2009</v>
      </c>
    </row>
    <row r="16612" spans="4:4" x14ac:dyDescent="0.15">
      <c r="D16612" t="s">
        <v>2010</v>
      </c>
    </row>
    <row r="16613" spans="4:4" x14ac:dyDescent="0.15">
      <c r="D16613" t="s">
        <v>1160</v>
      </c>
    </row>
    <row r="16614" spans="4:4" x14ac:dyDescent="0.15">
      <c r="D16614" t="s">
        <v>1161</v>
      </c>
    </row>
    <row r="16615" spans="4:4" x14ac:dyDescent="0.15">
      <c r="D16615" t="s">
        <v>8954</v>
      </c>
    </row>
    <row r="16616" spans="4:4" x14ac:dyDescent="0.15">
      <c r="D16616" t="s">
        <v>8955</v>
      </c>
    </row>
    <row r="16617" spans="4:4" x14ac:dyDescent="0.15">
      <c r="D16617" t="s">
        <v>8956</v>
      </c>
    </row>
    <row r="16618" spans="4:4" x14ac:dyDescent="0.15">
      <c r="D16618" t="s">
        <v>8957</v>
      </c>
    </row>
    <row r="16619" spans="4:4" x14ac:dyDescent="0.15">
      <c r="D16619" t="s">
        <v>2034</v>
      </c>
    </row>
    <row r="16620" spans="4:4" x14ac:dyDescent="0.15">
      <c r="D16620" t="s">
        <v>8958</v>
      </c>
    </row>
    <row r="16621" spans="4:4" x14ac:dyDescent="0.15">
      <c r="D16621" t="s">
        <v>8959</v>
      </c>
    </row>
    <row r="16622" spans="4:4" x14ac:dyDescent="0.15">
      <c r="D16622" t="s">
        <v>8960</v>
      </c>
    </row>
    <row r="16623" spans="4:4" x14ac:dyDescent="0.15">
      <c r="D16623" t="s">
        <v>7784</v>
      </c>
    </row>
    <row r="16624" spans="4:4" x14ac:dyDescent="0.15">
      <c r="D16624" t="s">
        <v>8961</v>
      </c>
    </row>
    <row r="16625" spans="4:4" x14ac:dyDescent="0.15">
      <c r="D16625" t="s">
        <v>13205</v>
      </c>
    </row>
    <row r="16626" spans="4:4" x14ac:dyDescent="0.15">
      <c r="D16626" t="s">
        <v>8962</v>
      </c>
    </row>
    <row r="16627" spans="4:4" x14ac:dyDescent="0.15">
      <c r="D16627" t="s">
        <v>8963</v>
      </c>
    </row>
    <row r="16628" spans="4:4" x14ac:dyDescent="0.15">
      <c r="D16628" t="s">
        <v>8964</v>
      </c>
    </row>
    <row r="16629" spans="4:4" x14ac:dyDescent="0.15">
      <c r="D16629" t="s">
        <v>8965</v>
      </c>
    </row>
    <row r="16630" spans="4:4" x14ac:dyDescent="0.15">
      <c r="D16630" t="s">
        <v>8966</v>
      </c>
    </row>
    <row r="16631" spans="4:4" x14ac:dyDescent="0.15">
      <c r="D16631" t="s">
        <v>8967</v>
      </c>
    </row>
    <row r="16632" spans="4:4" x14ac:dyDescent="0.15">
      <c r="D16632" t="s">
        <v>8968</v>
      </c>
    </row>
    <row r="16633" spans="4:4" x14ac:dyDescent="0.15">
      <c r="D16633" t="s">
        <v>8969</v>
      </c>
    </row>
    <row r="16634" spans="4:4" x14ac:dyDescent="0.15">
      <c r="D16634" t="s">
        <v>8851</v>
      </c>
    </row>
    <row r="16635" spans="4:4" x14ac:dyDescent="0.15">
      <c r="D16635" t="s">
        <v>7</v>
      </c>
    </row>
    <row r="16636" spans="4:4" x14ac:dyDescent="0.15">
      <c r="D16636" t="s">
        <v>4144</v>
      </c>
    </row>
    <row r="16637" spans="4:4" x14ac:dyDescent="0.15">
      <c r="D16637" t="s">
        <v>8460</v>
      </c>
    </row>
    <row r="16638" spans="4:4" x14ac:dyDescent="0.15">
      <c r="D16638" t="s">
        <v>4144</v>
      </c>
    </row>
    <row r="16639" spans="4:4" x14ac:dyDescent="0.15">
      <c r="D16639" t="s">
        <v>614</v>
      </c>
    </row>
    <row r="16640" spans="4:4" x14ac:dyDescent="0.15">
      <c r="D16640" t="s">
        <v>8926</v>
      </c>
    </row>
    <row r="16641" spans="4:4" x14ac:dyDescent="0.15">
      <c r="D16641" t="s">
        <v>8424</v>
      </c>
    </row>
    <row r="16642" spans="4:4" x14ac:dyDescent="0.15">
      <c r="D16642" t="s">
        <v>7</v>
      </c>
    </row>
    <row r="16643" spans="4:4" x14ac:dyDescent="0.15">
      <c r="D16643" t="s">
        <v>8970</v>
      </c>
    </row>
    <row r="16644" spans="4:4" x14ac:dyDescent="0.15">
      <c r="D16644" t="s">
        <v>8971</v>
      </c>
    </row>
    <row r="16645" spans="4:4" x14ac:dyDescent="0.15">
      <c r="D16645" t="s">
        <v>8972</v>
      </c>
    </row>
    <row r="16646" spans="4:4" x14ac:dyDescent="0.15">
      <c r="D16646" t="s">
        <v>7296</v>
      </c>
    </row>
    <row r="16647" spans="4:4" x14ac:dyDescent="0.15">
      <c r="D16647" t="s">
        <v>7</v>
      </c>
    </row>
    <row r="16648" spans="4:4" x14ac:dyDescent="0.15">
      <c r="D16648" t="s">
        <v>8973</v>
      </c>
    </row>
    <row r="16649" spans="4:4" x14ac:dyDescent="0.15">
      <c r="D16649" t="s">
        <v>8974</v>
      </c>
    </row>
    <row r="16650" spans="4:4" x14ac:dyDescent="0.15">
      <c r="D16650" t="s">
        <v>8975</v>
      </c>
    </row>
    <row r="16651" spans="4:4" x14ac:dyDescent="0.15">
      <c r="D16651" t="s">
        <v>7296</v>
      </c>
    </row>
    <row r="16652" spans="4:4" x14ac:dyDescent="0.15">
      <c r="D16652" t="s">
        <v>7</v>
      </c>
    </row>
    <row r="16653" spans="4:4" x14ac:dyDescent="0.15">
      <c r="D16653" t="s">
        <v>8976</v>
      </c>
    </row>
    <row r="16654" spans="4:4" x14ac:dyDescent="0.15">
      <c r="D16654" t="s">
        <v>8977</v>
      </c>
    </row>
    <row r="16655" spans="4:4" x14ac:dyDescent="0.15">
      <c r="D16655" t="s">
        <v>8978</v>
      </c>
    </row>
    <row r="16656" spans="4:4" x14ac:dyDescent="0.15">
      <c r="D16656" t="s">
        <v>7296</v>
      </c>
    </row>
    <row r="16657" spans="4:4" x14ac:dyDescent="0.15">
      <c r="D16657" t="s">
        <v>7</v>
      </c>
    </row>
    <row r="16658" spans="4:4" x14ac:dyDescent="0.15">
      <c r="D16658" t="s">
        <v>8979</v>
      </c>
    </row>
    <row r="16659" spans="4:4" x14ac:dyDescent="0.15">
      <c r="D16659" t="s">
        <v>8980</v>
      </c>
    </row>
    <row r="16660" spans="4:4" x14ac:dyDescent="0.15">
      <c r="D16660" t="s">
        <v>8981</v>
      </c>
    </row>
    <row r="16661" spans="4:4" x14ac:dyDescent="0.15">
      <c r="D16661" t="s">
        <v>7296</v>
      </c>
    </row>
    <row r="16662" spans="4:4" x14ac:dyDescent="0.15">
      <c r="D16662" t="s">
        <v>7</v>
      </c>
    </row>
    <row r="16663" spans="4:4" x14ac:dyDescent="0.15">
      <c r="D16663" t="s">
        <v>8982</v>
      </c>
    </row>
    <row r="16664" spans="4:4" x14ac:dyDescent="0.15">
      <c r="D16664" t="s">
        <v>7</v>
      </c>
    </row>
    <row r="16665" spans="4:4" x14ac:dyDescent="0.15">
      <c r="D16665" t="s">
        <v>8983</v>
      </c>
    </row>
    <row r="16666" spans="4:4" x14ac:dyDescent="0.15">
      <c r="D16666" t="s">
        <v>8984</v>
      </c>
    </row>
    <row r="16667" spans="4:4" x14ac:dyDescent="0.15">
      <c r="D16667" t="s">
        <v>7384</v>
      </c>
    </row>
    <row r="16668" spans="4:4" x14ac:dyDescent="0.15">
      <c r="D16668" t="s">
        <v>8985</v>
      </c>
    </row>
    <row r="16669" spans="4:4" x14ac:dyDescent="0.15">
      <c r="D16669" t="s">
        <v>8986</v>
      </c>
    </row>
    <row r="16670" spans="4:4" x14ac:dyDescent="0.15">
      <c r="D16670" t="s">
        <v>8987</v>
      </c>
    </row>
    <row r="16671" spans="4:4" x14ac:dyDescent="0.15">
      <c r="D16671" t="s">
        <v>8988</v>
      </c>
    </row>
    <row r="16672" spans="4:4" x14ac:dyDescent="0.15">
      <c r="D16672" t="s">
        <v>8989</v>
      </c>
    </row>
    <row r="16673" spans="4:4" x14ac:dyDescent="0.15">
      <c r="D16673" t="s">
        <v>8882</v>
      </c>
    </row>
    <row r="16674" spans="4:4" x14ac:dyDescent="0.15">
      <c r="D16674" t="s">
        <v>8990</v>
      </c>
    </row>
    <row r="16675" spans="4:4" x14ac:dyDescent="0.15">
      <c r="D16675" t="s">
        <v>8991</v>
      </c>
    </row>
    <row r="16676" spans="4:4" x14ac:dyDescent="0.15">
      <c r="D16676" t="s">
        <v>8992</v>
      </c>
    </row>
    <row r="16677" spans="4:4" x14ac:dyDescent="0.15">
      <c r="D16677" t="s">
        <v>8993</v>
      </c>
    </row>
    <row r="16678" spans="4:4" x14ac:dyDescent="0.15">
      <c r="D16678" t="s">
        <v>8882</v>
      </c>
    </row>
    <row r="16679" spans="4:4" x14ac:dyDescent="0.15">
      <c r="D16679" t="s">
        <v>8994</v>
      </c>
    </row>
    <row r="16680" spans="4:4" x14ac:dyDescent="0.15">
      <c r="D16680" t="s">
        <v>7296</v>
      </c>
    </row>
    <row r="16681" spans="4:4" x14ac:dyDescent="0.15">
      <c r="D16681" t="s">
        <v>7</v>
      </c>
    </row>
    <row r="16682" spans="4:4" x14ac:dyDescent="0.15">
      <c r="D16682" t="s">
        <v>8995</v>
      </c>
    </row>
    <row r="16683" spans="4:4" x14ac:dyDescent="0.15">
      <c r="D16683" t="s">
        <v>8996</v>
      </c>
    </row>
    <row r="16684" spans="4:4" x14ac:dyDescent="0.15">
      <c r="D16684" t="s">
        <v>8997</v>
      </c>
    </row>
    <row r="16685" spans="4:4" x14ac:dyDescent="0.15">
      <c r="D16685" t="s">
        <v>8998</v>
      </c>
    </row>
    <row r="16686" spans="4:4" x14ac:dyDescent="0.15">
      <c r="D16686" t="s">
        <v>7327</v>
      </c>
    </row>
    <row r="16687" spans="4:4" x14ac:dyDescent="0.15">
      <c r="D16687" t="s">
        <v>8999</v>
      </c>
    </row>
    <row r="16688" spans="4:4" x14ac:dyDescent="0.15">
      <c r="D16688" t="s">
        <v>9000</v>
      </c>
    </row>
    <row r="16689" spans="4:4" x14ac:dyDescent="0.15">
      <c r="D16689" t="s">
        <v>9001</v>
      </c>
    </row>
    <row r="16690" spans="4:4" x14ac:dyDescent="0.15">
      <c r="D16690" t="s">
        <v>7327</v>
      </c>
    </row>
    <row r="16691" spans="4:4" x14ac:dyDescent="0.15">
      <c r="D16691" t="s">
        <v>9002</v>
      </c>
    </row>
    <row r="16692" spans="4:4" x14ac:dyDescent="0.15">
      <c r="D16692" t="s">
        <v>9003</v>
      </c>
    </row>
    <row r="16693" spans="4:4" x14ac:dyDescent="0.15">
      <c r="D16693" t="s">
        <v>9004</v>
      </c>
    </row>
    <row r="16694" spans="4:4" x14ac:dyDescent="0.15">
      <c r="D16694" t="s">
        <v>9005</v>
      </c>
    </row>
    <row r="16695" spans="4:4" x14ac:dyDescent="0.15">
      <c r="D16695" t="s">
        <v>7327</v>
      </c>
    </row>
    <row r="16696" spans="4:4" x14ac:dyDescent="0.15">
      <c r="D16696" t="s">
        <v>7296</v>
      </c>
    </row>
    <row r="16697" spans="4:4" x14ac:dyDescent="0.15">
      <c r="D16697" t="s">
        <v>7307</v>
      </c>
    </row>
    <row r="16698" spans="4:4" x14ac:dyDescent="0.15">
      <c r="D16698" t="s">
        <v>5278</v>
      </c>
    </row>
    <row r="16699" spans="4:4" x14ac:dyDescent="0.15">
      <c r="D16699" t="s">
        <v>13016</v>
      </c>
    </row>
    <row r="16700" spans="4:4" x14ac:dyDescent="0.15">
      <c r="D16700" t="s">
        <v>5279</v>
      </c>
    </row>
    <row r="16701" spans="4:4" x14ac:dyDescent="0.15">
      <c r="D16701" t="s">
        <v>2416</v>
      </c>
    </row>
    <row r="16702" spans="4:4" x14ac:dyDescent="0.15">
      <c r="D16702" t="s">
        <v>836</v>
      </c>
    </row>
    <row r="16703" spans="4:4" x14ac:dyDescent="0.15">
      <c r="D16703" t="s">
        <v>12585</v>
      </c>
    </row>
    <row r="16704" spans="4:4" x14ac:dyDescent="0.15">
      <c r="D16704" t="s">
        <v>2929</v>
      </c>
    </row>
    <row r="16705" spans="4:4" x14ac:dyDescent="0.15">
      <c r="D16705" t="s">
        <v>2930</v>
      </c>
    </row>
    <row r="16706" spans="4:4" x14ac:dyDescent="0.15">
      <c r="D16706" t="s">
        <v>836</v>
      </c>
    </row>
    <row r="16707" spans="4:4" x14ac:dyDescent="0.15">
      <c r="D16707" t="s">
        <v>7991</v>
      </c>
    </row>
    <row r="16708" spans="4:4" x14ac:dyDescent="0.15">
      <c r="D16708" t="s">
        <v>13048</v>
      </c>
    </row>
    <row r="16709" spans="4:4" x14ac:dyDescent="0.15">
      <c r="D16709" t="s">
        <v>7683</v>
      </c>
    </row>
    <row r="16710" spans="4:4" x14ac:dyDescent="0.15">
      <c r="D16710" t="s">
        <v>7684</v>
      </c>
    </row>
    <row r="16711" spans="4:4" x14ac:dyDescent="0.15">
      <c r="D16711" t="s">
        <v>9006</v>
      </c>
    </row>
    <row r="16712" spans="4:4" x14ac:dyDescent="0.15">
      <c r="D16712" t="s">
        <v>9007</v>
      </c>
    </row>
    <row r="16713" spans="4:4" x14ac:dyDescent="0.15">
      <c r="D16713" t="s">
        <v>9008</v>
      </c>
    </row>
    <row r="16714" spans="4:4" x14ac:dyDescent="0.15">
      <c r="D16714" t="s">
        <v>9009</v>
      </c>
    </row>
    <row r="16715" spans="4:4" x14ac:dyDescent="0.15">
      <c r="D16715" t="s">
        <v>9010</v>
      </c>
    </row>
    <row r="16716" spans="4:4" x14ac:dyDescent="0.15">
      <c r="D16716" t="s">
        <v>9009</v>
      </c>
    </row>
    <row r="16717" spans="4:4" x14ac:dyDescent="0.15">
      <c r="D16717" t="s">
        <v>8114</v>
      </c>
    </row>
    <row r="16718" spans="4:4" x14ac:dyDescent="0.15">
      <c r="D16718" t="s">
        <v>9011</v>
      </c>
    </row>
    <row r="16719" spans="4:4" x14ac:dyDescent="0.15">
      <c r="D16719" t="s">
        <v>7</v>
      </c>
    </row>
    <row r="16720" spans="4:4" x14ac:dyDescent="0.15">
      <c r="D16720" t="s">
        <v>344</v>
      </c>
    </row>
    <row r="16721" spans="4:4" x14ac:dyDescent="0.15">
      <c r="D16721" t="s">
        <v>12321</v>
      </c>
    </row>
    <row r="16722" spans="4:4" x14ac:dyDescent="0.15">
      <c r="D16722" t="s">
        <v>346</v>
      </c>
    </row>
    <row r="16723" spans="4:4" x14ac:dyDescent="0.15">
      <c r="D16723" t="s">
        <v>9013</v>
      </c>
    </row>
    <row r="16724" spans="4:4" x14ac:dyDescent="0.15">
      <c r="D16724" t="s">
        <v>7</v>
      </c>
    </row>
    <row r="16725" spans="4:4" x14ac:dyDescent="0.15">
      <c r="D16725" t="s">
        <v>9012</v>
      </c>
    </row>
    <row r="16726" spans="4:4" x14ac:dyDescent="0.15">
      <c r="D16726" t="s">
        <v>7</v>
      </c>
    </row>
    <row r="16727" spans="4:4" x14ac:dyDescent="0.15">
      <c r="D16727" t="s">
        <v>9014</v>
      </c>
    </row>
    <row r="16728" spans="4:4" x14ac:dyDescent="0.15">
      <c r="D16728" t="s">
        <v>7</v>
      </c>
    </row>
    <row r="16729" spans="4:4" x14ac:dyDescent="0.15">
      <c r="D16729" t="s">
        <v>13110</v>
      </c>
    </row>
    <row r="16730" spans="4:4" x14ac:dyDescent="0.15">
      <c r="D16730" t="s">
        <v>7286</v>
      </c>
    </row>
    <row r="16731" spans="4:4" x14ac:dyDescent="0.15">
      <c r="D16731" t="s">
        <v>9015</v>
      </c>
    </row>
    <row r="16732" spans="4:4" x14ac:dyDescent="0.15">
      <c r="D16732" t="s">
        <v>9016</v>
      </c>
    </row>
    <row r="16733" spans="4:4" x14ac:dyDescent="0.15">
      <c r="D16733" t="s">
        <v>9017</v>
      </c>
    </row>
    <row r="16734" spans="4:4" x14ac:dyDescent="0.15">
      <c r="D16734" t="s">
        <v>9018</v>
      </c>
    </row>
    <row r="16735" spans="4:4" x14ac:dyDescent="0.15">
      <c r="D16735" t="s">
        <v>9019</v>
      </c>
    </row>
    <row r="16736" spans="4:4" x14ac:dyDescent="0.15">
      <c r="D16736" t="s">
        <v>9020</v>
      </c>
    </row>
    <row r="16737" spans="4:4" x14ac:dyDescent="0.15">
      <c r="D16737" t="s">
        <v>9021</v>
      </c>
    </row>
    <row r="16738" spans="4:4" x14ac:dyDescent="0.15">
      <c r="D16738" t="s">
        <v>9022</v>
      </c>
    </row>
    <row r="16739" spans="4:4" x14ac:dyDescent="0.15">
      <c r="D16739" t="s">
        <v>9023</v>
      </c>
    </row>
    <row r="16740" spans="4:4" x14ac:dyDescent="0.15">
      <c r="D16740" t="s">
        <v>13206</v>
      </c>
    </row>
    <row r="16741" spans="4:4" x14ac:dyDescent="0.15">
      <c r="D16741" t="s">
        <v>9024</v>
      </c>
    </row>
    <row r="16742" spans="4:4" x14ac:dyDescent="0.15">
      <c r="D16742" t="s">
        <v>7</v>
      </c>
    </row>
    <row r="16743" spans="4:4" x14ac:dyDescent="0.15">
      <c r="D16743" t="s">
        <v>9025</v>
      </c>
    </row>
    <row r="16744" spans="4:4" x14ac:dyDescent="0.15">
      <c r="D16744" t="s">
        <v>9026</v>
      </c>
    </row>
    <row r="16745" spans="4:4" x14ac:dyDescent="0.15">
      <c r="D16745" t="s">
        <v>9027</v>
      </c>
    </row>
    <row r="16746" spans="4:4" x14ac:dyDescent="0.15">
      <c r="D16746" t="s">
        <v>9028</v>
      </c>
    </row>
    <row r="16747" spans="4:4" x14ac:dyDescent="0.15">
      <c r="D16747" t="s">
        <v>614</v>
      </c>
    </row>
    <row r="16748" spans="4:4" x14ac:dyDescent="0.15">
      <c r="D16748" t="s">
        <v>9029</v>
      </c>
    </row>
    <row r="16749" spans="4:4" x14ac:dyDescent="0.15">
      <c r="D16749" t="s">
        <v>9017</v>
      </c>
    </row>
    <row r="16750" spans="4:4" x14ac:dyDescent="0.15">
      <c r="D16750" t="s">
        <v>9018</v>
      </c>
    </row>
    <row r="16751" spans="4:4" x14ac:dyDescent="0.15">
      <c r="D16751" t="s">
        <v>9019</v>
      </c>
    </row>
    <row r="16752" spans="4:4" x14ac:dyDescent="0.15">
      <c r="D16752" t="s">
        <v>9030</v>
      </c>
    </row>
    <row r="16753" spans="4:4" x14ac:dyDescent="0.15">
      <c r="D16753" t="s">
        <v>9031</v>
      </c>
    </row>
    <row r="16754" spans="4:4" x14ac:dyDescent="0.15">
      <c r="D16754" t="s">
        <v>9032</v>
      </c>
    </row>
    <row r="16755" spans="4:4" x14ac:dyDescent="0.15">
      <c r="D16755" t="s">
        <v>9033</v>
      </c>
    </row>
    <row r="16756" spans="4:4" x14ac:dyDescent="0.15">
      <c r="D16756" t="s">
        <v>9034</v>
      </c>
    </row>
    <row r="16757" spans="4:4" x14ac:dyDescent="0.15">
      <c r="D16757" t="s">
        <v>11756</v>
      </c>
    </row>
    <row r="16758" spans="4:4" x14ac:dyDescent="0.15">
      <c r="D16758" t="s">
        <v>11757</v>
      </c>
    </row>
    <row r="16759" spans="4:4" x14ac:dyDescent="0.15">
      <c r="D16759" t="s">
        <v>10599</v>
      </c>
    </row>
    <row r="16760" spans="4:4" x14ac:dyDescent="0.15">
      <c r="D16760" t="s">
        <v>9035</v>
      </c>
    </row>
    <row r="16761" spans="4:4" x14ac:dyDescent="0.15">
      <c r="D16761" t="s">
        <v>9036</v>
      </c>
    </row>
    <row r="16762" spans="4:4" x14ac:dyDescent="0.15">
      <c r="D16762" t="s">
        <v>1601</v>
      </c>
    </row>
    <row r="16763" spans="4:4" x14ac:dyDescent="0.15">
      <c r="D16763" t="s">
        <v>13048</v>
      </c>
    </row>
    <row r="16764" spans="4:4" x14ac:dyDescent="0.15">
      <c r="D16764" t="s">
        <v>5279</v>
      </c>
    </row>
    <row r="16765" spans="4:4" x14ac:dyDescent="0.15">
      <c r="D16765" t="s">
        <v>9037</v>
      </c>
    </row>
    <row r="16766" spans="4:4" x14ac:dyDescent="0.15">
      <c r="D16766" t="s">
        <v>9038</v>
      </c>
    </row>
    <row r="16767" spans="4:4" x14ac:dyDescent="0.15">
      <c r="D16767" t="s">
        <v>9039</v>
      </c>
    </row>
    <row r="16768" spans="4:4" x14ac:dyDescent="0.15">
      <c r="D16768" t="s">
        <v>9040</v>
      </c>
    </row>
    <row r="16769" spans="4:4" x14ac:dyDescent="0.15">
      <c r="D16769" t="s">
        <v>9041</v>
      </c>
    </row>
    <row r="16770" spans="4:4" x14ac:dyDescent="0.15">
      <c r="D16770" t="s">
        <v>9042</v>
      </c>
    </row>
    <row r="16771" spans="4:4" x14ac:dyDescent="0.15">
      <c r="D16771" t="s">
        <v>854</v>
      </c>
    </row>
    <row r="16772" spans="4:4" x14ac:dyDescent="0.15">
      <c r="D16772" t="s">
        <v>7</v>
      </c>
    </row>
    <row r="16773" spans="4:4" x14ac:dyDescent="0.15">
      <c r="D16773" t="s">
        <v>9043</v>
      </c>
    </row>
    <row r="16774" spans="4:4" x14ac:dyDescent="0.15">
      <c r="D16774" t="s">
        <v>614</v>
      </c>
    </row>
    <row r="16775" spans="4:4" x14ac:dyDescent="0.15">
      <c r="D16775" t="s">
        <v>2018</v>
      </c>
    </row>
    <row r="16776" spans="4:4" x14ac:dyDescent="0.15">
      <c r="D16776" t="s">
        <v>9044</v>
      </c>
    </row>
    <row r="16777" spans="4:4" x14ac:dyDescent="0.15">
      <c r="D16777" t="s">
        <v>9045</v>
      </c>
    </row>
    <row r="16778" spans="4:4" x14ac:dyDescent="0.15">
      <c r="D16778" t="s">
        <v>9046</v>
      </c>
    </row>
    <row r="16779" spans="4:4" x14ac:dyDescent="0.15">
      <c r="D16779" t="s">
        <v>9047</v>
      </c>
    </row>
    <row r="16780" spans="4:4" x14ac:dyDescent="0.15">
      <c r="D16780" t="s">
        <v>9048</v>
      </c>
    </row>
    <row r="16781" spans="4:4" x14ac:dyDescent="0.15">
      <c r="D16781" t="s">
        <v>9021</v>
      </c>
    </row>
    <row r="16782" spans="4:4" x14ac:dyDescent="0.15">
      <c r="D16782" t="s">
        <v>9049</v>
      </c>
    </row>
    <row r="16783" spans="4:4" x14ac:dyDescent="0.15">
      <c r="D16783" t="s">
        <v>9050</v>
      </c>
    </row>
    <row r="16784" spans="4:4" x14ac:dyDescent="0.15">
      <c r="D16784" t="s">
        <v>13207</v>
      </c>
    </row>
    <row r="16785" spans="4:4" x14ac:dyDescent="0.15">
      <c r="D16785" t="s">
        <v>9051</v>
      </c>
    </row>
    <row r="16786" spans="4:4" x14ac:dyDescent="0.15">
      <c r="D16786" t="s">
        <v>9052</v>
      </c>
    </row>
    <row r="16787" spans="4:4" x14ac:dyDescent="0.15">
      <c r="D16787" t="s">
        <v>9053</v>
      </c>
    </row>
    <row r="16788" spans="4:4" x14ac:dyDescent="0.15">
      <c r="D16788" t="s">
        <v>9054</v>
      </c>
    </row>
    <row r="16789" spans="4:4" x14ac:dyDescent="0.15">
      <c r="D16789" t="s">
        <v>7</v>
      </c>
    </row>
    <row r="16790" spans="4:4" x14ac:dyDescent="0.15">
      <c r="D16790" t="s">
        <v>9055</v>
      </c>
    </row>
    <row r="16791" spans="4:4" x14ac:dyDescent="0.15">
      <c r="D16791" t="s">
        <v>614</v>
      </c>
    </row>
    <row r="16792" spans="4:4" x14ac:dyDescent="0.15">
      <c r="D16792" t="s">
        <v>2018</v>
      </c>
    </row>
    <row r="16793" spans="4:4" x14ac:dyDescent="0.15">
      <c r="D16793" t="s">
        <v>9044</v>
      </c>
    </row>
    <row r="16794" spans="4:4" x14ac:dyDescent="0.15">
      <c r="D16794" t="s">
        <v>9045</v>
      </c>
    </row>
    <row r="16795" spans="4:4" x14ac:dyDescent="0.15">
      <c r="D16795" t="s">
        <v>9046</v>
      </c>
    </row>
    <row r="16796" spans="4:4" x14ac:dyDescent="0.15">
      <c r="D16796" t="s">
        <v>9047</v>
      </c>
    </row>
    <row r="16797" spans="4:4" x14ac:dyDescent="0.15">
      <c r="D16797" t="s">
        <v>9048</v>
      </c>
    </row>
    <row r="16798" spans="4:4" x14ac:dyDescent="0.15">
      <c r="D16798" t="s">
        <v>9021</v>
      </c>
    </row>
    <row r="16799" spans="4:4" x14ac:dyDescent="0.15">
      <c r="D16799" t="s">
        <v>9049</v>
      </c>
    </row>
    <row r="16800" spans="4:4" x14ac:dyDescent="0.15">
      <c r="D16800" t="s">
        <v>9056</v>
      </c>
    </row>
    <row r="16801" spans="4:4" x14ac:dyDescent="0.15">
      <c r="D16801" t="s">
        <v>13207</v>
      </c>
    </row>
    <row r="16802" spans="4:4" x14ac:dyDescent="0.15">
      <c r="D16802" t="s">
        <v>9051</v>
      </c>
    </row>
    <row r="16803" spans="4:4" x14ac:dyDescent="0.15">
      <c r="D16803" t="s">
        <v>9052</v>
      </c>
    </row>
    <row r="16804" spans="4:4" x14ac:dyDescent="0.15">
      <c r="D16804" t="s">
        <v>9057</v>
      </c>
    </row>
    <row r="16805" spans="4:4" x14ac:dyDescent="0.15">
      <c r="D16805" t="s">
        <v>9058</v>
      </c>
    </row>
    <row r="16806" spans="4:4" x14ac:dyDescent="0.15">
      <c r="D16806" t="s">
        <v>7</v>
      </c>
    </row>
    <row r="16807" spans="4:4" x14ac:dyDescent="0.15">
      <c r="D16807" t="s">
        <v>9059</v>
      </c>
    </row>
    <row r="16808" spans="4:4" x14ac:dyDescent="0.15">
      <c r="D16808" t="s">
        <v>614</v>
      </c>
    </row>
    <row r="16809" spans="4:4" x14ac:dyDescent="0.15">
      <c r="D16809" t="s">
        <v>2018</v>
      </c>
    </row>
    <row r="16810" spans="4:4" x14ac:dyDescent="0.15">
      <c r="D16810" t="s">
        <v>9044</v>
      </c>
    </row>
    <row r="16811" spans="4:4" x14ac:dyDescent="0.15">
      <c r="D16811" t="s">
        <v>9045</v>
      </c>
    </row>
    <row r="16812" spans="4:4" x14ac:dyDescent="0.15">
      <c r="D16812" t="s">
        <v>9046</v>
      </c>
    </row>
    <row r="16813" spans="4:4" x14ac:dyDescent="0.15">
      <c r="D16813" t="s">
        <v>9047</v>
      </c>
    </row>
    <row r="16814" spans="4:4" x14ac:dyDescent="0.15">
      <c r="D16814" t="s">
        <v>9048</v>
      </c>
    </row>
    <row r="16815" spans="4:4" x14ac:dyDescent="0.15">
      <c r="D16815" t="s">
        <v>9021</v>
      </c>
    </row>
    <row r="16816" spans="4:4" x14ac:dyDescent="0.15">
      <c r="D16816" t="s">
        <v>9049</v>
      </c>
    </row>
    <row r="16817" spans="4:4" x14ac:dyDescent="0.15">
      <c r="D16817" t="s">
        <v>9060</v>
      </c>
    </row>
    <row r="16818" spans="4:4" x14ac:dyDescent="0.15">
      <c r="D16818" t="s">
        <v>13207</v>
      </c>
    </row>
    <row r="16819" spans="4:4" x14ac:dyDescent="0.15">
      <c r="D16819" t="s">
        <v>9051</v>
      </c>
    </row>
    <row r="16820" spans="4:4" x14ac:dyDescent="0.15">
      <c r="D16820" t="s">
        <v>9052</v>
      </c>
    </row>
    <row r="16821" spans="4:4" x14ac:dyDescent="0.15">
      <c r="D16821" t="s">
        <v>9061</v>
      </c>
    </row>
    <row r="16822" spans="4:4" x14ac:dyDescent="0.15">
      <c r="D16822" t="s">
        <v>9062</v>
      </c>
    </row>
    <row r="16823" spans="4:4" x14ac:dyDescent="0.15">
      <c r="D16823" t="s">
        <v>7</v>
      </c>
    </row>
    <row r="16824" spans="4:4" x14ac:dyDescent="0.15">
      <c r="D16824" t="s">
        <v>9063</v>
      </c>
    </row>
    <row r="16825" spans="4:4" x14ac:dyDescent="0.15">
      <c r="D16825" t="s">
        <v>614</v>
      </c>
    </row>
    <row r="16826" spans="4:4" x14ac:dyDescent="0.15">
      <c r="D16826" t="s">
        <v>2018</v>
      </c>
    </row>
    <row r="16827" spans="4:4" x14ac:dyDescent="0.15">
      <c r="D16827" t="s">
        <v>9044</v>
      </c>
    </row>
    <row r="16828" spans="4:4" x14ac:dyDescent="0.15">
      <c r="D16828" t="s">
        <v>9045</v>
      </c>
    </row>
    <row r="16829" spans="4:4" x14ac:dyDescent="0.15">
      <c r="D16829" t="s">
        <v>9046</v>
      </c>
    </row>
    <row r="16830" spans="4:4" x14ac:dyDescent="0.15">
      <c r="D16830" t="s">
        <v>9047</v>
      </c>
    </row>
    <row r="16831" spans="4:4" x14ac:dyDescent="0.15">
      <c r="D16831" t="s">
        <v>9048</v>
      </c>
    </row>
    <row r="16832" spans="4:4" x14ac:dyDescent="0.15">
      <c r="D16832" t="s">
        <v>9021</v>
      </c>
    </row>
    <row r="16833" spans="4:4" x14ac:dyDescent="0.15">
      <c r="D16833" t="s">
        <v>9049</v>
      </c>
    </row>
    <row r="16834" spans="4:4" x14ac:dyDescent="0.15">
      <c r="D16834" t="s">
        <v>9064</v>
      </c>
    </row>
    <row r="16835" spans="4:4" x14ac:dyDescent="0.15">
      <c r="D16835" t="s">
        <v>13207</v>
      </c>
    </row>
    <row r="16836" spans="4:4" x14ac:dyDescent="0.15">
      <c r="D16836" t="s">
        <v>9051</v>
      </c>
    </row>
    <row r="16837" spans="4:4" x14ac:dyDescent="0.15">
      <c r="D16837" t="s">
        <v>9052</v>
      </c>
    </row>
    <row r="16838" spans="4:4" x14ac:dyDescent="0.15">
      <c r="D16838" t="s">
        <v>9065</v>
      </c>
    </row>
    <row r="16839" spans="4:4" x14ac:dyDescent="0.15">
      <c r="D16839" t="s">
        <v>9057</v>
      </c>
    </row>
    <row r="16840" spans="4:4" x14ac:dyDescent="0.15">
      <c r="D16840" t="s">
        <v>7</v>
      </c>
    </row>
    <row r="16841" spans="4:4" x14ac:dyDescent="0.15">
      <c r="D16841" t="s">
        <v>9066</v>
      </c>
    </row>
    <row r="16842" spans="4:4" x14ac:dyDescent="0.15">
      <c r="D16842" t="s">
        <v>9067</v>
      </c>
    </row>
    <row r="16843" spans="4:4" x14ac:dyDescent="0.15">
      <c r="D16843" t="s">
        <v>614</v>
      </c>
    </row>
    <row r="16844" spans="4:4" x14ac:dyDescent="0.15">
      <c r="D16844" t="s">
        <v>9029</v>
      </c>
    </row>
    <row r="16845" spans="4:4" x14ac:dyDescent="0.15">
      <c r="D16845" t="s">
        <v>9017</v>
      </c>
    </row>
    <row r="16846" spans="4:4" x14ac:dyDescent="0.15">
      <c r="D16846" t="s">
        <v>9018</v>
      </c>
    </row>
    <row r="16847" spans="4:4" x14ac:dyDescent="0.15">
      <c r="D16847" t="s">
        <v>9019</v>
      </c>
    </row>
    <row r="16848" spans="4:4" x14ac:dyDescent="0.15">
      <c r="D16848" t="s">
        <v>9030</v>
      </c>
    </row>
    <row r="16849" spans="4:4" x14ac:dyDescent="0.15">
      <c r="D16849" t="s">
        <v>9031</v>
      </c>
    </row>
    <row r="16850" spans="4:4" x14ac:dyDescent="0.15">
      <c r="D16850" t="s">
        <v>9068</v>
      </c>
    </row>
    <row r="16851" spans="4:4" x14ac:dyDescent="0.15">
      <c r="D16851" t="s">
        <v>9069</v>
      </c>
    </row>
    <row r="16852" spans="4:4" x14ac:dyDescent="0.15">
      <c r="D16852" t="s">
        <v>9070</v>
      </c>
    </row>
    <row r="16853" spans="4:4" x14ac:dyDescent="0.15">
      <c r="D16853" t="s">
        <v>9071</v>
      </c>
    </row>
    <row r="16854" spans="4:4" x14ac:dyDescent="0.15">
      <c r="D16854" t="s">
        <v>9072</v>
      </c>
    </row>
    <row r="16855" spans="4:4" x14ac:dyDescent="0.15">
      <c r="D16855" t="s">
        <v>9073</v>
      </c>
    </row>
    <row r="16856" spans="4:4" x14ac:dyDescent="0.15">
      <c r="D16856" t="s">
        <v>9074</v>
      </c>
    </row>
    <row r="16857" spans="4:4" x14ac:dyDescent="0.15">
      <c r="D16857" t="s">
        <v>4839</v>
      </c>
    </row>
    <row r="16858" spans="4:4" x14ac:dyDescent="0.15">
      <c r="D16858" t="s">
        <v>13206</v>
      </c>
    </row>
    <row r="16859" spans="4:4" x14ac:dyDescent="0.15">
      <c r="D16859" t="s">
        <v>9075</v>
      </c>
    </row>
    <row r="16860" spans="4:4" x14ac:dyDescent="0.15">
      <c r="D16860" t="s">
        <v>9076</v>
      </c>
    </row>
    <row r="16861" spans="4:4" x14ac:dyDescent="0.15">
      <c r="D16861" t="s">
        <v>9077</v>
      </c>
    </row>
    <row r="16862" spans="4:4" x14ac:dyDescent="0.15">
      <c r="D16862" t="s">
        <v>7</v>
      </c>
    </row>
    <row r="16863" spans="4:4" x14ac:dyDescent="0.15">
      <c r="D16863" t="s">
        <v>1256</v>
      </c>
    </row>
    <row r="16864" spans="4:4" x14ac:dyDescent="0.15">
      <c r="D16864" t="s">
        <v>9078</v>
      </c>
    </row>
    <row r="16865" spans="4:4" x14ac:dyDescent="0.15">
      <c r="D16865" t="s">
        <v>9079</v>
      </c>
    </row>
    <row r="16866" spans="4:4" x14ac:dyDescent="0.15">
      <c r="D16866" t="s">
        <v>12094</v>
      </c>
    </row>
    <row r="16867" spans="4:4" x14ac:dyDescent="0.15">
      <c r="D16867" t="s">
        <v>1256</v>
      </c>
    </row>
    <row r="16868" spans="4:4" x14ac:dyDescent="0.15">
      <c r="D16868" t="s">
        <v>13110</v>
      </c>
    </row>
    <row r="16869" spans="4:4" x14ac:dyDescent="0.15">
      <c r="D16869" t="s">
        <v>7286</v>
      </c>
    </row>
    <row r="16870" spans="4:4" x14ac:dyDescent="0.15">
      <c r="D16870" t="s">
        <v>9080</v>
      </c>
    </row>
    <row r="16871" spans="4:4" x14ac:dyDescent="0.15">
      <c r="D16871" t="s">
        <v>9081</v>
      </c>
    </row>
    <row r="16872" spans="4:4" x14ac:dyDescent="0.15">
      <c r="D16872" t="s">
        <v>9082</v>
      </c>
    </row>
    <row r="16873" spans="4:4" x14ac:dyDescent="0.15">
      <c r="D16873" t="s">
        <v>9083</v>
      </c>
    </row>
    <row r="16874" spans="4:4" x14ac:dyDescent="0.15">
      <c r="D16874" t="s">
        <v>9084</v>
      </c>
    </row>
    <row r="16875" spans="4:4" x14ac:dyDescent="0.15">
      <c r="D16875" t="s">
        <v>9085</v>
      </c>
    </row>
    <row r="16876" spans="4:4" x14ac:dyDescent="0.15">
      <c r="D16876" t="s">
        <v>9086</v>
      </c>
    </row>
    <row r="16877" spans="4:4" x14ac:dyDescent="0.15">
      <c r="D16877" t="s">
        <v>12095</v>
      </c>
    </row>
    <row r="16878" spans="4:4" x14ac:dyDescent="0.15">
      <c r="D16878" t="s">
        <v>9087</v>
      </c>
    </row>
    <row r="16879" spans="4:4" x14ac:dyDescent="0.15">
      <c r="D16879" t="s">
        <v>9088</v>
      </c>
    </row>
    <row r="16880" spans="4:4" x14ac:dyDescent="0.15">
      <c r="D16880" t="s">
        <v>9089</v>
      </c>
    </row>
    <row r="16881" spans="4:4" x14ac:dyDescent="0.15">
      <c r="D16881" t="s">
        <v>12096</v>
      </c>
    </row>
    <row r="16882" spans="4:4" x14ac:dyDescent="0.15">
      <c r="D16882" t="s">
        <v>9090</v>
      </c>
    </row>
    <row r="16883" spans="4:4" x14ac:dyDescent="0.15">
      <c r="D16883" t="s">
        <v>9087</v>
      </c>
    </row>
    <row r="16884" spans="4:4" x14ac:dyDescent="0.15">
      <c r="D16884" t="s">
        <v>9088</v>
      </c>
    </row>
    <row r="16885" spans="4:4" x14ac:dyDescent="0.15">
      <c r="D16885" t="s">
        <v>9091</v>
      </c>
    </row>
    <row r="16886" spans="4:4" x14ac:dyDescent="0.15">
      <c r="D16886" t="s">
        <v>12097</v>
      </c>
    </row>
    <row r="16887" spans="4:4" x14ac:dyDescent="0.15">
      <c r="D16887" t="s">
        <v>9092</v>
      </c>
    </row>
    <row r="16888" spans="4:4" x14ac:dyDescent="0.15">
      <c r="D16888" t="s">
        <v>9087</v>
      </c>
    </row>
    <row r="16889" spans="4:4" x14ac:dyDescent="0.15">
      <c r="D16889" t="s">
        <v>9093</v>
      </c>
    </row>
    <row r="16890" spans="4:4" x14ac:dyDescent="0.15">
      <c r="D16890" t="s">
        <v>9094</v>
      </c>
    </row>
    <row r="16891" spans="4:4" x14ac:dyDescent="0.15">
      <c r="D16891" t="s">
        <v>9095</v>
      </c>
    </row>
    <row r="16892" spans="4:4" x14ac:dyDescent="0.15">
      <c r="D16892" t="s">
        <v>9096</v>
      </c>
    </row>
    <row r="16893" spans="4:4" x14ac:dyDescent="0.15">
      <c r="D16893" t="s">
        <v>12098</v>
      </c>
    </row>
    <row r="16894" spans="4:4" x14ac:dyDescent="0.15">
      <c r="D16894" t="s">
        <v>9097</v>
      </c>
    </row>
    <row r="16895" spans="4:4" x14ac:dyDescent="0.15">
      <c r="D16895" t="s">
        <v>9098</v>
      </c>
    </row>
    <row r="16896" spans="4:4" x14ac:dyDescent="0.15">
      <c r="D16896" t="s">
        <v>9099</v>
      </c>
    </row>
    <row r="16897" spans="4:4" x14ac:dyDescent="0.15">
      <c r="D16897" t="s">
        <v>9100</v>
      </c>
    </row>
    <row r="16898" spans="4:4" x14ac:dyDescent="0.15">
      <c r="D16898" t="s">
        <v>9101</v>
      </c>
    </row>
    <row r="16899" spans="4:4" x14ac:dyDescent="0.15">
      <c r="D16899" t="s">
        <v>9102</v>
      </c>
    </row>
    <row r="16900" spans="4:4" x14ac:dyDescent="0.15">
      <c r="D16900" t="s">
        <v>9103</v>
      </c>
    </row>
    <row r="16901" spans="4:4" x14ac:dyDescent="0.15">
      <c r="D16901" t="s">
        <v>9104</v>
      </c>
    </row>
    <row r="16902" spans="4:4" x14ac:dyDescent="0.15">
      <c r="D16902" t="s">
        <v>9105</v>
      </c>
    </row>
    <row r="16903" spans="4:4" x14ac:dyDescent="0.15">
      <c r="D16903" t="s">
        <v>9106</v>
      </c>
    </row>
    <row r="16904" spans="4:4" x14ac:dyDescent="0.15">
      <c r="D16904" t="s">
        <v>9107</v>
      </c>
    </row>
    <row r="16905" spans="4:4" x14ac:dyDescent="0.15">
      <c r="D16905" t="s">
        <v>338</v>
      </c>
    </row>
    <row r="16906" spans="4:4" x14ac:dyDescent="0.15">
      <c r="D16906" t="s">
        <v>3953</v>
      </c>
    </row>
    <row r="16907" spans="4:4" x14ac:dyDescent="0.15">
      <c r="D16907" t="s">
        <v>343</v>
      </c>
    </row>
    <row r="16908" spans="4:4" x14ac:dyDescent="0.15">
      <c r="D16908" t="s">
        <v>5278</v>
      </c>
    </row>
    <row r="16909" spans="4:4" x14ac:dyDescent="0.15">
      <c r="D16909" t="s">
        <v>13016</v>
      </c>
    </row>
    <row r="16910" spans="4:4" x14ac:dyDescent="0.15">
      <c r="D16910" t="s">
        <v>5279</v>
      </c>
    </row>
    <row r="16911" spans="4:4" x14ac:dyDescent="0.15">
      <c r="D16911" t="s">
        <v>12099</v>
      </c>
    </row>
    <row r="16912" spans="4:4" x14ac:dyDescent="0.15">
      <c r="D16912" t="s">
        <v>9108</v>
      </c>
    </row>
    <row r="16913" spans="4:4" x14ac:dyDescent="0.15">
      <c r="D16913" t="s">
        <v>7674</v>
      </c>
    </row>
    <row r="16914" spans="4:4" x14ac:dyDescent="0.15">
      <c r="D16914" t="s">
        <v>13016</v>
      </c>
    </row>
    <row r="16915" spans="4:4" x14ac:dyDescent="0.15">
      <c r="D16915" t="s">
        <v>5742</v>
      </c>
    </row>
    <row r="16916" spans="4:4" x14ac:dyDescent="0.15">
      <c r="D16916" t="s">
        <v>12100</v>
      </c>
    </row>
    <row r="16917" spans="4:4" x14ac:dyDescent="0.15">
      <c r="D16917" t="s">
        <v>5312</v>
      </c>
    </row>
    <row r="16918" spans="4:4" x14ac:dyDescent="0.15">
      <c r="D16918" t="s">
        <v>9109</v>
      </c>
    </row>
    <row r="16919" spans="4:4" x14ac:dyDescent="0.15">
      <c r="D16919" t="s">
        <v>9110</v>
      </c>
    </row>
    <row r="16920" spans="4:4" x14ac:dyDescent="0.15">
      <c r="D16920" t="s">
        <v>12101</v>
      </c>
    </row>
    <row r="16921" spans="4:4" x14ac:dyDescent="0.15">
      <c r="D16921" t="s">
        <v>976</v>
      </c>
    </row>
    <row r="16922" spans="4:4" x14ac:dyDescent="0.15">
      <c r="D16922" t="s">
        <v>7674</v>
      </c>
    </row>
    <row r="16923" spans="4:4" x14ac:dyDescent="0.15">
      <c r="D16923" t="s">
        <v>13016</v>
      </c>
    </row>
    <row r="16924" spans="4:4" x14ac:dyDescent="0.15">
      <c r="D16924" t="s">
        <v>7106</v>
      </c>
    </row>
    <row r="16925" spans="4:4" x14ac:dyDescent="0.15">
      <c r="D16925" t="s">
        <v>9111</v>
      </c>
    </row>
    <row r="16926" spans="4:4" x14ac:dyDescent="0.15">
      <c r="D16926" t="s">
        <v>9112</v>
      </c>
    </row>
    <row r="16927" spans="4:4" x14ac:dyDescent="0.15">
      <c r="D16927" t="s">
        <v>9113</v>
      </c>
    </row>
    <row r="16928" spans="4:4" x14ac:dyDescent="0.15">
      <c r="D16928" t="s">
        <v>7</v>
      </c>
    </row>
    <row r="16929" spans="4:4" x14ac:dyDescent="0.15">
      <c r="D16929" t="s">
        <v>9114</v>
      </c>
    </row>
    <row r="16930" spans="4:4" x14ac:dyDescent="0.15">
      <c r="D16930" t="s">
        <v>614</v>
      </c>
    </row>
    <row r="16931" spans="4:4" x14ac:dyDescent="0.15">
      <c r="D16931" t="s">
        <v>9115</v>
      </c>
    </row>
    <row r="16932" spans="4:4" x14ac:dyDescent="0.15">
      <c r="D16932" t="s">
        <v>9116</v>
      </c>
    </row>
    <row r="16933" spans="4:4" x14ac:dyDescent="0.15">
      <c r="D16933" t="s">
        <v>13081</v>
      </c>
    </row>
    <row r="16934" spans="4:4" x14ac:dyDescent="0.15">
      <c r="D16934" t="s">
        <v>9117</v>
      </c>
    </row>
    <row r="16935" spans="4:4" x14ac:dyDescent="0.15">
      <c r="D16935" t="s">
        <v>9118</v>
      </c>
    </row>
    <row r="16936" spans="4:4" x14ac:dyDescent="0.15">
      <c r="D16936" t="s">
        <v>7</v>
      </c>
    </row>
    <row r="16937" spans="4:4" x14ac:dyDescent="0.15">
      <c r="D16937" t="s">
        <v>11758</v>
      </c>
    </row>
    <row r="16938" spans="4:4" x14ac:dyDescent="0.15">
      <c r="D16938" t="s">
        <v>614</v>
      </c>
    </row>
    <row r="16939" spans="4:4" x14ac:dyDescent="0.15">
      <c r="D16939" t="s">
        <v>9119</v>
      </c>
    </row>
    <row r="16940" spans="4:4" x14ac:dyDescent="0.15">
      <c r="D16940" t="s">
        <v>9120</v>
      </c>
    </row>
    <row r="16941" spans="4:4" x14ac:dyDescent="0.15">
      <c r="D16941" t="s">
        <v>13208</v>
      </c>
    </row>
    <row r="16942" spans="4:4" x14ac:dyDescent="0.15">
      <c r="D16942" t="s">
        <v>9121</v>
      </c>
    </row>
    <row r="16943" spans="4:4" x14ac:dyDescent="0.15">
      <c r="D16943" t="s">
        <v>9122</v>
      </c>
    </row>
    <row r="16944" spans="4:4" x14ac:dyDescent="0.15">
      <c r="D16944" t="s">
        <v>9123</v>
      </c>
    </row>
    <row r="16945" spans="4:4" x14ac:dyDescent="0.15">
      <c r="D16945" t="s">
        <v>9076</v>
      </c>
    </row>
    <row r="16946" spans="4:4" x14ac:dyDescent="0.15">
      <c r="D16946" t="s">
        <v>9077</v>
      </c>
    </row>
    <row r="16947" spans="4:4" x14ac:dyDescent="0.15">
      <c r="D16947" t="s">
        <v>7</v>
      </c>
    </row>
    <row r="16948" spans="4:4" x14ac:dyDescent="0.15">
      <c r="D16948" t="s">
        <v>344</v>
      </c>
    </row>
    <row r="16949" spans="4:4" x14ac:dyDescent="0.15">
      <c r="D16949" t="s">
        <v>12322</v>
      </c>
    </row>
    <row r="16950" spans="4:4" x14ac:dyDescent="0.15">
      <c r="D16950" t="s">
        <v>346</v>
      </c>
    </row>
    <row r="16951" spans="4:4" x14ac:dyDescent="0.15">
      <c r="D16951" t="s">
        <v>7</v>
      </c>
    </row>
    <row r="16952" spans="4:4" x14ac:dyDescent="0.15">
      <c r="D16952" t="s">
        <v>9124</v>
      </c>
    </row>
    <row r="16953" spans="4:4" x14ac:dyDescent="0.15">
      <c r="D16953" t="s">
        <v>7</v>
      </c>
    </row>
    <row r="16954" spans="4:4" x14ac:dyDescent="0.15">
      <c r="D16954" t="s">
        <v>13110</v>
      </c>
    </row>
    <row r="16955" spans="4:4" x14ac:dyDescent="0.15">
      <c r="D16955" t="s">
        <v>7286</v>
      </c>
    </row>
    <row r="16956" spans="4:4" x14ac:dyDescent="0.15">
      <c r="D16956" t="s">
        <v>9125</v>
      </c>
    </row>
    <row r="16957" spans="4:4" x14ac:dyDescent="0.15">
      <c r="D16957" t="s">
        <v>9126</v>
      </c>
    </row>
    <row r="16958" spans="4:4" x14ac:dyDescent="0.15">
      <c r="D16958" t="s">
        <v>7</v>
      </c>
    </row>
    <row r="16959" spans="4:4" x14ac:dyDescent="0.15">
      <c r="D16959" t="s">
        <v>9127</v>
      </c>
    </row>
    <row r="16960" spans="4:4" x14ac:dyDescent="0.15">
      <c r="D16960" t="s">
        <v>9128</v>
      </c>
    </row>
    <row r="16961" spans="4:4" x14ac:dyDescent="0.15">
      <c r="D16961" t="s">
        <v>9129</v>
      </c>
    </row>
    <row r="16962" spans="4:4" x14ac:dyDescent="0.15">
      <c r="D16962" t="s">
        <v>9130</v>
      </c>
    </row>
    <row r="16963" spans="4:4" x14ac:dyDescent="0.15">
      <c r="D16963" t="s">
        <v>9131</v>
      </c>
    </row>
    <row r="16964" spans="4:4" x14ac:dyDescent="0.15">
      <c r="D16964" t="s">
        <v>9132</v>
      </c>
    </row>
    <row r="16965" spans="4:4" x14ac:dyDescent="0.15">
      <c r="D16965" t="s">
        <v>6217</v>
      </c>
    </row>
    <row r="16966" spans="4:4" x14ac:dyDescent="0.15">
      <c r="D16966" t="s">
        <v>9133</v>
      </c>
    </row>
    <row r="16967" spans="4:4" x14ac:dyDescent="0.15">
      <c r="D16967" t="s">
        <v>9134</v>
      </c>
    </row>
    <row r="16968" spans="4:4" x14ac:dyDescent="0.15">
      <c r="D16968" t="s">
        <v>7</v>
      </c>
    </row>
    <row r="16969" spans="4:4" x14ac:dyDescent="0.15">
      <c r="D16969" t="s">
        <v>9135</v>
      </c>
    </row>
    <row r="16970" spans="4:4" x14ac:dyDescent="0.15">
      <c r="D16970" t="s">
        <v>9136</v>
      </c>
    </row>
    <row r="16971" spans="4:4" x14ac:dyDescent="0.15">
      <c r="D16971" t="s">
        <v>9137</v>
      </c>
    </row>
    <row r="16972" spans="4:4" x14ac:dyDescent="0.15">
      <c r="D16972" t="s">
        <v>4573</v>
      </c>
    </row>
    <row r="16973" spans="4:4" x14ac:dyDescent="0.15">
      <c r="D16973" t="s">
        <v>13081</v>
      </c>
    </row>
    <row r="16974" spans="4:4" x14ac:dyDescent="0.15">
      <c r="D16974" t="s">
        <v>9138</v>
      </c>
    </row>
    <row r="16975" spans="4:4" x14ac:dyDescent="0.15">
      <c r="D16975" t="s">
        <v>13209</v>
      </c>
    </row>
    <row r="16976" spans="4:4" x14ac:dyDescent="0.15">
      <c r="D16976" t="s">
        <v>9139</v>
      </c>
    </row>
    <row r="16977" spans="4:4" x14ac:dyDescent="0.15">
      <c r="D16977" t="s">
        <v>9140</v>
      </c>
    </row>
    <row r="16978" spans="4:4" x14ac:dyDescent="0.15">
      <c r="D16978" t="s">
        <v>9141</v>
      </c>
    </row>
    <row r="16979" spans="4:4" x14ac:dyDescent="0.15">
      <c r="D16979" t="s">
        <v>7</v>
      </c>
    </row>
    <row r="16980" spans="4:4" x14ac:dyDescent="0.15">
      <c r="D16980" t="s">
        <v>9142</v>
      </c>
    </row>
    <row r="16981" spans="4:4" x14ac:dyDescent="0.15">
      <c r="D16981" t="s">
        <v>9143</v>
      </c>
    </row>
    <row r="16982" spans="4:4" x14ac:dyDescent="0.15">
      <c r="D16982" t="s">
        <v>9144</v>
      </c>
    </row>
    <row r="16983" spans="4:4" x14ac:dyDescent="0.15">
      <c r="D16983" t="s">
        <v>6048</v>
      </c>
    </row>
    <row r="16984" spans="4:4" x14ac:dyDescent="0.15">
      <c r="D16984" t="s">
        <v>9145</v>
      </c>
    </row>
    <row r="16985" spans="4:4" x14ac:dyDescent="0.15">
      <c r="D16985" t="s">
        <v>13210</v>
      </c>
    </row>
    <row r="16986" spans="4:4" x14ac:dyDescent="0.15">
      <c r="D16986" t="s">
        <v>9146</v>
      </c>
    </row>
    <row r="16987" spans="4:4" x14ac:dyDescent="0.15">
      <c r="D16987" t="s">
        <v>13211</v>
      </c>
    </row>
    <row r="16988" spans="4:4" x14ac:dyDescent="0.15">
      <c r="D16988" t="s">
        <v>9147</v>
      </c>
    </row>
    <row r="16989" spans="4:4" x14ac:dyDescent="0.15">
      <c r="D16989" t="s">
        <v>9148</v>
      </c>
    </row>
    <row r="16990" spans="4:4" x14ac:dyDescent="0.15">
      <c r="D16990" t="s">
        <v>9149</v>
      </c>
    </row>
    <row r="16991" spans="4:4" x14ac:dyDescent="0.15">
      <c r="D16991" t="s">
        <v>9150</v>
      </c>
    </row>
    <row r="16992" spans="4:4" x14ac:dyDescent="0.15">
      <c r="D16992" t="s">
        <v>9151</v>
      </c>
    </row>
    <row r="16993" spans="4:4" x14ac:dyDescent="0.15">
      <c r="D16993" t="s">
        <v>9152</v>
      </c>
    </row>
    <row r="16994" spans="4:4" x14ac:dyDescent="0.15">
      <c r="D16994" t="s">
        <v>9153</v>
      </c>
    </row>
    <row r="16995" spans="4:4" x14ac:dyDescent="0.15">
      <c r="D16995" t="s">
        <v>9154</v>
      </c>
    </row>
    <row r="16996" spans="4:4" x14ac:dyDescent="0.15">
      <c r="D16996" t="s">
        <v>9155</v>
      </c>
    </row>
    <row r="16997" spans="4:4" x14ac:dyDescent="0.15">
      <c r="D16997" t="s">
        <v>9156</v>
      </c>
    </row>
    <row r="16998" spans="4:4" x14ac:dyDescent="0.15">
      <c r="D16998" t="s">
        <v>9157</v>
      </c>
    </row>
    <row r="16999" spans="4:4" x14ac:dyDescent="0.15">
      <c r="D16999" t="s">
        <v>3993</v>
      </c>
    </row>
    <row r="17000" spans="4:4" x14ac:dyDescent="0.15">
      <c r="D17000" t="s">
        <v>9158</v>
      </c>
    </row>
    <row r="17001" spans="4:4" x14ac:dyDescent="0.15">
      <c r="D17001" t="s">
        <v>9159</v>
      </c>
    </row>
    <row r="17002" spans="4:4" x14ac:dyDescent="0.15">
      <c r="D17002" t="s">
        <v>9160</v>
      </c>
    </row>
    <row r="17003" spans="4:4" x14ac:dyDescent="0.15">
      <c r="D17003" t="s">
        <v>7</v>
      </c>
    </row>
    <row r="17004" spans="4:4" x14ac:dyDescent="0.15">
      <c r="D17004" t="s">
        <v>9161</v>
      </c>
    </row>
    <row r="17005" spans="4:4" x14ac:dyDescent="0.15">
      <c r="D17005" t="s">
        <v>8462</v>
      </c>
    </row>
    <row r="17006" spans="4:4" x14ac:dyDescent="0.15">
      <c r="D17006" t="s">
        <v>7</v>
      </c>
    </row>
    <row r="17007" spans="4:4" x14ac:dyDescent="0.15">
      <c r="D17007" t="s">
        <v>9162</v>
      </c>
    </row>
    <row r="17008" spans="4:4" x14ac:dyDescent="0.15">
      <c r="D17008" t="s">
        <v>9163</v>
      </c>
    </row>
    <row r="17009" spans="4:4" x14ac:dyDescent="0.15">
      <c r="D17009" t="s">
        <v>9164</v>
      </c>
    </row>
    <row r="17010" spans="4:4" x14ac:dyDescent="0.15">
      <c r="D17010" t="s">
        <v>9165</v>
      </c>
    </row>
    <row r="17011" spans="4:4" x14ac:dyDescent="0.15">
      <c r="D17011" t="s">
        <v>13212</v>
      </c>
    </row>
    <row r="17012" spans="4:4" x14ac:dyDescent="0.15">
      <c r="D17012" t="s">
        <v>13213</v>
      </c>
    </row>
    <row r="17013" spans="4:4" x14ac:dyDescent="0.15">
      <c r="D17013" t="s">
        <v>9166</v>
      </c>
    </row>
    <row r="17014" spans="4:4" x14ac:dyDescent="0.15">
      <c r="D17014" t="s">
        <v>9167</v>
      </c>
    </row>
    <row r="17015" spans="4:4" x14ac:dyDescent="0.15">
      <c r="D17015" t="s">
        <v>11759</v>
      </c>
    </row>
    <row r="17016" spans="4:4" x14ac:dyDescent="0.15">
      <c r="D17016" t="s">
        <v>9168</v>
      </c>
    </row>
    <row r="17017" spans="4:4" x14ac:dyDescent="0.15">
      <c r="D17017" t="s">
        <v>9169</v>
      </c>
    </row>
    <row r="17018" spans="4:4" x14ac:dyDescent="0.15">
      <c r="D17018" t="s">
        <v>9170</v>
      </c>
    </row>
    <row r="17019" spans="4:4" x14ac:dyDescent="0.15">
      <c r="D17019" t="s">
        <v>854</v>
      </c>
    </row>
    <row r="17020" spans="4:4" x14ac:dyDescent="0.15">
      <c r="D17020" t="s">
        <v>7</v>
      </c>
    </row>
    <row r="17021" spans="4:4" x14ac:dyDescent="0.15">
      <c r="D17021" t="s">
        <v>9171</v>
      </c>
    </row>
    <row r="17022" spans="4:4" x14ac:dyDescent="0.15">
      <c r="D17022" t="s">
        <v>9172</v>
      </c>
    </row>
    <row r="17023" spans="4:4" x14ac:dyDescent="0.15">
      <c r="D17023" t="s">
        <v>7</v>
      </c>
    </row>
    <row r="17024" spans="4:4" x14ac:dyDescent="0.15">
      <c r="D17024" t="s">
        <v>9173</v>
      </c>
    </row>
    <row r="17025" spans="4:4" x14ac:dyDescent="0.15">
      <c r="D17025" t="s">
        <v>9174</v>
      </c>
    </row>
    <row r="17026" spans="4:4" x14ac:dyDescent="0.15">
      <c r="D17026" t="s">
        <v>9175</v>
      </c>
    </row>
    <row r="17027" spans="4:4" x14ac:dyDescent="0.15">
      <c r="D17027" t="s">
        <v>9176</v>
      </c>
    </row>
    <row r="17028" spans="4:4" x14ac:dyDescent="0.15">
      <c r="D17028" t="s">
        <v>7408</v>
      </c>
    </row>
    <row r="17029" spans="4:4" x14ac:dyDescent="0.15">
      <c r="D17029" t="s">
        <v>9177</v>
      </c>
    </row>
    <row r="17030" spans="4:4" x14ac:dyDescent="0.15">
      <c r="D17030" t="s">
        <v>5278</v>
      </c>
    </row>
    <row r="17031" spans="4:4" x14ac:dyDescent="0.15">
      <c r="D17031" t="s">
        <v>13016</v>
      </c>
    </row>
    <row r="17032" spans="4:4" x14ac:dyDescent="0.15">
      <c r="D17032" t="s">
        <v>7683</v>
      </c>
    </row>
    <row r="17033" spans="4:4" x14ac:dyDescent="0.15">
      <c r="D17033" t="s">
        <v>7684</v>
      </c>
    </row>
    <row r="17034" spans="4:4" x14ac:dyDescent="0.15">
      <c r="D17034" t="s">
        <v>976</v>
      </c>
    </row>
    <row r="17035" spans="4:4" x14ac:dyDescent="0.15">
      <c r="D17035" t="s">
        <v>7991</v>
      </c>
    </row>
    <row r="17036" spans="4:4" x14ac:dyDescent="0.15">
      <c r="D17036" t="s">
        <v>13048</v>
      </c>
    </row>
    <row r="17037" spans="4:4" x14ac:dyDescent="0.15">
      <c r="D17037" t="s">
        <v>7106</v>
      </c>
    </row>
    <row r="17038" spans="4:4" x14ac:dyDescent="0.15">
      <c r="D17038" t="s">
        <v>6867</v>
      </c>
    </row>
    <row r="17039" spans="4:4" x14ac:dyDescent="0.15">
      <c r="D17039" t="s">
        <v>9178</v>
      </c>
    </row>
    <row r="17040" spans="4:4" x14ac:dyDescent="0.15">
      <c r="D17040" t="s">
        <v>9179</v>
      </c>
    </row>
    <row r="17041" spans="4:4" x14ac:dyDescent="0.15">
      <c r="D17041" t="s">
        <v>8114</v>
      </c>
    </row>
    <row r="17042" spans="4:4" x14ac:dyDescent="0.15">
      <c r="D17042" t="s">
        <v>9180</v>
      </c>
    </row>
    <row r="17043" spans="4:4" x14ac:dyDescent="0.15">
      <c r="D17043" t="s">
        <v>7</v>
      </c>
    </row>
    <row r="17044" spans="4:4" x14ac:dyDescent="0.15">
      <c r="D17044" t="s">
        <v>4139</v>
      </c>
    </row>
    <row r="17045" spans="4:4" x14ac:dyDescent="0.15">
      <c r="D17045" t="s">
        <v>7</v>
      </c>
    </row>
    <row r="17046" spans="4:4" x14ac:dyDescent="0.15">
      <c r="D17046" t="s">
        <v>344</v>
      </c>
    </row>
    <row r="17047" spans="4:4" x14ac:dyDescent="0.15">
      <c r="D17047" t="s">
        <v>12323</v>
      </c>
    </row>
    <row r="17048" spans="4:4" x14ac:dyDescent="0.15">
      <c r="D17048" t="s">
        <v>346</v>
      </c>
    </row>
    <row r="17049" spans="4:4" x14ac:dyDescent="0.15">
      <c r="D17049" t="s">
        <v>7</v>
      </c>
    </row>
    <row r="17050" spans="4:4" x14ac:dyDescent="0.15">
      <c r="D17050" t="s">
        <v>9181</v>
      </c>
    </row>
    <row r="17051" spans="4:4" x14ac:dyDescent="0.15">
      <c r="D17051" t="s">
        <v>7</v>
      </c>
    </row>
    <row r="17052" spans="4:4" x14ac:dyDescent="0.15">
      <c r="D17052" t="s">
        <v>9182</v>
      </c>
    </row>
    <row r="17053" spans="4:4" x14ac:dyDescent="0.15">
      <c r="D17053" t="s">
        <v>13110</v>
      </c>
    </row>
    <row r="17054" spans="4:4" x14ac:dyDescent="0.15">
      <c r="D17054" t="s">
        <v>2018</v>
      </c>
    </row>
    <row r="17055" spans="4:4" x14ac:dyDescent="0.15">
      <c r="D17055" t="s">
        <v>12324</v>
      </c>
    </row>
    <row r="17056" spans="4:4" x14ac:dyDescent="0.15">
      <c r="D17056" t="s">
        <v>6851</v>
      </c>
    </row>
    <row r="17057" spans="4:4" x14ac:dyDescent="0.15">
      <c r="D17057" t="s">
        <v>6852</v>
      </c>
    </row>
    <row r="17058" spans="4:4" x14ac:dyDescent="0.15">
      <c r="D17058" t="s">
        <v>9183</v>
      </c>
    </row>
    <row r="17059" spans="4:4" x14ac:dyDescent="0.15">
      <c r="D17059" t="s">
        <v>9184</v>
      </c>
    </row>
    <row r="17060" spans="4:4" x14ac:dyDescent="0.15">
      <c r="D17060" t="s">
        <v>6855</v>
      </c>
    </row>
    <row r="17061" spans="4:4" x14ac:dyDescent="0.15">
      <c r="D17061" t="s">
        <v>12325</v>
      </c>
    </row>
    <row r="17062" spans="4:4" x14ac:dyDescent="0.15">
      <c r="D17062" t="s">
        <v>9185</v>
      </c>
    </row>
    <row r="17063" spans="4:4" x14ac:dyDescent="0.15">
      <c r="D17063" t="s">
        <v>495</v>
      </c>
    </row>
    <row r="17064" spans="4:4" x14ac:dyDescent="0.15">
      <c r="D17064" t="s">
        <v>9186</v>
      </c>
    </row>
    <row r="17065" spans="4:4" x14ac:dyDescent="0.15">
      <c r="D17065" t="s">
        <v>12326</v>
      </c>
    </row>
    <row r="17066" spans="4:4" x14ac:dyDescent="0.15">
      <c r="D17066" t="s">
        <v>12327</v>
      </c>
    </row>
    <row r="17067" spans="4:4" x14ac:dyDescent="0.15">
      <c r="D17067" t="s">
        <v>12328</v>
      </c>
    </row>
    <row r="17068" spans="4:4" x14ac:dyDescent="0.15">
      <c r="D17068" t="s">
        <v>12329</v>
      </c>
    </row>
    <row r="17069" spans="4:4" x14ac:dyDescent="0.15">
      <c r="D17069" t="s">
        <v>12330</v>
      </c>
    </row>
    <row r="17070" spans="4:4" x14ac:dyDescent="0.15">
      <c r="D17070" t="s">
        <v>12331</v>
      </c>
    </row>
    <row r="17071" spans="4:4" x14ac:dyDescent="0.15">
      <c r="D17071" t="s">
        <v>12332</v>
      </c>
    </row>
    <row r="17072" spans="4:4" x14ac:dyDescent="0.15">
      <c r="D17072" t="s">
        <v>12333</v>
      </c>
    </row>
    <row r="17073" spans="4:4" x14ac:dyDescent="0.15">
      <c r="D17073" t="s">
        <v>12334</v>
      </c>
    </row>
    <row r="17074" spans="4:4" x14ac:dyDescent="0.15">
      <c r="D17074" t="s">
        <v>12335</v>
      </c>
    </row>
    <row r="17075" spans="4:4" x14ac:dyDescent="0.15">
      <c r="D17075" t="s">
        <v>12336</v>
      </c>
    </row>
    <row r="17076" spans="4:4" x14ac:dyDescent="0.15">
      <c r="D17076" t="s">
        <v>12337</v>
      </c>
    </row>
    <row r="17077" spans="4:4" x14ac:dyDescent="0.15">
      <c r="D17077" t="s">
        <v>12338</v>
      </c>
    </row>
    <row r="17078" spans="4:4" x14ac:dyDescent="0.15">
      <c r="D17078" t="s">
        <v>12339</v>
      </c>
    </row>
    <row r="17079" spans="4:4" x14ac:dyDescent="0.15">
      <c r="D17079" t="s">
        <v>12340</v>
      </c>
    </row>
    <row r="17080" spans="4:4" x14ac:dyDescent="0.15">
      <c r="D17080" t="s">
        <v>12341</v>
      </c>
    </row>
    <row r="17081" spans="4:4" x14ac:dyDescent="0.15">
      <c r="D17081" t="s">
        <v>12342</v>
      </c>
    </row>
    <row r="17082" spans="4:4" x14ac:dyDescent="0.15">
      <c r="D17082" t="s">
        <v>12343</v>
      </c>
    </row>
    <row r="17083" spans="4:4" x14ac:dyDescent="0.15">
      <c r="D17083" t="s">
        <v>12344</v>
      </c>
    </row>
    <row r="17084" spans="4:4" x14ac:dyDescent="0.15">
      <c r="D17084" t="s">
        <v>12345</v>
      </c>
    </row>
    <row r="17085" spans="4:4" x14ac:dyDescent="0.15">
      <c r="D17085" t="s">
        <v>12346</v>
      </c>
    </row>
    <row r="17086" spans="4:4" x14ac:dyDescent="0.15">
      <c r="D17086" t="s">
        <v>12347</v>
      </c>
    </row>
    <row r="17087" spans="4:4" x14ac:dyDescent="0.15">
      <c r="D17087" t="s">
        <v>12348</v>
      </c>
    </row>
    <row r="17088" spans="4:4" x14ac:dyDescent="0.15">
      <c r="D17088" t="s">
        <v>12349</v>
      </c>
    </row>
    <row r="17089" spans="4:4" x14ac:dyDescent="0.15">
      <c r="D17089" t="s">
        <v>12350</v>
      </c>
    </row>
    <row r="17090" spans="4:4" x14ac:dyDescent="0.15">
      <c r="D17090" t="s">
        <v>12351</v>
      </c>
    </row>
    <row r="17091" spans="4:4" x14ac:dyDescent="0.15">
      <c r="D17091" t="s">
        <v>12352</v>
      </c>
    </row>
    <row r="17092" spans="4:4" x14ac:dyDescent="0.15">
      <c r="D17092" t="s">
        <v>12351</v>
      </c>
    </row>
    <row r="17093" spans="4:4" x14ac:dyDescent="0.15">
      <c r="D17093" t="s">
        <v>12353</v>
      </c>
    </row>
    <row r="17094" spans="4:4" x14ac:dyDescent="0.15">
      <c r="D17094" t="s">
        <v>12354</v>
      </c>
    </row>
    <row r="17095" spans="4:4" x14ac:dyDescent="0.15">
      <c r="D17095" t="s">
        <v>12351</v>
      </c>
    </row>
    <row r="17096" spans="4:4" x14ac:dyDescent="0.15">
      <c r="D17096" t="s">
        <v>12355</v>
      </c>
    </row>
    <row r="17097" spans="4:4" x14ac:dyDescent="0.15">
      <c r="D17097" t="s">
        <v>12356</v>
      </c>
    </row>
    <row r="17098" spans="4:4" x14ac:dyDescent="0.15">
      <c r="D17098" t="s">
        <v>12357</v>
      </c>
    </row>
    <row r="17099" spans="4:4" x14ac:dyDescent="0.15">
      <c r="D17099" t="s">
        <v>12358</v>
      </c>
    </row>
    <row r="17100" spans="4:4" x14ac:dyDescent="0.15">
      <c r="D17100" t="s">
        <v>12359</v>
      </c>
    </row>
    <row r="17101" spans="4:4" x14ac:dyDescent="0.15">
      <c r="D17101" t="s">
        <v>12360</v>
      </c>
    </row>
    <row r="17102" spans="4:4" x14ac:dyDescent="0.15">
      <c r="D17102" t="s">
        <v>3829</v>
      </c>
    </row>
    <row r="17103" spans="4:4" x14ac:dyDescent="0.15">
      <c r="D17103" t="s">
        <v>12361</v>
      </c>
    </row>
    <row r="17104" spans="4:4" x14ac:dyDescent="0.15">
      <c r="D17104" t="s">
        <v>12362</v>
      </c>
    </row>
    <row r="17105" spans="4:4" x14ac:dyDescent="0.15">
      <c r="D17105" t="s">
        <v>12363</v>
      </c>
    </row>
    <row r="17106" spans="4:4" x14ac:dyDescent="0.15">
      <c r="D17106" t="s">
        <v>12364</v>
      </c>
    </row>
    <row r="17107" spans="4:4" x14ac:dyDescent="0.15">
      <c r="D17107" t="s">
        <v>13214</v>
      </c>
    </row>
    <row r="17108" spans="4:4" x14ac:dyDescent="0.15">
      <c r="D17108" t="s">
        <v>9187</v>
      </c>
    </row>
    <row r="17109" spans="4:4" x14ac:dyDescent="0.15">
      <c r="D17109" t="s">
        <v>12365</v>
      </c>
    </row>
    <row r="17110" spans="4:4" x14ac:dyDescent="0.15">
      <c r="D17110" t="s">
        <v>9187</v>
      </c>
    </row>
    <row r="17111" spans="4:4" x14ac:dyDescent="0.15">
      <c r="D17111" t="s">
        <v>12366</v>
      </c>
    </row>
    <row r="17112" spans="4:4" x14ac:dyDescent="0.15">
      <c r="D17112" t="s">
        <v>9187</v>
      </c>
    </row>
    <row r="17113" spans="4:4" x14ac:dyDescent="0.15">
      <c r="D17113" t="s">
        <v>12367</v>
      </c>
    </row>
    <row r="17114" spans="4:4" x14ac:dyDescent="0.15">
      <c r="D17114" t="s">
        <v>9187</v>
      </c>
    </row>
    <row r="17115" spans="4:4" x14ac:dyDescent="0.15">
      <c r="D17115" t="s">
        <v>12368</v>
      </c>
    </row>
    <row r="17116" spans="4:4" x14ac:dyDescent="0.15">
      <c r="D17116" t="s">
        <v>9188</v>
      </c>
    </row>
    <row r="17117" spans="4:4" x14ac:dyDescent="0.15">
      <c r="D17117" t="s">
        <v>9189</v>
      </c>
    </row>
    <row r="17118" spans="4:4" x14ac:dyDescent="0.15">
      <c r="D17118" t="s">
        <v>7881</v>
      </c>
    </row>
    <row r="17119" spans="4:4" x14ac:dyDescent="0.15">
      <c r="D17119" t="s">
        <v>9190</v>
      </c>
    </row>
    <row r="17120" spans="4:4" x14ac:dyDescent="0.15">
      <c r="D17120" t="s">
        <v>7</v>
      </c>
    </row>
    <row r="17121" spans="4:4" x14ac:dyDescent="0.15">
      <c r="D17121" t="s">
        <v>338</v>
      </c>
    </row>
    <row r="17122" spans="4:4" x14ac:dyDescent="0.15">
      <c r="D17122" t="s">
        <v>3052</v>
      </c>
    </row>
    <row r="17123" spans="4:4" x14ac:dyDescent="0.15">
      <c r="D17123" t="s">
        <v>9191</v>
      </c>
    </row>
    <row r="17124" spans="4:4" x14ac:dyDescent="0.15">
      <c r="D17124" t="s">
        <v>343</v>
      </c>
    </row>
    <row r="17125" spans="4:4" x14ac:dyDescent="0.15">
      <c r="D17125" t="s">
        <v>7</v>
      </c>
    </row>
    <row r="17126" spans="4:4" x14ac:dyDescent="0.15">
      <c r="D17126" t="s">
        <v>1247</v>
      </c>
    </row>
    <row r="17127" spans="4:4" x14ac:dyDescent="0.15">
      <c r="D17127" t="s">
        <v>3056</v>
      </c>
    </row>
    <row r="17128" spans="4:4" x14ac:dyDescent="0.15">
      <c r="D17128" t="s">
        <v>9192</v>
      </c>
    </row>
    <row r="17129" spans="4:4" x14ac:dyDescent="0.15">
      <c r="D17129" t="s">
        <v>1247</v>
      </c>
    </row>
    <row r="17130" spans="4:4" x14ac:dyDescent="0.15">
      <c r="D17130" t="s">
        <v>7</v>
      </c>
    </row>
    <row r="17131" spans="4:4" x14ac:dyDescent="0.15">
      <c r="D17131" t="s">
        <v>5096</v>
      </c>
    </row>
    <row r="17132" spans="4:4" x14ac:dyDescent="0.15">
      <c r="D17132" t="s">
        <v>7</v>
      </c>
    </row>
    <row r="17133" spans="4:4" x14ac:dyDescent="0.15">
      <c r="D17133" t="s">
        <v>4144</v>
      </c>
    </row>
    <row r="17134" spans="4:4" x14ac:dyDescent="0.15">
      <c r="D17134" t="s">
        <v>9193</v>
      </c>
    </row>
    <row r="17135" spans="4:4" x14ac:dyDescent="0.15">
      <c r="D17135" t="s">
        <v>4144</v>
      </c>
    </row>
    <row r="17136" spans="4:4" x14ac:dyDescent="0.15">
      <c r="D17136" t="s">
        <v>13013</v>
      </c>
    </row>
    <row r="17137" spans="4:4" x14ac:dyDescent="0.15">
      <c r="D17137" t="s">
        <v>9194</v>
      </c>
    </row>
    <row r="17138" spans="4:4" x14ac:dyDescent="0.15">
      <c r="D17138" t="s">
        <v>7</v>
      </c>
    </row>
    <row r="17139" spans="4:4" x14ac:dyDescent="0.15">
      <c r="D17139" t="s">
        <v>4144</v>
      </c>
    </row>
    <row r="17140" spans="4:4" x14ac:dyDescent="0.15">
      <c r="D17140" t="s">
        <v>9195</v>
      </c>
    </row>
    <row r="17141" spans="4:4" x14ac:dyDescent="0.15">
      <c r="D17141" t="s">
        <v>4144</v>
      </c>
    </row>
    <row r="17142" spans="4:4" x14ac:dyDescent="0.15">
      <c r="D17142" t="s">
        <v>9196</v>
      </c>
    </row>
    <row r="17143" spans="4:4" x14ac:dyDescent="0.15">
      <c r="D17143" t="s">
        <v>7</v>
      </c>
    </row>
    <row r="17144" spans="4:4" x14ac:dyDescent="0.15">
      <c r="D17144" t="s">
        <v>7246</v>
      </c>
    </row>
    <row r="17145" spans="4:4" x14ac:dyDescent="0.15">
      <c r="D17145" t="s">
        <v>2957</v>
      </c>
    </row>
    <row r="17146" spans="4:4" x14ac:dyDescent="0.15">
      <c r="D17146" t="s">
        <v>50</v>
      </c>
    </row>
    <row r="17147" spans="4:4" x14ac:dyDescent="0.15">
      <c r="D17147" t="s">
        <v>51</v>
      </c>
    </row>
    <row r="17148" spans="4:4" x14ac:dyDescent="0.15">
      <c r="D17148" t="s">
        <v>52</v>
      </c>
    </row>
    <row r="17149" spans="4:4" x14ac:dyDescent="0.15">
      <c r="D17149" t="s">
        <v>53</v>
      </c>
    </row>
    <row r="17150" spans="4:4" x14ac:dyDescent="0.15">
      <c r="D17150" t="s">
        <v>9197</v>
      </c>
    </row>
    <row r="17151" spans="4:4" x14ac:dyDescent="0.15">
      <c r="D17151" t="s">
        <v>9198</v>
      </c>
    </row>
    <row r="17152" spans="4:4" x14ac:dyDescent="0.15">
      <c r="D17152" t="s">
        <v>9199</v>
      </c>
    </row>
    <row r="17153" spans="4:4" x14ac:dyDescent="0.15">
      <c r="D17153" t="s">
        <v>9200</v>
      </c>
    </row>
    <row r="17154" spans="4:4" x14ac:dyDescent="0.15">
      <c r="D17154" t="s">
        <v>13215</v>
      </c>
    </row>
    <row r="17155" spans="4:4" x14ac:dyDescent="0.15">
      <c r="D17155" t="s">
        <v>7</v>
      </c>
    </row>
    <row r="17156" spans="4:4" x14ac:dyDescent="0.15">
      <c r="D17156" t="s">
        <v>9201</v>
      </c>
    </row>
    <row r="17157" spans="4:4" x14ac:dyDescent="0.15">
      <c r="D17157" t="s">
        <v>9202</v>
      </c>
    </row>
    <row r="17158" spans="4:4" x14ac:dyDescent="0.15">
      <c r="D17158" t="s">
        <v>9203</v>
      </c>
    </row>
    <row r="17159" spans="4:4" x14ac:dyDescent="0.15">
      <c r="D17159" t="s">
        <v>7</v>
      </c>
    </row>
    <row r="17160" spans="4:4" x14ac:dyDescent="0.15">
      <c r="D17160" t="s">
        <v>9204</v>
      </c>
    </row>
    <row r="17161" spans="4:4" x14ac:dyDescent="0.15">
      <c r="D17161" t="s">
        <v>7</v>
      </c>
    </row>
    <row r="17162" spans="4:4" x14ac:dyDescent="0.15">
      <c r="D17162" t="s">
        <v>348</v>
      </c>
    </row>
    <row r="17163" spans="4:4" x14ac:dyDescent="0.15">
      <c r="D17163" t="s">
        <v>9205</v>
      </c>
    </row>
    <row r="17164" spans="4:4" x14ac:dyDescent="0.15">
      <c r="D17164" t="s">
        <v>9206</v>
      </c>
    </row>
    <row r="17165" spans="4:4" x14ac:dyDescent="0.15">
      <c r="D17165" t="s">
        <v>9207</v>
      </c>
    </row>
    <row r="17166" spans="4:4" x14ac:dyDescent="0.15">
      <c r="D17166" t="s">
        <v>9208</v>
      </c>
    </row>
    <row r="17167" spans="4:4" x14ac:dyDescent="0.15">
      <c r="D17167" t="s">
        <v>9209</v>
      </c>
    </row>
    <row r="17168" spans="4:4" x14ac:dyDescent="0.15">
      <c r="D17168" t="s">
        <v>348</v>
      </c>
    </row>
    <row r="17169" spans="4:4" x14ac:dyDescent="0.15">
      <c r="D17169" t="s">
        <v>9210</v>
      </c>
    </row>
    <row r="17170" spans="4:4" x14ac:dyDescent="0.15">
      <c r="D17170" t="s">
        <v>4142</v>
      </c>
    </row>
    <row r="17171" spans="4:4" x14ac:dyDescent="0.15">
      <c r="D17171" t="s">
        <v>338</v>
      </c>
    </row>
    <row r="17172" spans="4:4" x14ac:dyDescent="0.15">
      <c r="D17172" t="s">
        <v>9211</v>
      </c>
    </row>
    <row r="17173" spans="4:4" x14ac:dyDescent="0.15">
      <c r="D17173" t="s">
        <v>343</v>
      </c>
    </row>
    <row r="17174" spans="4:4" x14ac:dyDescent="0.15">
      <c r="D17174" t="s">
        <v>9212</v>
      </c>
    </row>
    <row r="17175" spans="4:4" x14ac:dyDescent="0.15">
      <c r="D17175" t="s">
        <v>9213</v>
      </c>
    </row>
    <row r="17176" spans="4:4" x14ac:dyDescent="0.15">
      <c r="D17176" t="s">
        <v>9214</v>
      </c>
    </row>
    <row r="17177" spans="4:4" x14ac:dyDescent="0.15">
      <c r="D17177" t="s">
        <v>9215</v>
      </c>
    </row>
    <row r="17178" spans="4:4" x14ac:dyDescent="0.15">
      <c r="D17178" t="s">
        <v>6309</v>
      </c>
    </row>
    <row r="17179" spans="4:4" x14ac:dyDescent="0.15">
      <c r="D17179" t="s">
        <v>9216</v>
      </c>
    </row>
    <row r="17180" spans="4:4" x14ac:dyDescent="0.15">
      <c r="D17180" t="s">
        <v>9217</v>
      </c>
    </row>
    <row r="17181" spans="4:4" x14ac:dyDescent="0.15">
      <c r="D17181" t="s">
        <v>11760</v>
      </c>
    </row>
    <row r="17182" spans="4:4" x14ac:dyDescent="0.15">
      <c r="D17182" t="s">
        <v>11761</v>
      </c>
    </row>
    <row r="17183" spans="4:4" x14ac:dyDescent="0.15">
      <c r="D17183" t="s">
        <v>6309</v>
      </c>
    </row>
    <row r="17184" spans="4:4" x14ac:dyDescent="0.15">
      <c r="D17184" t="s">
        <v>9218</v>
      </c>
    </row>
    <row r="17185" spans="4:4" x14ac:dyDescent="0.15">
      <c r="D17185" t="s">
        <v>9219</v>
      </c>
    </row>
    <row r="17186" spans="4:4" x14ac:dyDescent="0.15">
      <c r="D17186" t="s">
        <v>9220</v>
      </c>
    </row>
    <row r="17187" spans="4:4" x14ac:dyDescent="0.15">
      <c r="D17187" t="s">
        <v>9221</v>
      </c>
    </row>
    <row r="17188" spans="4:4" x14ac:dyDescent="0.15">
      <c r="D17188" t="s">
        <v>9222</v>
      </c>
    </row>
    <row r="17189" spans="4:4" x14ac:dyDescent="0.15">
      <c r="D17189" t="s">
        <v>9223</v>
      </c>
    </row>
    <row r="17190" spans="4:4" x14ac:dyDescent="0.15">
      <c r="D17190" t="s">
        <v>9224</v>
      </c>
    </row>
    <row r="17191" spans="4:4" x14ac:dyDescent="0.15">
      <c r="D17191" t="s">
        <v>9225</v>
      </c>
    </row>
    <row r="17192" spans="4:4" x14ac:dyDescent="0.15">
      <c r="D17192" t="s">
        <v>9226</v>
      </c>
    </row>
    <row r="17193" spans="4:4" x14ac:dyDescent="0.15">
      <c r="D17193" t="s">
        <v>9227</v>
      </c>
    </row>
    <row r="17194" spans="4:4" x14ac:dyDescent="0.15">
      <c r="D17194" t="s">
        <v>11762</v>
      </c>
    </row>
    <row r="17195" spans="4:4" x14ac:dyDescent="0.15">
      <c r="D17195" t="s">
        <v>11763</v>
      </c>
    </row>
    <row r="17196" spans="4:4" x14ac:dyDescent="0.15">
      <c r="D17196" t="s">
        <v>11764</v>
      </c>
    </row>
    <row r="17197" spans="4:4" x14ac:dyDescent="0.15">
      <c r="D17197" t="s">
        <v>9228</v>
      </c>
    </row>
    <row r="17198" spans="4:4" x14ac:dyDescent="0.15">
      <c r="D17198" t="s">
        <v>8353</v>
      </c>
    </row>
    <row r="17199" spans="4:4" x14ac:dyDescent="0.15">
      <c r="D17199" t="s">
        <v>9229</v>
      </c>
    </row>
    <row r="17200" spans="4:4" x14ac:dyDescent="0.15">
      <c r="D17200" t="s">
        <v>9230</v>
      </c>
    </row>
    <row r="17201" spans="4:4" x14ac:dyDescent="0.15">
      <c r="D17201" t="s">
        <v>9225</v>
      </c>
    </row>
    <row r="17202" spans="4:4" x14ac:dyDescent="0.15">
      <c r="D17202" t="s">
        <v>9231</v>
      </c>
    </row>
    <row r="17203" spans="4:4" x14ac:dyDescent="0.15">
      <c r="D17203" t="s">
        <v>9232</v>
      </c>
    </row>
    <row r="17204" spans="4:4" x14ac:dyDescent="0.15">
      <c r="D17204" t="s">
        <v>9233</v>
      </c>
    </row>
    <row r="17205" spans="4:4" x14ac:dyDescent="0.15">
      <c r="D17205" t="s">
        <v>8353</v>
      </c>
    </row>
    <row r="17206" spans="4:4" x14ac:dyDescent="0.15">
      <c r="D17206" t="s">
        <v>5335</v>
      </c>
    </row>
    <row r="17207" spans="4:4" x14ac:dyDescent="0.15">
      <c r="D17207" t="s">
        <v>5278</v>
      </c>
    </row>
    <row r="17208" spans="4:4" x14ac:dyDescent="0.15">
      <c r="D17208" t="s">
        <v>13016</v>
      </c>
    </row>
    <row r="17209" spans="4:4" x14ac:dyDescent="0.15">
      <c r="D17209" t="s">
        <v>5279</v>
      </c>
    </row>
    <row r="17210" spans="4:4" x14ac:dyDescent="0.15">
      <c r="D17210" t="s">
        <v>11765</v>
      </c>
    </row>
    <row r="17211" spans="4:4" x14ac:dyDescent="0.15">
      <c r="D17211" t="s">
        <v>2416</v>
      </c>
    </row>
    <row r="17212" spans="4:4" x14ac:dyDescent="0.15">
      <c r="D17212" t="s">
        <v>836</v>
      </c>
    </row>
    <row r="17213" spans="4:4" x14ac:dyDescent="0.15">
      <c r="D17213" t="s">
        <v>4647</v>
      </c>
    </row>
    <row r="17214" spans="4:4" x14ac:dyDescent="0.15">
      <c r="D17214" t="s">
        <v>4082</v>
      </c>
    </row>
    <row r="17215" spans="4:4" x14ac:dyDescent="0.15">
      <c r="D17215" t="s">
        <v>9234</v>
      </c>
    </row>
    <row r="17216" spans="4:4" x14ac:dyDescent="0.15">
      <c r="D17216" t="s">
        <v>9235</v>
      </c>
    </row>
    <row r="17217" spans="4:4" x14ac:dyDescent="0.15">
      <c r="D17217" t="s">
        <v>9236</v>
      </c>
    </row>
    <row r="17218" spans="4:4" x14ac:dyDescent="0.15">
      <c r="D17218" t="s">
        <v>9237</v>
      </c>
    </row>
    <row r="17219" spans="4:4" x14ac:dyDescent="0.15">
      <c r="D17219" t="s">
        <v>9238</v>
      </c>
    </row>
    <row r="17220" spans="4:4" x14ac:dyDescent="0.15">
      <c r="D17220" t="s">
        <v>13216</v>
      </c>
    </row>
    <row r="17221" spans="4:4" x14ac:dyDescent="0.15">
      <c r="D17221" t="s">
        <v>9239</v>
      </c>
    </row>
    <row r="17222" spans="4:4" x14ac:dyDescent="0.15">
      <c r="D17222" t="s">
        <v>9240</v>
      </c>
    </row>
    <row r="17223" spans="4:4" x14ac:dyDescent="0.15">
      <c r="D17223" t="s">
        <v>9241</v>
      </c>
    </row>
    <row r="17224" spans="4:4" x14ac:dyDescent="0.15">
      <c r="D17224" t="s">
        <v>9242</v>
      </c>
    </row>
    <row r="17225" spans="4:4" x14ac:dyDescent="0.15">
      <c r="D17225" t="s">
        <v>2009</v>
      </c>
    </row>
    <row r="17226" spans="4:4" x14ac:dyDescent="0.15">
      <c r="D17226" t="s">
        <v>4088</v>
      </c>
    </row>
    <row r="17227" spans="4:4" x14ac:dyDescent="0.15">
      <c r="D17227" t="s">
        <v>9234</v>
      </c>
    </row>
    <row r="17228" spans="4:4" x14ac:dyDescent="0.15">
      <c r="D17228" t="s">
        <v>9243</v>
      </c>
    </row>
    <row r="17229" spans="4:4" x14ac:dyDescent="0.15">
      <c r="D17229" t="s">
        <v>9244</v>
      </c>
    </row>
    <row r="17230" spans="4:4" x14ac:dyDescent="0.15">
      <c r="D17230" t="s">
        <v>9245</v>
      </c>
    </row>
    <row r="17231" spans="4:4" x14ac:dyDescent="0.15">
      <c r="D17231" t="s">
        <v>9246</v>
      </c>
    </row>
    <row r="17232" spans="4:4" x14ac:dyDescent="0.15">
      <c r="D17232" t="s">
        <v>9247</v>
      </c>
    </row>
    <row r="17233" spans="4:4" x14ac:dyDescent="0.15">
      <c r="D17233" t="s">
        <v>2034</v>
      </c>
    </row>
    <row r="17234" spans="4:4" x14ac:dyDescent="0.15">
      <c r="D17234" t="s">
        <v>8958</v>
      </c>
    </row>
    <row r="17235" spans="4:4" x14ac:dyDescent="0.15">
      <c r="D17235" t="s">
        <v>9248</v>
      </c>
    </row>
    <row r="17236" spans="4:4" x14ac:dyDescent="0.15">
      <c r="D17236" t="s">
        <v>9249</v>
      </c>
    </row>
    <row r="17237" spans="4:4" x14ac:dyDescent="0.15">
      <c r="D17237" t="s">
        <v>9250</v>
      </c>
    </row>
    <row r="17238" spans="4:4" x14ac:dyDescent="0.15">
      <c r="D17238" t="s">
        <v>7784</v>
      </c>
    </row>
    <row r="17239" spans="4:4" x14ac:dyDescent="0.15">
      <c r="D17239" t="s">
        <v>1055</v>
      </c>
    </row>
    <row r="17240" spans="4:4" x14ac:dyDescent="0.15">
      <c r="D17240" t="s">
        <v>9251</v>
      </c>
    </row>
    <row r="17241" spans="4:4" x14ac:dyDescent="0.15">
      <c r="D17241" t="s">
        <v>13217</v>
      </c>
    </row>
    <row r="17242" spans="4:4" x14ac:dyDescent="0.15">
      <c r="D17242" t="s">
        <v>13218</v>
      </c>
    </row>
    <row r="17243" spans="4:4" x14ac:dyDescent="0.15">
      <c r="D17243" t="s">
        <v>9252</v>
      </c>
    </row>
    <row r="17244" spans="4:4" x14ac:dyDescent="0.15">
      <c r="D17244" t="s">
        <v>9253</v>
      </c>
    </row>
    <row r="17245" spans="4:4" x14ac:dyDescent="0.15">
      <c r="D17245" t="s">
        <v>9254</v>
      </c>
    </row>
    <row r="17246" spans="4:4" x14ac:dyDescent="0.15">
      <c r="D17246" t="s">
        <v>9255</v>
      </c>
    </row>
    <row r="17247" spans="4:4" x14ac:dyDescent="0.15">
      <c r="D17247" t="s">
        <v>9256</v>
      </c>
    </row>
    <row r="17248" spans="4:4" x14ac:dyDescent="0.15">
      <c r="D17248" t="s">
        <v>13219</v>
      </c>
    </row>
    <row r="17249" spans="4:4" x14ac:dyDescent="0.15">
      <c r="D17249" t="s">
        <v>9257</v>
      </c>
    </row>
    <row r="17250" spans="4:4" x14ac:dyDescent="0.15">
      <c r="D17250" t="s">
        <v>9258</v>
      </c>
    </row>
    <row r="17251" spans="4:4" x14ac:dyDescent="0.15">
      <c r="D17251" t="s">
        <v>9259</v>
      </c>
    </row>
    <row r="17252" spans="4:4" x14ac:dyDescent="0.15">
      <c r="D17252" t="s">
        <v>9260</v>
      </c>
    </row>
    <row r="17253" spans="4:4" x14ac:dyDescent="0.15">
      <c r="D17253" t="s">
        <v>9261</v>
      </c>
    </row>
    <row r="17254" spans="4:4" x14ac:dyDescent="0.15">
      <c r="D17254" t="s">
        <v>9262</v>
      </c>
    </row>
    <row r="17255" spans="4:4" x14ac:dyDescent="0.15">
      <c r="D17255" t="s">
        <v>9263</v>
      </c>
    </row>
    <row r="17256" spans="4:4" x14ac:dyDescent="0.15">
      <c r="D17256" t="s">
        <v>9264</v>
      </c>
    </row>
    <row r="17257" spans="4:4" x14ac:dyDescent="0.15">
      <c r="D17257" t="s">
        <v>9265</v>
      </c>
    </row>
    <row r="17258" spans="4:4" x14ac:dyDescent="0.15">
      <c r="D17258" t="s">
        <v>9266</v>
      </c>
    </row>
    <row r="17259" spans="4:4" x14ac:dyDescent="0.15">
      <c r="D17259" t="s">
        <v>1059</v>
      </c>
    </row>
    <row r="17260" spans="4:4" x14ac:dyDescent="0.15">
      <c r="D17260" t="s">
        <v>9267</v>
      </c>
    </row>
    <row r="17261" spans="4:4" x14ac:dyDescent="0.15">
      <c r="D17261" t="s">
        <v>9268</v>
      </c>
    </row>
    <row r="17262" spans="4:4" x14ac:dyDescent="0.15">
      <c r="D17262" t="s">
        <v>9270</v>
      </c>
    </row>
    <row r="17263" spans="4:4" x14ac:dyDescent="0.15">
      <c r="D17263" t="s">
        <v>9274</v>
      </c>
    </row>
    <row r="17264" spans="4:4" x14ac:dyDescent="0.15">
      <c r="D17264" t="s">
        <v>9275</v>
      </c>
    </row>
    <row r="17265" spans="4:4" x14ac:dyDescent="0.15">
      <c r="D17265" t="s">
        <v>9271</v>
      </c>
    </row>
    <row r="17266" spans="4:4" x14ac:dyDescent="0.15">
      <c r="D17266" t="s">
        <v>9272</v>
      </c>
    </row>
    <row r="17267" spans="4:4" x14ac:dyDescent="0.15">
      <c r="D17267" t="s">
        <v>9273</v>
      </c>
    </row>
    <row r="17268" spans="4:4" x14ac:dyDescent="0.15">
      <c r="D17268" t="s">
        <v>9269</v>
      </c>
    </row>
    <row r="17269" spans="4:4" x14ac:dyDescent="0.15">
      <c r="D17269" t="s">
        <v>6438</v>
      </c>
    </row>
    <row r="17270" spans="4:4" x14ac:dyDescent="0.15">
      <c r="D17270" t="s">
        <v>11766</v>
      </c>
    </row>
    <row r="17271" spans="4:4" x14ac:dyDescent="0.15">
      <c r="D17271" t="s">
        <v>7</v>
      </c>
    </row>
    <row r="17272" spans="4:4" x14ac:dyDescent="0.15">
      <c r="D17272" t="s">
        <v>1256</v>
      </c>
    </row>
    <row r="17273" spans="4:4" x14ac:dyDescent="0.15">
      <c r="D17273" t="s">
        <v>9276</v>
      </c>
    </row>
    <row r="17274" spans="4:4" x14ac:dyDescent="0.15">
      <c r="D17274" t="s">
        <v>1256</v>
      </c>
    </row>
    <row r="17275" spans="4:4" x14ac:dyDescent="0.15">
      <c r="D17275" t="s">
        <v>9210</v>
      </c>
    </row>
    <row r="17276" spans="4:4" x14ac:dyDescent="0.15">
      <c r="D17276" t="s">
        <v>4142</v>
      </c>
    </row>
    <row r="17277" spans="4:4" x14ac:dyDescent="0.15">
      <c r="D17277" t="s">
        <v>338</v>
      </c>
    </row>
    <row r="17278" spans="4:4" x14ac:dyDescent="0.15">
      <c r="D17278" t="s">
        <v>9211</v>
      </c>
    </row>
    <row r="17279" spans="4:4" x14ac:dyDescent="0.15">
      <c r="D17279" t="s">
        <v>343</v>
      </c>
    </row>
    <row r="17280" spans="4:4" x14ac:dyDescent="0.15">
      <c r="D17280" t="s">
        <v>9277</v>
      </c>
    </row>
    <row r="17281" spans="4:4" x14ac:dyDescent="0.15">
      <c r="D17281" t="s">
        <v>9278</v>
      </c>
    </row>
    <row r="17282" spans="4:4" x14ac:dyDescent="0.15">
      <c r="D17282" t="s">
        <v>11767</v>
      </c>
    </row>
    <row r="17283" spans="4:4" x14ac:dyDescent="0.15">
      <c r="D17283" t="s">
        <v>11768</v>
      </c>
    </row>
    <row r="17284" spans="4:4" x14ac:dyDescent="0.15">
      <c r="D17284" t="s">
        <v>9279</v>
      </c>
    </row>
    <row r="17285" spans="4:4" x14ac:dyDescent="0.15">
      <c r="D17285" t="s">
        <v>9280</v>
      </c>
    </row>
    <row r="17286" spans="4:4" x14ac:dyDescent="0.15">
      <c r="D17286" t="s">
        <v>9281</v>
      </c>
    </row>
    <row r="17287" spans="4:4" x14ac:dyDescent="0.15">
      <c r="D17287" t="s">
        <v>11769</v>
      </c>
    </row>
    <row r="17288" spans="4:4" x14ac:dyDescent="0.15">
      <c r="D17288" t="s">
        <v>9282</v>
      </c>
    </row>
    <row r="17289" spans="4:4" x14ac:dyDescent="0.15">
      <c r="D17289" t="s">
        <v>9280</v>
      </c>
    </row>
    <row r="17290" spans="4:4" x14ac:dyDescent="0.15">
      <c r="D17290" t="s">
        <v>9281</v>
      </c>
    </row>
    <row r="17291" spans="4:4" x14ac:dyDescent="0.15">
      <c r="D17291" t="s">
        <v>9283</v>
      </c>
    </row>
    <row r="17292" spans="4:4" x14ac:dyDescent="0.15">
      <c r="D17292" t="s">
        <v>11770</v>
      </c>
    </row>
    <row r="17293" spans="4:4" x14ac:dyDescent="0.15">
      <c r="D17293" t="s">
        <v>9284</v>
      </c>
    </row>
    <row r="17294" spans="4:4" x14ac:dyDescent="0.15">
      <c r="D17294" t="s">
        <v>9285</v>
      </c>
    </row>
    <row r="17295" spans="4:4" x14ac:dyDescent="0.15">
      <c r="D17295" t="s">
        <v>5278</v>
      </c>
    </row>
    <row r="17296" spans="4:4" x14ac:dyDescent="0.15">
      <c r="D17296" t="s">
        <v>13016</v>
      </c>
    </row>
    <row r="17297" spans="4:4" x14ac:dyDescent="0.15">
      <c r="D17297" t="s">
        <v>5279</v>
      </c>
    </row>
    <row r="17298" spans="4:4" x14ac:dyDescent="0.15">
      <c r="D17298" t="s">
        <v>2416</v>
      </c>
    </row>
    <row r="17299" spans="4:4" x14ac:dyDescent="0.15">
      <c r="D17299" t="s">
        <v>4647</v>
      </c>
    </row>
    <row r="17300" spans="4:4" x14ac:dyDescent="0.15">
      <c r="D17300" t="s">
        <v>4082</v>
      </c>
    </row>
    <row r="17301" spans="4:4" x14ac:dyDescent="0.15">
      <c r="D17301" t="s">
        <v>9234</v>
      </c>
    </row>
    <row r="17302" spans="4:4" x14ac:dyDescent="0.15">
      <c r="D17302" t="s">
        <v>9243</v>
      </c>
    </row>
    <row r="17303" spans="4:4" x14ac:dyDescent="0.15">
      <c r="D17303" t="s">
        <v>9286</v>
      </c>
    </row>
    <row r="17304" spans="4:4" x14ac:dyDescent="0.15">
      <c r="D17304" t="s">
        <v>9287</v>
      </c>
    </row>
    <row r="17305" spans="4:4" x14ac:dyDescent="0.15">
      <c r="D17305" t="s">
        <v>9288</v>
      </c>
    </row>
    <row r="17306" spans="4:4" x14ac:dyDescent="0.15">
      <c r="D17306" t="s">
        <v>9289</v>
      </c>
    </row>
    <row r="17307" spans="4:4" x14ac:dyDescent="0.15">
      <c r="D17307" t="s">
        <v>9290</v>
      </c>
    </row>
    <row r="17308" spans="4:4" x14ac:dyDescent="0.15">
      <c r="D17308" t="s">
        <v>9291</v>
      </c>
    </row>
    <row r="17309" spans="4:4" x14ac:dyDescent="0.15">
      <c r="D17309" t="s">
        <v>9292</v>
      </c>
    </row>
    <row r="17310" spans="4:4" x14ac:dyDescent="0.15">
      <c r="D17310" t="s">
        <v>6384</v>
      </c>
    </row>
    <row r="17311" spans="4:4" x14ac:dyDescent="0.15">
      <c r="D17311" t="s">
        <v>6385</v>
      </c>
    </row>
    <row r="17312" spans="4:4" x14ac:dyDescent="0.15">
      <c r="D17312" t="s">
        <v>9293</v>
      </c>
    </row>
    <row r="17313" spans="4:4" x14ac:dyDescent="0.15">
      <c r="D17313" t="s">
        <v>13220</v>
      </c>
    </row>
    <row r="17314" spans="4:4" x14ac:dyDescent="0.15">
      <c r="D17314" t="s">
        <v>13221</v>
      </c>
    </row>
    <row r="17315" spans="4:4" x14ac:dyDescent="0.15">
      <c r="D17315" t="s">
        <v>9294</v>
      </c>
    </row>
    <row r="17316" spans="4:4" x14ac:dyDescent="0.15">
      <c r="D17316" t="s">
        <v>9295</v>
      </c>
    </row>
    <row r="17317" spans="4:4" x14ac:dyDescent="0.15">
      <c r="D17317" t="s">
        <v>9296</v>
      </c>
    </row>
    <row r="17318" spans="4:4" x14ac:dyDescent="0.15">
      <c r="D17318" t="s">
        <v>9297</v>
      </c>
    </row>
    <row r="17319" spans="4:4" x14ac:dyDescent="0.15">
      <c r="D17319" t="s">
        <v>9298</v>
      </c>
    </row>
    <row r="17320" spans="4:4" x14ac:dyDescent="0.15">
      <c r="D17320" t="s">
        <v>9299</v>
      </c>
    </row>
    <row r="17321" spans="4:4" x14ac:dyDescent="0.15">
      <c r="D17321" t="s">
        <v>9300</v>
      </c>
    </row>
    <row r="17322" spans="4:4" x14ac:dyDescent="0.15">
      <c r="D17322" t="s">
        <v>9301</v>
      </c>
    </row>
    <row r="17323" spans="4:4" x14ac:dyDescent="0.15">
      <c r="D17323" t="s">
        <v>9302</v>
      </c>
    </row>
    <row r="17324" spans="4:4" x14ac:dyDescent="0.15">
      <c r="D17324" t="s">
        <v>9303</v>
      </c>
    </row>
    <row r="17325" spans="4:4" x14ac:dyDescent="0.15">
      <c r="D17325" t="s">
        <v>9304</v>
      </c>
    </row>
    <row r="17326" spans="4:4" x14ac:dyDescent="0.15">
      <c r="D17326" t="s">
        <v>5301</v>
      </c>
    </row>
    <row r="17327" spans="4:4" x14ac:dyDescent="0.15">
      <c r="D17327" t="s">
        <v>9305</v>
      </c>
    </row>
    <row r="17328" spans="4:4" x14ac:dyDescent="0.15">
      <c r="D17328" t="s">
        <v>1673</v>
      </c>
    </row>
    <row r="17329" spans="4:4" x14ac:dyDescent="0.15">
      <c r="D17329" t="s">
        <v>9306</v>
      </c>
    </row>
    <row r="17330" spans="4:4" x14ac:dyDescent="0.15">
      <c r="D17330" t="s">
        <v>9307</v>
      </c>
    </row>
    <row r="17331" spans="4:4" x14ac:dyDescent="0.15">
      <c r="D17331" t="s">
        <v>9308</v>
      </c>
    </row>
    <row r="17332" spans="4:4" x14ac:dyDescent="0.15">
      <c r="D17332" t="s">
        <v>9309</v>
      </c>
    </row>
    <row r="17333" spans="4:4" x14ac:dyDescent="0.15">
      <c r="D17333" t="s">
        <v>9310</v>
      </c>
    </row>
    <row r="17334" spans="4:4" x14ac:dyDescent="0.15">
      <c r="D17334" t="s">
        <v>9311</v>
      </c>
    </row>
    <row r="17335" spans="4:4" x14ac:dyDescent="0.15">
      <c r="D17335" t="s">
        <v>9312</v>
      </c>
    </row>
    <row r="17336" spans="4:4" x14ac:dyDescent="0.15">
      <c r="D17336" t="s">
        <v>7</v>
      </c>
    </row>
    <row r="17337" spans="4:4" x14ac:dyDescent="0.15">
      <c r="D17337" t="s">
        <v>348</v>
      </c>
    </row>
    <row r="17338" spans="4:4" x14ac:dyDescent="0.15">
      <c r="D17338" t="s">
        <v>9313</v>
      </c>
    </row>
    <row r="17339" spans="4:4" x14ac:dyDescent="0.15">
      <c r="D17339" t="s">
        <v>348</v>
      </c>
    </row>
    <row r="17340" spans="4:4" x14ac:dyDescent="0.15">
      <c r="D17340" t="s">
        <v>4144</v>
      </c>
    </row>
    <row r="17341" spans="4:4" x14ac:dyDescent="0.15">
      <c r="D17341" t="s">
        <v>9314</v>
      </c>
    </row>
    <row r="17342" spans="4:4" x14ac:dyDescent="0.15">
      <c r="D17342" t="s">
        <v>9315</v>
      </c>
    </row>
    <row r="17343" spans="4:4" x14ac:dyDescent="0.15">
      <c r="D17343" t="s">
        <v>9316</v>
      </c>
    </row>
    <row r="17344" spans="4:4" x14ac:dyDescent="0.15">
      <c r="D17344" t="s">
        <v>9317</v>
      </c>
    </row>
    <row r="17345" spans="4:4" x14ac:dyDescent="0.15">
      <c r="D17345" t="s">
        <v>9318</v>
      </c>
    </row>
    <row r="17346" spans="4:4" x14ac:dyDescent="0.15">
      <c r="D17346" t="s">
        <v>9319</v>
      </c>
    </row>
    <row r="17347" spans="4:4" x14ac:dyDescent="0.15">
      <c r="D17347" t="s">
        <v>9320</v>
      </c>
    </row>
    <row r="17348" spans="4:4" x14ac:dyDescent="0.15">
      <c r="D17348" t="s">
        <v>4144</v>
      </c>
    </row>
    <row r="17349" spans="4:4" x14ac:dyDescent="0.15">
      <c r="D17349" t="s">
        <v>9321</v>
      </c>
    </row>
    <row r="17350" spans="4:4" x14ac:dyDescent="0.15">
      <c r="D17350" t="s">
        <v>338</v>
      </c>
    </row>
    <row r="17351" spans="4:4" x14ac:dyDescent="0.15">
      <c r="D17351" t="s">
        <v>9322</v>
      </c>
    </row>
    <row r="17352" spans="4:4" x14ac:dyDescent="0.15">
      <c r="D17352" t="s">
        <v>343</v>
      </c>
    </row>
    <row r="17353" spans="4:4" x14ac:dyDescent="0.15">
      <c r="D17353" t="s">
        <v>9323</v>
      </c>
    </row>
    <row r="17354" spans="4:4" x14ac:dyDescent="0.15">
      <c r="D17354" t="s">
        <v>9324</v>
      </c>
    </row>
    <row r="17355" spans="4:4" x14ac:dyDescent="0.15">
      <c r="D17355" t="s">
        <v>5278</v>
      </c>
    </row>
    <row r="17356" spans="4:4" x14ac:dyDescent="0.15">
      <c r="D17356" t="s">
        <v>13016</v>
      </c>
    </row>
    <row r="17357" spans="4:4" x14ac:dyDescent="0.15">
      <c r="D17357" t="s">
        <v>5279</v>
      </c>
    </row>
    <row r="17358" spans="4:4" x14ac:dyDescent="0.15">
      <c r="D17358" t="s">
        <v>2416</v>
      </c>
    </row>
    <row r="17359" spans="4:4" x14ac:dyDescent="0.15">
      <c r="D17359" t="s">
        <v>9325</v>
      </c>
    </row>
    <row r="17360" spans="4:4" x14ac:dyDescent="0.15">
      <c r="D17360" t="s">
        <v>7</v>
      </c>
    </row>
    <row r="17361" spans="4:4" x14ac:dyDescent="0.15">
      <c r="D17361" t="s">
        <v>4144</v>
      </c>
    </row>
    <row r="17362" spans="4:4" x14ac:dyDescent="0.15">
      <c r="D17362" t="s">
        <v>9326</v>
      </c>
    </row>
    <row r="17363" spans="4:4" x14ac:dyDescent="0.15">
      <c r="D17363" t="s">
        <v>9327</v>
      </c>
    </row>
    <row r="17364" spans="4:4" x14ac:dyDescent="0.15">
      <c r="D17364" t="s">
        <v>9328</v>
      </c>
    </row>
    <row r="17365" spans="4:4" x14ac:dyDescent="0.15">
      <c r="D17365" t="s">
        <v>4144</v>
      </c>
    </row>
    <row r="17366" spans="4:4" x14ac:dyDescent="0.15">
      <c r="D17366" t="s">
        <v>9321</v>
      </c>
    </row>
    <row r="17367" spans="4:4" x14ac:dyDescent="0.15">
      <c r="D17367" t="s">
        <v>338</v>
      </c>
    </row>
    <row r="17368" spans="4:4" x14ac:dyDescent="0.15">
      <c r="D17368" t="s">
        <v>9322</v>
      </c>
    </row>
    <row r="17369" spans="4:4" x14ac:dyDescent="0.15">
      <c r="D17369" t="s">
        <v>343</v>
      </c>
    </row>
    <row r="17370" spans="4:4" x14ac:dyDescent="0.15">
      <c r="D17370" t="s">
        <v>9323</v>
      </c>
    </row>
    <row r="17371" spans="4:4" x14ac:dyDescent="0.15">
      <c r="D17371" t="s">
        <v>9329</v>
      </c>
    </row>
    <row r="17372" spans="4:4" x14ac:dyDescent="0.15">
      <c r="D17372" t="s">
        <v>9330</v>
      </c>
    </row>
    <row r="17373" spans="4:4" x14ac:dyDescent="0.15">
      <c r="D17373" t="s">
        <v>9331</v>
      </c>
    </row>
    <row r="17374" spans="4:4" x14ac:dyDescent="0.15">
      <c r="D17374" t="s">
        <v>9332</v>
      </c>
    </row>
    <row r="17375" spans="4:4" x14ac:dyDescent="0.15">
      <c r="D17375" t="s">
        <v>5278</v>
      </c>
    </row>
    <row r="17376" spans="4:4" x14ac:dyDescent="0.15">
      <c r="D17376" t="s">
        <v>13016</v>
      </c>
    </row>
    <row r="17377" spans="4:4" x14ac:dyDescent="0.15">
      <c r="D17377" t="s">
        <v>5279</v>
      </c>
    </row>
    <row r="17378" spans="4:4" x14ac:dyDescent="0.15">
      <c r="D17378" t="s">
        <v>2416</v>
      </c>
    </row>
    <row r="17379" spans="4:4" x14ac:dyDescent="0.15">
      <c r="D17379" t="s">
        <v>9333</v>
      </c>
    </row>
    <row r="17380" spans="4:4" x14ac:dyDescent="0.15">
      <c r="D17380" t="s">
        <v>9334</v>
      </c>
    </row>
    <row r="17381" spans="4:4" x14ac:dyDescent="0.15">
      <c r="D17381" t="s">
        <v>9335</v>
      </c>
    </row>
    <row r="17382" spans="4:4" x14ac:dyDescent="0.15">
      <c r="D17382" t="s">
        <v>854</v>
      </c>
    </row>
    <row r="17383" spans="4:4" x14ac:dyDescent="0.15">
      <c r="D17383" t="s">
        <v>7</v>
      </c>
    </row>
    <row r="17384" spans="4:4" x14ac:dyDescent="0.15">
      <c r="D17384" t="s">
        <v>4144</v>
      </c>
    </row>
    <row r="17385" spans="4:4" x14ac:dyDescent="0.15">
      <c r="D17385" t="s">
        <v>9336</v>
      </c>
    </row>
    <row r="17386" spans="4:4" x14ac:dyDescent="0.15">
      <c r="D17386" t="s">
        <v>9337</v>
      </c>
    </row>
    <row r="17387" spans="4:4" x14ac:dyDescent="0.15">
      <c r="D17387" t="s">
        <v>4144</v>
      </c>
    </row>
    <row r="17388" spans="4:4" x14ac:dyDescent="0.15">
      <c r="D17388" t="s">
        <v>9321</v>
      </c>
    </row>
    <row r="17389" spans="4:4" x14ac:dyDescent="0.15">
      <c r="D17389" t="s">
        <v>338</v>
      </c>
    </row>
    <row r="17390" spans="4:4" x14ac:dyDescent="0.15">
      <c r="D17390" t="s">
        <v>9322</v>
      </c>
    </row>
    <row r="17391" spans="4:4" x14ac:dyDescent="0.15">
      <c r="D17391" t="s">
        <v>343</v>
      </c>
    </row>
    <row r="17392" spans="4:4" x14ac:dyDescent="0.15">
      <c r="D17392" t="s">
        <v>9323</v>
      </c>
    </row>
    <row r="17393" spans="4:4" x14ac:dyDescent="0.15">
      <c r="D17393" t="s">
        <v>9338</v>
      </c>
    </row>
    <row r="17394" spans="4:4" x14ac:dyDescent="0.15">
      <c r="D17394" t="s">
        <v>5278</v>
      </c>
    </row>
    <row r="17395" spans="4:4" x14ac:dyDescent="0.15">
      <c r="D17395" t="s">
        <v>13016</v>
      </c>
    </row>
    <row r="17396" spans="4:4" x14ac:dyDescent="0.15">
      <c r="D17396" t="s">
        <v>5279</v>
      </c>
    </row>
    <row r="17397" spans="4:4" x14ac:dyDescent="0.15">
      <c r="D17397" t="s">
        <v>2416</v>
      </c>
    </row>
    <row r="17398" spans="4:4" x14ac:dyDescent="0.15">
      <c r="D17398" t="s">
        <v>13222</v>
      </c>
    </row>
    <row r="17399" spans="4:4" x14ac:dyDescent="0.15">
      <c r="D17399" t="s">
        <v>9339</v>
      </c>
    </row>
    <row r="17400" spans="4:4" x14ac:dyDescent="0.15">
      <c r="D17400" t="s">
        <v>9340</v>
      </c>
    </row>
    <row r="17401" spans="4:4" x14ac:dyDescent="0.15">
      <c r="D17401" t="s">
        <v>9341</v>
      </c>
    </row>
    <row r="17402" spans="4:4" x14ac:dyDescent="0.15">
      <c r="D17402" t="s">
        <v>7</v>
      </c>
    </row>
    <row r="17403" spans="4:4" x14ac:dyDescent="0.15">
      <c r="D17403" t="s">
        <v>4144</v>
      </c>
    </row>
    <row r="17404" spans="4:4" x14ac:dyDescent="0.15">
      <c r="D17404" t="s">
        <v>9342</v>
      </c>
    </row>
    <row r="17405" spans="4:4" x14ac:dyDescent="0.15">
      <c r="D17405" t="s">
        <v>9343</v>
      </c>
    </row>
    <row r="17406" spans="4:4" x14ac:dyDescent="0.15">
      <c r="D17406" t="s">
        <v>9344</v>
      </c>
    </row>
    <row r="17407" spans="4:4" x14ac:dyDescent="0.15">
      <c r="D17407" t="s">
        <v>9345</v>
      </c>
    </row>
    <row r="17408" spans="4:4" x14ac:dyDescent="0.15">
      <c r="D17408" t="s">
        <v>4144</v>
      </c>
    </row>
    <row r="17409" spans="4:4" x14ac:dyDescent="0.15">
      <c r="D17409" t="s">
        <v>9321</v>
      </c>
    </row>
    <row r="17410" spans="4:4" x14ac:dyDescent="0.15">
      <c r="D17410" t="s">
        <v>338</v>
      </c>
    </row>
    <row r="17411" spans="4:4" x14ac:dyDescent="0.15">
      <c r="D17411" t="s">
        <v>9322</v>
      </c>
    </row>
    <row r="17412" spans="4:4" x14ac:dyDescent="0.15">
      <c r="D17412" t="s">
        <v>343</v>
      </c>
    </row>
    <row r="17413" spans="4:4" x14ac:dyDescent="0.15">
      <c r="D17413" t="s">
        <v>9323</v>
      </c>
    </row>
    <row r="17414" spans="4:4" x14ac:dyDescent="0.15">
      <c r="D17414" t="s">
        <v>9346</v>
      </c>
    </row>
    <row r="17415" spans="4:4" x14ac:dyDescent="0.15">
      <c r="D17415" t="s">
        <v>5278</v>
      </c>
    </row>
    <row r="17416" spans="4:4" x14ac:dyDescent="0.15">
      <c r="D17416" t="s">
        <v>13016</v>
      </c>
    </row>
    <row r="17417" spans="4:4" x14ac:dyDescent="0.15">
      <c r="D17417" t="s">
        <v>5279</v>
      </c>
    </row>
    <row r="17418" spans="4:4" x14ac:dyDescent="0.15">
      <c r="D17418" t="s">
        <v>2416</v>
      </c>
    </row>
    <row r="17419" spans="4:4" x14ac:dyDescent="0.15">
      <c r="D17419" t="s">
        <v>9347</v>
      </c>
    </row>
    <row r="17420" spans="4:4" x14ac:dyDescent="0.15">
      <c r="D17420" t="s">
        <v>7</v>
      </c>
    </row>
    <row r="17421" spans="4:4" x14ac:dyDescent="0.15">
      <c r="D17421" t="s">
        <v>4144</v>
      </c>
    </row>
    <row r="17422" spans="4:4" x14ac:dyDescent="0.15">
      <c r="D17422" t="s">
        <v>9348</v>
      </c>
    </row>
    <row r="17423" spans="4:4" x14ac:dyDescent="0.15">
      <c r="D17423" t="s">
        <v>9349</v>
      </c>
    </row>
    <row r="17424" spans="4:4" x14ac:dyDescent="0.15">
      <c r="D17424" t="s">
        <v>9350</v>
      </c>
    </row>
    <row r="17425" spans="4:4" x14ac:dyDescent="0.15">
      <c r="D17425" t="s">
        <v>9351</v>
      </c>
    </row>
    <row r="17426" spans="4:4" x14ac:dyDescent="0.15">
      <c r="D17426" t="s">
        <v>9352</v>
      </c>
    </row>
    <row r="17427" spans="4:4" x14ac:dyDescent="0.15">
      <c r="D17427" t="s">
        <v>9353</v>
      </c>
    </row>
    <row r="17428" spans="4:4" x14ac:dyDescent="0.15">
      <c r="D17428" t="s">
        <v>9354</v>
      </c>
    </row>
    <row r="17429" spans="4:4" x14ac:dyDescent="0.15">
      <c r="D17429" t="s">
        <v>4144</v>
      </c>
    </row>
    <row r="17430" spans="4:4" x14ac:dyDescent="0.15">
      <c r="D17430" t="s">
        <v>9321</v>
      </c>
    </row>
    <row r="17431" spans="4:4" x14ac:dyDescent="0.15">
      <c r="D17431" t="s">
        <v>338</v>
      </c>
    </row>
    <row r="17432" spans="4:4" x14ac:dyDescent="0.15">
      <c r="D17432" t="s">
        <v>9322</v>
      </c>
    </row>
    <row r="17433" spans="4:4" x14ac:dyDescent="0.15">
      <c r="D17433" t="s">
        <v>343</v>
      </c>
    </row>
    <row r="17434" spans="4:4" x14ac:dyDescent="0.15">
      <c r="D17434" t="s">
        <v>9355</v>
      </c>
    </row>
    <row r="17435" spans="4:4" x14ac:dyDescent="0.15">
      <c r="D17435" t="s">
        <v>9323</v>
      </c>
    </row>
    <row r="17436" spans="4:4" x14ac:dyDescent="0.15">
      <c r="D17436" t="s">
        <v>9356</v>
      </c>
    </row>
    <row r="17437" spans="4:4" x14ac:dyDescent="0.15">
      <c r="D17437" t="s">
        <v>5278</v>
      </c>
    </row>
    <row r="17438" spans="4:4" x14ac:dyDescent="0.15">
      <c r="D17438" t="s">
        <v>13016</v>
      </c>
    </row>
    <row r="17439" spans="4:4" x14ac:dyDescent="0.15">
      <c r="D17439" t="s">
        <v>5279</v>
      </c>
    </row>
    <row r="17440" spans="4:4" x14ac:dyDescent="0.15">
      <c r="D17440" t="s">
        <v>2416</v>
      </c>
    </row>
    <row r="17441" spans="4:4" x14ac:dyDescent="0.15">
      <c r="D17441" t="s">
        <v>9357</v>
      </c>
    </row>
    <row r="17442" spans="4:4" x14ac:dyDescent="0.15">
      <c r="D17442" t="s">
        <v>7</v>
      </c>
    </row>
    <row r="17443" spans="4:4" x14ac:dyDescent="0.15">
      <c r="D17443" t="s">
        <v>9358</v>
      </c>
    </row>
    <row r="17444" spans="4:4" x14ac:dyDescent="0.15">
      <c r="D17444" t="s">
        <v>614</v>
      </c>
    </row>
    <row r="17445" spans="4:4" x14ac:dyDescent="0.15">
      <c r="D17445" t="s">
        <v>9323</v>
      </c>
    </row>
    <row r="17446" spans="4:4" x14ac:dyDescent="0.15">
      <c r="D17446" t="s">
        <v>9359</v>
      </c>
    </row>
    <row r="17447" spans="4:4" x14ac:dyDescent="0.15">
      <c r="D17447" t="s">
        <v>5278</v>
      </c>
    </row>
    <row r="17448" spans="4:4" x14ac:dyDescent="0.15">
      <c r="D17448" t="s">
        <v>13016</v>
      </c>
    </row>
    <row r="17449" spans="4:4" x14ac:dyDescent="0.15">
      <c r="D17449" t="s">
        <v>5279</v>
      </c>
    </row>
    <row r="17450" spans="4:4" x14ac:dyDescent="0.15">
      <c r="D17450" t="s">
        <v>2416</v>
      </c>
    </row>
    <row r="17451" spans="4:4" x14ac:dyDescent="0.15">
      <c r="D17451" t="s">
        <v>7991</v>
      </c>
    </row>
    <row r="17452" spans="4:4" x14ac:dyDescent="0.15">
      <c r="D17452" t="s">
        <v>13048</v>
      </c>
    </row>
    <row r="17453" spans="4:4" x14ac:dyDescent="0.15">
      <c r="D17453" t="s">
        <v>7683</v>
      </c>
    </row>
    <row r="17454" spans="4:4" x14ac:dyDescent="0.15">
      <c r="D17454" t="s">
        <v>7684</v>
      </c>
    </row>
    <row r="17455" spans="4:4" x14ac:dyDescent="0.15">
      <c r="D17455" t="s">
        <v>8111</v>
      </c>
    </row>
    <row r="17456" spans="4:4" x14ac:dyDescent="0.15">
      <c r="D17456" t="s">
        <v>8112</v>
      </c>
    </row>
    <row r="17457" spans="4:4" x14ac:dyDescent="0.15">
      <c r="D17457" t="s">
        <v>9360</v>
      </c>
    </row>
    <row r="17458" spans="4:4" x14ac:dyDescent="0.15">
      <c r="D17458" t="s">
        <v>7</v>
      </c>
    </row>
    <row r="17459" spans="4:4" x14ac:dyDescent="0.15">
      <c r="D17459" t="s">
        <v>9361</v>
      </c>
    </row>
    <row r="17460" spans="4:4" x14ac:dyDescent="0.15">
      <c r="D17460" t="s">
        <v>614</v>
      </c>
    </row>
    <row r="17461" spans="4:4" x14ac:dyDescent="0.15">
      <c r="D17461" t="s">
        <v>9323</v>
      </c>
    </row>
    <row r="17462" spans="4:4" x14ac:dyDescent="0.15">
      <c r="D17462" t="s">
        <v>9362</v>
      </c>
    </row>
    <row r="17463" spans="4:4" x14ac:dyDescent="0.15">
      <c r="D17463" t="s">
        <v>5278</v>
      </c>
    </row>
    <row r="17464" spans="4:4" x14ac:dyDescent="0.15">
      <c r="D17464" t="s">
        <v>13016</v>
      </c>
    </row>
    <row r="17465" spans="4:4" x14ac:dyDescent="0.15">
      <c r="D17465" t="s">
        <v>5279</v>
      </c>
    </row>
    <row r="17466" spans="4:4" x14ac:dyDescent="0.15">
      <c r="D17466" t="s">
        <v>2416</v>
      </c>
    </row>
    <row r="17467" spans="4:4" x14ac:dyDescent="0.15">
      <c r="D17467" t="s">
        <v>9363</v>
      </c>
    </row>
    <row r="17468" spans="4:4" x14ac:dyDescent="0.15">
      <c r="D17468" t="s">
        <v>9364</v>
      </c>
    </row>
    <row r="17469" spans="4:4" x14ac:dyDescent="0.15">
      <c r="D17469" t="s">
        <v>7</v>
      </c>
    </row>
    <row r="17470" spans="4:4" x14ac:dyDescent="0.15">
      <c r="D17470" t="s">
        <v>9365</v>
      </c>
    </row>
    <row r="17471" spans="4:4" x14ac:dyDescent="0.15">
      <c r="D17471" t="s">
        <v>614</v>
      </c>
    </row>
    <row r="17472" spans="4:4" x14ac:dyDescent="0.15">
      <c r="D17472" t="s">
        <v>9323</v>
      </c>
    </row>
    <row r="17473" spans="4:4" x14ac:dyDescent="0.15">
      <c r="D17473" t="s">
        <v>9366</v>
      </c>
    </row>
    <row r="17474" spans="4:4" x14ac:dyDescent="0.15">
      <c r="D17474" t="s">
        <v>5278</v>
      </c>
    </row>
    <row r="17475" spans="4:4" x14ac:dyDescent="0.15">
      <c r="D17475" t="s">
        <v>13016</v>
      </c>
    </row>
    <row r="17476" spans="4:4" x14ac:dyDescent="0.15">
      <c r="D17476" t="s">
        <v>5279</v>
      </c>
    </row>
    <row r="17477" spans="4:4" x14ac:dyDescent="0.15">
      <c r="D17477" t="s">
        <v>2416</v>
      </c>
    </row>
    <row r="17478" spans="4:4" x14ac:dyDescent="0.15">
      <c r="D17478" t="s">
        <v>9367</v>
      </c>
    </row>
    <row r="17479" spans="4:4" x14ac:dyDescent="0.15">
      <c r="D17479" t="s">
        <v>9368</v>
      </c>
    </row>
    <row r="17480" spans="4:4" x14ac:dyDescent="0.15">
      <c r="D17480" t="s">
        <v>854</v>
      </c>
    </row>
    <row r="17481" spans="4:4" x14ac:dyDescent="0.15">
      <c r="D17481" t="s">
        <v>9369</v>
      </c>
    </row>
    <row r="17482" spans="4:4" x14ac:dyDescent="0.15">
      <c r="D17482" t="s">
        <v>7</v>
      </c>
    </row>
    <row r="17483" spans="4:4" x14ac:dyDescent="0.15">
      <c r="D17483" t="s">
        <v>9370</v>
      </c>
    </row>
    <row r="17484" spans="4:4" x14ac:dyDescent="0.15">
      <c r="D17484" t="s">
        <v>614</v>
      </c>
    </row>
    <row r="17485" spans="4:4" x14ac:dyDescent="0.15">
      <c r="D17485" t="s">
        <v>9371</v>
      </c>
    </row>
    <row r="17486" spans="4:4" x14ac:dyDescent="0.15">
      <c r="D17486" t="s">
        <v>9372</v>
      </c>
    </row>
    <row r="17487" spans="4:4" x14ac:dyDescent="0.15">
      <c r="D17487" t="s">
        <v>9373</v>
      </c>
    </row>
    <row r="17488" spans="4:4" x14ac:dyDescent="0.15">
      <c r="D17488" t="s">
        <v>5278</v>
      </c>
    </row>
    <row r="17489" spans="4:4" x14ac:dyDescent="0.15">
      <c r="D17489" t="s">
        <v>13016</v>
      </c>
    </row>
    <row r="17490" spans="4:4" x14ac:dyDescent="0.15">
      <c r="D17490" t="s">
        <v>5279</v>
      </c>
    </row>
    <row r="17491" spans="4:4" x14ac:dyDescent="0.15">
      <c r="D17491" t="s">
        <v>2416</v>
      </c>
    </row>
    <row r="17492" spans="4:4" x14ac:dyDescent="0.15">
      <c r="D17492" t="s">
        <v>7991</v>
      </c>
    </row>
    <row r="17493" spans="4:4" x14ac:dyDescent="0.15">
      <c r="D17493" t="s">
        <v>13048</v>
      </c>
    </row>
    <row r="17494" spans="4:4" x14ac:dyDescent="0.15">
      <c r="D17494" t="s">
        <v>5279</v>
      </c>
    </row>
    <row r="17495" spans="4:4" x14ac:dyDescent="0.15">
      <c r="D17495" t="s">
        <v>11771</v>
      </c>
    </row>
    <row r="17496" spans="4:4" x14ac:dyDescent="0.15">
      <c r="D17496" t="s">
        <v>9374</v>
      </c>
    </row>
    <row r="17497" spans="4:4" x14ac:dyDescent="0.15">
      <c r="D17497" t="s">
        <v>9375</v>
      </c>
    </row>
    <row r="17498" spans="4:4" x14ac:dyDescent="0.15">
      <c r="D17498" t="s">
        <v>9376</v>
      </c>
    </row>
    <row r="17499" spans="4:4" x14ac:dyDescent="0.15">
      <c r="D17499" t="s">
        <v>9377</v>
      </c>
    </row>
    <row r="17500" spans="4:4" x14ac:dyDescent="0.15">
      <c r="D17500" t="s">
        <v>9378</v>
      </c>
    </row>
    <row r="17501" spans="4:4" x14ac:dyDescent="0.15">
      <c r="D17501" t="s">
        <v>854</v>
      </c>
    </row>
    <row r="17502" spans="4:4" x14ac:dyDescent="0.15">
      <c r="D17502" t="s">
        <v>9379</v>
      </c>
    </row>
    <row r="17503" spans="4:4" x14ac:dyDescent="0.15">
      <c r="D17503" t="s">
        <v>9380</v>
      </c>
    </row>
    <row r="17504" spans="4:4" x14ac:dyDescent="0.15">
      <c r="D17504" t="s">
        <v>7</v>
      </c>
    </row>
    <row r="17505" spans="4:4" x14ac:dyDescent="0.15">
      <c r="D17505" t="s">
        <v>9381</v>
      </c>
    </row>
    <row r="17506" spans="4:4" x14ac:dyDescent="0.15">
      <c r="D17506" t="s">
        <v>614</v>
      </c>
    </row>
    <row r="17507" spans="4:4" x14ac:dyDescent="0.15">
      <c r="D17507" t="s">
        <v>9323</v>
      </c>
    </row>
    <row r="17508" spans="4:4" x14ac:dyDescent="0.15">
      <c r="D17508" t="s">
        <v>9382</v>
      </c>
    </row>
    <row r="17509" spans="4:4" x14ac:dyDescent="0.15">
      <c r="D17509" t="s">
        <v>5278</v>
      </c>
    </row>
    <row r="17510" spans="4:4" x14ac:dyDescent="0.15">
      <c r="D17510" t="s">
        <v>13016</v>
      </c>
    </row>
    <row r="17511" spans="4:4" x14ac:dyDescent="0.15">
      <c r="D17511" t="s">
        <v>5279</v>
      </c>
    </row>
    <row r="17512" spans="4:4" x14ac:dyDescent="0.15">
      <c r="D17512" t="s">
        <v>2416</v>
      </c>
    </row>
    <row r="17513" spans="4:4" x14ac:dyDescent="0.15">
      <c r="D17513" t="s">
        <v>7991</v>
      </c>
    </row>
    <row r="17514" spans="4:4" x14ac:dyDescent="0.15">
      <c r="D17514" t="s">
        <v>13048</v>
      </c>
    </row>
    <row r="17515" spans="4:4" x14ac:dyDescent="0.15">
      <c r="D17515" t="s">
        <v>5279</v>
      </c>
    </row>
    <row r="17516" spans="4:4" x14ac:dyDescent="0.15">
      <c r="D17516" t="s">
        <v>11772</v>
      </c>
    </row>
    <row r="17517" spans="4:4" x14ac:dyDescent="0.15">
      <c r="D17517" t="s">
        <v>9383</v>
      </c>
    </row>
    <row r="17518" spans="4:4" x14ac:dyDescent="0.15">
      <c r="D17518" t="s">
        <v>9384</v>
      </c>
    </row>
    <row r="17519" spans="4:4" x14ac:dyDescent="0.15">
      <c r="D17519" t="s">
        <v>9385</v>
      </c>
    </row>
    <row r="17520" spans="4:4" x14ac:dyDescent="0.15">
      <c r="D17520" t="s">
        <v>9386</v>
      </c>
    </row>
    <row r="17521" spans="4:4" x14ac:dyDescent="0.15">
      <c r="D17521" t="s">
        <v>7</v>
      </c>
    </row>
    <row r="17522" spans="4:4" x14ac:dyDescent="0.15">
      <c r="D17522" t="s">
        <v>4144</v>
      </c>
    </row>
    <row r="17523" spans="4:4" x14ac:dyDescent="0.15">
      <c r="D17523" t="s">
        <v>9387</v>
      </c>
    </row>
    <row r="17524" spans="4:4" x14ac:dyDescent="0.15">
      <c r="D17524" t="s">
        <v>9388</v>
      </c>
    </row>
    <row r="17525" spans="4:4" x14ac:dyDescent="0.15">
      <c r="D17525" t="s">
        <v>9389</v>
      </c>
    </row>
    <row r="17526" spans="4:4" x14ac:dyDescent="0.15">
      <c r="D17526" t="s">
        <v>9390</v>
      </c>
    </row>
    <row r="17527" spans="4:4" x14ac:dyDescent="0.15">
      <c r="D17527" t="s">
        <v>9391</v>
      </c>
    </row>
    <row r="17528" spans="4:4" x14ac:dyDescent="0.15">
      <c r="D17528" t="s">
        <v>11773</v>
      </c>
    </row>
    <row r="17529" spans="4:4" x14ac:dyDescent="0.15">
      <c r="D17529" t="s">
        <v>11774</v>
      </c>
    </row>
    <row r="17530" spans="4:4" x14ac:dyDescent="0.15">
      <c r="D17530" t="s">
        <v>11775</v>
      </c>
    </row>
    <row r="17531" spans="4:4" x14ac:dyDescent="0.15">
      <c r="D17531" t="s">
        <v>11776</v>
      </c>
    </row>
    <row r="17532" spans="4:4" x14ac:dyDescent="0.15">
      <c r="D17532" t="s">
        <v>11777</v>
      </c>
    </row>
    <row r="17533" spans="4:4" x14ac:dyDescent="0.15">
      <c r="D17533" t="s">
        <v>11776</v>
      </c>
    </row>
    <row r="17534" spans="4:4" x14ac:dyDescent="0.15">
      <c r="D17534" t="s">
        <v>11778</v>
      </c>
    </row>
    <row r="17535" spans="4:4" x14ac:dyDescent="0.15">
      <c r="D17535" t="s">
        <v>11776</v>
      </c>
    </row>
    <row r="17536" spans="4:4" x14ac:dyDescent="0.15">
      <c r="D17536" t="s">
        <v>4144</v>
      </c>
    </row>
    <row r="17537" spans="4:4" x14ac:dyDescent="0.15">
      <c r="D17537" t="s">
        <v>9321</v>
      </c>
    </row>
    <row r="17538" spans="4:4" x14ac:dyDescent="0.15">
      <c r="D17538" t="s">
        <v>338</v>
      </c>
    </row>
    <row r="17539" spans="4:4" x14ac:dyDescent="0.15">
      <c r="D17539" t="s">
        <v>9392</v>
      </c>
    </row>
    <row r="17540" spans="4:4" x14ac:dyDescent="0.15">
      <c r="D17540" t="s">
        <v>11779</v>
      </c>
    </row>
    <row r="17541" spans="4:4" x14ac:dyDescent="0.15">
      <c r="D17541" t="s">
        <v>343</v>
      </c>
    </row>
    <row r="17542" spans="4:4" x14ac:dyDescent="0.15">
      <c r="D17542" t="s">
        <v>11780</v>
      </c>
    </row>
    <row r="17543" spans="4:4" x14ac:dyDescent="0.15">
      <c r="D17543" t="s">
        <v>11781</v>
      </c>
    </row>
    <row r="17544" spans="4:4" x14ac:dyDescent="0.15">
      <c r="D17544" t="s">
        <v>9018</v>
      </c>
    </row>
    <row r="17545" spans="4:4" x14ac:dyDescent="0.15">
      <c r="D17545" t="s">
        <v>2914</v>
      </c>
    </row>
    <row r="17546" spans="4:4" x14ac:dyDescent="0.15">
      <c r="D17546" t="s">
        <v>2112</v>
      </c>
    </row>
    <row r="17547" spans="4:4" x14ac:dyDescent="0.15">
      <c r="D17547" t="s">
        <v>2501</v>
      </c>
    </row>
    <row r="17548" spans="4:4" x14ac:dyDescent="0.15">
      <c r="D17548" t="s">
        <v>11782</v>
      </c>
    </row>
    <row r="17549" spans="4:4" x14ac:dyDescent="0.15">
      <c r="D17549" t="s">
        <v>11783</v>
      </c>
    </row>
    <row r="17550" spans="4:4" x14ac:dyDescent="0.15">
      <c r="D17550" t="s">
        <v>9393</v>
      </c>
    </row>
    <row r="17551" spans="4:4" x14ac:dyDescent="0.15">
      <c r="D17551" t="s">
        <v>7843</v>
      </c>
    </row>
    <row r="17552" spans="4:4" x14ac:dyDescent="0.15">
      <c r="D17552" t="s">
        <v>9394</v>
      </c>
    </row>
    <row r="17553" spans="4:4" x14ac:dyDescent="0.15">
      <c r="D17553" t="s">
        <v>7784</v>
      </c>
    </row>
    <row r="17554" spans="4:4" x14ac:dyDescent="0.15">
      <c r="D17554" t="s">
        <v>338</v>
      </c>
    </row>
    <row r="17555" spans="4:4" x14ac:dyDescent="0.15">
      <c r="D17555" t="s">
        <v>9392</v>
      </c>
    </row>
    <row r="17556" spans="4:4" x14ac:dyDescent="0.15">
      <c r="D17556" t="s">
        <v>11779</v>
      </c>
    </row>
    <row r="17557" spans="4:4" x14ac:dyDescent="0.15">
      <c r="D17557" t="s">
        <v>343</v>
      </c>
    </row>
    <row r="17558" spans="4:4" x14ac:dyDescent="0.15">
      <c r="D17558" t="s">
        <v>1159</v>
      </c>
    </row>
    <row r="17559" spans="4:4" x14ac:dyDescent="0.15">
      <c r="D17559" t="s">
        <v>2945</v>
      </c>
    </row>
    <row r="17560" spans="4:4" x14ac:dyDescent="0.15">
      <c r="D17560" t="s">
        <v>1160</v>
      </c>
    </row>
    <row r="17561" spans="4:4" x14ac:dyDescent="0.15">
      <c r="D17561" t="s">
        <v>9395</v>
      </c>
    </row>
    <row r="17562" spans="4:4" x14ac:dyDescent="0.15">
      <c r="D17562" t="s">
        <v>1924</v>
      </c>
    </row>
    <row r="17563" spans="4:4" x14ac:dyDescent="0.15">
      <c r="D17563" t="s">
        <v>9396</v>
      </c>
    </row>
    <row r="17564" spans="4:4" x14ac:dyDescent="0.15">
      <c r="D17564" t="s">
        <v>9397</v>
      </c>
    </row>
    <row r="17565" spans="4:4" x14ac:dyDescent="0.15">
      <c r="D17565" t="s">
        <v>9398</v>
      </c>
    </row>
    <row r="17566" spans="4:4" x14ac:dyDescent="0.15">
      <c r="D17566" t="s">
        <v>9399</v>
      </c>
    </row>
    <row r="17567" spans="4:4" x14ac:dyDescent="0.15">
      <c r="D17567" t="s">
        <v>9400</v>
      </c>
    </row>
    <row r="17568" spans="4:4" x14ac:dyDescent="0.15">
      <c r="D17568" t="s">
        <v>9401</v>
      </c>
    </row>
    <row r="17569" spans="4:4" x14ac:dyDescent="0.15">
      <c r="D17569" t="s">
        <v>13223</v>
      </c>
    </row>
    <row r="17570" spans="4:4" x14ac:dyDescent="0.15">
      <c r="D17570" t="s">
        <v>6970</v>
      </c>
    </row>
    <row r="17571" spans="4:4" x14ac:dyDescent="0.15">
      <c r="D17571" t="s">
        <v>9402</v>
      </c>
    </row>
    <row r="17572" spans="4:4" x14ac:dyDescent="0.15">
      <c r="D17572" t="s">
        <v>9403</v>
      </c>
    </row>
    <row r="17573" spans="4:4" x14ac:dyDescent="0.15">
      <c r="D17573" t="s">
        <v>9404</v>
      </c>
    </row>
    <row r="17574" spans="4:4" x14ac:dyDescent="0.15">
      <c r="D17574" t="s">
        <v>5301</v>
      </c>
    </row>
    <row r="17575" spans="4:4" x14ac:dyDescent="0.15">
      <c r="D17575" t="s">
        <v>9405</v>
      </c>
    </row>
    <row r="17576" spans="4:4" x14ac:dyDescent="0.15">
      <c r="D17576" t="s">
        <v>9403</v>
      </c>
    </row>
    <row r="17577" spans="4:4" x14ac:dyDescent="0.15">
      <c r="D17577" t="s">
        <v>5301</v>
      </c>
    </row>
    <row r="17578" spans="4:4" x14ac:dyDescent="0.15">
      <c r="D17578" t="s">
        <v>9406</v>
      </c>
    </row>
    <row r="17579" spans="4:4" x14ac:dyDescent="0.15">
      <c r="D17579" t="s">
        <v>5301</v>
      </c>
    </row>
    <row r="17580" spans="4:4" x14ac:dyDescent="0.15">
      <c r="D17580" t="s">
        <v>1673</v>
      </c>
    </row>
    <row r="17581" spans="4:4" x14ac:dyDescent="0.15">
      <c r="D17581" t="s">
        <v>9407</v>
      </c>
    </row>
    <row r="17582" spans="4:4" x14ac:dyDescent="0.15">
      <c r="D17582" t="s">
        <v>4647</v>
      </c>
    </row>
    <row r="17583" spans="4:4" x14ac:dyDescent="0.15">
      <c r="D17583" t="s">
        <v>9408</v>
      </c>
    </row>
    <row r="17584" spans="4:4" x14ac:dyDescent="0.15">
      <c r="D17584" t="s">
        <v>13016</v>
      </c>
    </row>
    <row r="17585" spans="4:4" x14ac:dyDescent="0.15">
      <c r="D17585" t="s">
        <v>5279</v>
      </c>
    </row>
    <row r="17586" spans="4:4" x14ac:dyDescent="0.15">
      <c r="D17586" t="s">
        <v>9409</v>
      </c>
    </row>
    <row r="17587" spans="4:4" x14ac:dyDescent="0.15">
      <c r="D17587" t="s">
        <v>9410</v>
      </c>
    </row>
    <row r="17588" spans="4:4" x14ac:dyDescent="0.15">
      <c r="D17588" t="s">
        <v>9411</v>
      </c>
    </row>
    <row r="17589" spans="4:4" x14ac:dyDescent="0.15">
      <c r="D17589" t="s">
        <v>9412</v>
      </c>
    </row>
    <row r="17590" spans="4:4" x14ac:dyDescent="0.15">
      <c r="D17590" t="s">
        <v>9413</v>
      </c>
    </row>
    <row r="17591" spans="4:4" x14ac:dyDescent="0.15">
      <c r="D17591" t="s">
        <v>9414</v>
      </c>
    </row>
    <row r="17592" spans="4:4" x14ac:dyDescent="0.15">
      <c r="D17592" t="s">
        <v>9415</v>
      </c>
    </row>
    <row r="17593" spans="4:4" x14ac:dyDescent="0.15">
      <c r="D17593" t="s">
        <v>4647</v>
      </c>
    </row>
    <row r="17594" spans="4:4" x14ac:dyDescent="0.15">
      <c r="D17594" t="s">
        <v>8469</v>
      </c>
    </row>
    <row r="17595" spans="4:4" x14ac:dyDescent="0.15">
      <c r="D17595" t="s">
        <v>13016</v>
      </c>
    </row>
    <row r="17596" spans="4:4" x14ac:dyDescent="0.15">
      <c r="D17596" t="s">
        <v>5279</v>
      </c>
    </row>
    <row r="17597" spans="4:4" x14ac:dyDescent="0.15">
      <c r="D17597" t="s">
        <v>7636</v>
      </c>
    </row>
    <row r="17598" spans="4:4" x14ac:dyDescent="0.15">
      <c r="D17598" t="s">
        <v>9416</v>
      </c>
    </row>
    <row r="17599" spans="4:4" x14ac:dyDescent="0.15">
      <c r="D17599" t="s">
        <v>9417</v>
      </c>
    </row>
    <row r="17600" spans="4:4" x14ac:dyDescent="0.15">
      <c r="D17600" t="s">
        <v>9418</v>
      </c>
    </row>
    <row r="17601" spans="4:4" x14ac:dyDescent="0.15">
      <c r="D17601" t="s">
        <v>9419</v>
      </c>
    </row>
    <row r="17602" spans="4:4" x14ac:dyDescent="0.15">
      <c r="D17602" t="s">
        <v>9420</v>
      </c>
    </row>
    <row r="17603" spans="4:4" x14ac:dyDescent="0.15">
      <c r="D17603" t="s">
        <v>7</v>
      </c>
    </row>
    <row r="17604" spans="4:4" x14ac:dyDescent="0.15">
      <c r="D17604" t="s">
        <v>348</v>
      </c>
    </row>
    <row r="17605" spans="4:4" x14ac:dyDescent="0.15">
      <c r="D17605" t="s">
        <v>9421</v>
      </c>
    </row>
    <row r="17606" spans="4:4" x14ac:dyDescent="0.15">
      <c r="D17606" t="s">
        <v>348</v>
      </c>
    </row>
    <row r="17607" spans="4:4" x14ac:dyDescent="0.15">
      <c r="D17607" t="s">
        <v>9210</v>
      </c>
    </row>
    <row r="17608" spans="4:4" x14ac:dyDescent="0.15">
      <c r="D17608" t="s">
        <v>4142</v>
      </c>
    </row>
    <row r="17609" spans="4:4" x14ac:dyDescent="0.15">
      <c r="D17609" t="s">
        <v>338</v>
      </c>
    </row>
    <row r="17610" spans="4:4" x14ac:dyDescent="0.15">
      <c r="D17610" t="s">
        <v>9211</v>
      </c>
    </row>
    <row r="17611" spans="4:4" x14ac:dyDescent="0.15">
      <c r="D17611" t="s">
        <v>343</v>
      </c>
    </row>
    <row r="17612" spans="4:4" x14ac:dyDescent="0.15">
      <c r="D17612" t="s">
        <v>9422</v>
      </c>
    </row>
    <row r="17613" spans="4:4" x14ac:dyDescent="0.15">
      <c r="D17613" t="s">
        <v>9423</v>
      </c>
    </row>
    <row r="17614" spans="4:4" x14ac:dyDescent="0.15">
      <c r="D17614" t="s">
        <v>9424</v>
      </c>
    </row>
    <row r="17615" spans="4:4" x14ac:dyDescent="0.15">
      <c r="D17615" t="s">
        <v>9425</v>
      </c>
    </row>
    <row r="17616" spans="4:4" x14ac:dyDescent="0.15">
      <c r="D17616" t="s">
        <v>9426</v>
      </c>
    </row>
    <row r="17617" spans="4:4" x14ac:dyDescent="0.15">
      <c r="D17617" t="s">
        <v>9427</v>
      </c>
    </row>
    <row r="17618" spans="4:4" x14ac:dyDescent="0.15">
      <c r="D17618" t="s">
        <v>9428</v>
      </c>
    </row>
    <row r="17619" spans="4:4" x14ac:dyDescent="0.15">
      <c r="D17619" t="s">
        <v>9429</v>
      </c>
    </row>
    <row r="17620" spans="4:4" x14ac:dyDescent="0.15">
      <c r="D17620" t="s">
        <v>9430</v>
      </c>
    </row>
    <row r="17621" spans="4:4" x14ac:dyDescent="0.15">
      <c r="D17621" t="s">
        <v>9431</v>
      </c>
    </row>
    <row r="17622" spans="4:4" x14ac:dyDescent="0.15">
      <c r="D17622" t="s">
        <v>9432</v>
      </c>
    </row>
    <row r="17623" spans="4:4" x14ac:dyDescent="0.15">
      <c r="D17623" t="s">
        <v>9433</v>
      </c>
    </row>
    <row r="17624" spans="4:4" x14ac:dyDescent="0.15">
      <c r="D17624" t="s">
        <v>9434</v>
      </c>
    </row>
    <row r="17625" spans="4:4" x14ac:dyDescent="0.15">
      <c r="D17625" t="s">
        <v>9435</v>
      </c>
    </row>
    <row r="17626" spans="4:4" x14ac:dyDescent="0.15">
      <c r="D17626" t="s">
        <v>7778</v>
      </c>
    </row>
    <row r="17627" spans="4:4" x14ac:dyDescent="0.15">
      <c r="D17627" t="s">
        <v>9436</v>
      </c>
    </row>
    <row r="17628" spans="4:4" x14ac:dyDescent="0.15">
      <c r="D17628" t="s">
        <v>2326</v>
      </c>
    </row>
    <row r="17629" spans="4:4" x14ac:dyDescent="0.15">
      <c r="D17629" t="s">
        <v>9437</v>
      </c>
    </row>
    <row r="17630" spans="4:4" x14ac:dyDescent="0.15">
      <c r="D17630" t="s">
        <v>9438</v>
      </c>
    </row>
    <row r="17631" spans="4:4" x14ac:dyDescent="0.15">
      <c r="D17631" t="s">
        <v>9439</v>
      </c>
    </row>
    <row r="17632" spans="4:4" x14ac:dyDescent="0.15">
      <c r="D17632" t="s">
        <v>9440</v>
      </c>
    </row>
    <row r="17633" spans="4:4" x14ac:dyDescent="0.15">
      <c r="D17633" t="s">
        <v>9441</v>
      </c>
    </row>
    <row r="17634" spans="4:4" x14ac:dyDescent="0.15">
      <c r="D17634" t="s">
        <v>7991</v>
      </c>
    </row>
    <row r="17635" spans="4:4" x14ac:dyDescent="0.15">
      <c r="D17635" t="s">
        <v>13048</v>
      </c>
    </row>
    <row r="17636" spans="4:4" x14ac:dyDescent="0.15">
      <c r="D17636" t="s">
        <v>5279</v>
      </c>
    </row>
    <row r="17637" spans="4:4" x14ac:dyDescent="0.15">
      <c r="D17637" t="s">
        <v>2416</v>
      </c>
    </row>
    <row r="17638" spans="4:4" x14ac:dyDescent="0.15">
      <c r="D17638" t="s">
        <v>9442</v>
      </c>
    </row>
    <row r="17639" spans="4:4" x14ac:dyDescent="0.15">
      <c r="D17639" t="s">
        <v>9443</v>
      </c>
    </row>
    <row r="17640" spans="4:4" x14ac:dyDescent="0.15">
      <c r="D17640" t="s">
        <v>9444</v>
      </c>
    </row>
    <row r="17641" spans="4:4" x14ac:dyDescent="0.15">
      <c r="D17641" t="s">
        <v>9445</v>
      </c>
    </row>
    <row r="17642" spans="4:4" x14ac:dyDescent="0.15">
      <c r="D17642" t="s">
        <v>9446</v>
      </c>
    </row>
    <row r="17643" spans="4:4" x14ac:dyDescent="0.15">
      <c r="D17643" t="s">
        <v>9447</v>
      </c>
    </row>
    <row r="17644" spans="4:4" x14ac:dyDescent="0.15">
      <c r="D17644" t="s">
        <v>7</v>
      </c>
    </row>
    <row r="17645" spans="4:4" x14ac:dyDescent="0.15">
      <c r="D17645" t="s">
        <v>1256</v>
      </c>
    </row>
    <row r="17646" spans="4:4" x14ac:dyDescent="0.15">
      <c r="D17646" t="s">
        <v>9448</v>
      </c>
    </row>
    <row r="17647" spans="4:4" x14ac:dyDescent="0.15">
      <c r="D17647" t="s">
        <v>1256</v>
      </c>
    </row>
    <row r="17648" spans="4:4" x14ac:dyDescent="0.15">
      <c r="D17648" t="s">
        <v>9449</v>
      </c>
    </row>
    <row r="17649" spans="4:4" x14ac:dyDescent="0.15">
      <c r="D17649" t="s">
        <v>7</v>
      </c>
    </row>
    <row r="17650" spans="4:4" x14ac:dyDescent="0.15">
      <c r="D17650" t="s">
        <v>348</v>
      </c>
    </row>
    <row r="17651" spans="4:4" x14ac:dyDescent="0.15">
      <c r="D17651" t="s">
        <v>9450</v>
      </c>
    </row>
    <row r="17652" spans="4:4" x14ac:dyDescent="0.15">
      <c r="D17652" t="s">
        <v>348</v>
      </c>
    </row>
    <row r="17653" spans="4:4" x14ac:dyDescent="0.15">
      <c r="D17653" t="s">
        <v>1256</v>
      </c>
    </row>
    <row r="17654" spans="4:4" x14ac:dyDescent="0.15">
      <c r="D17654" t="s">
        <v>9451</v>
      </c>
    </row>
    <row r="17655" spans="4:4" x14ac:dyDescent="0.15">
      <c r="D17655" t="s">
        <v>1256</v>
      </c>
    </row>
    <row r="17656" spans="4:4" x14ac:dyDescent="0.15">
      <c r="D17656" t="s">
        <v>9321</v>
      </c>
    </row>
    <row r="17657" spans="4:4" x14ac:dyDescent="0.15">
      <c r="D17657" t="s">
        <v>338</v>
      </c>
    </row>
    <row r="17658" spans="4:4" x14ac:dyDescent="0.15">
      <c r="D17658" t="s">
        <v>9322</v>
      </c>
    </row>
    <row r="17659" spans="4:4" x14ac:dyDescent="0.15">
      <c r="D17659" t="s">
        <v>343</v>
      </c>
    </row>
    <row r="17660" spans="4:4" x14ac:dyDescent="0.15">
      <c r="D17660" t="s">
        <v>9452</v>
      </c>
    </row>
    <row r="17661" spans="4:4" x14ac:dyDescent="0.15">
      <c r="D17661" t="s">
        <v>9453</v>
      </c>
    </row>
    <row r="17662" spans="4:4" x14ac:dyDescent="0.15">
      <c r="D17662" t="s">
        <v>9454</v>
      </c>
    </row>
    <row r="17663" spans="4:4" x14ac:dyDescent="0.15">
      <c r="D17663" t="s">
        <v>9455</v>
      </c>
    </row>
    <row r="17664" spans="4:4" x14ac:dyDescent="0.15">
      <c r="D17664" t="s">
        <v>9456</v>
      </c>
    </row>
    <row r="17665" spans="4:4" x14ac:dyDescent="0.15">
      <c r="D17665" t="s">
        <v>9457</v>
      </c>
    </row>
    <row r="17666" spans="4:4" x14ac:dyDescent="0.15">
      <c r="D17666" t="s">
        <v>9458</v>
      </c>
    </row>
    <row r="17667" spans="4:4" x14ac:dyDescent="0.15">
      <c r="D17667" t="s">
        <v>9459</v>
      </c>
    </row>
    <row r="17668" spans="4:4" x14ac:dyDescent="0.15">
      <c r="D17668" t="s">
        <v>3071</v>
      </c>
    </row>
    <row r="17669" spans="4:4" x14ac:dyDescent="0.15">
      <c r="D17669" t="s">
        <v>9460</v>
      </c>
    </row>
    <row r="17670" spans="4:4" x14ac:dyDescent="0.15">
      <c r="D17670" t="s">
        <v>9461</v>
      </c>
    </row>
    <row r="17671" spans="4:4" x14ac:dyDescent="0.15">
      <c r="D17671" t="s">
        <v>9462</v>
      </c>
    </row>
    <row r="17672" spans="4:4" x14ac:dyDescent="0.15">
      <c r="D17672" t="s">
        <v>5278</v>
      </c>
    </row>
    <row r="17673" spans="4:4" x14ac:dyDescent="0.15">
      <c r="D17673" t="s">
        <v>13016</v>
      </c>
    </row>
    <row r="17674" spans="4:4" x14ac:dyDescent="0.15">
      <c r="D17674" t="s">
        <v>5279</v>
      </c>
    </row>
    <row r="17675" spans="4:4" x14ac:dyDescent="0.15">
      <c r="D17675" t="s">
        <v>2416</v>
      </c>
    </row>
    <row r="17676" spans="4:4" x14ac:dyDescent="0.15">
      <c r="D17676" t="s">
        <v>7991</v>
      </c>
    </row>
    <row r="17677" spans="4:4" x14ac:dyDescent="0.15">
      <c r="D17677" t="s">
        <v>13048</v>
      </c>
    </row>
    <row r="17678" spans="4:4" x14ac:dyDescent="0.15">
      <c r="D17678" t="s">
        <v>7683</v>
      </c>
    </row>
    <row r="17679" spans="4:4" x14ac:dyDescent="0.15">
      <c r="D17679" t="s">
        <v>7684</v>
      </c>
    </row>
    <row r="17680" spans="4:4" x14ac:dyDescent="0.15">
      <c r="D17680" t="s">
        <v>7992</v>
      </c>
    </row>
    <row r="17681" spans="4:4" x14ac:dyDescent="0.15">
      <c r="D17681" t="s">
        <v>7993</v>
      </c>
    </row>
    <row r="17682" spans="4:4" x14ac:dyDescent="0.15">
      <c r="D17682" t="s">
        <v>9463</v>
      </c>
    </row>
    <row r="17683" spans="4:4" x14ac:dyDescent="0.15">
      <c r="D17683" t="s">
        <v>2034</v>
      </c>
    </row>
    <row r="17684" spans="4:4" x14ac:dyDescent="0.15">
      <c r="D17684" t="s">
        <v>9464</v>
      </c>
    </row>
    <row r="17685" spans="4:4" x14ac:dyDescent="0.15">
      <c r="D17685" t="s">
        <v>9465</v>
      </c>
    </row>
    <row r="17686" spans="4:4" x14ac:dyDescent="0.15">
      <c r="D17686" t="s">
        <v>9466</v>
      </c>
    </row>
    <row r="17687" spans="4:4" x14ac:dyDescent="0.15">
      <c r="D17687" t="s">
        <v>9467</v>
      </c>
    </row>
    <row r="17688" spans="4:4" x14ac:dyDescent="0.15">
      <c r="D17688" t="s">
        <v>12957</v>
      </c>
    </row>
    <row r="17689" spans="4:4" x14ac:dyDescent="0.15">
      <c r="D17689" t="s">
        <v>13224</v>
      </c>
    </row>
    <row r="17690" spans="4:4" x14ac:dyDescent="0.15">
      <c r="D17690" t="s">
        <v>8699</v>
      </c>
    </row>
    <row r="17691" spans="4:4" x14ac:dyDescent="0.15">
      <c r="D17691" t="s">
        <v>8700</v>
      </c>
    </row>
    <row r="17692" spans="4:4" x14ac:dyDescent="0.15">
      <c r="D17692" t="s">
        <v>9468</v>
      </c>
    </row>
    <row r="17693" spans="4:4" x14ac:dyDescent="0.15">
      <c r="D17693" t="s">
        <v>9469</v>
      </c>
    </row>
    <row r="17694" spans="4:4" x14ac:dyDescent="0.15">
      <c r="D17694" t="s">
        <v>9470</v>
      </c>
    </row>
    <row r="17695" spans="4:4" x14ac:dyDescent="0.15">
      <c r="D17695" t="s">
        <v>9471</v>
      </c>
    </row>
    <row r="17696" spans="4:4" x14ac:dyDescent="0.15">
      <c r="D17696" t="s">
        <v>9472</v>
      </c>
    </row>
    <row r="17697" spans="4:4" x14ac:dyDescent="0.15">
      <c r="D17697" t="s">
        <v>9473</v>
      </c>
    </row>
    <row r="17698" spans="4:4" x14ac:dyDescent="0.15">
      <c r="D17698" t="s">
        <v>9474</v>
      </c>
    </row>
    <row r="17699" spans="4:4" x14ac:dyDescent="0.15">
      <c r="D17699" t="s">
        <v>1059</v>
      </c>
    </row>
    <row r="17700" spans="4:4" x14ac:dyDescent="0.15">
      <c r="D17700" t="s">
        <v>9475</v>
      </c>
    </row>
    <row r="17701" spans="4:4" x14ac:dyDescent="0.15">
      <c r="D17701" t="s">
        <v>9476</v>
      </c>
    </row>
    <row r="17702" spans="4:4" x14ac:dyDescent="0.15">
      <c r="D17702" t="s">
        <v>9477</v>
      </c>
    </row>
    <row r="17703" spans="4:4" x14ac:dyDescent="0.15">
      <c r="D17703" t="s">
        <v>9478</v>
      </c>
    </row>
    <row r="17704" spans="4:4" x14ac:dyDescent="0.15">
      <c r="D17704" t="s">
        <v>9479</v>
      </c>
    </row>
    <row r="17705" spans="4:4" x14ac:dyDescent="0.15">
      <c r="D17705" t="s">
        <v>9480</v>
      </c>
    </row>
    <row r="17706" spans="4:4" x14ac:dyDescent="0.15">
      <c r="D17706" t="s">
        <v>9481</v>
      </c>
    </row>
    <row r="17707" spans="4:4" x14ac:dyDescent="0.15">
      <c r="D17707" t="s">
        <v>9482</v>
      </c>
    </row>
    <row r="17708" spans="4:4" x14ac:dyDescent="0.15">
      <c r="D17708" t="s">
        <v>9483</v>
      </c>
    </row>
    <row r="17709" spans="4:4" x14ac:dyDescent="0.15">
      <c r="D17709" t="s">
        <v>9484</v>
      </c>
    </row>
    <row r="17710" spans="4:4" x14ac:dyDescent="0.15">
      <c r="D17710" t="s">
        <v>9485</v>
      </c>
    </row>
    <row r="17711" spans="4:4" x14ac:dyDescent="0.15">
      <c r="D17711" t="s">
        <v>866</v>
      </c>
    </row>
    <row r="17712" spans="4:4" x14ac:dyDescent="0.15">
      <c r="D17712" t="s">
        <v>7</v>
      </c>
    </row>
    <row r="17713" spans="4:4" x14ac:dyDescent="0.15">
      <c r="D17713" t="s">
        <v>1256</v>
      </c>
    </row>
    <row r="17714" spans="4:4" x14ac:dyDescent="0.15">
      <c r="D17714" t="s">
        <v>9486</v>
      </c>
    </row>
    <row r="17715" spans="4:4" x14ac:dyDescent="0.15">
      <c r="D17715" t="s">
        <v>1256</v>
      </c>
    </row>
    <row r="17716" spans="4:4" x14ac:dyDescent="0.15">
      <c r="D17716" t="s">
        <v>3968</v>
      </c>
    </row>
    <row r="17717" spans="4:4" x14ac:dyDescent="0.15">
      <c r="D17717" t="s">
        <v>4142</v>
      </c>
    </row>
    <row r="17718" spans="4:4" x14ac:dyDescent="0.15">
      <c r="D17718" t="s">
        <v>338</v>
      </c>
    </row>
    <row r="17719" spans="4:4" x14ac:dyDescent="0.15">
      <c r="D17719" t="s">
        <v>9487</v>
      </c>
    </row>
    <row r="17720" spans="4:4" x14ac:dyDescent="0.15">
      <c r="D17720" t="s">
        <v>343</v>
      </c>
    </row>
    <row r="17721" spans="4:4" x14ac:dyDescent="0.15">
      <c r="D17721" t="s">
        <v>9488</v>
      </c>
    </row>
    <row r="17722" spans="4:4" x14ac:dyDescent="0.15">
      <c r="D17722" t="s">
        <v>495</v>
      </c>
    </row>
    <row r="17723" spans="4:4" x14ac:dyDescent="0.15">
      <c r="D17723" t="s">
        <v>1159</v>
      </c>
    </row>
    <row r="17724" spans="4:4" x14ac:dyDescent="0.15">
      <c r="D17724" t="s">
        <v>2945</v>
      </c>
    </row>
    <row r="17725" spans="4:4" x14ac:dyDescent="0.15">
      <c r="D17725" t="s">
        <v>1160</v>
      </c>
    </row>
    <row r="17726" spans="4:4" x14ac:dyDescent="0.15">
      <c r="D17726" t="s">
        <v>9489</v>
      </c>
    </row>
    <row r="17727" spans="4:4" x14ac:dyDescent="0.15">
      <c r="D17727" t="s">
        <v>9490</v>
      </c>
    </row>
    <row r="17728" spans="4:4" x14ac:dyDescent="0.15">
      <c r="D17728" t="s">
        <v>9491</v>
      </c>
    </row>
    <row r="17729" spans="4:4" x14ac:dyDescent="0.15">
      <c r="D17729" t="s">
        <v>13016</v>
      </c>
    </row>
    <row r="17730" spans="4:4" x14ac:dyDescent="0.15">
      <c r="D17730" t="s">
        <v>9492</v>
      </c>
    </row>
    <row r="17731" spans="4:4" x14ac:dyDescent="0.15">
      <c r="D17731" t="s">
        <v>9493</v>
      </c>
    </row>
    <row r="17732" spans="4:4" x14ac:dyDescent="0.15">
      <c r="D17732" t="s">
        <v>9494</v>
      </c>
    </row>
    <row r="17733" spans="4:4" x14ac:dyDescent="0.15">
      <c r="D17733" t="s">
        <v>9495</v>
      </c>
    </row>
    <row r="17734" spans="4:4" x14ac:dyDescent="0.15">
      <c r="D17734" t="s">
        <v>9496</v>
      </c>
    </row>
    <row r="17735" spans="4:4" x14ac:dyDescent="0.15">
      <c r="D17735" t="s">
        <v>13225</v>
      </c>
    </row>
    <row r="17736" spans="4:4" x14ac:dyDescent="0.15">
      <c r="D17736" t="s">
        <v>9497</v>
      </c>
    </row>
    <row r="17737" spans="4:4" x14ac:dyDescent="0.15">
      <c r="D17737" t="s">
        <v>9498</v>
      </c>
    </row>
    <row r="17738" spans="4:4" x14ac:dyDescent="0.15">
      <c r="D17738" t="s">
        <v>9499</v>
      </c>
    </row>
    <row r="17739" spans="4:4" x14ac:dyDescent="0.15">
      <c r="D17739" t="s">
        <v>9500</v>
      </c>
    </row>
    <row r="17740" spans="4:4" x14ac:dyDescent="0.15">
      <c r="D17740" t="s">
        <v>9501</v>
      </c>
    </row>
    <row r="17741" spans="4:4" x14ac:dyDescent="0.15">
      <c r="D17741" t="s">
        <v>13226</v>
      </c>
    </row>
    <row r="17742" spans="4:4" x14ac:dyDescent="0.15">
      <c r="D17742" t="s">
        <v>9502</v>
      </c>
    </row>
    <row r="17743" spans="4:4" x14ac:dyDescent="0.15">
      <c r="D17743" t="s">
        <v>9503</v>
      </c>
    </row>
    <row r="17744" spans="4:4" x14ac:dyDescent="0.15">
      <c r="D17744" t="s">
        <v>9504</v>
      </c>
    </row>
    <row r="17745" spans="4:4" x14ac:dyDescent="0.15">
      <c r="D17745" t="s">
        <v>9505</v>
      </c>
    </row>
    <row r="17746" spans="4:4" x14ac:dyDescent="0.15">
      <c r="D17746" t="s">
        <v>9485</v>
      </c>
    </row>
    <row r="17747" spans="4:4" x14ac:dyDescent="0.15">
      <c r="D17747" t="s">
        <v>866</v>
      </c>
    </row>
    <row r="17748" spans="4:4" x14ac:dyDescent="0.15">
      <c r="D17748" t="s">
        <v>7</v>
      </c>
    </row>
    <row r="17749" spans="4:4" x14ac:dyDescent="0.15">
      <c r="D17749" t="s">
        <v>1256</v>
      </c>
    </row>
    <row r="17750" spans="4:4" x14ac:dyDescent="0.15">
      <c r="D17750" t="s">
        <v>9506</v>
      </c>
    </row>
    <row r="17751" spans="4:4" x14ac:dyDescent="0.15">
      <c r="D17751" t="s">
        <v>1256</v>
      </c>
    </row>
    <row r="17752" spans="4:4" x14ac:dyDescent="0.15">
      <c r="D17752" t="s">
        <v>9507</v>
      </c>
    </row>
    <row r="17753" spans="4:4" x14ac:dyDescent="0.15">
      <c r="D17753" t="s">
        <v>382</v>
      </c>
    </row>
    <row r="17754" spans="4:4" x14ac:dyDescent="0.15">
      <c r="D17754" t="s">
        <v>9508</v>
      </c>
    </row>
    <row r="17755" spans="4:4" x14ac:dyDescent="0.15">
      <c r="D17755" t="s">
        <v>338</v>
      </c>
    </row>
    <row r="17756" spans="4:4" x14ac:dyDescent="0.15">
      <c r="D17756" t="s">
        <v>9322</v>
      </c>
    </row>
    <row r="17757" spans="4:4" x14ac:dyDescent="0.15">
      <c r="D17757" t="s">
        <v>343</v>
      </c>
    </row>
    <row r="17758" spans="4:4" x14ac:dyDescent="0.15">
      <c r="D17758" t="s">
        <v>9509</v>
      </c>
    </row>
    <row r="17759" spans="4:4" x14ac:dyDescent="0.15">
      <c r="D17759" t="s">
        <v>9510</v>
      </c>
    </row>
    <row r="17760" spans="4:4" x14ac:dyDescent="0.15">
      <c r="D17760" t="s">
        <v>9511</v>
      </c>
    </row>
    <row r="17761" spans="4:4" x14ac:dyDescent="0.15">
      <c r="D17761" t="s">
        <v>13227</v>
      </c>
    </row>
    <row r="17762" spans="4:4" x14ac:dyDescent="0.15">
      <c r="D17762" t="s">
        <v>9512</v>
      </c>
    </row>
    <row r="17763" spans="4:4" x14ac:dyDescent="0.15">
      <c r="D17763" t="s">
        <v>9513</v>
      </c>
    </row>
    <row r="17764" spans="4:4" x14ac:dyDescent="0.15">
      <c r="D17764" t="s">
        <v>9514</v>
      </c>
    </row>
    <row r="17765" spans="4:4" x14ac:dyDescent="0.15">
      <c r="D17765" t="s">
        <v>13227</v>
      </c>
    </row>
    <row r="17766" spans="4:4" x14ac:dyDescent="0.15">
      <c r="D17766" t="s">
        <v>9512</v>
      </c>
    </row>
    <row r="17767" spans="4:4" x14ac:dyDescent="0.15">
      <c r="D17767" t="s">
        <v>9515</v>
      </c>
    </row>
    <row r="17768" spans="4:4" x14ac:dyDescent="0.15">
      <c r="D17768" t="s">
        <v>9516</v>
      </c>
    </row>
    <row r="17769" spans="4:4" x14ac:dyDescent="0.15">
      <c r="D17769" t="s">
        <v>9517</v>
      </c>
    </row>
    <row r="17770" spans="4:4" x14ac:dyDescent="0.15">
      <c r="D17770" t="s">
        <v>9518</v>
      </c>
    </row>
    <row r="17771" spans="4:4" x14ac:dyDescent="0.15">
      <c r="D17771" t="s">
        <v>9519</v>
      </c>
    </row>
    <row r="17772" spans="4:4" x14ac:dyDescent="0.15">
      <c r="D17772" t="s">
        <v>9520</v>
      </c>
    </row>
    <row r="17773" spans="4:4" x14ac:dyDescent="0.15">
      <c r="D17773" t="s">
        <v>9521</v>
      </c>
    </row>
    <row r="17774" spans="4:4" x14ac:dyDescent="0.15">
      <c r="D17774" t="s">
        <v>9522</v>
      </c>
    </row>
    <row r="17775" spans="4:4" x14ac:dyDescent="0.15">
      <c r="D17775" t="s">
        <v>9523</v>
      </c>
    </row>
    <row r="17776" spans="4:4" x14ac:dyDescent="0.15">
      <c r="D17776" t="s">
        <v>388</v>
      </c>
    </row>
    <row r="17777" spans="4:4" x14ac:dyDescent="0.15">
      <c r="D17777" t="s">
        <v>7</v>
      </c>
    </row>
    <row r="17778" spans="4:4" x14ac:dyDescent="0.15">
      <c r="D17778" t="s">
        <v>1256</v>
      </c>
    </row>
    <row r="17779" spans="4:4" x14ac:dyDescent="0.15">
      <c r="D17779" t="s">
        <v>9524</v>
      </c>
    </row>
    <row r="17780" spans="4:4" x14ac:dyDescent="0.15">
      <c r="D17780" t="s">
        <v>1256</v>
      </c>
    </row>
    <row r="17781" spans="4:4" x14ac:dyDescent="0.15">
      <c r="D17781" t="s">
        <v>9321</v>
      </c>
    </row>
    <row r="17782" spans="4:4" x14ac:dyDescent="0.15">
      <c r="D17782" t="s">
        <v>338</v>
      </c>
    </row>
    <row r="17783" spans="4:4" x14ac:dyDescent="0.15">
      <c r="D17783" t="s">
        <v>9322</v>
      </c>
    </row>
    <row r="17784" spans="4:4" x14ac:dyDescent="0.15">
      <c r="D17784" t="s">
        <v>343</v>
      </c>
    </row>
    <row r="17785" spans="4:4" x14ac:dyDescent="0.15">
      <c r="D17785" t="s">
        <v>9452</v>
      </c>
    </row>
    <row r="17786" spans="4:4" x14ac:dyDescent="0.15">
      <c r="D17786" t="s">
        <v>9525</v>
      </c>
    </row>
    <row r="17787" spans="4:4" x14ac:dyDescent="0.15">
      <c r="D17787" t="s">
        <v>5278</v>
      </c>
    </row>
    <row r="17788" spans="4:4" x14ac:dyDescent="0.15">
      <c r="D17788" t="s">
        <v>13016</v>
      </c>
    </row>
    <row r="17789" spans="4:4" x14ac:dyDescent="0.15">
      <c r="D17789" t="s">
        <v>5279</v>
      </c>
    </row>
    <row r="17790" spans="4:4" x14ac:dyDescent="0.15">
      <c r="D17790" t="s">
        <v>2416</v>
      </c>
    </row>
    <row r="17791" spans="4:4" x14ac:dyDescent="0.15">
      <c r="D17791" t="s">
        <v>7674</v>
      </c>
    </row>
    <row r="17792" spans="4:4" x14ac:dyDescent="0.15">
      <c r="D17792" t="s">
        <v>13016</v>
      </c>
    </row>
    <row r="17793" spans="4:4" x14ac:dyDescent="0.15">
      <c r="D17793" t="s">
        <v>7683</v>
      </c>
    </row>
    <row r="17794" spans="4:4" x14ac:dyDescent="0.15">
      <c r="D17794" t="s">
        <v>7712</v>
      </c>
    </row>
    <row r="17795" spans="4:4" x14ac:dyDescent="0.15">
      <c r="D17795" t="s">
        <v>9526</v>
      </c>
    </row>
    <row r="17796" spans="4:4" x14ac:dyDescent="0.15">
      <c r="D17796" t="s">
        <v>9527</v>
      </c>
    </row>
    <row r="17797" spans="4:4" x14ac:dyDescent="0.15">
      <c r="D17797" t="s">
        <v>9528</v>
      </c>
    </row>
    <row r="17798" spans="4:4" x14ac:dyDescent="0.15">
      <c r="D17798" t="s">
        <v>836</v>
      </c>
    </row>
    <row r="17799" spans="4:4" x14ac:dyDescent="0.15">
      <c r="D17799" t="s">
        <v>9529</v>
      </c>
    </row>
    <row r="17800" spans="4:4" x14ac:dyDescent="0.15">
      <c r="D17800" t="s">
        <v>9530</v>
      </c>
    </row>
    <row r="17801" spans="4:4" x14ac:dyDescent="0.15">
      <c r="D17801" t="s">
        <v>9531</v>
      </c>
    </row>
    <row r="17802" spans="4:4" x14ac:dyDescent="0.15">
      <c r="D17802" t="s">
        <v>9532</v>
      </c>
    </row>
    <row r="17803" spans="4:4" x14ac:dyDescent="0.15">
      <c r="D17803" t="s">
        <v>9533</v>
      </c>
    </row>
    <row r="17804" spans="4:4" x14ac:dyDescent="0.15">
      <c r="D17804" t="s">
        <v>9534</v>
      </c>
    </row>
    <row r="17805" spans="4:4" x14ac:dyDescent="0.15">
      <c r="D17805" t="s">
        <v>9535</v>
      </c>
    </row>
    <row r="17806" spans="4:4" x14ac:dyDescent="0.15">
      <c r="D17806" t="s">
        <v>9536</v>
      </c>
    </row>
    <row r="17807" spans="4:4" x14ac:dyDescent="0.15">
      <c r="D17807" t="s">
        <v>9537</v>
      </c>
    </row>
    <row r="17808" spans="4:4" x14ac:dyDescent="0.15">
      <c r="D17808" t="s">
        <v>9483</v>
      </c>
    </row>
    <row r="17809" spans="4:4" x14ac:dyDescent="0.15">
      <c r="D17809" t="s">
        <v>9484</v>
      </c>
    </row>
    <row r="17810" spans="4:4" x14ac:dyDescent="0.15">
      <c r="D17810" t="s">
        <v>9485</v>
      </c>
    </row>
    <row r="17811" spans="4:4" x14ac:dyDescent="0.15">
      <c r="D17811" t="s">
        <v>854</v>
      </c>
    </row>
    <row r="17812" spans="4:4" x14ac:dyDescent="0.15">
      <c r="D17812" t="s">
        <v>9483</v>
      </c>
    </row>
    <row r="17813" spans="4:4" x14ac:dyDescent="0.15">
      <c r="D17813" t="s">
        <v>9538</v>
      </c>
    </row>
    <row r="17814" spans="4:4" x14ac:dyDescent="0.15">
      <c r="D17814" t="s">
        <v>9539</v>
      </c>
    </row>
    <row r="17815" spans="4:4" x14ac:dyDescent="0.15">
      <c r="D17815" t="s">
        <v>7</v>
      </c>
    </row>
    <row r="17816" spans="4:4" x14ac:dyDescent="0.15">
      <c r="D17816" t="s">
        <v>1256</v>
      </c>
    </row>
    <row r="17817" spans="4:4" x14ac:dyDescent="0.15">
      <c r="D17817" t="s">
        <v>9540</v>
      </c>
    </row>
    <row r="17818" spans="4:4" x14ac:dyDescent="0.15">
      <c r="D17818" t="s">
        <v>1256</v>
      </c>
    </row>
    <row r="17819" spans="4:4" x14ac:dyDescent="0.15">
      <c r="D17819" t="s">
        <v>9321</v>
      </c>
    </row>
    <row r="17820" spans="4:4" x14ac:dyDescent="0.15">
      <c r="D17820" t="s">
        <v>338</v>
      </c>
    </row>
    <row r="17821" spans="4:4" x14ac:dyDescent="0.15">
      <c r="D17821" t="s">
        <v>9322</v>
      </c>
    </row>
    <row r="17822" spans="4:4" x14ac:dyDescent="0.15">
      <c r="D17822" t="s">
        <v>343</v>
      </c>
    </row>
    <row r="17823" spans="4:4" x14ac:dyDescent="0.15">
      <c r="D17823" t="s">
        <v>9452</v>
      </c>
    </row>
    <row r="17824" spans="4:4" x14ac:dyDescent="0.15">
      <c r="D17824" t="s">
        <v>9541</v>
      </c>
    </row>
    <row r="17825" spans="4:4" x14ac:dyDescent="0.15">
      <c r="D17825" t="s">
        <v>5278</v>
      </c>
    </row>
    <row r="17826" spans="4:4" x14ac:dyDescent="0.15">
      <c r="D17826" t="s">
        <v>13016</v>
      </c>
    </row>
    <row r="17827" spans="4:4" x14ac:dyDescent="0.15">
      <c r="D17827" t="s">
        <v>5279</v>
      </c>
    </row>
    <row r="17828" spans="4:4" x14ac:dyDescent="0.15">
      <c r="D17828" t="s">
        <v>2416</v>
      </c>
    </row>
    <row r="17829" spans="4:4" x14ac:dyDescent="0.15">
      <c r="D17829" t="s">
        <v>7</v>
      </c>
    </row>
    <row r="17830" spans="4:4" x14ac:dyDescent="0.15">
      <c r="D17830" t="s">
        <v>7674</v>
      </c>
    </row>
    <row r="17831" spans="4:4" x14ac:dyDescent="0.15">
      <c r="D17831" t="s">
        <v>13016</v>
      </c>
    </row>
    <row r="17832" spans="4:4" x14ac:dyDescent="0.15">
      <c r="D17832" t="s">
        <v>7683</v>
      </c>
    </row>
    <row r="17833" spans="4:4" x14ac:dyDescent="0.15">
      <c r="D17833" t="s">
        <v>7712</v>
      </c>
    </row>
    <row r="17834" spans="4:4" x14ac:dyDescent="0.15">
      <c r="D17834" t="s">
        <v>7992</v>
      </c>
    </row>
    <row r="17835" spans="4:4" x14ac:dyDescent="0.15">
      <c r="D17835" t="s">
        <v>7993</v>
      </c>
    </row>
    <row r="17836" spans="4:4" x14ac:dyDescent="0.15">
      <c r="D17836" t="s">
        <v>9463</v>
      </c>
    </row>
    <row r="17837" spans="4:4" x14ac:dyDescent="0.15">
      <c r="D17837" t="s">
        <v>836</v>
      </c>
    </row>
    <row r="17838" spans="4:4" x14ac:dyDescent="0.15">
      <c r="D17838" t="s">
        <v>9542</v>
      </c>
    </row>
    <row r="17839" spans="4:4" x14ac:dyDescent="0.15">
      <c r="D17839" t="s">
        <v>9543</v>
      </c>
    </row>
    <row r="17840" spans="4:4" x14ac:dyDescent="0.15">
      <c r="D17840" t="s">
        <v>9544</v>
      </c>
    </row>
    <row r="17841" spans="4:4" x14ac:dyDescent="0.15">
      <c r="D17841" t="s">
        <v>9545</v>
      </c>
    </row>
    <row r="17842" spans="4:4" x14ac:dyDescent="0.15">
      <c r="D17842" t="s">
        <v>9546</v>
      </c>
    </row>
    <row r="17843" spans="4:4" x14ac:dyDescent="0.15">
      <c r="D17843" t="s">
        <v>9547</v>
      </c>
    </row>
    <row r="17844" spans="4:4" x14ac:dyDescent="0.15">
      <c r="D17844" t="s">
        <v>9548</v>
      </c>
    </row>
    <row r="17845" spans="4:4" x14ac:dyDescent="0.15">
      <c r="D17845" t="s">
        <v>9549</v>
      </c>
    </row>
    <row r="17846" spans="4:4" x14ac:dyDescent="0.15">
      <c r="D17846" t="s">
        <v>9550</v>
      </c>
    </row>
    <row r="17847" spans="4:4" x14ac:dyDescent="0.15">
      <c r="D17847" t="s">
        <v>9483</v>
      </c>
    </row>
    <row r="17848" spans="4:4" x14ac:dyDescent="0.15">
      <c r="D17848" t="s">
        <v>9551</v>
      </c>
    </row>
    <row r="17849" spans="4:4" x14ac:dyDescent="0.15">
      <c r="D17849" t="s">
        <v>9485</v>
      </c>
    </row>
    <row r="17850" spans="4:4" x14ac:dyDescent="0.15">
      <c r="D17850" t="s">
        <v>854</v>
      </c>
    </row>
    <row r="17851" spans="4:4" x14ac:dyDescent="0.15">
      <c r="D17851" t="s">
        <v>9483</v>
      </c>
    </row>
    <row r="17852" spans="4:4" x14ac:dyDescent="0.15">
      <c r="D17852" t="s">
        <v>9552</v>
      </c>
    </row>
    <row r="17853" spans="4:4" x14ac:dyDescent="0.15">
      <c r="D17853" t="s">
        <v>9553</v>
      </c>
    </row>
    <row r="17854" spans="4:4" x14ac:dyDescent="0.15">
      <c r="D17854" t="s">
        <v>7</v>
      </c>
    </row>
    <row r="17855" spans="4:4" x14ac:dyDescent="0.15">
      <c r="D17855" t="s">
        <v>1256</v>
      </c>
    </row>
    <row r="17856" spans="4:4" x14ac:dyDescent="0.15">
      <c r="D17856" t="s">
        <v>9554</v>
      </c>
    </row>
    <row r="17857" spans="4:4" x14ac:dyDescent="0.15">
      <c r="D17857" t="s">
        <v>1256</v>
      </c>
    </row>
    <row r="17858" spans="4:4" x14ac:dyDescent="0.15">
      <c r="D17858" t="s">
        <v>9321</v>
      </c>
    </row>
    <row r="17859" spans="4:4" x14ac:dyDescent="0.15">
      <c r="D17859" t="s">
        <v>338</v>
      </c>
    </row>
    <row r="17860" spans="4:4" x14ac:dyDescent="0.15">
      <c r="D17860" t="s">
        <v>9322</v>
      </c>
    </row>
    <row r="17861" spans="4:4" x14ac:dyDescent="0.15">
      <c r="D17861" t="s">
        <v>343</v>
      </c>
    </row>
    <row r="17862" spans="4:4" x14ac:dyDescent="0.15">
      <c r="D17862" t="s">
        <v>9452</v>
      </c>
    </row>
    <row r="17863" spans="4:4" x14ac:dyDescent="0.15">
      <c r="D17863" t="s">
        <v>9555</v>
      </c>
    </row>
    <row r="17864" spans="4:4" x14ac:dyDescent="0.15">
      <c r="D17864" t="s">
        <v>5278</v>
      </c>
    </row>
    <row r="17865" spans="4:4" x14ac:dyDescent="0.15">
      <c r="D17865" t="s">
        <v>13016</v>
      </c>
    </row>
    <row r="17866" spans="4:4" x14ac:dyDescent="0.15">
      <c r="D17866" t="s">
        <v>5279</v>
      </c>
    </row>
    <row r="17867" spans="4:4" x14ac:dyDescent="0.15">
      <c r="D17867" t="s">
        <v>2416</v>
      </c>
    </row>
    <row r="17868" spans="4:4" x14ac:dyDescent="0.15">
      <c r="D17868" t="s">
        <v>7</v>
      </c>
    </row>
    <row r="17869" spans="4:4" x14ac:dyDescent="0.15">
      <c r="D17869" t="s">
        <v>7674</v>
      </c>
    </row>
    <row r="17870" spans="4:4" x14ac:dyDescent="0.15">
      <c r="D17870" t="s">
        <v>13016</v>
      </c>
    </row>
    <row r="17871" spans="4:4" x14ac:dyDescent="0.15">
      <c r="D17871" t="s">
        <v>7683</v>
      </c>
    </row>
    <row r="17872" spans="4:4" x14ac:dyDescent="0.15">
      <c r="D17872" t="s">
        <v>7712</v>
      </c>
    </row>
    <row r="17873" spans="4:4" x14ac:dyDescent="0.15">
      <c r="D17873" t="s">
        <v>7992</v>
      </c>
    </row>
    <row r="17874" spans="4:4" x14ac:dyDescent="0.15">
      <c r="D17874" t="s">
        <v>7993</v>
      </c>
    </row>
    <row r="17875" spans="4:4" x14ac:dyDescent="0.15">
      <c r="D17875" t="s">
        <v>9463</v>
      </c>
    </row>
    <row r="17876" spans="4:4" x14ac:dyDescent="0.15">
      <c r="D17876" t="s">
        <v>7</v>
      </c>
    </row>
    <row r="17877" spans="4:4" x14ac:dyDescent="0.15">
      <c r="D17877" t="s">
        <v>836</v>
      </c>
    </row>
    <row r="17878" spans="4:4" x14ac:dyDescent="0.15">
      <c r="D17878" t="s">
        <v>9556</v>
      </c>
    </row>
    <row r="17879" spans="4:4" x14ac:dyDescent="0.15">
      <c r="D17879" t="s">
        <v>9557</v>
      </c>
    </row>
    <row r="17880" spans="4:4" x14ac:dyDescent="0.15">
      <c r="D17880" t="s">
        <v>9558</v>
      </c>
    </row>
    <row r="17881" spans="4:4" x14ac:dyDescent="0.15">
      <c r="D17881" t="s">
        <v>9559</v>
      </c>
    </row>
    <row r="17882" spans="4:4" x14ac:dyDescent="0.15">
      <c r="D17882" t="s">
        <v>9560</v>
      </c>
    </row>
    <row r="17883" spans="4:4" x14ac:dyDescent="0.15">
      <c r="D17883" t="s">
        <v>9561</v>
      </c>
    </row>
    <row r="17884" spans="4:4" x14ac:dyDescent="0.15">
      <c r="D17884" t="s">
        <v>7</v>
      </c>
    </row>
    <row r="17885" spans="4:4" x14ac:dyDescent="0.15">
      <c r="D17885" t="s">
        <v>9479</v>
      </c>
    </row>
    <row r="17886" spans="4:4" x14ac:dyDescent="0.15">
      <c r="D17886" t="s">
        <v>9480</v>
      </c>
    </row>
    <row r="17887" spans="4:4" x14ac:dyDescent="0.15">
      <c r="D17887" t="s">
        <v>9562</v>
      </c>
    </row>
    <row r="17888" spans="4:4" x14ac:dyDescent="0.15">
      <c r="D17888" t="s">
        <v>9483</v>
      </c>
    </row>
    <row r="17889" spans="4:4" x14ac:dyDescent="0.15">
      <c r="D17889" t="s">
        <v>9551</v>
      </c>
    </row>
    <row r="17890" spans="4:4" x14ac:dyDescent="0.15">
      <c r="D17890" t="s">
        <v>9485</v>
      </c>
    </row>
    <row r="17891" spans="4:4" x14ac:dyDescent="0.15">
      <c r="D17891" t="s">
        <v>854</v>
      </c>
    </row>
    <row r="17892" spans="4:4" x14ac:dyDescent="0.15">
      <c r="D17892" t="s">
        <v>9483</v>
      </c>
    </row>
    <row r="17893" spans="4:4" x14ac:dyDescent="0.15">
      <c r="D17893" t="s">
        <v>9563</v>
      </c>
    </row>
    <row r="17894" spans="4:4" x14ac:dyDescent="0.15">
      <c r="D17894" t="s">
        <v>7</v>
      </c>
    </row>
    <row r="17895" spans="4:4" x14ac:dyDescent="0.15">
      <c r="D17895" t="s">
        <v>1256</v>
      </c>
    </row>
    <row r="17896" spans="4:4" x14ac:dyDescent="0.15">
      <c r="D17896" t="s">
        <v>9564</v>
      </c>
    </row>
    <row r="17897" spans="4:4" x14ac:dyDescent="0.15">
      <c r="D17897" t="s">
        <v>1256</v>
      </c>
    </row>
    <row r="17898" spans="4:4" x14ac:dyDescent="0.15">
      <c r="D17898" t="s">
        <v>9321</v>
      </c>
    </row>
    <row r="17899" spans="4:4" x14ac:dyDescent="0.15">
      <c r="D17899" t="s">
        <v>338</v>
      </c>
    </row>
    <row r="17900" spans="4:4" x14ac:dyDescent="0.15">
      <c r="D17900" t="s">
        <v>9322</v>
      </c>
    </row>
    <row r="17901" spans="4:4" x14ac:dyDescent="0.15">
      <c r="D17901" t="s">
        <v>343</v>
      </c>
    </row>
    <row r="17902" spans="4:4" x14ac:dyDescent="0.15">
      <c r="D17902" t="s">
        <v>9452</v>
      </c>
    </row>
    <row r="17903" spans="4:4" x14ac:dyDescent="0.15">
      <c r="D17903" t="s">
        <v>9565</v>
      </c>
    </row>
    <row r="17904" spans="4:4" x14ac:dyDescent="0.15">
      <c r="D17904" t="s">
        <v>5278</v>
      </c>
    </row>
    <row r="17905" spans="4:4" x14ac:dyDescent="0.15">
      <c r="D17905" t="s">
        <v>13016</v>
      </c>
    </row>
    <row r="17906" spans="4:4" x14ac:dyDescent="0.15">
      <c r="D17906" t="s">
        <v>5279</v>
      </c>
    </row>
    <row r="17907" spans="4:4" x14ac:dyDescent="0.15">
      <c r="D17907" t="s">
        <v>2416</v>
      </c>
    </row>
    <row r="17908" spans="4:4" x14ac:dyDescent="0.15">
      <c r="D17908" t="s">
        <v>7</v>
      </c>
    </row>
    <row r="17909" spans="4:4" x14ac:dyDescent="0.15">
      <c r="D17909" t="s">
        <v>836</v>
      </c>
    </row>
    <row r="17910" spans="4:4" x14ac:dyDescent="0.15">
      <c r="D17910" t="s">
        <v>9566</v>
      </c>
    </row>
    <row r="17911" spans="4:4" x14ac:dyDescent="0.15">
      <c r="D17911" t="s">
        <v>9567</v>
      </c>
    </row>
    <row r="17912" spans="4:4" x14ac:dyDescent="0.15">
      <c r="D17912" t="s">
        <v>9568</v>
      </c>
    </row>
    <row r="17913" spans="4:4" x14ac:dyDescent="0.15">
      <c r="D17913" t="s">
        <v>9569</v>
      </c>
    </row>
    <row r="17914" spans="4:4" x14ac:dyDescent="0.15">
      <c r="D17914" t="s">
        <v>9570</v>
      </c>
    </row>
    <row r="17915" spans="4:4" x14ac:dyDescent="0.15">
      <c r="D17915" t="s">
        <v>9571</v>
      </c>
    </row>
    <row r="17916" spans="4:4" x14ac:dyDescent="0.15">
      <c r="D17916" t="s">
        <v>9572</v>
      </c>
    </row>
    <row r="17917" spans="4:4" x14ac:dyDescent="0.15">
      <c r="D17917" t="s">
        <v>9573</v>
      </c>
    </row>
    <row r="17918" spans="4:4" x14ac:dyDescent="0.15">
      <c r="D17918" t="s">
        <v>9574</v>
      </c>
    </row>
    <row r="17919" spans="4:4" x14ac:dyDescent="0.15">
      <c r="D17919" t="s">
        <v>7</v>
      </c>
    </row>
    <row r="17920" spans="4:4" x14ac:dyDescent="0.15">
      <c r="D17920" t="s">
        <v>1256</v>
      </c>
    </row>
    <row r="17921" spans="4:4" x14ac:dyDescent="0.15">
      <c r="D17921" t="s">
        <v>9575</v>
      </c>
    </row>
    <row r="17922" spans="4:4" x14ac:dyDescent="0.15">
      <c r="D17922" t="s">
        <v>1256</v>
      </c>
    </row>
    <row r="17923" spans="4:4" x14ac:dyDescent="0.15">
      <c r="D17923" t="s">
        <v>9210</v>
      </c>
    </row>
    <row r="17924" spans="4:4" x14ac:dyDescent="0.15">
      <c r="D17924" t="s">
        <v>4142</v>
      </c>
    </row>
    <row r="17925" spans="4:4" x14ac:dyDescent="0.15">
      <c r="D17925" t="s">
        <v>338</v>
      </c>
    </row>
    <row r="17926" spans="4:4" x14ac:dyDescent="0.15">
      <c r="D17926" t="s">
        <v>9211</v>
      </c>
    </row>
    <row r="17927" spans="4:4" x14ac:dyDescent="0.15">
      <c r="D17927" t="s">
        <v>343</v>
      </c>
    </row>
    <row r="17928" spans="4:4" x14ac:dyDescent="0.15">
      <c r="D17928" t="s">
        <v>9576</v>
      </c>
    </row>
    <row r="17929" spans="4:4" x14ac:dyDescent="0.15">
      <c r="D17929" t="s">
        <v>9577</v>
      </c>
    </row>
    <row r="17930" spans="4:4" x14ac:dyDescent="0.15">
      <c r="D17930" t="s">
        <v>9578</v>
      </c>
    </row>
    <row r="17931" spans="4:4" x14ac:dyDescent="0.15">
      <c r="D17931" t="s">
        <v>9579</v>
      </c>
    </row>
    <row r="17932" spans="4:4" x14ac:dyDescent="0.15">
      <c r="D17932" t="s">
        <v>9580</v>
      </c>
    </row>
    <row r="17933" spans="4:4" x14ac:dyDescent="0.15">
      <c r="D17933" t="s">
        <v>9581</v>
      </c>
    </row>
    <row r="17934" spans="4:4" x14ac:dyDescent="0.15">
      <c r="D17934" t="s">
        <v>9582</v>
      </c>
    </row>
    <row r="17935" spans="4:4" x14ac:dyDescent="0.15">
      <c r="D17935" t="s">
        <v>9583</v>
      </c>
    </row>
    <row r="17936" spans="4:4" x14ac:dyDescent="0.15">
      <c r="D17936" t="s">
        <v>9584</v>
      </c>
    </row>
    <row r="17937" spans="4:4" x14ac:dyDescent="0.15">
      <c r="D17937" t="s">
        <v>9585</v>
      </c>
    </row>
    <row r="17938" spans="4:4" x14ac:dyDescent="0.15">
      <c r="D17938" t="s">
        <v>9586</v>
      </c>
    </row>
    <row r="17939" spans="4:4" x14ac:dyDescent="0.15">
      <c r="D17939" t="s">
        <v>9587</v>
      </c>
    </row>
    <row r="17940" spans="4:4" x14ac:dyDescent="0.15">
      <c r="D17940" t="s">
        <v>9588</v>
      </c>
    </row>
    <row r="17941" spans="4:4" x14ac:dyDescent="0.15">
      <c r="D17941" t="s">
        <v>9589</v>
      </c>
    </row>
    <row r="17942" spans="4:4" x14ac:dyDescent="0.15">
      <c r="D17942" t="s">
        <v>7</v>
      </c>
    </row>
    <row r="17943" spans="4:4" x14ac:dyDescent="0.15">
      <c r="D17943" t="s">
        <v>5278</v>
      </c>
    </row>
    <row r="17944" spans="4:4" x14ac:dyDescent="0.15">
      <c r="D17944" t="s">
        <v>13016</v>
      </c>
    </row>
    <row r="17945" spans="4:4" x14ac:dyDescent="0.15">
      <c r="D17945" t="s">
        <v>5279</v>
      </c>
    </row>
    <row r="17946" spans="4:4" x14ac:dyDescent="0.15">
      <c r="D17946" t="s">
        <v>2416</v>
      </c>
    </row>
    <row r="17947" spans="4:4" x14ac:dyDescent="0.15">
      <c r="D17947" t="s">
        <v>7</v>
      </c>
    </row>
    <row r="17948" spans="4:4" x14ac:dyDescent="0.15">
      <c r="D17948" t="s">
        <v>4647</v>
      </c>
    </row>
    <row r="17949" spans="4:4" x14ac:dyDescent="0.15">
      <c r="D17949" t="s">
        <v>2326</v>
      </c>
    </row>
    <row r="17950" spans="4:4" x14ac:dyDescent="0.15">
      <c r="D17950" t="s">
        <v>9437</v>
      </c>
    </row>
    <row r="17951" spans="4:4" x14ac:dyDescent="0.15">
      <c r="D17951" t="s">
        <v>9438</v>
      </c>
    </row>
    <row r="17952" spans="4:4" x14ac:dyDescent="0.15">
      <c r="D17952" t="s">
        <v>9590</v>
      </c>
    </row>
    <row r="17953" spans="4:4" x14ac:dyDescent="0.15">
      <c r="D17953" t="s">
        <v>9441</v>
      </c>
    </row>
    <row r="17954" spans="4:4" x14ac:dyDescent="0.15">
      <c r="D17954" t="s">
        <v>9591</v>
      </c>
    </row>
    <row r="17955" spans="4:4" x14ac:dyDescent="0.15">
      <c r="D17955" t="s">
        <v>9592</v>
      </c>
    </row>
    <row r="17956" spans="4:4" x14ac:dyDescent="0.15">
      <c r="D17956" t="s">
        <v>9593</v>
      </c>
    </row>
    <row r="17957" spans="4:4" x14ac:dyDescent="0.15">
      <c r="D17957" t="s">
        <v>9594</v>
      </c>
    </row>
    <row r="17958" spans="4:4" x14ac:dyDescent="0.15">
      <c r="D17958" t="s">
        <v>9595</v>
      </c>
    </row>
    <row r="17959" spans="4:4" x14ac:dyDescent="0.15">
      <c r="D17959" t="s">
        <v>7</v>
      </c>
    </row>
    <row r="17960" spans="4:4" x14ac:dyDescent="0.15">
      <c r="D17960" t="s">
        <v>1256</v>
      </c>
    </row>
    <row r="17961" spans="4:4" x14ac:dyDescent="0.15">
      <c r="D17961" t="s">
        <v>9448</v>
      </c>
    </row>
    <row r="17962" spans="4:4" x14ac:dyDescent="0.15">
      <c r="D17962" t="s">
        <v>1256</v>
      </c>
    </row>
    <row r="17963" spans="4:4" x14ac:dyDescent="0.15">
      <c r="D17963" t="s">
        <v>9596</v>
      </c>
    </row>
    <row r="17964" spans="4:4" x14ac:dyDescent="0.15">
      <c r="D17964" t="s">
        <v>7</v>
      </c>
    </row>
    <row r="17965" spans="4:4" x14ac:dyDescent="0.15">
      <c r="D17965" t="s">
        <v>348</v>
      </c>
    </row>
    <row r="17966" spans="4:4" x14ac:dyDescent="0.15">
      <c r="D17966" t="s">
        <v>9597</v>
      </c>
    </row>
    <row r="17967" spans="4:4" x14ac:dyDescent="0.15">
      <c r="D17967" t="s">
        <v>348</v>
      </c>
    </row>
    <row r="17968" spans="4:4" x14ac:dyDescent="0.15">
      <c r="D17968" t="s">
        <v>1256</v>
      </c>
    </row>
    <row r="17969" spans="4:4" x14ac:dyDescent="0.15">
      <c r="D17969" t="s">
        <v>9598</v>
      </c>
    </row>
    <row r="17970" spans="4:4" x14ac:dyDescent="0.15">
      <c r="D17970" t="s">
        <v>1256</v>
      </c>
    </row>
    <row r="17971" spans="4:4" x14ac:dyDescent="0.15">
      <c r="D17971" t="s">
        <v>9210</v>
      </c>
    </row>
    <row r="17972" spans="4:4" x14ac:dyDescent="0.15">
      <c r="D17972" t="s">
        <v>4142</v>
      </c>
    </row>
    <row r="17973" spans="4:4" x14ac:dyDescent="0.15">
      <c r="D17973" t="s">
        <v>338</v>
      </c>
    </row>
    <row r="17974" spans="4:4" x14ac:dyDescent="0.15">
      <c r="D17974" t="s">
        <v>9211</v>
      </c>
    </row>
    <row r="17975" spans="4:4" x14ac:dyDescent="0.15">
      <c r="D17975" t="s">
        <v>343</v>
      </c>
    </row>
    <row r="17976" spans="4:4" x14ac:dyDescent="0.15">
      <c r="D17976" t="s">
        <v>9599</v>
      </c>
    </row>
    <row r="17977" spans="4:4" x14ac:dyDescent="0.15">
      <c r="D17977" t="s">
        <v>13081</v>
      </c>
    </row>
    <row r="17978" spans="4:4" x14ac:dyDescent="0.15">
      <c r="D17978" t="s">
        <v>9600</v>
      </c>
    </row>
    <row r="17979" spans="4:4" x14ac:dyDescent="0.15">
      <c r="D17979" t="s">
        <v>9601</v>
      </c>
    </row>
    <row r="17980" spans="4:4" x14ac:dyDescent="0.15">
      <c r="D17980" t="s">
        <v>9602</v>
      </c>
    </row>
    <row r="17981" spans="4:4" x14ac:dyDescent="0.15">
      <c r="D17981" t="s">
        <v>9562</v>
      </c>
    </row>
    <row r="17982" spans="4:4" x14ac:dyDescent="0.15">
      <c r="D17982" t="s">
        <v>9603</v>
      </c>
    </row>
    <row r="17983" spans="4:4" x14ac:dyDescent="0.15">
      <c r="D17983" t="s">
        <v>7</v>
      </c>
    </row>
    <row r="17984" spans="4:4" x14ac:dyDescent="0.15">
      <c r="D17984" t="s">
        <v>348</v>
      </c>
    </row>
    <row r="17985" spans="4:4" x14ac:dyDescent="0.15">
      <c r="D17985" t="s">
        <v>9604</v>
      </c>
    </row>
    <row r="17986" spans="4:4" x14ac:dyDescent="0.15">
      <c r="D17986" t="s">
        <v>348</v>
      </c>
    </row>
    <row r="17987" spans="4:4" x14ac:dyDescent="0.15">
      <c r="D17987" t="s">
        <v>9605</v>
      </c>
    </row>
    <row r="17988" spans="4:4" x14ac:dyDescent="0.15">
      <c r="D17988" t="s">
        <v>9606</v>
      </c>
    </row>
    <row r="17989" spans="4:4" x14ac:dyDescent="0.15">
      <c r="D17989" t="s">
        <v>348</v>
      </c>
    </row>
    <row r="17990" spans="4:4" x14ac:dyDescent="0.15">
      <c r="D17990" t="s">
        <v>9607</v>
      </c>
    </row>
    <row r="17991" spans="4:4" x14ac:dyDescent="0.15">
      <c r="D17991" t="s">
        <v>7</v>
      </c>
    </row>
    <row r="17992" spans="4:4" x14ac:dyDescent="0.15">
      <c r="D17992" t="s">
        <v>1256</v>
      </c>
    </row>
    <row r="17993" spans="4:4" x14ac:dyDescent="0.15">
      <c r="D17993" t="s">
        <v>9608</v>
      </c>
    </row>
    <row r="17994" spans="4:4" x14ac:dyDescent="0.15">
      <c r="D17994" t="s">
        <v>9609</v>
      </c>
    </row>
    <row r="17995" spans="4:4" x14ac:dyDescent="0.15">
      <c r="D17995" t="s">
        <v>9610</v>
      </c>
    </row>
    <row r="17996" spans="4:4" x14ac:dyDescent="0.15">
      <c r="D17996" t="s">
        <v>1256</v>
      </c>
    </row>
    <row r="17997" spans="4:4" x14ac:dyDescent="0.15">
      <c r="D17997" t="s">
        <v>6113</v>
      </c>
    </row>
    <row r="17998" spans="4:4" x14ac:dyDescent="0.15">
      <c r="D17998" t="s">
        <v>2938</v>
      </c>
    </row>
    <row r="17999" spans="4:4" x14ac:dyDescent="0.15">
      <c r="D17999" t="s">
        <v>2245</v>
      </c>
    </row>
    <row r="18000" spans="4:4" x14ac:dyDescent="0.15">
      <c r="D18000" t="s">
        <v>6115</v>
      </c>
    </row>
    <row r="18001" spans="4:4" x14ac:dyDescent="0.15">
      <c r="D18001" t="s">
        <v>9611</v>
      </c>
    </row>
    <row r="18002" spans="4:4" x14ac:dyDescent="0.15">
      <c r="D18002" t="s">
        <v>338</v>
      </c>
    </row>
    <row r="18003" spans="4:4" x14ac:dyDescent="0.15">
      <c r="D18003" t="s">
        <v>6113</v>
      </c>
    </row>
    <row r="18004" spans="4:4" x14ac:dyDescent="0.15">
      <c r="D18004" t="s">
        <v>2938</v>
      </c>
    </row>
    <row r="18005" spans="4:4" x14ac:dyDescent="0.15">
      <c r="D18005" t="s">
        <v>2245</v>
      </c>
    </row>
    <row r="18006" spans="4:4" x14ac:dyDescent="0.15">
      <c r="D18006" t="s">
        <v>6115</v>
      </c>
    </row>
    <row r="18007" spans="4:4" x14ac:dyDescent="0.15">
      <c r="D18007" t="s">
        <v>343</v>
      </c>
    </row>
    <row r="18008" spans="4:4" x14ac:dyDescent="0.15">
      <c r="D18008" t="s">
        <v>13228</v>
      </c>
    </row>
    <row r="18009" spans="4:4" x14ac:dyDescent="0.15">
      <c r="D18009" t="s">
        <v>13229</v>
      </c>
    </row>
    <row r="18010" spans="4:4" x14ac:dyDescent="0.15">
      <c r="D18010" t="s">
        <v>8825</v>
      </c>
    </row>
    <row r="18011" spans="4:4" x14ac:dyDescent="0.15">
      <c r="D18011" t="s">
        <v>8826</v>
      </c>
    </row>
    <row r="18012" spans="4:4" x14ac:dyDescent="0.15">
      <c r="D18012" t="s">
        <v>9612</v>
      </c>
    </row>
    <row r="18013" spans="4:4" x14ac:dyDescent="0.15">
      <c r="D18013" t="s">
        <v>8827</v>
      </c>
    </row>
    <row r="18014" spans="4:4" x14ac:dyDescent="0.15">
      <c r="D18014" t="s">
        <v>9613</v>
      </c>
    </row>
    <row r="18015" spans="4:4" x14ac:dyDescent="0.15">
      <c r="D18015" t="s">
        <v>9614</v>
      </c>
    </row>
    <row r="18016" spans="4:4" x14ac:dyDescent="0.15">
      <c r="D18016" t="s">
        <v>9615</v>
      </c>
    </row>
    <row r="18017" spans="4:4" x14ac:dyDescent="0.15">
      <c r="D18017" t="s">
        <v>9616</v>
      </c>
    </row>
    <row r="18018" spans="4:4" x14ac:dyDescent="0.15">
      <c r="D18018" t="s">
        <v>13147</v>
      </c>
    </row>
    <row r="18019" spans="4:4" x14ac:dyDescent="0.15">
      <c r="D18019" t="s">
        <v>9617</v>
      </c>
    </row>
    <row r="18020" spans="4:4" x14ac:dyDescent="0.15">
      <c r="D18020" t="s">
        <v>9618</v>
      </c>
    </row>
    <row r="18021" spans="4:4" x14ac:dyDescent="0.15">
      <c r="D18021" t="s">
        <v>4603</v>
      </c>
    </row>
    <row r="18022" spans="4:4" x14ac:dyDescent="0.15">
      <c r="D18022" t="s">
        <v>9619</v>
      </c>
    </row>
    <row r="18023" spans="4:4" x14ac:dyDescent="0.15">
      <c r="D18023" t="s">
        <v>9620</v>
      </c>
    </row>
    <row r="18024" spans="4:4" x14ac:dyDescent="0.15">
      <c r="D18024" t="s">
        <v>9615</v>
      </c>
    </row>
    <row r="18025" spans="4:4" x14ac:dyDescent="0.15">
      <c r="D18025" t="s">
        <v>9621</v>
      </c>
    </row>
    <row r="18026" spans="4:4" x14ac:dyDescent="0.15">
      <c r="D18026" t="s">
        <v>13147</v>
      </c>
    </row>
    <row r="18027" spans="4:4" x14ac:dyDescent="0.15">
      <c r="D18027" t="s">
        <v>9622</v>
      </c>
    </row>
    <row r="18028" spans="4:4" x14ac:dyDescent="0.15">
      <c r="D18028" t="s">
        <v>9618</v>
      </c>
    </row>
    <row r="18029" spans="4:4" x14ac:dyDescent="0.15">
      <c r="D18029" t="s">
        <v>4603</v>
      </c>
    </row>
    <row r="18030" spans="4:4" x14ac:dyDescent="0.15">
      <c r="D18030" t="s">
        <v>9623</v>
      </c>
    </row>
    <row r="18031" spans="4:4" x14ac:dyDescent="0.15">
      <c r="D18031" t="s">
        <v>9624</v>
      </c>
    </row>
    <row r="18032" spans="4:4" x14ac:dyDescent="0.15">
      <c r="D18032" t="s">
        <v>9625</v>
      </c>
    </row>
    <row r="18033" spans="4:4" x14ac:dyDescent="0.15">
      <c r="D18033" t="s">
        <v>1210</v>
      </c>
    </row>
    <row r="18034" spans="4:4" x14ac:dyDescent="0.15">
      <c r="D18034" t="s">
        <v>2937</v>
      </c>
    </row>
    <row r="18035" spans="4:4" x14ac:dyDescent="0.15">
      <c r="D18035" t="s">
        <v>2938</v>
      </c>
    </row>
    <row r="18036" spans="4:4" x14ac:dyDescent="0.15">
      <c r="D18036" t="s">
        <v>2245</v>
      </c>
    </row>
    <row r="18037" spans="4:4" x14ac:dyDescent="0.15">
      <c r="D18037" t="s">
        <v>9626</v>
      </c>
    </row>
    <row r="18038" spans="4:4" x14ac:dyDescent="0.15">
      <c r="D18038" t="s">
        <v>7</v>
      </c>
    </row>
    <row r="18039" spans="4:4" x14ac:dyDescent="0.15">
      <c r="D18039" t="s">
        <v>1256</v>
      </c>
    </row>
    <row r="18040" spans="4:4" x14ac:dyDescent="0.15">
      <c r="D18040" t="s">
        <v>9627</v>
      </c>
    </row>
    <row r="18041" spans="4:4" x14ac:dyDescent="0.15">
      <c r="D18041" t="s">
        <v>9628</v>
      </c>
    </row>
    <row r="18042" spans="4:4" x14ac:dyDescent="0.15">
      <c r="D18042" t="s">
        <v>1256</v>
      </c>
    </row>
    <row r="18043" spans="4:4" x14ac:dyDescent="0.15">
      <c r="D18043" t="s">
        <v>9629</v>
      </c>
    </row>
    <row r="18044" spans="4:4" x14ac:dyDescent="0.15">
      <c r="D18044" t="s">
        <v>7</v>
      </c>
    </row>
    <row r="18045" spans="4:4" x14ac:dyDescent="0.15">
      <c r="D18045" t="s">
        <v>9630</v>
      </c>
    </row>
    <row r="18046" spans="4:4" x14ac:dyDescent="0.15">
      <c r="D18046" t="s">
        <v>9631</v>
      </c>
    </row>
    <row r="18047" spans="4:4" x14ac:dyDescent="0.15">
      <c r="D18047" t="s">
        <v>9632</v>
      </c>
    </row>
    <row r="18048" spans="4:4" x14ac:dyDescent="0.15">
      <c r="D18048" t="s">
        <v>9633</v>
      </c>
    </row>
    <row r="18049" spans="4:4" x14ac:dyDescent="0.15">
      <c r="D18049" t="s">
        <v>9634</v>
      </c>
    </row>
    <row r="18050" spans="4:4" x14ac:dyDescent="0.15">
      <c r="D18050" t="s">
        <v>9635</v>
      </c>
    </row>
    <row r="18051" spans="4:4" x14ac:dyDescent="0.15">
      <c r="D18051" t="s">
        <v>9636</v>
      </c>
    </row>
    <row r="18052" spans="4:4" x14ac:dyDescent="0.15">
      <c r="D18052" t="s">
        <v>9637</v>
      </c>
    </row>
    <row r="18053" spans="4:4" x14ac:dyDescent="0.15">
      <c r="D18053" t="s">
        <v>9638</v>
      </c>
    </row>
    <row r="18054" spans="4:4" x14ac:dyDescent="0.15">
      <c r="D18054" t="s">
        <v>9639</v>
      </c>
    </row>
    <row r="18055" spans="4:4" x14ac:dyDescent="0.15">
      <c r="D18055" t="s">
        <v>338</v>
      </c>
    </row>
    <row r="18056" spans="4:4" x14ac:dyDescent="0.15">
      <c r="D18056" t="s">
        <v>9630</v>
      </c>
    </row>
    <row r="18057" spans="4:4" x14ac:dyDescent="0.15">
      <c r="D18057" t="s">
        <v>9631</v>
      </c>
    </row>
    <row r="18058" spans="4:4" x14ac:dyDescent="0.15">
      <c r="D18058" t="s">
        <v>9632</v>
      </c>
    </row>
    <row r="18059" spans="4:4" x14ac:dyDescent="0.15">
      <c r="D18059" t="s">
        <v>9633</v>
      </c>
    </row>
    <row r="18060" spans="4:4" x14ac:dyDescent="0.15">
      <c r="D18060" t="s">
        <v>9634</v>
      </c>
    </row>
    <row r="18061" spans="4:4" x14ac:dyDescent="0.15">
      <c r="D18061" t="s">
        <v>9635</v>
      </c>
    </row>
    <row r="18062" spans="4:4" x14ac:dyDescent="0.15">
      <c r="D18062" t="s">
        <v>9636</v>
      </c>
    </row>
    <row r="18063" spans="4:4" x14ac:dyDescent="0.15">
      <c r="D18063" t="s">
        <v>9637</v>
      </c>
    </row>
    <row r="18064" spans="4:4" x14ac:dyDescent="0.15">
      <c r="D18064" t="s">
        <v>9638</v>
      </c>
    </row>
    <row r="18065" spans="4:4" x14ac:dyDescent="0.15">
      <c r="D18065" t="s">
        <v>343</v>
      </c>
    </row>
    <row r="18066" spans="4:4" x14ac:dyDescent="0.15">
      <c r="D18066" t="s">
        <v>5278</v>
      </c>
    </row>
    <row r="18067" spans="4:4" x14ac:dyDescent="0.15">
      <c r="D18067" t="s">
        <v>13016</v>
      </c>
    </row>
    <row r="18068" spans="4:4" x14ac:dyDescent="0.15">
      <c r="D18068" t="s">
        <v>5279</v>
      </c>
    </row>
    <row r="18069" spans="4:4" x14ac:dyDescent="0.15">
      <c r="D18069" t="s">
        <v>2416</v>
      </c>
    </row>
    <row r="18070" spans="4:4" x14ac:dyDescent="0.15">
      <c r="D18070" t="s">
        <v>836</v>
      </c>
    </row>
    <row r="18071" spans="4:4" x14ac:dyDescent="0.15">
      <c r="D18071" t="s">
        <v>9640</v>
      </c>
    </row>
    <row r="18072" spans="4:4" x14ac:dyDescent="0.15">
      <c r="D18072" t="s">
        <v>9641</v>
      </c>
    </row>
    <row r="18073" spans="4:4" x14ac:dyDescent="0.15">
      <c r="D18073" t="s">
        <v>9642</v>
      </c>
    </row>
    <row r="18074" spans="4:4" x14ac:dyDescent="0.15">
      <c r="D18074" t="s">
        <v>9643</v>
      </c>
    </row>
    <row r="18075" spans="4:4" x14ac:dyDescent="0.15">
      <c r="D18075" t="s">
        <v>5768</v>
      </c>
    </row>
    <row r="18076" spans="4:4" x14ac:dyDescent="0.15">
      <c r="D18076" t="s">
        <v>9644</v>
      </c>
    </row>
    <row r="18077" spans="4:4" x14ac:dyDescent="0.15">
      <c r="D18077" t="s">
        <v>9645</v>
      </c>
    </row>
    <row r="18078" spans="4:4" x14ac:dyDescent="0.15">
      <c r="D18078" t="s">
        <v>9646</v>
      </c>
    </row>
    <row r="18079" spans="4:4" x14ac:dyDescent="0.15">
      <c r="D18079" t="s">
        <v>9616</v>
      </c>
    </row>
    <row r="18080" spans="4:4" x14ac:dyDescent="0.15">
      <c r="D18080" t="s">
        <v>13147</v>
      </c>
    </row>
    <row r="18081" spans="4:4" x14ac:dyDescent="0.15">
      <c r="D18081" t="s">
        <v>9617</v>
      </c>
    </row>
    <row r="18082" spans="4:4" x14ac:dyDescent="0.15">
      <c r="D18082" t="s">
        <v>9618</v>
      </c>
    </row>
    <row r="18083" spans="4:4" x14ac:dyDescent="0.15">
      <c r="D18083" t="s">
        <v>4603</v>
      </c>
    </row>
    <row r="18084" spans="4:4" x14ac:dyDescent="0.15">
      <c r="D18084" t="s">
        <v>9647</v>
      </c>
    </row>
    <row r="18085" spans="4:4" x14ac:dyDescent="0.15">
      <c r="D18085" t="s">
        <v>9620</v>
      </c>
    </row>
    <row r="18086" spans="4:4" x14ac:dyDescent="0.15">
      <c r="D18086" t="s">
        <v>9646</v>
      </c>
    </row>
    <row r="18087" spans="4:4" x14ac:dyDescent="0.15">
      <c r="D18087" t="s">
        <v>9621</v>
      </c>
    </row>
    <row r="18088" spans="4:4" x14ac:dyDescent="0.15">
      <c r="D18088" t="s">
        <v>13147</v>
      </c>
    </row>
    <row r="18089" spans="4:4" x14ac:dyDescent="0.15">
      <c r="D18089" t="s">
        <v>9622</v>
      </c>
    </row>
    <row r="18090" spans="4:4" x14ac:dyDescent="0.15">
      <c r="D18090" t="s">
        <v>9618</v>
      </c>
    </row>
    <row r="18091" spans="4:4" x14ac:dyDescent="0.15">
      <c r="D18091" t="s">
        <v>4603</v>
      </c>
    </row>
    <row r="18092" spans="4:4" x14ac:dyDescent="0.15">
      <c r="D18092" t="s">
        <v>9648</v>
      </c>
    </row>
    <row r="18093" spans="4:4" x14ac:dyDescent="0.15">
      <c r="D18093" t="s">
        <v>9649</v>
      </c>
    </row>
    <row r="18094" spans="4:4" x14ac:dyDescent="0.15">
      <c r="D18094" t="s">
        <v>9650</v>
      </c>
    </row>
    <row r="18095" spans="4:4" x14ac:dyDescent="0.15">
      <c r="D18095" t="s">
        <v>9651</v>
      </c>
    </row>
    <row r="18096" spans="4:4" x14ac:dyDescent="0.15">
      <c r="D18096" t="s">
        <v>9648</v>
      </c>
    </row>
    <row r="18097" spans="4:4" x14ac:dyDescent="0.15">
      <c r="D18097" t="s">
        <v>9652</v>
      </c>
    </row>
    <row r="18098" spans="4:4" x14ac:dyDescent="0.15">
      <c r="D18098" t="s">
        <v>9653</v>
      </c>
    </row>
    <row r="18099" spans="4:4" x14ac:dyDescent="0.15">
      <c r="D18099" t="s">
        <v>9654</v>
      </c>
    </row>
    <row r="18100" spans="4:4" x14ac:dyDescent="0.15">
      <c r="D18100" t="s">
        <v>7601</v>
      </c>
    </row>
    <row r="18101" spans="4:4" x14ac:dyDescent="0.15">
      <c r="D18101" t="s">
        <v>853</v>
      </c>
    </row>
    <row r="18102" spans="4:4" x14ac:dyDescent="0.15">
      <c r="D18102" t="s">
        <v>9655</v>
      </c>
    </row>
    <row r="18103" spans="4:4" x14ac:dyDescent="0.15">
      <c r="D18103" t="s">
        <v>9656</v>
      </c>
    </row>
    <row r="18104" spans="4:4" x14ac:dyDescent="0.15">
      <c r="D18104" t="s">
        <v>853</v>
      </c>
    </row>
    <row r="18105" spans="4:4" x14ac:dyDescent="0.15">
      <c r="D18105" t="s">
        <v>854</v>
      </c>
    </row>
    <row r="18106" spans="4:4" x14ac:dyDescent="0.15">
      <c r="D18106" t="s">
        <v>9657</v>
      </c>
    </row>
    <row r="18107" spans="4:4" x14ac:dyDescent="0.15">
      <c r="D18107" t="s">
        <v>9658</v>
      </c>
    </row>
    <row r="18108" spans="4:4" x14ac:dyDescent="0.15">
      <c r="D18108" t="s">
        <v>9659</v>
      </c>
    </row>
    <row r="18109" spans="4:4" x14ac:dyDescent="0.15">
      <c r="D18109" t="s">
        <v>9660</v>
      </c>
    </row>
    <row r="18110" spans="4:4" x14ac:dyDescent="0.15">
      <c r="D18110" t="s">
        <v>7</v>
      </c>
    </row>
    <row r="18111" spans="4:4" x14ac:dyDescent="0.15">
      <c r="D18111" t="s">
        <v>338</v>
      </c>
    </row>
    <row r="18112" spans="4:4" x14ac:dyDescent="0.15">
      <c r="D18112" t="s">
        <v>9661</v>
      </c>
    </row>
    <row r="18113" spans="4:4" x14ac:dyDescent="0.15">
      <c r="D18113" t="s">
        <v>9662</v>
      </c>
    </row>
    <row r="18114" spans="4:4" x14ac:dyDescent="0.15">
      <c r="D18114" t="s">
        <v>4604</v>
      </c>
    </row>
    <row r="18115" spans="4:4" x14ac:dyDescent="0.15">
      <c r="D18115" t="s">
        <v>7</v>
      </c>
    </row>
    <row r="18116" spans="4:4" x14ac:dyDescent="0.15">
      <c r="D18116" t="s">
        <v>1256</v>
      </c>
    </row>
    <row r="18117" spans="4:4" x14ac:dyDescent="0.15">
      <c r="D18117" t="s">
        <v>9663</v>
      </c>
    </row>
    <row r="18118" spans="4:4" x14ac:dyDescent="0.15">
      <c r="D18118" t="s">
        <v>1256</v>
      </c>
    </row>
    <row r="18119" spans="4:4" x14ac:dyDescent="0.15">
      <c r="D18119" t="s">
        <v>9664</v>
      </c>
    </row>
    <row r="18120" spans="4:4" x14ac:dyDescent="0.15">
      <c r="D18120" t="s">
        <v>7</v>
      </c>
    </row>
    <row r="18121" spans="4:4" x14ac:dyDescent="0.15">
      <c r="D18121" t="s">
        <v>8019</v>
      </c>
    </row>
    <row r="18122" spans="4:4" x14ac:dyDescent="0.15">
      <c r="D18122" t="s">
        <v>3966</v>
      </c>
    </row>
    <row r="18123" spans="4:4" x14ac:dyDescent="0.15">
      <c r="D18123" t="s">
        <v>51</v>
      </c>
    </row>
    <row r="18124" spans="4:4" x14ac:dyDescent="0.15">
      <c r="D18124" t="s">
        <v>9665</v>
      </c>
    </row>
    <row r="18125" spans="4:4" x14ac:dyDescent="0.15">
      <c r="D18125" t="s">
        <v>9666</v>
      </c>
    </row>
    <row r="18126" spans="4:4" x14ac:dyDescent="0.15">
      <c r="D18126" t="s">
        <v>9667</v>
      </c>
    </row>
    <row r="18127" spans="4:4" x14ac:dyDescent="0.15">
      <c r="D18127" t="s">
        <v>9668</v>
      </c>
    </row>
    <row r="18128" spans="4:4" x14ac:dyDescent="0.15">
      <c r="D18128" t="s">
        <v>1210</v>
      </c>
    </row>
    <row r="18129" spans="4:4" x14ac:dyDescent="0.15">
      <c r="D18129" t="s">
        <v>2957</v>
      </c>
    </row>
    <row r="18130" spans="4:4" x14ac:dyDescent="0.15">
      <c r="D18130" t="s">
        <v>51</v>
      </c>
    </row>
    <row r="18131" spans="4:4" x14ac:dyDescent="0.15">
      <c r="D18131" t="s">
        <v>13</v>
      </c>
    </row>
    <row r="18132" spans="4:4" x14ac:dyDescent="0.15">
      <c r="D18132" t="s">
        <v>3966</v>
      </c>
    </row>
    <row r="18133" spans="4:4" x14ac:dyDescent="0.15">
      <c r="D18133" t="s">
        <v>51</v>
      </c>
    </row>
    <row r="18134" spans="4:4" x14ac:dyDescent="0.15">
      <c r="D18134" t="s">
        <v>9669</v>
      </c>
    </row>
    <row r="18135" spans="4:4" x14ac:dyDescent="0.15">
      <c r="D18135" t="s">
        <v>7096</v>
      </c>
    </row>
    <row r="18136" spans="4:4" x14ac:dyDescent="0.15">
      <c r="D18136" t="s">
        <v>9670</v>
      </c>
    </row>
    <row r="18137" spans="4:4" x14ac:dyDescent="0.15">
      <c r="D18137" t="s">
        <v>7</v>
      </c>
    </row>
    <row r="18138" spans="4:4" x14ac:dyDescent="0.15">
      <c r="D18138" t="s">
        <v>1256</v>
      </c>
    </row>
    <row r="18139" spans="4:4" x14ac:dyDescent="0.15">
      <c r="D18139" t="s">
        <v>9671</v>
      </c>
    </row>
    <row r="18140" spans="4:4" x14ac:dyDescent="0.15">
      <c r="D18140" t="s">
        <v>9672</v>
      </c>
    </row>
    <row r="18141" spans="4:4" x14ac:dyDescent="0.15">
      <c r="D18141" t="s">
        <v>9673</v>
      </c>
    </row>
    <row r="18142" spans="4:4" x14ac:dyDescent="0.15">
      <c r="D18142" t="s">
        <v>1256</v>
      </c>
    </row>
    <row r="18143" spans="4:4" x14ac:dyDescent="0.15">
      <c r="D18143" t="s">
        <v>9210</v>
      </c>
    </row>
    <row r="18144" spans="4:4" x14ac:dyDescent="0.15">
      <c r="D18144" t="s">
        <v>4142</v>
      </c>
    </row>
    <row r="18145" spans="4:4" x14ac:dyDescent="0.15">
      <c r="D18145" t="s">
        <v>338</v>
      </c>
    </row>
    <row r="18146" spans="4:4" x14ac:dyDescent="0.15">
      <c r="D18146" t="s">
        <v>9674</v>
      </c>
    </row>
    <row r="18147" spans="4:4" x14ac:dyDescent="0.15">
      <c r="D18147" t="s">
        <v>343</v>
      </c>
    </row>
    <row r="18148" spans="4:4" x14ac:dyDescent="0.15">
      <c r="D18148" t="s">
        <v>9675</v>
      </c>
    </row>
    <row r="18149" spans="4:4" x14ac:dyDescent="0.15">
      <c r="D18149" t="s">
        <v>11784</v>
      </c>
    </row>
    <row r="18150" spans="4:4" x14ac:dyDescent="0.15">
      <c r="D18150" t="s">
        <v>5278</v>
      </c>
    </row>
    <row r="18151" spans="4:4" x14ac:dyDescent="0.15">
      <c r="D18151" t="s">
        <v>13016</v>
      </c>
    </row>
    <row r="18152" spans="4:4" x14ac:dyDescent="0.15">
      <c r="D18152" t="s">
        <v>7683</v>
      </c>
    </row>
    <row r="18153" spans="4:4" x14ac:dyDescent="0.15">
      <c r="D18153" t="s">
        <v>2416</v>
      </c>
    </row>
    <row r="18154" spans="4:4" x14ac:dyDescent="0.15">
      <c r="D18154" t="s">
        <v>836</v>
      </c>
    </row>
    <row r="18155" spans="4:4" x14ac:dyDescent="0.15">
      <c r="D18155" t="s">
        <v>9676</v>
      </c>
    </row>
    <row r="18156" spans="4:4" x14ac:dyDescent="0.15">
      <c r="D18156" t="s">
        <v>1159</v>
      </c>
    </row>
    <row r="18157" spans="4:4" x14ac:dyDescent="0.15">
      <c r="D18157" t="s">
        <v>2945</v>
      </c>
    </row>
    <row r="18158" spans="4:4" x14ac:dyDescent="0.15">
      <c r="D18158" t="s">
        <v>1160</v>
      </c>
    </row>
    <row r="18159" spans="4:4" x14ac:dyDescent="0.15">
      <c r="D18159" t="s">
        <v>13016</v>
      </c>
    </row>
    <row r="18160" spans="4:4" x14ac:dyDescent="0.15">
      <c r="D18160" t="s">
        <v>5279</v>
      </c>
    </row>
    <row r="18161" spans="4:4" x14ac:dyDescent="0.15">
      <c r="D18161" t="s">
        <v>9677</v>
      </c>
    </row>
    <row r="18162" spans="4:4" x14ac:dyDescent="0.15">
      <c r="D18162" t="s">
        <v>9678</v>
      </c>
    </row>
    <row r="18163" spans="4:4" x14ac:dyDescent="0.15">
      <c r="D18163" t="s">
        <v>3829</v>
      </c>
    </row>
    <row r="18164" spans="4:4" x14ac:dyDescent="0.15">
      <c r="D18164" t="s">
        <v>2009</v>
      </c>
    </row>
    <row r="18165" spans="4:4" x14ac:dyDescent="0.15">
      <c r="D18165" t="s">
        <v>2010</v>
      </c>
    </row>
    <row r="18166" spans="4:4" x14ac:dyDescent="0.15">
      <c r="D18166" t="s">
        <v>2945</v>
      </c>
    </row>
    <row r="18167" spans="4:4" x14ac:dyDescent="0.15">
      <c r="D18167" t="s">
        <v>1160</v>
      </c>
    </row>
    <row r="18168" spans="4:4" x14ac:dyDescent="0.15">
      <c r="D18168" t="s">
        <v>9679</v>
      </c>
    </row>
    <row r="18169" spans="4:4" x14ac:dyDescent="0.15">
      <c r="D18169" t="s">
        <v>9680</v>
      </c>
    </row>
    <row r="18170" spans="4:4" x14ac:dyDescent="0.15">
      <c r="D18170" t="s">
        <v>9681</v>
      </c>
    </row>
    <row r="18171" spans="4:4" x14ac:dyDescent="0.15">
      <c r="D18171" t="s">
        <v>9682</v>
      </c>
    </row>
    <row r="18172" spans="4:4" x14ac:dyDescent="0.15">
      <c r="D18172" t="s">
        <v>9683</v>
      </c>
    </row>
    <row r="18173" spans="4:4" x14ac:dyDescent="0.15">
      <c r="D18173" t="s">
        <v>9684</v>
      </c>
    </row>
    <row r="18174" spans="4:4" x14ac:dyDescent="0.15">
      <c r="D18174" t="s">
        <v>9685</v>
      </c>
    </row>
    <row r="18175" spans="4:4" x14ac:dyDescent="0.15">
      <c r="D18175" t="s">
        <v>9686</v>
      </c>
    </row>
    <row r="18176" spans="4:4" x14ac:dyDescent="0.15">
      <c r="D18176" t="s">
        <v>9687</v>
      </c>
    </row>
    <row r="18177" spans="4:4" x14ac:dyDescent="0.15">
      <c r="D18177" t="s">
        <v>9688</v>
      </c>
    </row>
    <row r="18178" spans="4:4" x14ac:dyDescent="0.15">
      <c r="D18178" t="s">
        <v>9689</v>
      </c>
    </row>
    <row r="18179" spans="4:4" x14ac:dyDescent="0.15">
      <c r="D18179" t="s">
        <v>9645</v>
      </c>
    </row>
    <row r="18180" spans="4:4" x14ac:dyDescent="0.15">
      <c r="D18180" t="s">
        <v>9646</v>
      </c>
    </row>
    <row r="18181" spans="4:4" x14ac:dyDescent="0.15">
      <c r="D18181" t="s">
        <v>9616</v>
      </c>
    </row>
    <row r="18182" spans="4:4" x14ac:dyDescent="0.15">
      <c r="D18182" t="s">
        <v>13147</v>
      </c>
    </row>
    <row r="18183" spans="4:4" x14ac:dyDescent="0.15">
      <c r="D18183" t="s">
        <v>9617</v>
      </c>
    </row>
    <row r="18184" spans="4:4" x14ac:dyDescent="0.15">
      <c r="D18184" t="s">
        <v>9618</v>
      </c>
    </row>
    <row r="18185" spans="4:4" x14ac:dyDescent="0.15">
      <c r="D18185" t="s">
        <v>4603</v>
      </c>
    </row>
    <row r="18186" spans="4:4" x14ac:dyDescent="0.15">
      <c r="D18186" t="s">
        <v>9647</v>
      </c>
    </row>
    <row r="18187" spans="4:4" x14ac:dyDescent="0.15">
      <c r="D18187" t="s">
        <v>9620</v>
      </c>
    </row>
    <row r="18188" spans="4:4" x14ac:dyDescent="0.15">
      <c r="D18188" t="s">
        <v>9646</v>
      </c>
    </row>
    <row r="18189" spans="4:4" x14ac:dyDescent="0.15">
      <c r="D18189" t="s">
        <v>9621</v>
      </c>
    </row>
    <row r="18190" spans="4:4" x14ac:dyDescent="0.15">
      <c r="D18190" t="s">
        <v>13147</v>
      </c>
    </row>
    <row r="18191" spans="4:4" x14ac:dyDescent="0.15">
      <c r="D18191" t="s">
        <v>9622</v>
      </c>
    </row>
    <row r="18192" spans="4:4" x14ac:dyDescent="0.15">
      <c r="D18192" t="s">
        <v>9618</v>
      </c>
    </row>
    <row r="18193" spans="4:4" x14ac:dyDescent="0.15">
      <c r="D18193" t="s">
        <v>4603</v>
      </c>
    </row>
    <row r="18194" spans="4:4" x14ac:dyDescent="0.15">
      <c r="D18194" t="s">
        <v>9690</v>
      </c>
    </row>
    <row r="18195" spans="4:4" x14ac:dyDescent="0.15">
      <c r="D18195" t="s">
        <v>7</v>
      </c>
    </row>
    <row r="18196" spans="4:4" x14ac:dyDescent="0.15">
      <c r="D18196" t="s">
        <v>1256</v>
      </c>
    </row>
    <row r="18197" spans="4:4" x14ac:dyDescent="0.15">
      <c r="D18197" t="s">
        <v>9691</v>
      </c>
    </row>
    <row r="18198" spans="4:4" x14ac:dyDescent="0.15">
      <c r="D18198" t="s">
        <v>9692</v>
      </c>
    </row>
    <row r="18199" spans="4:4" x14ac:dyDescent="0.15">
      <c r="D18199" t="s">
        <v>9693</v>
      </c>
    </row>
    <row r="18200" spans="4:4" x14ac:dyDescent="0.15">
      <c r="D18200" t="s">
        <v>9694</v>
      </c>
    </row>
    <row r="18201" spans="4:4" x14ac:dyDescent="0.15">
      <c r="D18201" t="s">
        <v>1256</v>
      </c>
    </row>
    <row r="18202" spans="4:4" x14ac:dyDescent="0.15">
      <c r="D18202" t="s">
        <v>9210</v>
      </c>
    </row>
    <row r="18203" spans="4:4" x14ac:dyDescent="0.15">
      <c r="D18203" t="s">
        <v>4142</v>
      </c>
    </row>
    <row r="18204" spans="4:4" x14ac:dyDescent="0.15">
      <c r="D18204" t="s">
        <v>338</v>
      </c>
    </row>
    <row r="18205" spans="4:4" x14ac:dyDescent="0.15">
      <c r="D18205" t="s">
        <v>9674</v>
      </c>
    </row>
    <row r="18206" spans="4:4" x14ac:dyDescent="0.15">
      <c r="D18206" t="s">
        <v>343</v>
      </c>
    </row>
    <row r="18207" spans="4:4" x14ac:dyDescent="0.15">
      <c r="D18207" t="s">
        <v>9695</v>
      </c>
    </row>
    <row r="18208" spans="4:4" x14ac:dyDescent="0.15">
      <c r="D18208" t="s">
        <v>9696</v>
      </c>
    </row>
    <row r="18209" spans="4:4" x14ac:dyDescent="0.15">
      <c r="D18209" t="s">
        <v>9697</v>
      </c>
    </row>
    <row r="18210" spans="4:4" x14ac:dyDescent="0.15">
      <c r="D18210" t="s">
        <v>5278</v>
      </c>
    </row>
    <row r="18211" spans="4:4" x14ac:dyDescent="0.15">
      <c r="D18211" t="s">
        <v>13016</v>
      </c>
    </row>
    <row r="18212" spans="4:4" x14ac:dyDescent="0.15">
      <c r="D18212" t="s">
        <v>9698</v>
      </c>
    </row>
    <row r="18213" spans="4:4" x14ac:dyDescent="0.15">
      <c r="D18213" t="s">
        <v>9699</v>
      </c>
    </row>
    <row r="18214" spans="4:4" x14ac:dyDescent="0.15">
      <c r="D18214" t="s">
        <v>4647</v>
      </c>
    </row>
    <row r="18215" spans="4:4" x14ac:dyDescent="0.15">
      <c r="D18215" t="s">
        <v>1159</v>
      </c>
    </row>
    <row r="18216" spans="4:4" x14ac:dyDescent="0.15">
      <c r="D18216" t="s">
        <v>2945</v>
      </c>
    </row>
    <row r="18217" spans="4:4" x14ac:dyDescent="0.15">
      <c r="D18217" t="s">
        <v>1160</v>
      </c>
    </row>
    <row r="18218" spans="4:4" x14ac:dyDescent="0.15">
      <c r="D18218" t="s">
        <v>9700</v>
      </c>
    </row>
    <row r="18219" spans="4:4" x14ac:dyDescent="0.15">
      <c r="D18219" t="s">
        <v>13016</v>
      </c>
    </row>
    <row r="18220" spans="4:4" x14ac:dyDescent="0.15">
      <c r="D18220" t="s">
        <v>7683</v>
      </c>
    </row>
    <row r="18221" spans="4:4" x14ac:dyDescent="0.15">
      <c r="D18221" t="s">
        <v>9701</v>
      </c>
    </row>
    <row r="18222" spans="4:4" x14ac:dyDescent="0.15">
      <c r="D18222" t="s">
        <v>7</v>
      </c>
    </row>
    <row r="18223" spans="4:4" x14ac:dyDescent="0.15">
      <c r="D18223" t="s">
        <v>2278</v>
      </c>
    </row>
    <row r="18224" spans="4:4" x14ac:dyDescent="0.15">
      <c r="D18224" t="s">
        <v>1159</v>
      </c>
    </row>
    <row r="18225" spans="4:4" x14ac:dyDescent="0.15">
      <c r="D18225" t="s">
        <v>2945</v>
      </c>
    </row>
    <row r="18226" spans="4:4" x14ac:dyDescent="0.15">
      <c r="D18226" t="s">
        <v>1160</v>
      </c>
    </row>
    <row r="18227" spans="4:4" x14ac:dyDescent="0.15">
      <c r="D18227" t="s">
        <v>9702</v>
      </c>
    </row>
    <row r="18228" spans="4:4" x14ac:dyDescent="0.15">
      <c r="D18228" t="s">
        <v>13016</v>
      </c>
    </row>
    <row r="18229" spans="4:4" x14ac:dyDescent="0.15">
      <c r="D18229" t="s">
        <v>5279</v>
      </c>
    </row>
    <row r="18230" spans="4:4" x14ac:dyDescent="0.15">
      <c r="D18230" t="s">
        <v>9703</v>
      </c>
    </row>
    <row r="18231" spans="4:4" x14ac:dyDescent="0.15">
      <c r="D18231" t="s">
        <v>9704</v>
      </c>
    </row>
    <row r="18232" spans="4:4" x14ac:dyDescent="0.15">
      <c r="D18232" t="s">
        <v>9705</v>
      </c>
    </row>
    <row r="18233" spans="4:4" x14ac:dyDescent="0.15">
      <c r="D18233" t="s">
        <v>9706</v>
      </c>
    </row>
    <row r="18234" spans="4:4" x14ac:dyDescent="0.15">
      <c r="D18234" t="s">
        <v>9707</v>
      </c>
    </row>
    <row r="18235" spans="4:4" x14ac:dyDescent="0.15">
      <c r="D18235" t="s">
        <v>836</v>
      </c>
    </row>
    <row r="18236" spans="4:4" x14ac:dyDescent="0.15">
      <c r="D18236" t="s">
        <v>9708</v>
      </c>
    </row>
    <row r="18237" spans="4:4" x14ac:dyDescent="0.15">
      <c r="D18237" t="s">
        <v>9709</v>
      </c>
    </row>
    <row r="18238" spans="4:4" x14ac:dyDescent="0.15">
      <c r="D18238" t="s">
        <v>9710</v>
      </c>
    </row>
    <row r="18239" spans="4:4" x14ac:dyDescent="0.15">
      <c r="D18239" t="s">
        <v>9711</v>
      </c>
    </row>
    <row r="18240" spans="4:4" x14ac:dyDescent="0.15">
      <c r="D18240" t="s">
        <v>9689</v>
      </c>
    </row>
    <row r="18241" spans="4:4" x14ac:dyDescent="0.15">
      <c r="D18241" t="s">
        <v>9645</v>
      </c>
    </row>
    <row r="18242" spans="4:4" x14ac:dyDescent="0.15">
      <c r="D18242" t="s">
        <v>9646</v>
      </c>
    </row>
    <row r="18243" spans="4:4" x14ac:dyDescent="0.15">
      <c r="D18243" t="s">
        <v>9616</v>
      </c>
    </row>
    <row r="18244" spans="4:4" x14ac:dyDescent="0.15">
      <c r="D18244" t="s">
        <v>13147</v>
      </c>
    </row>
    <row r="18245" spans="4:4" x14ac:dyDescent="0.15">
      <c r="D18245" t="s">
        <v>9617</v>
      </c>
    </row>
    <row r="18246" spans="4:4" x14ac:dyDescent="0.15">
      <c r="D18246" t="s">
        <v>9618</v>
      </c>
    </row>
    <row r="18247" spans="4:4" x14ac:dyDescent="0.15">
      <c r="D18247" t="s">
        <v>4603</v>
      </c>
    </row>
    <row r="18248" spans="4:4" x14ac:dyDescent="0.15">
      <c r="D18248" t="s">
        <v>9647</v>
      </c>
    </row>
    <row r="18249" spans="4:4" x14ac:dyDescent="0.15">
      <c r="D18249" t="s">
        <v>9620</v>
      </c>
    </row>
    <row r="18250" spans="4:4" x14ac:dyDescent="0.15">
      <c r="D18250" t="s">
        <v>9646</v>
      </c>
    </row>
    <row r="18251" spans="4:4" x14ac:dyDescent="0.15">
      <c r="D18251" t="s">
        <v>9621</v>
      </c>
    </row>
    <row r="18252" spans="4:4" x14ac:dyDescent="0.15">
      <c r="D18252" t="s">
        <v>13147</v>
      </c>
    </row>
    <row r="18253" spans="4:4" x14ac:dyDescent="0.15">
      <c r="D18253" t="s">
        <v>9622</v>
      </c>
    </row>
    <row r="18254" spans="4:4" x14ac:dyDescent="0.15">
      <c r="D18254" t="s">
        <v>9618</v>
      </c>
    </row>
    <row r="18255" spans="4:4" x14ac:dyDescent="0.15">
      <c r="D18255" t="s">
        <v>4603</v>
      </c>
    </row>
    <row r="18256" spans="4:4" x14ac:dyDescent="0.15">
      <c r="D18256" t="s">
        <v>9712</v>
      </c>
    </row>
    <row r="18257" spans="4:4" x14ac:dyDescent="0.15">
      <c r="D18257" t="s">
        <v>9713</v>
      </c>
    </row>
    <row r="18258" spans="4:4" x14ac:dyDescent="0.15">
      <c r="D18258" t="s">
        <v>9714</v>
      </c>
    </row>
    <row r="18259" spans="4:4" x14ac:dyDescent="0.15">
      <c r="D18259" t="s">
        <v>854</v>
      </c>
    </row>
    <row r="18260" spans="4:4" x14ac:dyDescent="0.15">
      <c r="D18260" t="s">
        <v>9715</v>
      </c>
    </row>
    <row r="18261" spans="4:4" x14ac:dyDescent="0.15">
      <c r="D18261" t="s">
        <v>9657</v>
      </c>
    </row>
    <row r="18262" spans="4:4" x14ac:dyDescent="0.15">
      <c r="D18262" t="s">
        <v>9658</v>
      </c>
    </row>
    <row r="18263" spans="4:4" x14ac:dyDescent="0.15">
      <c r="D18263" t="s">
        <v>9659</v>
      </c>
    </row>
    <row r="18264" spans="4:4" x14ac:dyDescent="0.15">
      <c r="D18264" t="s">
        <v>7</v>
      </c>
    </row>
    <row r="18265" spans="4:4" x14ac:dyDescent="0.15">
      <c r="D18265" t="s">
        <v>348</v>
      </c>
    </row>
    <row r="18266" spans="4:4" x14ac:dyDescent="0.15">
      <c r="D18266" t="s">
        <v>9450</v>
      </c>
    </row>
    <row r="18267" spans="4:4" x14ac:dyDescent="0.15">
      <c r="D18267" t="s">
        <v>9716</v>
      </c>
    </row>
    <row r="18268" spans="4:4" x14ac:dyDescent="0.15">
      <c r="D18268" t="s">
        <v>348</v>
      </c>
    </row>
    <row r="18269" spans="4:4" x14ac:dyDescent="0.15">
      <c r="D18269" t="s">
        <v>1256</v>
      </c>
    </row>
    <row r="18270" spans="4:4" x14ac:dyDescent="0.15">
      <c r="D18270" t="s">
        <v>9717</v>
      </c>
    </row>
    <row r="18271" spans="4:4" x14ac:dyDescent="0.15">
      <c r="D18271" t="s">
        <v>1256</v>
      </c>
    </row>
    <row r="18272" spans="4:4" x14ac:dyDescent="0.15">
      <c r="D18272" t="s">
        <v>9210</v>
      </c>
    </row>
    <row r="18273" spans="4:4" x14ac:dyDescent="0.15">
      <c r="D18273" t="s">
        <v>4142</v>
      </c>
    </row>
    <row r="18274" spans="4:4" x14ac:dyDescent="0.15">
      <c r="D18274" t="s">
        <v>338</v>
      </c>
    </row>
    <row r="18275" spans="4:4" x14ac:dyDescent="0.15">
      <c r="D18275" t="s">
        <v>9211</v>
      </c>
    </row>
    <row r="18276" spans="4:4" x14ac:dyDescent="0.15">
      <c r="D18276" t="s">
        <v>343</v>
      </c>
    </row>
    <row r="18277" spans="4:4" x14ac:dyDescent="0.15">
      <c r="D18277" t="s">
        <v>9718</v>
      </c>
    </row>
    <row r="18278" spans="4:4" x14ac:dyDescent="0.15">
      <c r="D18278" t="s">
        <v>9719</v>
      </c>
    </row>
    <row r="18279" spans="4:4" x14ac:dyDescent="0.15">
      <c r="D18279" t="s">
        <v>5278</v>
      </c>
    </row>
    <row r="18280" spans="4:4" x14ac:dyDescent="0.15">
      <c r="D18280" t="s">
        <v>13016</v>
      </c>
    </row>
    <row r="18281" spans="4:4" x14ac:dyDescent="0.15">
      <c r="D18281" t="s">
        <v>5279</v>
      </c>
    </row>
    <row r="18282" spans="4:4" x14ac:dyDescent="0.15">
      <c r="D18282" t="s">
        <v>2416</v>
      </c>
    </row>
    <row r="18283" spans="4:4" x14ac:dyDescent="0.15">
      <c r="D18283" t="s">
        <v>976</v>
      </c>
    </row>
    <row r="18284" spans="4:4" x14ac:dyDescent="0.15">
      <c r="D18284" t="s">
        <v>9720</v>
      </c>
    </row>
    <row r="18285" spans="4:4" x14ac:dyDescent="0.15">
      <c r="D18285" t="s">
        <v>13048</v>
      </c>
    </row>
    <row r="18286" spans="4:4" x14ac:dyDescent="0.15">
      <c r="D18286" t="s">
        <v>7106</v>
      </c>
    </row>
    <row r="18287" spans="4:4" x14ac:dyDescent="0.15">
      <c r="D18287" t="s">
        <v>9721</v>
      </c>
    </row>
    <row r="18288" spans="4:4" x14ac:dyDescent="0.15">
      <c r="D18288" t="s">
        <v>9722</v>
      </c>
    </row>
    <row r="18289" spans="4:4" x14ac:dyDescent="0.15">
      <c r="D18289" t="s">
        <v>9723</v>
      </c>
    </row>
    <row r="18290" spans="4:4" x14ac:dyDescent="0.15">
      <c r="D18290" t="s">
        <v>9724</v>
      </c>
    </row>
    <row r="18291" spans="4:4" x14ac:dyDescent="0.15">
      <c r="D18291" t="s">
        <v>9725</v>
      </c>
    </row>
    <row r="18292" spans="4:4" x14ac:dyDescent="0.15">
      <c r="D18292" t="s">
        <v>9726</v>
      </c>
    </row>
    <row r="18293" spans="4:4" x14ac:dyDescent="0.15">
      <c r="D18293" t="s">
        <v>9727</v>
      </c>
    </row>
    <row r="18294" spans="4:4" x14ac:dyDescent="0.15">
      <c r="D18294" t="s">
        <v>9728</v>
      </c>
    </row>
    <row r="18295" spans="4:4" x14ac:dyDescent="0.15">
      <c r="D18295" t="s">
        <v>9729</v>
      </c>
    </row>
    <row r="18296" spans="4:4" x14ac:dyDescent="0.15">
      <c r="D18296" t="s">
        <v>13230</v>
      </c>
    </row>
    <row r="18297" spans="4:4" x14ac:dyDescent="0.15">
      <c r="D18297" t="s">
        <v>9730</v>
      </c>
    </row>
    <row r="18298" spans="4:4" x14ac:dyDescent="0.15">
      <c r="D18298" t="s">
        <v>9731</v>
      </c>
    </row>
    <row r="18299" spans="4:4" x14ac:dyDescent="0.15">
      <c r="D18299" t="s">
        <v>9732</v>
      </c>
    </row>
    <row r="18300" spans="4:4" x14ac:dyDescent="0.15">
      <c r="D18300" t="s">
        <v>9733</v>
      </c>
    </row>
    <row r="18301" spans="4:4" x14ac:dyDescent="0.15">
      <c r="D18301" t="s">
        <v>9734</v>
      </c>
    </row>
    <row r="18302" spans="4:4" x14ac:dyDescent="0.15">
      <c r="D18302" t="s">
        <v>9735</v>
      </c>
    </row>
    <row r="18303" spans="4:4" x14ac:dyDescent="0.15">
      <c r="D18303" t="s">
        <v>9736</v>
      </c>
    </row>
    <row r="18304" spans="4:4" x14ac:dyDescent="0.15">
      <c r="D18304" t="s">
        <v>2975</v>
      </c>
    </row>
    <row r="18305" spans="4:4" x14ac:dyDescent="0.15">
      <c r="D18305" t="s">
        <v>9737</v>
      </c>
    </row>
    <row r="18306" spans="4:4" x14ac:dyDescent="0.15">
      <c r="D18306" t="s">
        <v>7</v>
      </c>
    </row>
    <row r="18307" spans="4:4" x14ac:dyDescent="0.15">
      <c r="D18307" t="s">
        <v>348</v>
      </c>
    </row>
    <row r="18308" spans="4:4" x14ac:dyDescent="0.15">
      <c r="D18308" t="s">
        <v>9738</v>
      </c>
    </row>
    <row r="18309" spans="4:4" x14ac:dyDescent="0.15">
      <c r="D18309" t="s">
        <v>348</v>
      </c>
    </row>
    <row r="18310" spans="4:4" x14ac:dyDescent="0.15">
      <c r="D18310" t="s">
        <v>1256</v>
      </c>
    </row>
    <row r="18311" spans="4:4" x14ac:dyDescent="0.15">
      <c r="D18311" t="s">
        <v>9739</v>
      </c>
    </row>
    <row r="18312" spans="4:4" x14ac:dyDescent="0.15">
      <c r="D18312" t="s">
        <v>1256</v>
      </c>
    </row>
    <row r="18313" spans="4:4" x14ac:dyDescent="0.15">
      <c r="D18313" t="s">
        <v>9210</v>
      </c>
    </row>
    <row r="18314" spans="4:4" x14ac:dyDescent="0.15">
      <c r="D18314" t="s">
        <v>4142</v>
      </c>
    </row>
    <row r="18315" spans="4:4" x14ac:dyDescent="0.15">
      <c r="D18315" t="s">
        <v>338</v>
      </c>
    </row>
    <row r="18316" spans="4:4" x14ac:dyDescent="0.15">
      <c r="D18316" t="s">
        <v>9211</v>
      </c>
    </row>
    <row r="18317" spans="4:4" x14ac:dyDescent="0.15">
      <c r="D18317" t="s">
        <v>343</v>
      </c>
    </row>
    <row r="18318" spans="4:4" x14ac:dyDescent="0.15">
      <c r="D18318" t="s">
        <v>9740</v>
      </c>
    </row>
    <row r="18319" spans="4:4" x14ac:dyDescent="0.15">
      <c r="D18319" t="s">
        <v>5278</v>
      </c>
    </row>
    <row r="18320" spans="4:4" x14ac:dyDescent="0.15">
      <c r="D18320" t="s">
        <v>13016</v>
      </c>
    </row>
    <row r="18321" spans="4:4" x14ac:dyDescent="0.15">
      <c r="D18321" t="s">
        <v>5279</v>
      </c>
    </row>
    <row r="18322" spans="4:4" x14ac:dyDescent="0.15">
      <c r="D18322" t="s">
        <v>2416</v>
      </c>
    </row>
    <row r="18323" spans="4:4" x14ac:dyDescent="0.15">
      <c r="D18323" t="s">
        <v>9741</v>
      </c>
    </row>
    <row r="18324" spans="4:4" x14ac:dyDescent="0.15">
      <c r="D18324" t="s">
        <v>9742</v>
      </c>
    </row>
    <row r="18325" spans="4:4" x14ac:dyDescent="0.15">
      <c r="D18325" t="s">
        <v>9743</v>
      </c>
    </row>
    <row r="18326" spans="4:4" x14ac:dyDescent="0.15">
      <c r="D18326" t="s">
        <v>7</v>
      </c>
    </row>
    <row r="18327" spans="4:4" x14ac:dyDescent="0.15">
      <c r="D18327" t="s">
        <v>348</v>
      </c>
    </row>
    <row r="18328" spans="4:4" x14ac:dyDescent="0.15">
      <c r="D18328" t="s">
        <v>9744</v>
      </c>
    </row>
    <row r="18329" spans="4:4" x14ac:dyDescent="0.15">
      <c r="D18329" t="s">
        <v>9745</v>
      </c>
    </row>
    <row r="18330" spans="4:4" x14ac:dyDescent="0.15">
      <c r="D18330" t="s">
        <v>348</v>
      </c>
    </row>
    <row r="18331" spans="4:4" x14ac:dyDescent="0.15">
      <c r="D18331" t="s">
        <v>1256</v>
      </c>
    </row>
    <row r="18332" spans="4:4" x14ac:dyDescent="0.15">
      <c r="D18332" t="s">
        <v>9746</v>
      </c>
    </row>
    <row r="18333" spans="4:4" x14ac:dyDescent="0.15">
      <c r="D18333" t="s">
        <v>1256</v>
      </c>
    </row>
    <row r="18334" spans="4:4" x14ac:dyDescent="0.15">
      <c r="D18334" t="s">
        <v>9210</v>
      </c>
    </row>
    <row r="18335" spans="4:4" x14ac:dyDescent="0.15">
      <c r="D18335" t="s">
        <v>4142</v>
      </c>
    </row>
    <row r="18336" spans="4:4" x14ac:dyDescent="0.15">
      <c r="D18336" t="s">
        <v>338</v>
      </c>
    </row>
    <row r="18337" spans="4:4" x14ac:dyDescent="0.15">
      <c r="D18337" t="s">
        <v>9211</v>
      </c>
    </row>
    <row r="18338" spans="4:4" x14ac:dyDescent="0.15">
      <c r="D18338" t="s">
        <v>343</v>
      </c>
    </row>
    <row r="18339" spans="4:4" x14ac:dyDescent="0.15">
      <c r="D18339" t="s">
        <v>9747</v>
      </c>
    </row>
    <row r="18340" spans="4:4" x14ac:dyDescent="0.15">
      <c r="D18340" t="s">
        <v>5278</v>
      </c>
    </row>
    <row r="18341" spans="4:4" x14ac:dyDescent="0.15">
      <c r="D18341" t="s">
        <v>13016</v>
      </c>
    </row>
    <row r="18342" spans="4:4" x14ac:dyDescent="0.15">
      <c r="D18342" t="s">
        <v>5279</v>
      </c>
    </row>
    <row r="18343" spans="4:4" x14ac:dyDescent="0.15">
      <c r="D18343" t="s">
        <v>2416</v>
      </c>
    </row>
    <row r="18344" spans="4:4" x14ac:dyDescent="0.15">
      <c r="D18344" t="s">
        <v>4647</v>
      </c>
    </row>
    <row r="18345" spans="4:4" x14ac:dyDescent="0.15">
      <c r="D18345" t="s">
        <v>9748</v>
      </c>
    </row>
    <row r="18346" spans="4:4" x14ac:dyDescent="0.15">
      <c r="D18346" t="s">
        <v>9749</v>
      </c>
    </row>
    <row r="18347" spans="4:4" x14ac:dyDescent="0.15">
      <c r="D18347" t="s">
        <v>9750</v>
      </c>
    </row>
    <row r="18348" spans="4:4" x14ac:dyDescent="0.15">
      <c r="D18348" t="s">
        <v>9751</v>
      </c>
    </row>
    <row r="18349" spans="4:4" x14ac:dyDescent="0.15">
      <c r="D18349" t="s">
        <v>9752</v>
      </c>
    </row>
    <row r="18350" spans="4:4" x14ac:dyDescent="0.15">
      <c r="D18350" t="s">
        <v>9753</v>
      </c>
    </row>
    <row r="18351" spans="4:4" x14ac:dyDescent="0.15">
      <c r="D18351" t="s">
        <v>9754</v>
      </c>
    </row>
    <row r="18352" spans="4:4" x14ac:dyDescent="0.15">
      <c r="D18352" t="s">
        <v>9755</v>
      </c>
    </row>
    <row r="18353" spans="4:4" x14ac:dyDescent="0.15">
      <c r="D18353" t="s">
        <v>9756</v>
      </c>
    </row>
    <row r="18354" spans="4:4" x14ac:dyDescent="0.15">
      <c r="D18354" t="s">
        <v>9757</v>
      </c>
    </row>
    <row r="18355" spans="4:4" x14ac:dyDescent="0.15">
      <c r="D18355" t="s">
        <v>9758</v>
      </c>
    </row>
    <row r="18356" spans="4:4" x14ac:dyDescent="0.15">
      <c r="D18356" t="s">
        <v>9759</v>
      </c>
    </row>
    <row r="18357" spans="4:4" x14ac:dyDescent="0.15">
      <c r="D18357" t="s">
        <v>9760</v>
      </c>
    </row>
    <row r="18358" spans="4:4" x14ac:dyDescent="0.15">
      <c r="D18358" t="s">
        <v>9761</v>
      </c>
    </row>
    <row r="18359" spans="4:4" x14ac:dyDescent="0.15">
      <c r="D18359" t="s">
        <v>9762</v>
      </c>
    </row>
    <row r="18360" spans="4:4" x14ac:dyDescent="0.15">
      <c r="D18360" t="s">
        <v>4750</v>
      </c>
    </row>
    <row r="18361" spans="4:4" x14ac:dyDescent="0.15">
      <c r="D18361" t="s">
        <v>9763</v>
      </c>
    </row>
    <row r="18362" spans="4:4" x14ac:dyDescent="0.15">
      <c r="D18362" t="s">
        <v>9764</v>
      </c>
    </row>
    <row r="18363" spans="4:4" x14ac:dyDescent="0.15">
      <c r="D18363" t="s">
        <v>9765</v>
      </c>
    </row>
    <row r="18364" spans="4:4" x14ac:dyDescent="0.15">
      <c r="D18364" t="s">
        <v>9766</v>
      </c>
    </row>
    <row r="18365" spans="4:4" x14ac:dyDescent="0.15">
      <c r="D18365" t="s">
        <v>9767</v>
      </c>
    </row>
    <row r="18366" spans="4:4" x14ac:dyDescent="0.15">
      <c r="D18366" t="s">
        <v>2568</v>
      </c>
    </row>
    <row r="18367" spans="4:4" x14ac:dyDescent="0.15">
      <c r="D18367" t="s">
        <v>9768</v>
      </c>
    </row>
    <row r="18368" spans="4:4" x14ac:dyDescent="0.15">
      <c r="D18368" t="s">
        <v>9769</v>
      </c>
    </row>
    <row r="18369" spans="4:4" x14ac:dyDescent="0.15">
      <c r="D18369" t="s">
        <v>2571</v>
      </c>
    </row>
    <row r="18370" spans="4:4" x14ac:dyDescent="0.15">
      <c r="D18370" t="s">
        <v>5928</v>
      </c>
    </row>
    <row r="18371" spans="4:4" x14ac:dyDescent="0.15">
      <c r="D18371" t="s">
        <v>9770</v>
      </c>
    </row>
    <row r="18372" spans="4:4" x14ac:dyDescent="0.15">
      <c r="D18372" t="s">
        <v>9771</v>
      </c>
    </row>
    <row r="18373" spans="4:4" x14ac:dyDescent="0.15">
      <c r="D18373" t="s">
        <v>9772</v>
      </c>
    </row>
    <row r="18374" spans="4:4" x14ac:dyDescent="0.15">
      <c r="D18374" t="s">
        <v>13231</v>
      </c>
    </row>
    <row r="18375" spans="4:4" x14ac:dyDescent="0.15">
      <c r="D18375" t="s">
        <v>9773</v>
      </c>
    </row>
    <row r="18376" spans="4:4" x14ac:dyDescent="0.15">
      <c r="D18376" t="s">
        <v>9774</v>
      </c>
    </row>
    <row r="18377" spans="4:4" x14ac:dyDescent="0.15">
      <c r="D18377" t="s">
        <v>9775</v>
      </c>
    </row>
    <row r="18378" spans="4:4" x14ac:dyDescent="0.15">
      <c r="D18378" t="s">
        <v>2571</v>
      </c>
    </row>
    <row r="18379" spans="4:4" x14ac:dyDescent="0.15">
      <c r="D18379" t="s">
        <v>9776</v>
      </c>
    </row>
    <row r="18380" spans="4:4" x14ac:dyDescent="0.15">
      <c r="D18380" t="s">
        <v>9777</v>
      </c>
    </row>
    <row r="18381" spans="4:4" x14ac:dyDescent="0.15">
      <c r="D18381" t="s">
        <v>2571</v>
      </c>
    </row>
    <row r="18382" spans="4:4" x14ac:dyDescent="0.15">
      <c r="D18382" t="s">
        <v>9778</v>
      </c>
    </row>
    <row r="18383" spans="4:4" x14ac:dyDescent="0.15">
      <c r="D18383" t="s">
        <v>5928</v>
      </c>
    </row>
    <row r="18384" spans="4:4" x14ac:dyDescent="0.15">
      <c r="D18384" t="s">
        <v>9779</v>
      </c>
    </row>
    <row r="18385" spans="4:4" x14ac:dyDescent="0.15">
      <c r="D18385" t="s">
        <v>9780</v>
      </c>
    </row>
    <row r="18386" spans="4:4" x14ac:dyDescent="0.15">
      <c r="D18386" t="s">
        <v>9772</v>
      </c>
    </row>
    <row r="18387" spans="4:4" x14ac:dyDescent="0.15">
      <c r="D18387" t="s">
        <v>11785</v>
      </c>
    </row>
    <row r="18388" spans="4:4" x14ac:dyDescent="0.15">
      <c r="D18388" t="s">
        <v>13232</v>
      </c>
    </row>
    <row r="18389" spans="4:4" x14ac:dyDescent="0.15">
      <c r="D18389" t="s">
        <v>4895</v>
      </c>
    </row>
    <row r="18390" spans="4:4" x14ac:dyDescent="0.15">
      <c r="D18390" t="s">
        <v>11786</v>
      </c>
    </row>
    <row r="18391" spans="4:4" x14ac:dyDescent="0.15">
      <c r="D18391" t="s">
        <v>13233</v>
      </c>
    </row>
    <row r="18392" spans="4:4" x14ac:dyDescent="0.15">
      <c r="D18392" t="s">
        <v>9781</v>
      </c>
    </row>
    <row r="18393" spans="4:4" x14ac:dyDescent="0.15">
      <c r="D18393" t="s">
        <v>9782</v>
      </c>
    </row>
    <row r="18394" spans="4:4" x14ac:dyDescent="0.15">
      <c r="D18394" t="s">
        <v>9783</v>
      </c>
    </row>
    <row r="18395" spans="4:4" x14ac:dyDescent="0.15">
      <c r="D18395" t="s">
        <v>9784</v>
      </c>
    </row>
    <row r="18396" spans="4:4" x14ac:dyDescent="0.15">
      <c r="D18396" t="s">
        <v>9785</v>
      </c>
    </row>
    <row r="18397" spans="4:4" x14ac:dyDescent="0.15">
      <c r="D18397" t="s">
        <v>9786</v>
      </c>
    </row>
    <row r="18398" spans="4:4" x14ac:dyDescent="0.15">
      <c r="D18398" t="s">
        <v>9787</v>
      </c>
    </row>
    <row r="18399" spans="4:4" x14ac:dyDescent="0.15">
      <c r="D18399" t="s">
        <v>9788</v>
      </c>
    </row>
    <row r="18400" spans="4:4" x14ac:dyDescent="0.15">
      <c r="D18400" t="s">
        <v>9775</v>
      </c>
    </row>
    <row r="18401" spans="4:4" x14ac:dyDescent="0.15">
      <c r="D18401" t="s">
        <v>9789</v>
      </c>
    </row>
    <row r="18402" spans="4:4" x14ac:dyDescent="0.15">
      <c r="D18402" t="s">
        <v>9790</v>
      </c>
    </row>
    <row r="18403" spans="4:4" x14ac:dyDescent="0.15">
      <c r="D18403" t="s">
        <v>9791</v>
      </c>
    </row>
    <row r="18404" spans="4:4" x14ac:dyDescent="0.15">
      <c r="D18404" t="s">
        <v>9790</v>
      </c>
    </row>
    <row r="18405" spans="4:4" x14ac:dyDescent="0.15">
      <c r="D18405" t="s">
        <v>13234</v>
      </c>
    </row>
    <row r="18406" spans="4:4" x14ac:dyDescent="0.15">
      <c r="D18406" t="s">
        <v>9792</v>
      </c>
    </row>
    <row r="18407" spans="4:4" x14ac:dyDescent="0.15">
      <c r="D18407" t="s">
        <v>9793</v>
      </c>
    </row>
    <row r="18408" spans="4:4" x14ac:dyDescent="0.15">
      <c r="D18408" t="s">
        <v>9794</v>
      </c>
    </row>
    <row r="18409" spans="4:4" x14ac:dyDescent="0.15">
      <c r="D18409" t="s">
        <v>9795</v>
      </c>
    </row>
    <row r="18410" spans="4:4" x14ac:dyDescent="0.15">
      <c r="D18410" t="s">
        <v>9796</v>
      </c>
    </row>
    <row r="18411" spans="4:4" x14ac:dyDescent="0.15">
      <c r="D18411" t="s">
        <v>9790</v>
      </c>
    </row>
    <row r="18412" spans="4:4" x14ac:dyDescent="0.15">
      <c r="D18412" t="s">
        <v>9797</v>
      </c>
    </row>
    <row r="18413" spans="4:4" x14ac:dyDescent="0.15">
      <c r="D18413" t="s">
        <v>9790</v>
      </c>
    </row>
    <row r="18414" spans="4:4" x14ac:dyDescent="0.15">
      <c r="D18414" t="s">
        <v>11787</v>
      </c>
    </row>
    <row r="18415" spans="4:4" x14ac:dyDescent="0.15">
      <c r="D18415" t="s">
        <v>13058</v>
      </c>
    </row>
    <row r="18416" spans="4:4" x14ac:dyDescent="0.15">
      <c r="D18416" t="s">
        <v>6059</v>
      </c>
    </row>
    <row r="18417" spans="4:4" x14ac:dyDescent="0.15">
      <c r="D18417" t="s">
        <v>11788</v>
      </c>
    </row>
    <row r="18418" spans="4:4" x14ac:dyDescent="0.15">
      <c r="D18418" t="s">
        <v>9798</v>
      </c>
    </row>
    <row r="18419" spans="4:4" x14ac:dyDescent="0.15">
      <c r="D18419" t="s">
        <v>9799</v>
      </c>
    </row>
    <row r="18420" spans="4:4" x14ac:dyDescent="0.15">
      <c r="D18420" t="s">
        <v>9800</v>
      </c>
    </row>
    <row r="18421" spans="4:4" x14ac:dyDescent="0.15">
      <c r="D18421" t="s">
        <v>9801</v>
      </c>
    </row>
    <row r="18422" spans="4:4" x14ac:dyDescent="0.15">
      <c r="D18422" t="s">
        <v>9802</v>
      </c>
    </row>
    <row r="18423" spans="4:4" x14ac:dyDescent="0.15">
      <c r="D18423" t="s">
        <v>9803</v>
      </c>
    </row>
    <row r="18424" spans="4:4" x14ac:dyDescent="0.15">
      <c r="D18424" t="s">
        <v>9804</v>
      </c>
    </row>
    <row r="18425" spans="4:4" x14ac:dyDescent="0.15">
      <c r="D18425" t="s">
        <v>9805</v>
      </c>
    </row>
    <row r="18426" spans="4:4" x14ac:dyDescent="0.15">
      <c r="D18426" t="s">
        <v>9806</v>
      </c>
    </row>
    <row r="18427" spans="4:4" x14ac:dyDescent="0.15">
      <c r="D18427" t="s">
        <v>9807</v>
      </c>
    </row>
    <row r="18428" spans="4:4" x14ac:dyDescent="0.15">
      <c r="D18428" t="s">
        <v>9808</v>
      </c>
    </row>
    <row r="18429" spans="4:4" x14ac:dyDescent="0.15">
      <c r="D18429" t="s">
        <v>9809</v>
      </c>
    </row>
    <row r="18430" spans="4:4" x14ac:dyDescent="0.15">
      <c r="D18430" t="s">
        <v>9810</v>
      </c>
    </row>
    <row r="18431" spans="4:4" x14ac:dyDescent="0.15">
      <c r="D18431" t="s">
        <v>7</v>
      </c>
    </row>
    <row r="18432" spans="4:4" x14ac:dyDescent="0.15">
      <c r="D18432" t="s">
        <v>1256</v>
      </c>
    </row>
    <row r="18433" spans="4:4" x14ac:dyDescent="0.15">
      <c r="D18433" t="s">
        <v>9811</v>
      </c>
    </row>
    <row r="18434" spans="4:4" x14ac:dyDescent="0.15">
      <c r="D18434" t="s">
        <v>1256</v>
      </c>
    </row>
    <row r="18435" spans="4:4" x14ac:dyDescent="0.15">
      <c r="D18435" t="s">
        <v>9210</v>
      </c>
    </row>
    <row r="18436" spans="4:4" x14ac:dyDescent="0.15">
      <c r="D18436" t="s">
        <v>4142</v>
      </c>
    </row>
    <row r="18437" spans="4:4" x14ac:dyDescent="0.15">
      <c r="D18437" t="s">
        <v>338</v>
      </c>
    </row>
    <row r="18438" spans="4:4" x14ac:dyDescent="0.15">
      <c r="D18438" t="s">
        <v>9211</v>
      </c>
    </row>
    <row r="18439" spans="4:4" x14ac:dyDescent="0.15">
      <c r="D18439" t="s">
        <v>343</v>
      </c>
    </row>
    <row r="18440" spans="4:4" x14ac:dyDescent="0.15">
      <c r="D18440" t="s">
        <v>9812</v>
      </c>
    </row>
    <row r="18441" spans="4:4" x14ac:dyDescent="0.15">
      <c r="D18441" t="s">
        <v>495</v>
      </c>
    </row>
    <row r="18442" spans="4:4" x14ac:dyDescent="0.15">
      <c r="D18442" t="s">
        <v>2326</v>
      </c>
    </row>
    <row r="18443" spans="4:4" x14ac:dyDescent="0.15">
      <c r="D18443" t="s">
        <v>9813</v>
      </c>
    </row>
    <row r="18444" spans="4:4" x14ac:dyDescent="0.15">
      <c r="D18444" t="s">
        <v>4083</v>
      </c>
    </row>
    <row r="18445" spans="4:4" x14ac:dyDescent="0.15">
      <c r="D18445" t="s">
        <v>9814</v>
      </c>
    </row>
    <row r="18446" spans="4:4" x14ac:dyDescent="0.15">
      <c r="D18446" t="s">
        <v>9815</v>
      </c>
    </row>
    <row r="18447" spans="4:4" x14ac:dyDescent="0.15">
      <c r="D18447" t="s">
        <v>9816</v>
      </c>
    </row>
    <row r="18448" spans="4:4" x14ac:dyDescent="0.15">
      <c r="D18448" t="s">
        <v>13235</v>
      </c>
    </row>
    <row r="18449" spans="4:4" x14ac:dyDescent="0.15">
      <c r="D18449" t="s">
        <v>11787</v>
      </c>
    </row>
    <row r="18450" spans="4:4" x14ac:dyDescent="0.15">
      <c r="D18450" t="s">
        <v>13058</v>
      </c>
    </row>
    <row r="18451" spans="4:4" x14ac:dyDescent="0.15">
      <c r="D18451" t="s">
        <v>6059</v>
      </c>
    </row>
    <row r="18452" spans="4:4" x14ac:dyDescent="0.15">
      <c r="D18452" t="s">
        <v>11789</v>
      </c>
    </row>
    <row r="18453" spans="4:4" x14ac:dyDescent="0.15">
      <c r="D18453" t="s">
        <v>9817</v>
      </c>
    </row>
    <row r="18454" spans="4:4" x14ac:dyDescent="0.15">
      <c r="D18454" t="s">
        <v>9818</v>
      </c>
    </row>
    <row r="18455" spans="4:4" x14ac:dyDescent="0.15">
      <c r="D18455" t="s">
        <v>9819</v>
      </c>
    </row>
    <row r="18456" spans="4:4" x14ac:dyDescent="0.15">
      <c r="D18456" t="s">
        <v>9820</v>
      </c>
    </row>
    <row r="18457" spans="4:4" x14ac:dyDescent="0.15">
      <c r="D18457" t="s">
        <v>6970</v>
      </c>
    </row>
    <row r="18458" spans="4:4" x14ac:dyDescent="0.15">
      <c r="D18458" t="s">
        <v>9821</v>
      </c>
    </row>
    <row r="18459" spans="4:4" x14ac:dyDescent="0.15">
      <c r="D18459" t="s">
        <v>9822</v>
      </c>
    </row>
    <row r="18460" spans="4:4" x14ac:dyDescent="0.15">
      <c r="D18460" t="s">
        <v>9823</v>
      </c>
    </row>
    <row r="18461" spans="4:4" x14ac:dyDescent="0.15">
      <c r="D18461" t="s">
        <v>9824</v>
      </c>
    </row>
    <row r="18462" spans="4:4" x14ac:dyDescent="0.15">
      <c r="D18462" t="s">
        <v>9825</v>
      </c>
    </row>
    <row r="18463" spans="4:4" x14ac:dyDescent="0.15">
      <c r="D18463" t="s">
        <v>9826</v>
      </c>
    </row>
    <row r="18464" spans="4:4" x14ac:dyDescent="0.15">
      <c r="D18464" t="s">
        <v>5301</v>
      </c>
    </row>
    <row r="18465" spans="4:4" x14ac:dyDescent="0.15">
      <c r="D18465" t="s">
        <v>1673</v>
      </c>
    </row>
    <row r="18466" spans="4:4" x14ac:dyDescent="0.15">
      <c r="D18466" t="s">
        <v>9827</v>
      </c>
    </row>
    <row r="18467" spans="4:4" x14ac:dyDescent="0.15">
      <c r="D18467" t="s">
        <v>9828</v>
      </c>
    </row>
    <row r="18468" spans="4:4" x14ac:dyDescent="0.15">
      <c r="D18468" t="s">
        <v>7991</v>
      </c>
    </row>
    <row r="18469" spans="4:4" x14ac:dyDescent="0.15">
      <c r="D18469" t="s">
        <v>13048</v>
      </c>
    </row>
    <row r="18470" spans="4:4" x14ac:dyDescent="0.15">
      <c r="D18470" t="s">
        <v>5279</v>
      </c>
    </row>
    <row r="18471" spans="4:4" x14ac:dyDescent="0.15">
      <c r="D18471" t="s">
        <v>2416</v>
      </c>
    </row>
    <row r="18472" spans="4:4" x14ac:dyDescent="0.15">
      <c r="D18472" t="s">
        <v>9829</v>
      </c>
    </row>
    <row r="18473" spans="4:4" x14ac:dyDescent="0.15">
      <c r="D18473" t="s">
        <v>9830</v>
      </c>
    </row>
    <row r="18474" spans="4:4" x14ac:dyDescent="0.15">
      <c r="D18474" t="s">
        <v>9831</v>
      </c>
    </row>
    <row r="18475" spans="4:4" x14ac:dyDescent="0.15">
      <c r="D18475" t="s">
        <v>9832</v>
      </c>
    </row>
    <row r="18476" spans="4:4" x14ac:dyDescent="0.15">
      <c r="D18476" t="s">
        <v>9833</v>
      </c>
    </row>
    <row r="18477" spans="4:4" x14ac:dyDescent="0.15">
      <c r="D18477" t="s">
        <v>9834</v>
      </c>
    </row>
    <row r="18478" spans="4:4" x14ac:dyDescent="0.15">
      <c r="D18478" t="s">
        <v>7</v>
      </c>
    </row>
    <row r="18479" spans="4:4" x14ac:dyDescent="0.15">
      <c r="D18479" t="s">
        <v>1256</v>
      </c>
    </row>
    <row r="18480" spans="4:4" x14ac:dyDescent="0.15">
      <c r="D18480" t="s">
        <v>9835</v>
      </c>
    </row>
    <row r="18481" spans="4:4" x14ac:dyDescent="0.15">
      <c r="D18481" t="s">
        <v>1256</v>
      </c>
    </row>
    <row r="18482" spans="4:4" x14ac:dyDescent="0.15">
      <c r="D18482" t="s">
        <v>8019</v>
      </c>
    </row>
    <row r="18483" spans="4:4" x14ac:dyDescent="0.15">
      <c r="D18483" t="s">
        <v>9836</v>
      </c>
    </row>
    <row r="18484" spans="4:4" x14ac:dyDescent="0.15">
      <c r="D18484" t="s">
        <v>9046</v>
      </c>
    </row>
    <row r="18485" spans="4:4" x14ac:dyDescent="0.15">
      <c r="D18485" t="s">
        <v>9837</v>
      </c>
    </row>
    <row r="18486" spans="4:4" x14ac:dyDescent="0.15">
      <c r="D18486" t="s">
        <v>9838</v>
      </c>
    </row>
    <row r="18487" spans="4:4" x14ac:dyDescent="0.15">
      <c r="D18487" t="s">
        <v>9839</v>
      </c>
    </row>
    <row r="18488" spans="4:4" x14ac:dyDescent="0.15">
      <c r="D18488" t="s">
        <v>9840</v>
      </c>
    </row>
    <row r="18489" spans="4:4" x14ac:dyDescent="0.15">
      <c r="D18489" t="s">
        <v>9841</v>
      </c>
    </row>
    <row r="18490" spans="4:4" x14ac:dyDescent="0.15">
      <c r="D18490" t="s">
        <v>9842</v>
      </c>
    </row>
    <row r="18491" spans="4:4" x14ac:dyDescent="0.15">
      <c r="D18491" t="s">
        <v>9843</v>
      </c>
    </row>
    <row r="18492" spans="4:4" x14ac:dyDescent="0.15">
      <c r="D18492" t="s">
        <v>9844</v>
      </c>
    </row>
    <row r="18493" spans="4:4" x14ac:dyDescent="0.15">
      <c r="D18493" t="s">
        <v>13236</v>
      </c>
    </row>
    <row r="18494" spans="4:4" x14ac:dyDescent="0.15">
      <c r="D18494" t="s">
        <v>7991</v>
      </c>
    </row>
    <row r="18495" spans="4:4" x14ac:dyDescent="0.15">
      <c r="D18495" t="s">
        <v>13048</v>
      </c>
    </row>
    <row r="18496" spans="4:4" x14ac:dyDescent="0.15">
      <c r="D18496" t="s">
        <v>5279</v>
      </c>
    </row>
    <row r="18497" spans="4:4" x14ac:dyDescent="0.15">
      <c r="D18497" t="s">
        <v>11790</v>
      </c>
    </row>
    <row r="18498" spans="4:4" x14ac:dyDescent="0.15">
      <c r="D18498" t="s">
        <v>9845</v>
      </c>
    </row>
    <row r="18499" spans="4:4" x14ac:dyDescent="0.15">
      <c r="D18499" t="s">
        <v>9846</v>
      </c>
    </row>
    <row r="18500" spans="4:4" x14ac:dyDescent="0.15">
      <c r="D18500" t="s">
        <v>9847</v>
      </c>
    </row>
    <row r="18501" spans="4:4" x14ac:dyDescent="0.15">
      <c r="D18501" t="s">
        <v>9848</v>
      </c>
    </row>
    <row r="18502" spans="4:4" x14ac:dyDescent="0.15">
      <c r="D18502" t="s">
        <v>7991</v>
      </c>
    </row>
    <row r="18503" spans="4:4" x14ac:dyDescent="0.15">
      <c r="D18503" t="s">
        <v>13048</v>
      </c>
    </row>
    <row r="18504" spans="4:4" x14ac:dyDescent="0.15">
      <c r="D18504" t="s">
        <v>5279</v>
      </c>
    </row>
    <row r="18505" spans="4:4" x14ac:dyDescent="0.15">
      <c r="D18505" t="s">
        <v>11791</v>
      </c>
    </row>
    <row r="18506" spans="4:4" x14ac:dyDescent="0.15">
      <c r="D18506" t="s">
        <v>9849</v>
      </c>
    </row>
    <row r="18507" spans="4:4" x14ac:dyDescent="0.15">
      <c r="D18507" t="s">
        <v>9850</v>
      </c>
    </row>
    <row r="18508" spans="4:4" x14ac:dyDescent="0.15">
      <c r="D18508" t="s">
        <v>9851</v>
      </c>
    </row>
    <row r="18509" spans="4:4" x14ac:dyDescent="0.15">
      <c r="D18509" t="s">
        <v>9852</v>
      </c>
    </row>
    <row r="18510" spans="4:4" x14ac:dyDescent="0.15">
      <c r="D18510" t="s">
        <v>9853</v>
      </c>
    </row>
    <row r="18511" spans="4:4" x14ac:dyDescent="0.15">
      <c r="D18511" t="s">
        <v>9854</v>
      </c>
    </row>
    <row r="18512" spans="4:4" x14ac:dyDescent="0.15">
      <c r="D18512" t="s">
        <v>9855</v>
      </c>
    </row>
    <row r="18513" spans="4:4" x14ac:dyDescent="0.15">
      <c r="D18513" t="s">
        <v>9856</v>
      </c>
    </row>
    <row r="18514" spans="4:4" x14ac:dyDescent="0.15">
      <c r="D18514" t="s">
        <v>9857</v>
      </c>
    </row>
    <row r="18515" spans="4:4" x14ac:dyDescent="0.15">
      <c r="D18515" t="s">
        <v>9858</v>
      </c>
    </row>
    <row r="18516" spans="4:4" x14ac:dyDescent="0.15">
      <c r="D18516" t="s">
        <v>9859</v>
      </c>
    </row>
    <row r="18517" spans="4:4" x14ac:dyDescent="0.15">
      <c r="D18517" t="s">
        <v>9857</v>
      </c>
    </row>
    <row r="18518" spans="4:4" x14ac:dyDescent="0.15">
      <c r="D18518" t="s">
        <v>9860</v>
      </c>
    </row>
    <row r="18519" spans="4:4" x14ac:dyDescent="0.15">
      <c r="D18519" t="s">
        <v>13</v>
      </c>
    </row>
    <row r="18520" spans="4:4" x14ac:dyDescent="0.15">
      <c r="D18520" t="s">
        <v>9210</v>
      </c>
    </row>
    <row r="18521" spans="4:4" x14ac:dyDescent="0.15">
      <c r="D18521" t="s">
        <v>4142</v>
      </c>
    </row>
    <row r="18522" spans="4:4" x14ac:dyDescent="0.15">
      <c r="D18522" t="s">
        <v>9861</v>
      </c>
    </row>
    <row r="18523" spans="4:4" x14ac:dyDescent="0.15">
      <c r="D18523" t="s">
        <v>5278</v>
      </c>
    </row>
    <row r="18524" spans="4:4" x14ac:dyDescent="0.15">
      <c r="D18524" t="s">
        <v>13016</v>
      </c>
    </row>
    <row r="18525" spans="4:4" x14ac:dyDescent="0.15">
      <c r="D18525" t="s">
        <v>5279</v>
      </c>
    </row>
    <row r="18526" spans="4:4" x14ac:dyDescent="0.15">
      <c r="D18526" t="s">
        <v>2416</v>
      </c>
    </row>
    <row r="18527" spans="4:4" x14ac:dyDescent="0.15">
      <c r="D18527" t="s">
        <v>8056</v>
      </c>
    </row>
    <row r="18528" spans="4:4" x14ac:dyDescent="0.15">
      <c r="D18528" t="s">
        <v>9862</v>
      </c>
    </row>
    <row r="18529" spans="4:4" x14ac:dyDescent="0.15">
      <c r="D18529" t="s">
        <v>9863</v>
      </c>
    </row>
    <row r="18530" spans="4:4" x14ac:dyDescent="0.15">
      <c r="D18530" t="s">
        <v>9864</v>
      </c>
    </row>
    <row r="18531" spans="4:4" x14ac:dyDescent="0.15">
      <c r="D18531" t="s">
        <v>9865</v>
      </c>
    </row>
    <row r="18532" spans="4:4" x14ac:dyDescent="0.15">
      <c r="D18532" t="s">
        <v>9866</v>
      </c>
    </row>
    <row r="18533" spans="4:4" x14ac:dyDescent="0.15">
      <c r="D18533" t="s">
        <v>9834</v>
      </c>
    </row>
    <row r="18534" spans="4:4" x14ac:dyDescent="0.15">
      <c r="D18534" t="s">
        <v>7</v>
      </c>
    </row>
    <row r="18535" spans="4:4" x14ac:dyDescent="0.15">
      <c r="D18535" t="s">
        <v>1256</v>
      </c>
    </row>
    <row r="18536" spans="4:4" x14ac:dyDescent="0.15">
      <c r="D18536" t="s">
        <v>9867</v>
      </c>
    </row>
    <row r="18537" spans="4:4" x14ac:dyDescent="0.15">
      <c r="D18537" t="s">
        <v>1256</v>
      </c>
    </row>
    <row r="18538" spans="4:4" x14ac:dyDescent="0.15">
      <c r="D18538" t="s">
        <v>9210</v>
      </c>
    </row>
    <row r="18539" spans="4:4" x14ac:dyDescent="0.15">
      <c r="D18539" t="s">
        <v>4142</v>
      </c>
    </row>
    <row r="18540" spans="4:4" x14ac:dyDescent="0.15">
      <c r="D18540" t="s">
        <v>338</v>
      </c>
    </row>
    <row r="18541" spans="4:4" x14ac:dyDescent="0.15">
      <c r="D18541" t="s">
        <v>9211</v>
      </c>
    </row>
    <row r="18542" spans="4:4" x14ac:dyDescent="0.15">
      <c r="D18542" t="s">
        <v>343</v>
      </c>
    </row>
    <row r="18543" spans="4:4" x14ac:dyDescent="0.15">
      <c r="D18543" t="s">
        <v>9868</v>
      </c>
    </row>
    <row r="18544" spans="4:4" x14ac:dyDescent="0.15">
      <c r="D18544" t="s">
        <v>1601</v>
      </c>
    </row>
    <row r="18545" spans="4:4" x14ac:dyDescent="0.15">
      <c r="D18545" t="s">
        <v>13048</v>
      </c>
    </row>
    <row r="18546" spans="4:4" x14ac:dyDescent="0.15">
      <c r="D18546" t="s">
        <v>5279</v>
      </c>
    </row>
    <row r="18547" spans="4:4" x14ac:dyDescent="0.15">
      <c r="D18547" t="s">
        <v>2416</v>
      </c>
    </row>
    <row r="18548" spans="4:4" x14ac:dyDescent="0.15">
      <c r="D18548" t="s">
        <v>7991</v>
      </c>
    </row>
    <row r="18549" spans="4:4" x14ac:dyDescent="0.15">
      <c r="D18549" t="s">
        <v>13048</v>
      </c>
    </row>
    <row r="18550" spans="4:4" x14ac:dyDescent="0.15">
      <c r="D18550" t="s">
        <v>7683</v>
      </c>
    </row>
    <row r="18551" spans="4:4" x14ac:dyDescent="0.15">
      <c r="D18551" t="s">
        <v>11792</v>
      </c>
    </row>
    <row r="18552" spans="4:4" x14ac:dyDescent="0.15">
      <c r="D18552" t="s">
        <v>8111</v>
      </c>
    </row>
    <row r="18553" spans="4:4" x14ac:dyDescent="0.15">
      <c r="D18553" t="s">
        <v>8112</v>
      </c>
    </row>
    <row r="18554" spans="4:4" x14ac:dyDescent="0.15">
      <c r="D18554" t="s">
        <v>9869</v>
      </c>
    </row>
    <row r="18555" spans="4:4" x14ac:dyDescent="0.15">
      <c r="D18555" t="s">
        <v>9870</v>
      </c>
    </row>
    <row r="18556" spans="4:4" x14ac:dyDescent="0.15">
      <c r="D18556" t="s">
        <v>9871</v>
      </c>
    </row>
    <row r="18557" spans="4:4" x14ac:dyDescent="0.15">
      <c r="D18557" t="s">
        <v>9872</v>
      </c>
    </row>
    <row r="18558" spans="4:4" x14ac:dyDescent="0.15">
      <c r="D18558" t="s">
        <v>9873</v>
      </c>
    </row>
    <row r="18559" spans="4:4" x14ac:dyDescent="0.15">
      <c r="D18559" t="s">
        <v>9874</v>
      </c>
    </row>
    <row r="18560" spans="4:4" x14ac:dyDescent="0.15">
      <c r="D18560" t="s">
        <v>9484</v>
      </c>
    </row>
    <row r="18561" spans="4:4" x14ac:dyDescent="0.15">
      <c r="D18561" t="s">
        <v>9485</v>
      </c>
    </row>
    <row r="18562" spans="4:4" x14ac:dyDescent="0.15">
      <c r="D18562" t="s">
        <v>854</v>
      </c>
    </row>
    <row r="18563" spans="4:4" x14ac:dyDescent="0.15">
      <c r="D18563" t="s">
        <v>9875</v>
      </c>
    </row>
    <row r="18564" spans="4:4" x14ac:dyDescent="0.15">
      <c r="D18564" t="s">
        <v>9483</v>
      </c>
    </row>
    <row r="18565" spans="4:4" x14ac:dyDescent="0.15">
      <c r="D18565" t="s">
        <v>9876</v>
      </c>
    </row>
    <row r="18566" spans="4:4" x14ac:dyDescent="0.15">
      <c r="D18566" t="s">
        <v>9877</v>
      </c>
    </row>
    <row r="18567" spans="4:4" x14ac:dyDescent="0.15">
      <c r="D18567" t="s">
        <v>9878</v>
      </c>
    </row>
    <row r="18568" spans="4:4" x14ac:dyDescent="0.15">
      <c r="D18568" t="s">
        <v>9879</v>
      </c>
    </row>
    <row r="18569" spans="4:4" x14ac:dyDescent="0.15">
      <c r="D18569" t="s">
        <v>7</v>
      </c>
    </row>
    <row r="18570" spans="4:4" x14ac:dyDescent="0.15">
      <c r="D18570" t="s">
        <v>1256</v>
      </c>
    </row>
    <row r="18571" spans="4:4" x14ac:dyDescent="0.15">
      <c r="D18571" t="s">
        <v>9880</v>
      </c>
    </row>
    <row r="18572" spans="4:4" x14ac:dyDescent="0.15">
      <c r="D18572" t="s">
        <v>1256</v>
      </c>
    </row>
    <row r="18573" spans="4:4" x14ac:dyDescent="0.15">
      <c r="D18573" t="s">
        <v>9210</v>
      </c>
    </row>
    <row r="18574" spans="4:4" x14ac:dyDescent="0.15">
      <c r="D18574" t="s">
        <v>4142</v>
      </c>
    </row>
    <row r="18575" spans="4:4" x14ac:dyDescent="0.15">
      <c r="D18575" t="s">
        <v>338</v>
      </c>
    </row>
    <row r="18576" spans="4:4" x14ac:dyDescent="0.15">
      <c r="D18576" t="s">
        <v>9211</v>
      </c>
    </row>
    <row r="18577" spans="4:4" x14ac:dyDescent="0.15">
      <c r="D18577" t="s">
        <v>343</v>
      </c>
    </row>
    <row r="18578" spans="4:4" x14ac:dyDescent="0.15">
      <c r="D18578" t="s">
        <v>9881</v>
      </c>
    </row>
    <row r="18579" spans="4:4" x14ac:dyDescent="0.15">
      <c r="D18579" t="s">
        <v>1601</v>
      </c>
    </row>
    <row r="18580" spans="4:4" x14ac:dyDescent="0.15">
      <c r="D18580" t="s">
        <v>13048</v>
      </c>
    </row>
    <row r="18581" spans="4:4" x14ac:dyDescent="0.15">
      <c r="D18581" t="s">
        <v>5279</v>
      </c>
    </row>
    <row r="18582" spans="4:4" x14ac:dyDescent="0.15">
      <c r="D18582" t="s">
        <v>2416</v>
      </c>
    </row>
    <row r="18583" spans="4:4" x14ac:dyDescent="0.15">
      <c r="D18583" t="s">
        <v>7991</v>
      </c>
    </row>
    <row r="18584" spans="4:4" x14ac:dyDescent="0.15">
      <c r="D18584" t="s">
        <v>13048</v>
      </c>
    </row>
    <row r="18585" spans="4:4" x14ac:dyDescent="0.15">
      <c r="D18585" t="s">
        <v>7683</v>
      </c>
    </row>
    <row r="18586" spans="4:4" x14ac:dyDescent="0.15">
      <c r="D18586" t="s">
        <v>11792</v>
      </c>
    </row>
    <row r="18587" spans="4:4" x14ac:dyDescent="0.15">
      <c r="D18587" t="s">
        <v>7992</v>
      </c>
    </row>
    <row r="18588" spans="4:4" x14ac:dyDescent="0.15">
      <c r="D18588" t="s">
        <v>7993</v>
      </c>
    </row>
    <row r="18589" spans="4:4" x14ac:dyDescent="0.15">
      <c r="D18589" t="s">
        <v>9463</v>
      </c>
    </row>
    <row r="18590" spans="4:4" x14ac:dyDescent="0.15">
      <c r="D18590" t="s">
        <v>9882</v>
      </c>
    </row>
    <row r="18591" spans="4:4" x14ac:dyDescent="0.15">
      <c r="D18591" t="s">
        <v>9871</v>
      </c>
    </row>
    <row r="18592" spans="4:4" x14ac:dyDescent="0.15">
      <c r="D18592" t="s">
        <v>9872</v>
      </c>
    </row>
    <row r="18593" spans="4:4" x14ac:dyDescent="0.15">
      <c r="D18593" t="s">
        <v>9873</v>
      </c>
    </row>
    <row r="18594" spans="4:4" x14ac:dyDescent="0.15">
      <c r="D18594" t="s">
        <v>9874</v>
      </c>
    </row>
    <row r="18595" spans="4:4" x14ac:dyDescent="0.15">
      <c r="D18595" t="s">
        <v>9484</v>
      </c>
    </row>
    <row r="18596" spans="4:4" x14ac:dyDescent="0.15">
      <c r="D18596" t="s">
        <v>9485</v>
      </c>
    </row>
    <row r="18597" spans="4:4" x14ac:dyDescent="0.15">
      <c r="D18597" t="s">
        <v>854</v>
      </c>
    </row>
    <row r="18598" spans="4:4" x14ac:dyDescent="0.15">
      <c r="D18598" t="s">
        <v>9875</v>
      </c>
    </row>
    <row r="18599" spans="4:4" x14ac:dyDescent="0.15">
      <c r="D18599" t="s">
        <v>9483</v>
      </c>
    </row>
    <row r="18600" spans="4:4" x14ac:dyDescent="0.15">
      <c r="D18600" t="s">
        <v>9883</v>
      </c>
    </row>
    <row r="18601" spans="4:4" x14ac:dyDescent="0.15">
      <c r="D18601" t="s">
        <v>9884</v>
      </c>
    </row>
    <row r="18602" spans="4:4" x14ac:dyDescent="0.15">
      <c r="D18602" t="s">
        <v>7</v>
      </c>
    </row>
    <row r="18603" spans="4:4" x14ac:dyDescent="0.15">
      <c r="D18603" t="s">
        <v>1256</v>
      </c>
    </row>
    <row r="18604" spans="4:4" x14ac:dyDescent="0.15">
      <c r="D18604" t="s">
        <v>9448</v>
      </c>
    </row>
    <row r="18605" spans="4:4" x14ac:dyDescent="0.15">
      <c r="D18605" t="s">
        <v>1256</v>
      </c>
    </row>
    <row r="18606" spans="4:4" x14ac:dyDescent="0.15">
      <c r="D18606" t="s">
        <v>9885</v>
      </c>
    </row>
    <row r="18607" spans="4:4" x14ac:dyDescent="0.15">
      <c r="D18607" t="s">
        <v>7</v>
      </c>
    </row>
    <row r="18608" spans="4:4" x14ac:dyDescent="0.15">
      <c r="D18608" t="s">
        <v>348</v>
      </c>
    </row>
    <row r="18609" spans="4:4" x14ac:dyDescent="0.15">
      <c r="D18609" t="s">
        <v>9886</v>
      </c>
    </row>
    <row r="18610" spans="4:4" x14ac:dyDescent="0.15">
      <c r="D18610" t="s">
        <v>348</v>
      </c>
    </row>
    <row r="18611" spans="4:4" x14ac:dyDescent="0.15">
      <c r="D18611" t="s">
        <v>1256</v>
      </c>
    </row>
    <row r="18612" spans="4:4" x14ac:dyDescent="0.15">
      <c r="D18612" t="s">
        <v>9887</v>
      </c>
    </row>
    <row r="18613" spans="4:4" x14ac:dyDescent="0.15">
      <c r="D18613" t="s">
        <v>1256</v>
      </c>
    </row>
    <row r="18614" spans="4:4" x14ac:dyDescent="0.15">
      <c r="D18614" t="s">
        <v>9210</v>
      </c>
    </row>
    <row r="18615" spans="4:4" x14ac:dyDescent="0.15">
      <c r="D18615" t="s">
        <v>4142</v>
      </c>
    </row>
    <row r="18616" spans="4:4" x14ac:dyDescent="0.15">
      <c r="D18616" t="s">
        <v>338</v>
      </c>
    </row>
    <row r="18617" spans="4:4" x14ac:dyDescent="0.15">
      <c r="D18617" t="s">
        <v>7063</v>
      </c>
    </row>
    <row r="18618" spans="4:4" x14ac:dyDescent="0.15">
      <c r="D18618" t="s">
        <v>343</v>
      </c>
    </row>
    <row r="18619" spans="4:4" x14ac:dyDescent="0.15">
      <c r="D18619" t="s">
        <v>9888</v>
      </c>
    </row>
    <row r="18620" spans="4:4" x14ac:dyDescent="0.15">
      <c r="D18620" t="s">
        <v>5278</v>
      </c>
    </row>
    <row r="18621" spans="4:4" x14ac:dyDescent="0.15">
      <c r="D18621" t="s">
        <v>13016</v>
      </c>
    </row>
    <row r="18622" spans="4:4" x14ac:dyDescent="0.15">
      <c r="D18622" t="s">
        <v>5279</v>
      </c>
    </row>
    <row r="18623" spans="4:4" x14ac:dyDescent="0.15">
      <c r="D18623" t="s">
        <v>2416</v>
      </c>
    </row>
    <row r="18624" spans="4:4" x14ac:dyDescent="0.15">
      <c r="D18624" t="s">
        <v>9889</v>
      </c>
    </row>
    <row r="18625" spans="4:4" x14ac:dyDescent="0.15">
      <c r="D18625" t="s">
        <v>9890</v>
      </c>
    </row>
    <row r="18626" spans="4:4" x14ac:dyDescent="0.15">
      <c r="D18626" t="s">
        <v>853</v>
      </c>
    </row>
    <row r="18627" spans="4:4" x14ac:dyDescent="0.15">
      <c r="D18627" t="s">
        <v>9891</v>
      </c>
    </row>
    <row r="18628" spans="4:4" x14ac:dyDescent="0.15">
      <c r="D18628" t="s">
        <v>9892</v>
      </c>
    </row>
    <row r="18629" spans="4:4" x14ac:dyDescent="0.15">
      <c r="D18629" t="s">
        <v>853</v>
      </c>
    </row>
    <row r="18630" spans="4:4" x14ac:dyDescent="0.15">
      <c r="D18630" t="s">
        <v>854</v>
      </c>
    </row>
    <row r="18631" spans="4:4" x14ac:dyDescent="0.15">
      <c r="D18631" t="s">
        <v>9893</v>
      </c>
    </row>
    <row r="18632" spans="4:4" x14ac:dyDescent="0.15">
      <c r="D18632" t="s">
        <v>7</v>
      </c>
    </row>
    <row r="18633" spans="4:4" x14ac:dyDescent="0.15">
      <c r="D18633" t="s">
        <v>348</v>
      </c>
    </row>
    <row r="18634" spans="4:4" x14ac:dyDescent="0.15">
      <c r="D18634" t="s">
        <v>9894</v>
      </c>
    </row>
    <row r="18635" spans="4:4" x14ac:dyDescent="0.15">
      <c r="D18635" t="s">
        <v>348</v>
      </c>
    </row>
    <row r="18636" spans="4:4" x14ac:dyDescent="0.15">
      <c r="D18636" t="s">
        <v>1256</v>
      </c>
    </row>
    <row r="18637" spans="4:4" x14ac:dyDescent="0.15">
      <c r="D18637" t="s">
        <v>9895</v>
      </c>
    </row>
    <row r="18638" spans="4:4" x14ac:dyDescent="0.15">
      <c r="D18638" t="s">
        <v>1256</v>
      </c>
    </row>
    <row r="18639" spans="4:4" x14ac:dyDescent="0.15">
      <c r="D18639" t="s">
        <v>9321</v>
      </c>
    </row>
    <row r="18640" spans="4:4" x14ac:dyDescent="0.15">
      <c r="D18640" t="s">
        <v>338</v>
      </c>
    </row>
    <row r="18641" spans="4:4" x14ac:dyDescent="0.15">
      <c r="D18641" t="s">
        <v>9322</v>
      </c>
    </row>
    <row r="18642" spans="4:4" x14ac:dyDescent="0.15">
      <c r="D18642" t="s">
        <v>343</v>
      </c>
    </row>
    <row r="18643" spans="4:4" x14ac:dyDescent="0.15">
      <c r="D18643" t="s">
        <v>9896</v>
      </c>
    </row>
    <row r="18644" spans="4:4" x14ac:dyDescent="0.15">
      <c r="D18644" t="s">
        <v>9897</v>
      </c>
    </row>
    <row r="18645" spans="4:4" x14ac:dyDescent="0.15">
      <c r="D18645" t="s">
        <v>9898</v>
      </c>
    </row>
    <row r="18646" spans="4:4" x14ac:dyDescent="0.15">
      <c r="D18646" t="s">
        <v>9899</v>
      </c>
    </row>
    <row r="18647" spans="4:4" x14ac:dyDescent="0.15">
      <c r="D18647" t="s">
        <v>9900</v>
      </c>
    </row>
    <row r="18648" spans="4:4" x14ac:dyDescent="0.15">
      <c r="D18648" t="s">
        <v>9901</v>
      </c>
    </row>
    <row r="18649" spans="4:4" x14ac:dyDescent="0.15">
      <c r="D18649" t="s">
        <v>9902</v>
      </c>
    </row>
    <row r="18650" spans="4:4" x14ac:dyDescent="0.15">
      <c r="D18650" t="s">
        <v>9903</v>
      </c>
    </row>
    <row r="18651" spans="4:4" x14ac:dyDescent="0.15">
      <c r="D18651" t="s">
        <v>9904</v>
      </c>
    </row>
    <row r="18652" spans="4:4" x14ac:dyDescent="0.15">
      <c r="D18652" t="s">
        <v>9902</v>
      </c>
    </row>
    <row r="18653" spans="4:4" x14ac:dyDescent="0.15">
      <c r="D18653" t="s">
        <v>5278</v>
      </c>
    </row>
    <row r="18654" spans="4:4" x14ac:dyDescent="0.15">
      <c r="D18654" t="s">
        <v>13016</v>
      </c>
    </row>
    <row r="18655" spans="4:4" x14ac:dyDescent="0.15">
      <c r="D18655" t="s">
        <v>5279</v>
      </c>
    </row>
    <row r="18656" spans="4:4" x14ac:dyDescent="0.15">
      <c r="D18656" t="s">
        <v>2416</v>
      </c>
    </row>
    <row r="18657" spans="4:4" x14ac:dyDescent="0.15">
      <c r="D18657" t="s">
        <v>9905</v>
      </c>
    </row>
    <row r="18658" spans="4:4" x14ac:dyDescent="0.15">
      <c r="D18658" t="s">
        <v>9906</v>
      </c>
    </row>
    <row r="18659" spans="4:4" x14ac:dyDescent="0.15">
      <c r="D18659" t="s">
        <v>7</v>
      </c>
    </row>
    <row r="18660" spans="4:4" x14ac:dyDescent="0.15">
      <c r="D18660" t="s">
        <v>1256</v>
      </c>
    </row>
    <row r="18661" spans="4:4" x14ac:dyDescent="0.15">
      <c r="D18661" t="s">
        <v>9907</v>
      </c>
    </row>
    <row r="18662" spans="4:4" x14ac:dyDescent="0.15">
      <c r="D18662" t="s">
        <v>1256</v>
      </c>
    </row>
    <row r="18663" spans="4:4" x14ac:dyDescent="0.15">
      <c r="D18663" t="s">
        <v>9321</v>
      </c>
    </row>
    <row r="18664" spans="4:4" x14ac:dyDescent="0.15">
      <c r="D18664" t="s">
        <v>338</v>
      </c>
    </row>
    <row r="18665" spans="4:4" x14ac:dyDescent="0.15">
      <c r="D18665" t="s">
        <v>9322</v>
      </c>
    </row>
    <row r="18666" spans="4:4" x14ac:dyDescent="0.15">
      <c r="D18666" t="s">
        <v>343</v>
      </c>
    </row>
    <row r="18667" spans="4:4" x14ac:dyDescent="0.15">
      <c r="D18667" t="s">
        <v>9896</v>
      </c>
    </row>
    <row r="18668" spans="4:4" x14ac:dyDescent="0.15">
      <c r="D18668" t="s">
        <v>9908</v>
      </c>
    </row>
    <row r="18669" spans="4:4" x14ac:dyDescent="0.15">
      <c r="D18669" t="s">
        <v>5278</v>
      </c>
    </row>
    <row r="18670" spans="4:4" x14ac:dyDescent="0.15">
      <c r="D18670" t="s">
        <v>13016</v>
      </c>
    </row>
    <row r="18671" spans="4:4" x14ac:dyDescent="0.15">
      <c r="D18671" t="s">
        <v>5279</v>
      </c>
    </row>
    <row r="18672" spans="4:4" x14ac:dyDescent="0.15">
      <c r="D18672" t="s">
        <v>2416</v>
      </c>
    </row>
    <row r="18673" spans="4:4" x14ac:dyDescent="0.15">
      <c r="D18673" t="s">
        <v>9909</v>
      </c>
    </row>
    <row r="18674" spans="4:4" x14ac:dyDescent="0.15">
      <c r="D18674" t="s">
        <v>9910</v>
      </c>
    </row>
    <row r="18675" spans="4:4" x14ac:dyDescent="0.15">
      <c r="D18675" t="s">
        <v>9483</v>
      </c>
    </row>
    <row r="18676" spans="4:4" x14ac:dyDescent="0.15">
      <c r="D18676" t="s">
        <v>9911</v>
      </c>
    </row>
    <row r="18677" spans="4:4" x14ac:dyDescent="0.15">
      <c r="D18677" t="s">
        <v>9912</v>
      </c>
    </row>
    <row r="18678" spans="4:4" x14ac:dyDescent="0.15">
      <c r="D18678" t="s">
        <v>9913</v>
      </c>
    </row>
    <row r="18679" spans="4:4" x14ac:dyDescent="0.15">
      <c r="D18679" t="s">
        <v>9914</v>
      </c>
    </row>
    <row r="18680" spans="4:4" x14ac:dyDescent="0.15">
      <c r="D18680" t="s">
        <v>7</v>
      </c>
    </row>
    <row r="18681" spans="4:4" x14ac:dyDescent="0.15">
      <c r="D18681" t="s">
        <v>1256</v>
      </c>
    </row>
    <row r="18682" spans="4:4" x14ac:dyDescent="0.15">
      <c r="D18682" t="s">
        <v>9915</v>
      </c>
    </row>
    <row r="18683" spans="4:4" x14ac:dyDescent="0.15">
      <c r="D18683" t="s">
        <v>1256</v>
      </c>
    </row>
    <row r="18684" spans="4:4" x14ac:dyDescent="0.15">
      <c r="D18684" t="s">
        <v>9321</v>
      </c>
    </row>
    <row r="18685" spans="4:4" x14ac:dyDescent="0.15">
      <c r="D18685" t="s">
        <v>338</v>
      </c>
    </row>
    <row r="18686" spans="4:4" x14ac:dyDescent="0.15">
      <c r="D18686" t="s">
        <v>9322</v>
      </c>
    </row>
    <row r="18687" spans="4:4" x14ac:dyDescent="0.15">
      <c r="D18687" t="s">
        <v>343</v>
      </c>
    </row>
    <row r="18688" spans="4:4" x14ac:dyDescent="0.15">
      <c r="D18688" t="s">
        <v>9916</v>
      </c>
    </row>
    <row r="18689" spans="4:4" x14ac:dyDescent="0.15">
      <c r="D18689" t="s">
        <v>9917</v>
      </c>
    </row>
    <row r="18690" spans="4:4" x14ac:dyDescent="0.15">
      <c r="D18690" t="s">
        <v>5278</v>
      </c>
    </row>
    <row r="18691" spans="4:4" x14ac:dyDescent="0.15">
      <c r="D18691" t="s">
        <v>13016</v>
      </c>
    </row>
    <row r="18692" spans="4:4" x14ac:dyDescent="0.15">
      <c r="D18692" t="s">
        <v>5279</v>
      </c>
    </row>
    <row r="18693" spans="4:4" x14ac:dyDescent="0.15">
      <c r="D18693" t="s">
        <v>2416</v>
      </c>
    </row>
    <row r="18694" spans="4:4" x14ac:dyDescent="0.15">
      <c r="D18694" t="s">
        <v>9918</v>
      </c>
    </row>
    <row r="18695" spans="4:4" x14ac:dyDescent="0.15">
      <c r="D18695" t="s">
        <v>12931</v>
      </c>
    </row>
    <row r="18696" spans="4:4" x14ac:dyDescent="0.15">
      <c r="D18696" t="s">
        <v>8780</v>
      </c>
    </row>
    <row r="18697" spans="4:4" x14ac:dyDescent="0.15">
      <c r="D18697" t="s">
        <v>8781</v>
      </c>
    </row>
    <row r="18698" spans="4:4" x14ac:dyDescent="0.15">
      <c r="D18698" t="s">
        <v>9919</v>
      </c>
    </row>
    <row r="18699" spans="4:4" x14ac:dyDescent="0.15">
      <c r="D18699" t="s">
        <v>9920</v>
      </c>
    </row>
    <row r="18700" spans="4:4" x14ac:dyDescent="0.15">
      <c r="D18700" t="s">
        <v>9921</v>
      </c>
    </row>
    <row r="18701" spans="4:4" x14ac:dyDescent="0.15">
      <c r="D18701" t="s">
        <v>9483</v>
      </c>
    </row>
    <row r="18702" spans="4:4" x14ac:dyDescent="0.15">
      <c r="D18702" t="s">
        <v>9922</v>
      </c>
    </row>
    <row r="18703" spans="4:4" x14ac:dyDescent="0.15">
      <c r="D18703" t="s">
        <v>9923</v>
      </c>
    </row>
    <row r="18704" spans="4:4" x14ac:dyDescent="0.15">
      <c r="D18704" t="s">
        <v>9924</v>
      </c>
    </row>
    <row r="18705" spans="4:4" x14ac:dyDescent="0.15">
      <c r="D18705" t="s">
        <v>854</v>
      </c>
    </row>
    <row r="18706" spans="4:4" x14ac:dyDescent="0.15">
      <c r="D18706" t="s">
        <v>9925</v>
      </c>
    </row>
    <row r="18707" spans="4:4" x14ac:dyDescent="0.15">
      <c r="D18707" t="s">
        <v>9913</v>
      </c>
    </row>
    <row r="18708" spans="4:4" x14ac:dyDescent="0.15">
      <c r="D18708" t="s">
        <v>9926</v>
      </c>
    </row>
    <row r="18709" spans="4:4" x14ac:dyDescent="0.15">
      <c r="D18709" t="s">
        <v>7</v>
      </c>
    </row>
    <row r="18710" spans="4:4" x14ac:dyDescent="0.15">
      <c r="D18710" t="s">
        <v>1256</v>
      </c>
    </row>
    <row r="18711" spans="4:4" x14ac:dyDescent="0.15">
      <c r="D18711" t="s">
        <v>9927</v>
      </c>
    </row>
    <row r="18712" spans="4:4" x14ac:dyDescent="0.15">
      <c r="D18712" t="s">
        <v>9928</v>
      </c>
    </row>
    <row r="18713" spans="4:4" x14ac:dyDescent="0.15">
      <c r="D18713" t="s">
        <v>1256</v>
      </c>
    </row>
    <row r="18714" spans="4:4" x14ac:dyDescent="0.15">
      <c r="D18714" t="s">
        <v>9321</v>
      </c>
    </row>
    <row r="18715" spans="4:4" x14ac:dyDescent="0.15">
      <c r="D18715" t="s">
        <v>338</v>
      </c>
    </row>
    <row r="18716" spans="4:4" x14ac:dyDescent="0.15">
      <c r="D18716" t="s">
        <v>9322</v>
      </c>
    </row>
    <row r="18717" spans="4:4" x14ac:dyDescent="0.15">
      <c r="D18717" t="s">
        <v>343</v>
      </c>
    </row>
    <row r="18718" spans="4:4" x14ac:dyDescent="0.15">
      <c r="D18718" t="s">
        <v>9916</v>
      </c>
    </row>
    <row r="18719" spans="4:4" x14ac:dyDescent="0.15">
      <c r="D18719" t="s">
        <v>9929</v>
      </c>
    </row>
    <row r="18720" spans="4:4" x14ac:dyDescent="0.15">
      <c r="D18720" t="s">
        <v>9930</v>
      </c>
    </row>
    <row r="18721" spans="4:4" x14ac:dyDescent="0.15">
      <c r="D18721" t="s">
        <v>9931</v>
      </c>
    </row>
    <row r="18722" spans="4:4" x14ac:dyDescent="0.15">
      <c r="D18722" t="s">
        <v>9932</v>
      </c>
    </row>
    <row r="18723" spans="4:4" x14ac:dyDescent="0.15">
      <c r="D18723" t="s">
        <v>9933</v>
      </c>
    </row>
    <row r="18724" spans="4:4" x14ac:dyDescent="0.15">
      <c r="D18724" t="s">
        <v>9934</v>
      </c>
    </row>
    <row r="18725" spans="4:4" x14ac:dyDescent="0.15">
      <c r="D18725" t="s">
        <v>9935</v>
      </c>
    </row>
    <row r="18726" spans="4:4" x14ac:dyDescent="0.15">
      <c r="D18726" t="s">
        <v>9936</v>
      </c>
    </row>
    <row r="18727" spans="4:4" x14ac:dyDescent="0.15">
      <c r="D18727" t="s">
        <v>5278</v>
      </c>
    </row>
    <row r="18728" spans="4:4" x14ac:dyDescent="0.15">
      <c r="D18728" t="s">
        <v>13016</v>
      </c>
    </row>
    <row r="18729" spans="4:4" x14ac:dyDescent="0.15">
      <c r="D18729" t="s">
        <v>5279</v>
      </c>
    </row>
    <row r="18730" spans="4:4" x14ac:dyDescent="0.15">
      <c r="D18730" t="s">
        <v>2416</v>
      </c>
    </row>
    <row r="18731" spans="4:4" x14ac:dyDescent="0.15">
      <c r="D18731" t="s">
        <v>9937</v>
      </c>
    </row>
    <row r="18732" spans="4:4" x14ac:dyDescent="0.15">
      <c r="D18732" t="s">
        <v>9938</v>
      </c>
    </row>
    <row r="18733" spans="4:4" x14ac:dyDescent="0.15">
      <c r="D18733" t="s">
        <v>9483</v>
      </c>
    </row>
    <row r="18734" spans="4:4" x14ac:dyDescent="0.15">
      <c r="D18734" t="s">
        <v>9939</v>
      </c>
    </row>
    <row r="18735" spans="4:4" x14ac:dyDescent="0.15">
      <c r="D18735" t="s">
        <v>9940</v>
      </c>
    </row>
    <row r="18736" spans="4:4" x14ac:dyDescent="0.15">
      <c r="D18736" t="s">
        <v>9941</v>
      </c>
    </row>
    <row r="18737" spans="4:4" x14ac:dyDescent="0.15">
      <c r="D18737" t="s">
        <v>9942</v>
      </c>
    </row>
    <row r="18738" spans="4:4" x14ac:dyDescent="0.15">
      <c r="D18738" t="s">
        <v>9943</v>
      </c>
    </row>
    <row r="18739" spans="4:4" x14ac:dyDescent="0.15">
      <c r="D18739" t="s">
        <v>9944</v>
      </c>
    </row>
    <row r="18740" spans="4:4" x14ac:dyDescent="0.15">
      <c r="D18740" t="s">
        <v>853</v>
      </c>
    </row>
    <row r="18741" spans="4:4" x14ac:dyDescent="0.15">
      <c r="D18741" t="s">
        <v>854</v>
      </c>
    </row>
    <row r="18742" spans="4:4" x14ac:dyDescent="0.15">
      <c r="D18742" t="s">
        <v>9913</v>
      </c>
    </row>
    <row r="18743" spans="4:4" x14ac:dyDescent="0.15">
      <c r="D18743" t="s">
        <v>9926</v>
      </c>
    </row>
    <row r="18744" spans="4:4" x14ac:dyDescent="0.15">
      <c r="D18744" t="s">
        <v>7</v>
      </c>
    </row>
    <row r="18745" spans="4:4" x14ac:dyDescent="0.15">
      <c r="D18745" t="s">
        <v>1256</v>
      </c>
    </row>
    <row r="18746" spans="4:4" x14ac:dyDescent="0.15">
      <c r="D18746" t="s">
        <v>9945</v>
      </c>
    </row>
    <row r="18747" spans="4:4" x14ac:dyDescent="0.15">
      <c r="D18747" t="s">
        <v>1256</v>
      </c>
    </row>
    <row r="18748" spans="4:4" x14ac:dyDescent="0.15">
      <c r="D18748" t="s">
        <v>9321</v>
      </c>
    </row>
    <row r="18749" spans="4:4" x14ac:dyDescent="0.15">
      <c r="D18749" t="s">
        <v>338</v>
      </c>
    </row>
    <row r="18750" spans="4:4" x14ac:dyDescent="0.15">
      <c r="D18750" t="s">
        <v>9322</v>
      </c>
    </row>
    <row r="18751" spans="4:4" x14ac:dyDescent="0.15">
      <c r="D18751" t="s">
        <v>343</v>
      </c>
    </row>
    <row r="18752" spans="4:4" x14ac:dyDescent="0.15">
      <c r="D18752" t="s">
        <v>9946</v>
      </c>
    </row>
    <row r="18753" spans="4:4" x14ac:dyDescent="0.15">
      <c r="D18753" t="s">
        <v>9947</v>
      </c>
    </row>
    <row r="18754" spans="4:4" x14ac:dyDescent="0.15">
      <c r="D18754" t="s">
        <v>5278</v>
      </c>
    </row>
    <row r="18755" spans="4:4" x14ac:dyDescent="0.15">
      <c r="D18755" t="s">
        <v>13016</v>
      </c>
    </row>
    <row r="18756" spans="4:4" x14ac:dyDescent="0.15">
      <c r="D18756" t="s">
        <v>5279</v>
      </c>
    </row>
    <row r="18757" spans="4:4" x14ac:dyDescent="0.15">
      <c r="D18757" t="s">
        <v>2416</v>
      </c>
    </row>
    <row r="18758" spans="4:4" x14ac:dyDescent="0.15">
      <c r="D18758" t="s">
        <v>7674</v>
      </c>
    </row>
    <row r="18759" spans="4:4" x14ac:dyDescent="0.15">
      <c r="D18759" t="s">
        <v>13016</v>
      </c>
    </row>
    <row r="18760" spans="4:4" x14ac:dyDescent="0.15">
      <c r="D18760" t="s">
        <v>7683</v>
      </c>
    </row>
    <row r="18761" spans="4:4" x14ac:dyDescent="0.15">
      <c r="D18761" t="s">
        <v>7673</v>
      </c>
    </row>
    <row r="18762" spans="4:4" x14ac:dyDescent="0.15">
      <c r="D18762" t="s">
        <v>7992</v>
      </c>
    </row>
    <row r="18763" spans="4:4" x14ac:dyDescent="0.15">
      <c r="D18763" t="s">
        <v>7993</v>
      </c>
    </row>
    <row r="18764" spans="4:4" x14ac:dyDescent="0.15">
      <c r="D18764" t="s">
        <v>7994</v>
      </c>
    </row>
    <row r="18765" spans="4:4" x14ac:dyDescent="0.15">
      <c r="D18765" t="s">
        <v>9913</v>
      </c>
    </row>
    <row r="18766" spans="4:4" x14ac:dyDescent="0.15">
      <c r="D18766" t="s">
        <v>9948</v>
      </c>
    </row>
    <row r="18767" spans="4:4" x14ac:dyDescent="0.15">
      <c r="D18767" t="s">
        <v>9949</v>
      </c>
    </row>
    <row r="18768" spans="4:4" x14ac:dyDescent="0.15">
      <c r="D18768" t="s">
        <v>9950</v>
      </c>
    </row>
    <row r="18769" spans="4:4" x14ac:dyDescent="0.15">
      <c r="D18769" t="s">
        <v>7</v>
      </c>
    </row>
    <row r="18770" spans="4:4" x14ac:dyDescent="0.15">
      <c r="D18770" t="s">
        <v>1256</v>
      </c>
    </row>
    <row r="18771" spans="4:4" x14ac:dyDescent="0.15">
      <c r="D18771" t="s">
        <v>9951</v>
      </c>
    </row>
    <row r="18772" spans="4:4" x14ac:dyDescent="0.15">
      <c r="D18772" t="s">
        <v>1256</v>
      </c>
    </row>
    <row r="18773" spans="4:4" x14ac:dyDescent="0.15">
      <c r="D18773" t="s">
        <v>9321</v>
      </c>
    </row>
    <row r="18774" spans="4:4" x14ac:dyDescent="0.15">
      <c r="D18774" t="s">
        <v>338</v>
      </c>
    </row>
    <row r="18775" spans="4:4" x14ac:dyDescent="0.15">
      <c r="D18775" t="s">
        <v>9322</v>
      </c>
    </row>
    <row r="18776" spans="4:4" x14ac:dyDescent="0.15">
      <c r="D18776" t="s">
        <v>343</v>
      </c>
    </row>
    <row r="18777" spans="4:4" x14ac:dyDescent="0.15">
      <c r="D18777" t="s">
        <v>9916</v>
      </c>
    </row>
    <row r="18778" spans="4:4" x14ac:dyDescent="0.15">
      <c r="D18778" t="s">
        <v>9952</v>
      </c>
    </row>
    <row r="18779" spans="4:4" x14ac:dyDescent="0.15">
      <c r="D18779" t="s">
        <v>5278</v>
      </c>
    </row>
    <row r="18780" spans="4:4" x14ac:dyDescent="0.15">
      <c r="D18780" t="s">
        <v>13016</v>
      </c>
    </row>
    <row r="18781" spans="4:4" x14ac:dyDescent="0.15">
      <c r="D18781" t="s">
        <v>5279</v>
      </c>
    </row>
    <row r="18782" spans="4:4" x14ac:dyDescent="0.15">
      <c r="D18782" t="s">
        <v>2416</v>
      </c>
    </row>
    <row r="18783" spans="4:4" x14ac:dyDescent="0.15">
      <c r="D18783" t="s">
        <v>9953</v>
      </c>
    </row>
    <row r="18784" spans="4:4" x14ac:dyDescent="0.15">
      <c r="D18784" t="s">
        <v>9954</v>
      </c>
    </row>
    <row r="18785" spans="4:4" x14ac:dyDescent="0.15">
      <c r="D18785" t="s">
        <v>9955</v>
      </c>
    </row>
    <row r="18786" spans="4:4" x14ac:dyDescent="0.15">
      <c r="D18786" t="s">
        <v>9956</v>
      </c>
    </row>
    <row r="18787" spans="4:4" x14ac:dyDescent="0.15">
      <c r="D18787" t="s">
        <v>9483</v>
      </c>
    </row>
    <row r="18788" spans="4:4" x14ac:dyDescent="0.15">
      <c r="D18788" t="s">
        <v>9957</v>
      </c>
    </row>
    <row r="18789" spans="4:4" x14ac:dyDescent="0.15">
      <c r="D18789" t="s">
        <v>7</v>
      </c>
    </row>
    <row r="18790" spans="4:4" x14ac:dyDescent="0.15">
      <c r="D18790" t="s">
        <v>1256</v>
      </c>
    </row>
    <row r="18791" spans="4:4" x14ac:dyDescent="0.15">
      <c r="D18791" t="s">
        <v>9958</v>
      </c>
    </row>
    <row r="18792" spans="4:4" x14ac:dyDescent="0.15">
      <c r="D18792" t="s">
        <v>1256</v>
      </c>
    </row>
    <row r="18793" spans="4:4" x14ac:dyDescent="0.15">
      <c r="D18793" t="s">
        <v>9321</v>
      </c>
    </row>
    <row r="18794" spans="4:4" x14ac:dyDescent="0.15">
      <c r="D18794" t="s">
        <v>338</v>
      </c>
    </row>
    <row r="18795" spans="4:4" x14ac:dyDescent="0.15">
      <c r="D18795" t="s">
        <v>9322</v>
      </c>
    </row>
    <row r="18796" spans="4:4" x14ac:dyDescent="0.15">
      <c r="D18796" t="s">
        <v>343</v>
      </c>
    </row>
    <row r="18797" spans="4:4" x14ac:dyDescent="0.15">
      <c r="D18797" t="s">
        <v>9916</v>
      </c>
    </row>
    <row r="18798" spans="4:4" x14ac:dyDescent="0.15">
      <c r="D18798" t="s">
        <v>9959</v>
      </c>
    </row>
    <row r="18799" spans="4:4" x14ac:dyDescent="0.15">
      <c r="D18799" t="s">
        <v>5278</v>
      </c>
    </row>
    <row r="18800" spans="4:4" x14ac:dyDescent="0.15">
      <c r="D18800" t="s">
        <v>13016</v>
      </c>
    </row>
    <row r="18801" spans="4:4" x14ac:dyDescent="0.15">
      <c r="D18801" t="s">
        <v>5279</v>
      </c>
    </row>
    <row r="18802" spans="4:4" x14ac:dyDescent="0.15">
      <c r="D18802" t="s">
        <v>2416</v>
      </c>
    </row>
    <row r="18803" spans="4:4" x14ac:dyDescent="0.15">
      <c r="D18803" t="s">
        <v>9960</v>
      </c>
    </row>
    <row r="18804" spans="4:4" x14ac:dyDescent="0.15">
      <c r="D18804" t="s">
        <v>9961</v>
      </c>
    </row>
    <row r="18805" spans="4:4" x14ac:dyDescent="0.15">
      <c r="D18805" t="s">
        <v>9962</v>
      </c>
    </row>
    <row r="18806" spans="4:4" x14ac:dyDescent="0.15">
      <c r="D18806" t="s">
        <v>9913</v>
      </c>
    </row>
    <row r="18807" spans="4:4" x14ac:dyDescent="0.15">
      <c r="D18807" t="s">
        <v>9963</v>
      </c>
    </row>
    <row r="18808" spans="4:4" x14ac:dyDescent="0.15">
      <c r="D18808" t="s">
        <v>7</v>
      </c>
    </row>
    <row r="18809" spans="4:4" x14ac:dyDescent="0.15">
      <c r="D18809" t="s">
        <v>1256</v>
      </c>
    </row>
    <row r="18810" spans="4:4" x14ac:dyDescent="0.15">
      <c r="D18810" t="s">
        <v>9964</v>
      </c>
    </row>
    <row r="18811" spans="4:4" x14ac:dyDescent="0.15">
      <c r="D18811" t="s">
        <v>1256</v>
      </c>
    </row>
    <row r="18812" spans="4:4" x14ac:dyDescent="0.15">
      <c r="D18812" t="s">
        <v>9321</v>
      </c>
    </row>
    <row r="18813" spans="4:4" x14ac:dyDescent="0.15">
      <c r="D18813" t="s">
        <v>338</v>
      </c>
    </row>
    <row r="18814" spans="4:4" x14ac:dyDescent="0.15">
      <c r="D18814" t="s">
        <v>9322</v>
      </c>
    </row>
    <row r="18815" spans="4:4" x14ac:dyDescent="0.15">
      <c r="D18815" t="s">
        <v>343</v>
      </c>
    </row>
    <row r="18816" spans="4:4" x14ac:dyDescent="0.15">
      <c r="D18816" t="s">
        <v>9916</v>
      </c>
    </row>
    <row r="18817" spans="4:4" x14ac:dyDescent="0.15">
      <c r="D18817" t="s">
        <v>9965</v>
      </c>
    </row>
    <row r="18818" spans="4:4" x14ac:dyDescent="0.15">
      <c r="D18818" t="s">
        <v>5278</v>
      </c>
    </row>
    <row r="18819" spans="4:4" x14ac:dyDescent="0.15">
      <c r="D18819" t="s">
        <v>13016</v>
      </c>
    </row>
    <row r="18820" spans="4:4" x14ac:dyDescent="0.15">
      <c r="D18820" t="s">
        <v>5279</v>
      </c>
    </row>
    <row r="18821" spans="4:4" x14ac:dyDescent="0.15">
      <c r="D18821" t="s">
        <v>2416</v>
      </c>
    </row>
    <row r="18822" spans="4:4" x14ac:dyDescent="0.15">
      <c r="D18822" t="s">
        <v>9966</v>
      </c>
    </row>
    <row r="18823" spans="4:4" x14ac:dyDescent="0.15">
      <c r="D18823" t="s">
        <v>9967</v>
      </c>
    </row>
    <row r="18824" spans="4:4" x14ac:dyDescent="0.15">
      <c r="D18824" t="s">
        <v>9483</v>
      </c>
    </row>
    <row r="18825" spans="4:4" x14ac:dyDescent="0.15">
      <c r="D18825" t="s">
        <v>9968</v>
      </c>
    </row>
    <row r="18826" spans="4:4" x14ac:dyDescent="0.15">
      <c r="D18826" t="s">
        <v>9483</v>
      </c>
    </row>
    <row r="18827" spans="4:4" x14ac:dyDescent="0.15">
      <c r="D18827" t="s">
        <v>9969</v>
      </c>
    </row>
    <row r="18828" spans="4:4" x14ac:dyDescent="0.15">
      <c r="D18828" t="s">
        <v>7</v>
      </c>
    </row>
    <row r="18829" spans="4:4" x14ac:dyDescent="0.15">
      <c r="D18829" t="s">
        <v>1256</v>
      </c>
    </row>
    <row r="18830" spans="4:4" x14ac:dyDescent="0.15">
      <c r="D18830" t="s">
        <v>9970</v>
      </c>
    </row>
    <row r="18831" spans="4:4" x14ac:dyDescent="0.15">
      <c r="D18831" t="s">
        <v>1256</v>
      </c>
    </row>
    <row r="18832" spans="4:4" x14ac:dyDescent="0.15">
      <c r="D18832" t="s">
        <v>9321</v>
      </c>
    </row>
    <row r="18833" spans="4:4" x14ac:dyDescent="0.15">
      <c r="D18833" t="s">
        <v>338</v>
      </c>
    </row>
    <row r="18834" spans="4:4" x14ac:dyDescent="0.15">
      <c r="D18834" t="s">
        <v>9322</v>
      </c>
    </row>
    <row r="18835" spans="4:4" x14ac:dyDescent="0.15">
      <c r="D18835" t="s">
        <v>343</v>
      </c>
    </row>
    <row r="18836" spans="4:4" x14ac:dyDescent="0.15">
      <c r="D18836" t="s">
        <v>9916</v>
      </c>
    </row>
    <row r="18837" spans="4:4" x14ac:dyDescent="0.15">
      <c r="D18837" t="s">
        <v>9971</v>
      </c>
    </row>
    <row r="18838" spans="4:4" x14ac:dyDescent="0.15">
      <c r="D18838" t="s">
        <v>9972</v>
      </c>
    </row>
    <row r="18839" spans="4:4" x14ac:dyDescent="0.15">
      <c r="D18839" t="s">
        <v>9973</v>
      </c>
    </row>
    <row r="18840" spans="4:4" x14ac:dyDescent="0.15">
      <c r="D18840" t="s">
        <v>9974</v>
      </c>
    </row>
    <row r="18841" spans="4:4" x14ac:dyDescent="0.15">
      <c r="D18841" t="s">
        <v>9975</v>
      </c>
    </row>
    <row r="18842" spans="4:4" x14ac:dyDescent="0.15">
      <c r="D18842" t="s">
        <v>5278</v>
      </c>
    </row>
    <row r="18843" spans="4:4" x14ac:dyDescent="0.15">
      <c r="D18843" t="s">
        <v>13016</v>
      </c>
    </row>
    <row r="18844" spans="4:4" x14ac:dyDescent="0.15">
      <c r="D18844" t="s">
        <v>5279</v>
      </c>
    </row>
    <row r="18845" spans="4:4" x14ac:dyDescent="0.15">
      <c r="D18845" t="s">
        <v>2416</v>
      </c>
    </row>
    <row r="18846" spans="4:4" x14ac:dyDescent="0.15">
      <c r="D18846" t="s">
        <v>9976</v>
      </c>
    </row>
    <row r="18847" spans="4:4" x14ac:dyDescent="0.15">
      <c r="D18847" t="s">
        <v>9977</v>
      </c>
    </row>
    <row r="18848" spans="4:4" x14ac:dyDescent="0.15">
      <c r="D18848" t="s">
        <v>9978</v>
      </c>
    </row>
    <row r="18849" spans="4:4" x14ac:dyDescent="0.15">
      <c r="D18849" t="s">
        <v>9979</v>
      </c>
    </row>
    <row r="18850" spans="4:4" x14ac:dyDescent="0.15">
      <c r="D18850" t="s">
        <v>9980</v>
      </c>
    </row>
    <row r="18851" spans="4:4" x14ac:dyDescent="0.15">
      <c r="D18851" t="s">
        <v>853</v>
      </c>
    </row>
    <row r="18852" spans="4:4" x14ac:dyDescent="0.15">
      <c r="D18852" t="s">
        <v>9483</v>
      </c>
    </row>
    <row r="18853" spans="4:4" x14ac:dyDescent="0.15">
      <c r="D18853" t="s">
        <v>9981</v>
      </c>
    </row>
    <row r="18854" spans="4:4" x14ac:dyDescent="0.15">
      <c r="D18854" t="s">
        <v>9982</v>
      </c>
    </row>
    <row r="18855" spans="4:4" x14ac:dyDescent="0.15">
      <c r="D18855" t="s">
        <v>854</v>
      </c>
    </row>
    <row r="18856" spans="4:4" x14ac:dyDescent="0.15">
      <c r="D18856" t="s">
        <v>9483</v>
      </c>
    </row>
    <row r="18857" spans="4:4" x14ac:dyDescent="0.15">
      <c r="D18857" t="s">
        <v>9926</v>
      </c>
    </row>
    <row r="18858" spans="4:4" x14ac:dyDescent="0.15">
      <c r="D18858" t="s">
        <v>7</v>
      </c>
    </row>
    <row r="18859" spans="4:4" x14ac:dyDescent="0.15">
      <c r="D18859" t="s">
        <v>1256</v>
      </c>
    </row>
    <row r="18860" spans="4:4" x14ac:dyDescent="0.15">
      <c r="D18860" t="s">
        <v>9983</v>
      </c>
    </row>
    <row r="18861" spans="4:4" x14ac:dyDescent="0.15">
      <c r="D18861" t="s">
        <v>1256</v>
      </c>
    </row>
    <row r="18862" spans="4:4" x14ac:dyDescent="0.15">
      <c r="D18862" t="s">
        <v>9321</v>
      </c>
    </row>
    <row r="18863" spans="4:4" x14ac:dyDescent="0.15">
      <c r="D18863" t="s">
        <v>338</v>
      </c>
    </row>
    <row r="18864" spans="4:4" x14ac:dyDescent="0.15">
      <c r="D18864" t="s">
        <v>9322</v>
      </c>
    </row>
    <row r="18865" spans="4:4" x14ac:dyDescent="0.15">
      <c r="D18865" t="s">
        <v>343</v>
      </c>
    </row>
    <row r="18866" spans="4:4" x14ac:dyDescent="0.15">
      <c r="D18866" t="s">
        <v>9946</v>
      </c>
    </row>
    <row r="18867" spans="4:4" x14ac:dyDescent="0.15">
      <c r="D18867" t="s">
        <v>9984</v>
      </c>
    </row>
    <row r="18868" spans="4:4" x14ac:dyDescent="0.15">
      <c r="D18868" t="s">
        <v>5278</v>
      </c>
    </row>
    <row r="18869" spans="4:4" x14ac:dyDescent="0.15">
      <c r="D18869" t="s">
        <v>13016</v>
      </c>
    </row>
    <row r="18870" spans="4:4" x14ac:dyDescent="0.15">
      <c r="D18870" t="s">
        <v>5279</v>
      </c>
    </row>
    <row r="18871" spans="4:4" x14ac:dyDescent="0.15">
      <c r="D18871" t="s">
        <v>2416</v>
      </c>
    </row>
    <row r="18872" spans="4:4" x14ac:dyDescent="0.15">
      <c r="D18872" t="s">
        <v>9976</v>
      </c>
    </row>
    <row r="18873" spans="4:4" x14ac:dyDescent="0.15">
      <c r="D18873" t="s">
        <v>9985</v>
      </c>
    </row>
    <row r="18874" spans="4:4" x14ac:dyDescent="0.15">
      <c r="D18874" t="s">
        <v>9986</v>
      </c>
    </row>
    <row r="18875" spans="4:4" x14ac:dyDescent="0.15">
      <c r="D18875" t="s">
        <v>7</v>
      </c>
    </row>
    <row r="18876" spans="4:4" x14ac:dyDescent="0.15">
      <c r="D18876" t="s">
        <v>1256</v>
      </c>
    </row>
    <row r="18877" spans="4:4" x14ac:dyDescent="0.15">
      <c r="D18877" t="s">
        <v>9987</v>
      </c>
    </row>
    <row r="18878" spans="4:4" x14ac:dyDescent="0.15">
      <c r="D18878" t="s">
        <v>1256</v>
      </c>
    </row>
    <row r="18879" spans="4:4" x14ac:dyDescent="0.15">
      <c r="D18879" t="s">
        <v>9321</v>
      </c>
    </row>
    <row r="18880" spans="4:4" x14ac:dyDescent="0.15">
      <c r="D18880" t="s">
        <v>338</v>
      </c>
    </row>
    <row r="18881" spans="4:4" x14ac:dyDescent="0.15">
      <c r="D18881" t="s">
        <v>9322</v>
      </c>
    </row>
    <row r="18882" spans="4:4" x14ac:dyDescent="0.15">
      <c r="D18882" t="s">
        <v>343</v>
      </c>
    </row>
    <row r="18883" spans="4:4" x14ac:dyDescent="0.15">
      <c r="D18883" t="s">
        <v>2018</v>
      </c>
    </row>
    <row r="18884" spans="4:4" x14ac:dyDescent="0.15">
      <c r="D18884" t="s">
        <v>9988</v>
      </c>
    </row>
    <row r="18885" spans="4:4" x14ac:dyDescent="0.15">
      <c r="D18885" t="s">
        <v>9989</v>
      </c>
    </row>
    <row r="18886" spans="4:4" x14ac:dyDescent="0.15">
      <c r="D18886" t="s">
        <v>5278</v>
      </c>
    </row>
    <row r="18887" spans="4:4" x14ac:dyDescent="0.15">
      <c r="D18887" t="s">
        <v>13016</v>
      </c>
    </row>
    <row r="18888" spans="4:4" x14ac:dyDescent="0.15">
      <c r="D18888" t="s">
        <v>5279</v>
      </c>
    </row>
    <row r="18889" spans="4:4" x14ac:dyDescent="0.15">
      <c r="D18889" t="s">
        <v>2416</v>
      </c>
    </row>
    <row r="18890" spans="4:4" x14ac:dyDescent="0.15">
      <c r="D18890" t="s">
        <v>13179</v>
      </c>
    </row>
    <row r="18891" spans="4:4" x14ac:dyDescent="0.15">
      <c r="D18891" t="s">
        <v>9990</v>
      </c>
    </row>
    <row r="18892" spans="4:4" x14ac:dyDescent="0.15">
      <c r="D18892" t="s">
        <v>9991</v>
      </c>
    </row>
    <row r="18893" spans="4:4" x14ac:dyDescent="0.15">
      <c r="D18893" t="s">
        <v>9992</v>
      </c>
    </row>
    <row r="18894" spans="4:4" x14ac:dyDescent="0.15">
      <c r="D18894" t="s">
        <v>9993</v>
      </c>
    </row>
    <row r="18895" spans="4:4" x14ac:dyDescent="0.15">
      <c r="D18895" t="s">
        <v>13201</v>
      </c>
    </row>
    <row r="18896" spans="4:4" x14ac:dyDescent="0.15">
      <c r="D18896" t="s">
        <v>9994</v>
      </c>
    </row>
    <row r="18897" spans="4:4" x14ac:dyDescent="0.15">
      <c r="D18897" t="s">
        <v>9995</v>
      </c>
    </row>
    <row r="18898" spans="4:4" x14ac:dyDescent="0.15">
      <c r="D18898" t="s">
        <v>9996</v>
      </c>
    </row>
    <row r="18899" spans="4:4" x14ac:dyDescent="0.15">
      <c r="D18899" t="s">
        <v>9976</v>
      </c>
    </row>
    <row r="18900" spans="4:4" x14ac:dyDescent="0.15">
      <c r="D18900" t="s">
        <v>9997</v>
      </c>
    </row>
    <row r="18901" spans="4:4" x14ac:dyDescent="0.15">
      <c r="D18901" t="s">
        <v>9998</v>
      </c>
    </row>
    <row r="18902" spans="4:4" x14ac:dyDescent="0.15">
      <c r="D18902" t="s">
        <v>9483</v>
      </c>
    </row>
    <row r="18903" spans="4:4" x14ac:dyDescent="0.15">
      <c r="D18903" t="s">
        <v>9999</v>
      </c>
    </row>
    <row r="18904" spans="4:4" x14ac:dyDescent="0.15">
      <c r="D18904" t="s">
        <v>7</v>
      </c>
    </row>
    <row r="18905" spans="4:4" x14ac:dyDescent="0.15">
      <c r="D18905" t="s">
        <v>1256</v>
      </c>
    </row>
    <row r="18906" spans="4:4" x14ac:dyDescent="0.15">
      <c r="D18906" t="s">
        <v>10000</v>
      </c>
    </row>
    <row r="18907" spans="4:4" x14ac:dyDescent="0.15">
      <c r="D18907" t="s">
        <v>1256</v>
      </c>
    </row>
    <row r="18908" spans="4:4" x14ac:dyDescent="0.15">
      <c r="D18908" t="s">
        <v>9321</v>
      </c>
    </row>
    <row r="18909" spans="4:4" x14ac:dyDescent="0.15">
      <c r="D18909" t="s">
        <v>338</v>
      </c>
    </row>
    <row r="18910" spans="4:4" x14ac:dyDescent="0.15">
      <c r="D18910" t="s">
        <v>9322</v>
      </c>
    </row>
    <row r="18911" spans="4:4" x14ac:dyDescent="0.15">
      <c r="D18911" t="s">
        <v>343</v>
      </c>
    </row>
    <row r="18912" spans="4:4" x14ac:dyDescent="0.15">
      <c r="D18912" t="s">
        <v>9916</v>
      </c>
    </row>
    <row r="18913" spans="4:4" x14ac:dyDescent="0.15">
      <c r="D18913" t="s">
        <v>10001</v>
      </c>
    </row>
    <row r="18914" spans="4:4" x14ac:dyDescent="0.15">
      <c r="D18914" t="s">
        <v>5278</v>
      </c>
    </row>
    <row r="18915" spans="4:4" x14ac:dyDescent="0.15">
      <c r="D18915" t="s">
        <v>13016</v>
      </c>
    </row>
    <row r="18916" spans="4:4" x14ac:dyDescent="0.15">
      <c r="D18916" t="s">
        <v>5279</v>
      </c>
    </row>
    <row r="18917" spans="4:4" x14ac:dyDescent="0.15">
      <c r="D18917" t="s">
        <v>2416</v>
      </c>
    </row>
    <row r="18918" spans="4:4" x14ac:dyDescent="0.15">
      <c r="D18918" t="s">
        <v>9976</v>
      </c>
    </row>
    <row r="18919" spans="4:4" x14ac:dyDescent="0.15">
      <c r="D18919" t="s">
        <v>9483</v>
      </c>
    </row>
    <row r="18920" spans="4:4" x14ac:dyDescent="0.15">
      <c r="D18920" t="s">
        <v>10002</v>
      </c>
    </row>
    <row r="18921" spans="4:4" x14ac:dyDescent="0.15">
      <c r="D18921" t="s">
        <v>9483</v>
      </c>
    </row>
    <row r="18922" spans="4:4" x14ac:dyDescent="0.15">
      <c r="D18922" t="s">
        <v>10003</v>
      </c>
    </row>
    <row r="18923" spans="4:4" x14ac:dyDescent="0.15">
      <c r="D18923" t="s">
        <v>7</v>
      </c>
    </row>
    <row r="18924" spans="4:4" x14ac:dyDescent="0.15">
      <c r="D18924" t="s">
        <v>1256</v>
      </c>
    </row>
    <row r="18925" spans="4:4" x14ac:dyDescent="0.15">
      <c r="D18925" t="s">
        <v>10004</v>
      </c>
    </row>
    <row r="18926" spans="4:4" x14ac:dyDescent="0.15">
      <c r="D18926" t="s">
        <v>1256</v>
      </c>
    </row>
    <row r="18927" spans="4:4" x14ac:dyDescent="0.15">
      <c r="D18927" t="s">
        <v>9321</v>
      </c>
    </row>
    <row r="18928" spans="4:4" x14ac:dyDescent="0.15">
      <c r="D18928" t="s">
        <v>338</v>
      </c>
    </row>
    <row r="18929" spans="4:4" x14ac:dyDescent="0.15">
      <c r="D18929" t="s">
        <v>9322</v>
      </c>
    </row>
    <row r="18930" spans="4:4" x14ac:dyDescent="0.15">
      <c r="D18930" t="s">
        <v>343</v>
      </c>
    </row>
    <row r="18931" spans="4:4" x14ac:dyDescent="0.15">
      <c r="D18931" t="s">
        <v>9946</v>
      </c>
    </row>
    <row r="18932" spans="4:4" x14ac:dyDescent="0.15">
      <c r="D18932" t="s">
        <v>10005</v>
      </c>
    </row>
    <row r="18933" spans="4:4" x14ac:dyDescent="0.15">
      <c r="D18933" t="s">
        <v>13081</v>
      </c>
    </row>
    <row r="18934" spans="4:4" x14ac:dyDescent="0.15">
      <c r="D18934" t="s">
        <v>9159</v>
      </c>
    </row>
    <row r="18935" spans="4:4" x14ac:dyDescent="0.15">
      <c r="D18935" t="s">
        <v>10006</v>
      </c>
    </row>
    <row r="18936" spans="4:4" x14ac:dyDescent="0.15">
      <c r="D18936" t="s">
        <v>10007</v>
      </c>
    </row>
    <row r="18937" spans="4:4" x14ac:dyDescent="0.15">
      <c r="D18937" t="s">
        <v>7</v>
      </c>
    </row>
    <row r="18938" spans="4:4" x14ac:dyDescent="0.15">
      <c r="D18938" t="s">
        <v>1256</v>
      </c>
    </row>
    <row r="18939" spans="4:4" x14ac:dyDescent="0.15">
      <c r="D18939" t="s">
        <v>10021</v>
      </c>
    </row>
    <row r="18940" spans="4:4" x14ac:dyDescent="0.15">
      <c r="D18940" t="s">
        <v>1256</v>
      </c>
    </row>
    <row r="18941" spans="4:4" x14ac:dyDescent="0.15">
      <c r="D18941" t="s">
        <v>9321</v>
      </c>
    </row>
    <row r="18942" spans="4:4" x14ac:dyDescent="0.15">
      <c r="D18942" t="s">
        <v>338</v>
      </c>
    </row>
    <row r="18943" spans="4:4" x14ac:dyDescent="0.15">
      <c r="D18943" t="s">
        <v>9322</v>
      </c>
    </row>
    <row r="18944" spans="4:4" x14ac:dyDescent="0.15">
      <c r="D18944" t="s">
        <v>343</v>
      </c>
    </row>
    <row r="18945" spans="4:4" x14ac:dyDescent="0.15">
      <c r="D18945" t="s">
        <v>9916</v>
      </c>
    </row>
    <row r="18946" spans="4:4" x14ac:dyDescent="0.15">
      <c r="D18946" t="s">
        <v>10022</v>
      </c>
    </row>
    <row r="18947" spans="4:4" x14ac:dyDescent="0.15">
      <c r="D18947" t="s">
        <v>5278</v>
      </c>
    </row>
    <row r="18948" spans="4:4" x14ac:dyDescent="0.15">
      <c r="D18948" t="s">
        <v>13016</v>
      </c>
    </row>
    <row r="18949" spans="4:4" x14ac:dyDescent="0.15">
      <c r="D18949" t="s">
        <v>7683</v>
      </c>
    </row>
    <row r="18950" spans="4:4" x14ac:dyDescent="0.15">
      <c r="D18950" t="s">
        <v>7684</v>
      </c>
    </row>
    <row r="18951" spans="4:4" x14ac:dyDescent="0.15">
      <c r="D18951" t="s">
        <v>10023</v>
      </c>
    </row>
    <row r="18952" spans="4:4" x14ac:dyDescent="0.15">
      <c r="D18952" t="s">
        <v>10024</v>
      </c>
    </row>
    <row r="18953" spans="4:4" x14ac:dyDescent="0.15">
      <c r="D18953" t="s">
        <v>10025</v>
      </c>
    </row>
    <row r="18954" spans="4:4" x14ac:dyDescent="0.15">
      <c r="D18954" t="s">
        <v>9483</v>
      </c>
    </row>
    <row r="18955" spans="4:4" x14ac:dyDescent="0.15">
      <c r="D18955" t="s">
        <v>10026</v>
      </c>
    </row>
    <row r="18956" spans="4:4" x14ac:dyDescent="0.15">
      <c r="D18956" t="s">
        <v>10027</v>
      </c>
    </row>
    <row r="18957" spans="4:4" x14ac:dyDescent="0.15">
      <c r="D18957" t="s">
        <v>854</v>
      </c>
    </row>
    <row r="18958" spans="4:4" x14ac:dyDescent="0.15">
      <c r="D18958" t="s">
        <v>7</v>
      </c>
    </row>
    <row r="18959" spans="4:4" x14ac:dyDescent="0.15">
      <c r="D18959" t="s">
        <v>1256</v>
      </c>
    </row>
    <row r="18960" spans="4:4" x14ac:dyDescent="0.15">
      <c r="D18960" t="s">
        <v>10028</v>
      </c>
    </row>
    <row r="18961" spans="4:4" x14ac:dyDescent="0.15">
      <c r="D18961" t="s">
        <v>1256</v>
      </c>
    </row>
    <row r="18962" spans="4:4" x14ac:dyDescent="0.15">
      <c r="D18962" t="s">
        <v>9321</v>
      </c>
    </row>
    <row r="18963" spans="4:4" x14ac:dyDescent="0.15">
      <c r="D18963" t="s">
        <v>338</v>
      </c>
    </row>
    <row r="18964" spans="4:4" x14ac:dyDescent="0.15">
      <c r="D18964" t="s">
        <v>9322</v>
      </c>
    </row>
    <row r="18965" spans="4:4" x14ac:dyDescent="0.15">
      <c r="D18965" t="s">
        <v>343</v>
      </c>
    </row>
    <row r="18966" spans="4:4" x14ac:dyDescent="0.15">
      <c r="D18966" t="s">
        <v>9916</v>
      </c>
    </row>
    <row r="18967" spans="4:4" x14ac:dyDescent="0.15">
      <c r="D18967" t="s">
        <v>10022</v>
      </c>
    </row>
    <row r="18968" spans="4:4" x14ac:dyDescent="0.15">
      <c r="D18968" t="s">
        <v>5278</v>
      </c>
    </row>
    <row r="18969" spans="4:4" x14ac:dyDescent="0.15">
      <c r="D18969" t="s">
        <v>13016</v>
      </c>
    </row>
    <row r="18970" spans="4:4" x14ac:dyDescent="0.15">
      <c r="D18970" t="s">
        <v>7683</v>
      </c>
    </row>
    <row r="18971" spans="4:4" x14ac:dyDescent="0.15">
      <c r="D18971" t="s">
        <v>7684</v>
      </c>
    </row>
    <row r="18972" spans="4:4" x14ac:dyDescent="0.15">
      <c r="D18972" t="s">
        <v>10029</v>
      </c>
    </row>
    <row r="18973" spans="4:4" x14ac:dyDescent="0.15">
      <c r="D18973" t="s">
        <v>10030</v>
      </c>
    </row>
    <row r="18974" spans="4:4" x14ac:dyDescent="0.15">
      <c r="D18974" t="s">
        <v>10031</v>
      </c>
    </row>
    <row r="18975" spans="4:4" x14ac:dyDescent="0.15">
      <c r="D18975" t="s">
        <v>9483</v>
      </c>
    </row>
    <row r="18976" spans="4:4" x14ac:dyDescent="0.15">
      <c r="D18976" t="s">
        <v>10026</v>
      </c>
    </row>
    <row r="18977" spans="4:4" x14ac:dyDescent="0.15">
      <c r="D18977" t="s">
        <v>10027</v>
      </c>
    </row>
    <row r="18978" spans="4:4" x14ac:dyDescent="0.15">
      <c r="D18978" t="s">
        <v>854</v>
      </c>
    </row>
    <row r="18979" spans="4:4" x14ac:dyDescent="0.15">
      <c r="D18979" t="s">
        <v>7</v>
      </c>
    </row>
    <row r="18980" spans="4:4" x14ac:dyDescent="0.15">
      <c r="D18980" t="s">
        <v>1256</v>
      </c>
    </row>
    <row r="18981" spans="4:4" x14ac:dyDescent="0.15">
      <c r="D18981" t="s">
        <v>10032</v>
      </c>
    </row>
    <row r="18982" spans="4:4" x14ac:dyDescent="0.15">
      <c r="D18982" t="s">
        <v>1256</v>
      </c>
    </row>
    <row r="18983" spans="4:4" x14ac:dyDescent="0.15">
      <c r="D18983" t="s">
        <v>9321</v>
      </c>
    </row>
    <row r="18984" spans="4:4" x14ac:dyDescent="0.15">
      <c r="D18984" t="s">
        <v>338</v>
      </c>
    </row>
    <row r="18985" spans="4:4" x14ac:dyDescent="0.15">
      <c r="D18985" t="s">
        <v>9322</v>
      </c>
    </row>
    <row r="18986" spans="4:4" x14ac:dyDescent="0.15">
      <c r="D18986" t="s">
        <v>343</v>
      </c>
    </row>
    <row r="18987" spans="4:4" x14ac:dyDescent="0.15">
      <c r="D18987" t="s">
        <v>9946</v>
      </c>
    </row>
    <row r="18988" spans="4:4" x14ac:dyDescent="0.15">
      <c r="D18988" t="s">
        <v>10033</v>
      </c>
    </row>
    <row r="18989" spans="4:4" x14ac:dyDescent="0.15">
      <c r="D18989" t="s">
        <v>5278</v>
      </c>
    </row>
    <row r="18990" spans="4:4" x14ac:dyDescent="0.15">
      <c r="D18990" t="s">
        <v>13016</v>
      </c>
    </row>
    <row r="18991" spans="4:4" x14ac:dyDescent="0.15">
      <c r="D18991" t="s">
        <v>5279</v>
      </c>
    </row>
    <row r="18992" spans="4:4" x14ac:dyDescent="0.15">
      <c r="D18992" t="s">
        <v>2416</v>
      </c>
    </row>
    <row r="18993" spans="4:4" x14ac:dyDescent="0.15">
      <c r="D18993" t="s">
        <v>10034</v>
      </c>
    </row>
    <row r="18994" spans="4:4" x14ac:dyDescent="0.15">
      <c r="D18994" t="s">
        <v>10035</v>
      </c>
    </row>
    <row r="18995" spans="4:4" x14ac:dyDescent="0.15">
      <c r="D18995" t="s">
        <v>10036</v>
      </c>
    </row>
    <row r="18996" spans="4:4" x14ac:dyDescent="0.15">
      <c r="D18996" t="s">
        <v>7</v>
      </c>
    </row>
    <row r="18997" spans="4:4" x14ac:dyDescent="0.15">
      <c r="D18997" t="s">
        <v>348</v>
      </c>
    </row>
    <row r="18998" spans="4:4" x14ac:dyDescent="0.15">
      <c r="D18998" t="s">
        <v>10037</v>
      </c>
    </row>
    <row r="18999" spans="4:4" x14ac:dyDescent="0.15">
      <c r="D18999" t="s">
        <v>348</v>
      </c>
    </row>
    <row r="19000" spans="4:4" x14ac:dyDescent="0.15">
      <c r="D19000" t="s">
        <v>9210</v>
      </c>
    </row>
    <row r="19001" spans="4:4" x14ac:dyDescent="0.15">
      <c r="D19001" t="s">
        <v>4142</v>
      </c>
    </row>
    <row r="19002" spans="4:4" x14ac:dyDescent="0.15">
      <c r="D19002" t="s">
        <v>338</v>
      </c>
    </row>
    <row r="19003" spans="4:4" x14ac:dyDescent="0.15">
      <c r="D19003" t="s">
        <v>9211</v>
      </c>
    </row>
    <row r="19004" spans="4:4" x14ac:dyDescent="0.15">
      <c r="D19004" t="s">
        <v>343</v>
      </c>
    </row>
    <row r="19005" spans="4:4" x14ac:dyDescent="0.15">
      <c r="D19005" t="s">
        <v>10038</v>
      </c>
    </row>
    <row r="19006" spans="4:4" x14ac:dyDescent="0.15">
      <c r="D19006" t="s">
        <v>10039</v>
      </c>
    </row>
    <row r="19007" spans="4:4" x14ac:dyDescent="0.15">
      <c r="D19007" t="s">
        <v>10040</v>
      </c>
    </row>
    <row r="19008" spans="4:4" x14ac:dyDescent="0.15">
      <c r="D19008" t="s">
        <v>10041</v>
      </c>
    </row>
    <row r="19009" spans="4:4" x14ac:dyDescent="0.15">
      <c r="D19009" t="s">
        <v>10042</v>
      </c>
    </row>
    <row r="19010" spans="4:4" x14ac:dyDescent="0.15">
      <c r="D19010" t="s">
        <v>10043</v>
      </c>
    </row>
    <row r="19011" spans="4:4" x14ac:dyDescent="0.15">
      <c r="D19011" t="s">
        <v>10044</v>
      </c>
    </row>
    <row r="19012" spans="4:4" x14ac:dyDescent="0.15">
      <c r="D19012" t="s">
        <v>10045</v>
      </c>
    </row>
    <row r="19013" spans="4:4" x14ac:dyDescent="0.15">
      <c r="D19013" t="s">
        <v>10046</v>
      </c>
    </row>
    <row r="19014" spans="4:4" x14ac:dyDescent="0.15">
      <c r="D19014" t="s">
        <v>10047</v>
      </c>
    </row>
    <row r="19015" spans="4:4" x14ac:dyDescent="0.15">
      <c r="D19015" t="s">
        <v>10048</v>
      </c>
    </row>
    <row r="19016" spans="4:4" x14ac:dyDescent="0.15">
      <c r="D19016" t="s">
        <v>10049</v>
      </c>
    </row>
    <row r="19017" spans="4:4" x14ac:dyDescent="0.15">
      <c r="D19017" t="s">
        <v>4725</v>
      </c>
    </row>
    <row r="19018" spans="4:4" x14ac:dyDescent="0.15">
      <c r="D19018" t="s">
        <v>10050</v>
      </c>
    </row>
    <row r="19019" spans="4:4" x14ac:dyDescent="0.15">
      <c r="D19019" t="s">
        <v>5278</v>
      </c>
    </row>
    <row r="19020" spans="4:4" x14ac:dyDescent="0.15">
      <c r="D19020" t="s">
        <v>13016</v>
      </c>
    </row>
    <row r="19021" spans="4:4" x14ac:dyDescent="0.15">
      <c r="D19021" t="s">
        <v>5279</v>
      </c>
    </row>
    <row r="19022" spans="4:4" x14ac:dyDescent="0.15">
      <c r="D19022" t="s">
        <v>2416</v>
      </c>
    </row>
    <row r="19023" spans="4:4" x14ac:dyDescent="0.15">
      <c r="D19023" t="s">
        <v>10051</v>
      </c>
    </row>
    <row r="19024" spans="4:4" x14ac:dyDescent="0.15">
      <c r="D19024" t="s">
        <v>2010</v>
      </c>
    </row>
    <row r="19025" spans="4:4" x14ac:dyDescent="0.15">
      <c r="D19025" t="s">
        <v>2945</v>
      </c>
    </row>
    <row r="19026" spans="4:4" x14ac:dyDescent="0.15">
      <c r="D19026" t="s">
        <v>1160</v>
      </c>
    </row>
    <row r="19027" spans="4:4" x14ac:dyDescent="0.15">
      <c r="D19027" t="s">
        <v>1161</v>
      </c>
    </row>
    <row r="19028" spans="4:4" x14ac:dyDescent="0.15">
      <c r="D19028" t="s">
        <v>1744</v>
      </c>
    </row>
    <row r="19029" spans="4:4" x14ac:dyDescent="0.15">
      <c r="D19029" t="s">
        <v>9438</v>
      </c>
    </row>
    <row r="19030" spans="4:4" x14ac:dyDescent="0.15">
      <c r="D19030" t="s">
        <v>10052</v>
      </c>
    </row>
    <row r="19031" spans="4:4" x14ac:dyDescent="0.15">
      <c r="D19031" t="s">
        <v>10053</v>
      </c>
    </row>
    <row r="19032" spans="4:4" x14ac:dyDescent="0.15">
      <c r="D19032" t="s">
        <v>9591</v>
      </c>
    </row>
    <row r="19033" spans="4:4" x14ac:dyDescent="0.15">
      <c r="D19033" t="s">
        <v>9592</v>
      </c>
    </row>
    <row r="19034" spans="4:4" x14ac:dyDescent="0.15">
      <c r="D19034" t="s">
        <v>9593</v>
      </c>
    </row>
    <row r="19035" spans="4:4" x14ac:dyDescent="0.15">
      <c r="D19035" t="s">
        <v>9594</v>
      </c>
    </row>
    <row r="19036" spans="4:4" x14ac:dyDescent="0.15">
      <c r="D19036" t="s">
        <v>10054</v>
      </c>
    </row>
    <row r="19037" spans="4:4" x14ac:dyDescent="0.15">
      <c r="D19037" t="s">
        <v>10055</v>
      </c>
    </row>
    <row r="19038" spans="4:4" x14ac:dyDescent="0.15">
      <c r="D19038" t="s">
        <v>7</v>
      </c>
    </row>
    <row r="19039" spans="4:4" x14ac:dyDescent="0.15">
      <c r="D19039" t="s">
        <v>1256</v>
      </c>
    </row>
    <row r="19040" spans="4:4" x14ac:dyDescent="0.15">
      <c r="D19040" t="s">
        <v>9448</v>
      </c>
    </row>
    <row r="19041" spans="4:4" x14ac:dyDescent="0.15">
      <c r="D19041" t="s">
        <v>1256</v>
      </c>
    </row>
    <row r="19042" spans="4:4" x14ac:dyDescent="0.15">
      <c r="D19042" t="s">
        <v>10056</v>
      </c>
    </row>
    <row r="19043" spans="4:4" x14ac:dyDescent="0.15">
      <c r="D19043" t="s">
        <v>7</v>
      </c>
    </row>
    <row r="19044" spans="4:4" x14ac:dyDescent="0.15">
      <c r="D19044" t="s">
        <v>348</v>
      </c>
    </row>
    <row r="19045" spans="4:4" x14ac:dyDescent="0.15">
      <c r="D19045" t="s">
        <v>10057</v>
      </c>
    </row>
    <row r="19046" spans="4:4" x14ac:dyDescent="0.15">
      <c r="D19046" t="s">
        <v>348</v>
      </c>
    </row>
    <row r="19047" spans="4:4" x14ac:dyDescent="0.15">
      <c r="D19047" t="s">
        <v>10058</v>
      </c>
    </row>
    <row r="19048" spans="4:4" x14ac:dyDescent="0.15">
      <c r="D19048" t="s">
        <v>10059</v>
      </c>
    </row>
    <row r="19049" spans="4:4" x14ac:dyDescent="0.15">
      <c r="D19049" t="s">
        <v>348</v>
      </c>
    </row>
    <row r="19050" spans="4:4" x14ac:dyDescent="0.15">
      <c r="D19050" t="s">
        <v>7</v>
      </c>
    </row>
    <row r="19051" spans="4:4" x14ac:dyDescent="0.15">
      <c r="D19051" t="s">
        <v>1256</v>
      </c>
    </row>
    <row r="19052" spans="4:4" x14ac:dyDescent="0.15">
      <c r="D19052" t="s">
        <v>10060</v>
      </c>
    </row>
    <row r="19053" spans="4:4" x14ac:dyDescent="0.15">
      <c r="D19053" t="s">
        <v>1256</v>
      </c>
    </row>
    <row r="19054" spans="4:4" x14ac:dyDescent="0.15">
      <c r="D19054" t="s">
        <v>9321</v>
      </c>
    </row>
    <row r="19055" spans="4:4" x14ac:dyDescent="0.15">
      <c r="D19055" t="s">
        <v>338</v>
      </c>
    </row>
    <row r="19056" spans="4:4" x14ac:dyDescent="0.15">
      <c r="D19056" t="s">
        <v>9322</v>
      </c>
    </row>
    <row r="19057" spans="4:4" x14ac:dyDescent="0.15">
      <c r="D19057" t="s">
        <v>343</v>
      </c>
    </row>
    <row r="19058" spans="4:4" x14ac:dyDescent="0.15">
      <c r="D19058" t="s">
        <v>10061</v>
      </c>
    </row>
    <row r="19059" spans="4:4" x14ac:dyDescent="0.15">
      <c r="D19059" t="s">
        <v>10062</v>
      </c>
    </row>
    <row r="19060" spans="4:4" x14ac:dyDescent="0.15">
      <c r="D19060" t="s">
        <v>7</v>
      </c>
    </row>
    <row r="19061" spans="4:4" x14ac:dyDescent="0.15">
      <c r="D19061" t="s">
        <v>10063</v>
      </c>
    </row>
    <row r="19062" spans="4:4" x14ac:dyDescent="0.15">
      <c r="D19062" t="s">
        <v>1159</v>
      </c>
    </row>
    <row r="19063" spans="4:4" x14ac:dyDescent="0.15">
      <c r="D19063" t="s">
        <v>1160</v>
      </c>
    </row>
    <row r="19064" spans="4:4" x14ac:dyDescent="0.15">
      <c r="D19064" t="s">
        <v>1920</v>
      </c>
    </row>
    <row r="19065" spans="4:4" x14ac:dyDescent="0.15">
      <c r="D19065" t="s">
        <v>13237</v>
      </c>
    </row>
    <row r="19066" spans="4:4" x14ac:dyDescent="0.15">
      <c r="D19066" t="s">
        <v>10064</v>
      </c>
    </row>
    <row r="19067" spans="4:4" x14ac:dyDescent="0.15">
      <c r="D19067" t="s">
        <v>10065</v>
      </c>
    </row>
    <row r="19068" spans="4:4" x14ac:dyDescent="0.15">
      <c r="D19068" t="s">
        <v>10066</v>
      </c>
    </row>
    <row r="19069" spans="4:4" x14ac:dyDescent="0.15">
      <c r="D19069" t="s">
        <v>13179</v>
      </c>
    </row>
    <row r="19070" spans="4:4" x14ac:dyDescent="0.15">
      <c r="D19070" t="s">
        <v>10067</v>
      </c>
    </row>
    <row r="19071" spans="4:4" x14ac:dyDescent="0.15">
      <c r="D19071" t="s">
        <v>10068</v>
      </c>
    </row>
    <row r="19072" spans="4:4" x14ac:dyDescent="0.15">
      <c r="D19072" t="s">
        <v>10069</v>
      </c>
    </row>
    <row r="19073" spans="4:4" x14ac:dyDescent="0.15">
      <c r="D19073" t="s">
        <v>7991</v>
      </c>
    </row>
    <row r="19074" spans="4:4" x14ac:dyDescent="0.15">
      <c r="D19074" t="s">
        <v>13048</v>
      </c>
    </row>
    <row r="19075" spans="4:4" x14ac:dyDescent="0.15">
      <c r="D19075" t="s">
        <v>5279</v>
      </c>
    </row>
    <row r="19076" spans="4:4" x14ac:dyDescent="0.15">
      <c r="D19076" t="s">
        <v>2416</v>
      </c>
    </row>
    <row r="19077" spans="4:4" x14ac:dyDescent="0.15">
      <c r="D19077" t="s">
        <v>10070</v>
      </c>
    </row>
    <row r="19078" spans="4:4" x14ac:dyDescent="0.15">
      <c r="D19078" t="s">
        <v>10071</v>
      </c>
    </row>
    <row r="19079" spans="4:4" x14ac:dyDescent="0.15">
      <c r="D19079" t="s">
        <v>10072</v>
      </c>
    </row>
    <row r="19080" spans="4:4" x14ac:dyDescent="0.15">
      <c r="D19080" t="s">
        <v>10073</v>
      </c>
    </row>
    <row r="19081" spans="4:4" x14ac:dyDescent="0.15">
      <c r="D19081" t="s">
        <v>10074</v>
      </c>
    </row>
    <row r="19082" spans="4:4" x14ac:dyDescent="0.15">
      <c r="D19082" t="s">
        <v>10075</v>
      </c>
    </row>
    <row r="19083" spans="4:4" x14ac:dyDescent="0.15">
      <c r="D19083" t="s">
        <v>7</v>
      </c>
    </row>
    <row r="19084" spans="4:4" x14ac:dyDescent="0.15">
      <c r="D19084" t="s">
        <v>1256</v>
      </c>
    </row>
    <row r="19085" spans="4:4" x14ac:dyDescent="0.15">
      <c r="D19085" t="s">
        <v>10076</v>
      </c>
    </row>
    <row r="19086" spans="4:4" x14ac:dyDescent="0.15">
      <c r="D19086" t="s">
        <v>10077</v>
      </c>
    </row>
    <row r="19087" spans="4:4" x14ac:dyDescent="0.15">
      <c r="D19087" t="s">
        <v>10078</v>
      </c>
    </row>
    <row r="19088" spans="4:4" x14ac:dyDescent="0.15">
      <c r="D19088" t="s">
        <v>10079</v>
      </c>
    </row>
    <row r="19089" spans="4:4" x14ac:dyDescent="0.15">
      <c r="D19089" t="s">
        <v>10080</v>
      </c>
    </row>
    <row r="19090" spans="4:4" x14ac:dyDescent="0.15">
      <c r="D19090" t="s">
        <v>10081</v>
      </c>
    </row>
    <row r="19091" spans="4:4" x14ac:dyDescent="0.15">
      <c r="D19091" t="s">
        <v>10082</v>
      </c>
    </row>
    <row r="19092" spans="4:4" x14ac:dyDescent="0.15">
      <c r="D19092" t="s">
        <v>10083</v>
      </c>
    </row>
    <row r="19093" spans="4:4" x14ac:dyDescent="0.15">
      <c r="D19093" t="s">
        <v>1256</v>
      </c>
    </row>
    <row r="19094" spans="4:4" x14ac:dyDescent="0.15">
      <c r="D19094" t="s">
        <v>9321</v>
      </c>
    </row>
    <row r="19095" spans="4:4" x14ac:dyDescent="0.15">
      <c r="D19095" t="s">
        <v>338</v>
      </c>
    </row>
    <row r="19096" spans="4:4" x14ac:dyDescent="0.15">
      <c r="D19096" t="s">
        <v>9322</v>
      </c>
    </row>
    <row r="19097" spans="4:4" x14ac:dyDescent="0.15">
      <c r="D19097" t="s">
        <v>343</v>
      </c>
    </row>
    <row r="19098" spans="4:4" x14ac:dyDescent="0.15">
      <c r="D19098" t="s">
        <v>10061</v>
      </c>
    </row>
    <row r="19099" spans="4:4" x14ac:dyDescent="0.15">
      <c r="D19099" t="s">
        <v>10084</v>
      </c>
    </row>
    <row r="19100" spans="4:4" x14ac:dyDescent="0.15">
      <c r="D19100" t="s">
        <v>10085</v>
      </c>
    </row>
    <row r="19101" spans="4:4" x14ac:dyDescent="0.15">
      <c r="D19101" t="s">
        <v>10086</v>
      </c>
    </row>
    <row r="19102" spans="4:4" x14ac:dyDescent="0.15">
      <c r="D19102" t="s">
        <v>10087</v>
      </c>
    </row>
    <row r="19103" spans="4:4" x14ac:dyDescent="0.15">
      <c r="D19103" t="s">
        <v>10088</v>
      </c>
    </row>
    <row r="19104" spans="4:4" x14ac:dyDescent="0.15">
      <c r="D19104" t="s">
        <v>10089</v>
      </c>
    </row>
    <row r="19105" spans="4:4" x14ac:dyDescent="0.15">
      <c r="D19105" t="s">
        <v>10090</v>
      </c>
    </row>
    <row r="19106" spans="4:4" x14ac:dyDescent="0.15">
      <c r="D19106" t="s">
        <v>10091</v>
      </c>
    </row>
    <row r="19107" spans="4:4" x14ac:dyDescent="0.15">
      <c r="D19107" t="s">
        <v>10092</v>
      </c>
    </row>
    <row r="19108" spans="4:4" x14ac:dyDescent="0.15">
      <c r="D19108" t="s">
        <v>5278</v>
      </c>
    </row>
    <row r="19109" spans="4:4" x14ac:dyDescent="0.15">
      <c r="D19109" t="s">
        <v>13016</v>
      </c>
    </row>
    <row r="19110" spans="4:4" x14ac:dyDescent="0.15">
      <c r="D19110" t="s">
        <v>5279</v>
      </c>
    </row>
    <row r="19111" spans="4:4" x14ac:dyDescent="0.15">
      <c r="D19111" t="s">
        <v>2416</v>
      </c>
    </row>
    <row r="19112" spans="4:4" x14ac:dyDescent="0.15">
      <c r="D19112" t="s">
        <v>10093</v>
      </c>
    </row>
    <row r="19113" spans="4:4" x14ac:dyDescent="0.15">
      <c r="D19113" t="s">
        <v>10094</v>
      </c>
    </row>
    <row r="19114" spans="4:4" x14ac:dyDescent="0.15">
      <c r="D19114" t="s">
        <v>10095</v>
      </c>
    </row>
    <row r="19115" spans="4:4" x14ac:dyDescent="0.15">
      <c r="D19115" t="s">
        <v>10096</v>
      </c>
    </row>
    <row r="19116" spans="4:4" x14ac:dyDescent="0.15">
      <c r="D19116" t="s">
        <v>10097</v>
      </c>
    </row>
    <row r="19117" spans="4:4" x14ac:dyDescent="0.15">
      <c r="D19117" t="s">
        <v>10098</v>
      </c>
    </row>
    <row r="19118" spans="4:4" x14ac:dyDescent="0.15">
      <c r="D19118" t="s">
        <v>10099</v>
      </c>
    </row>
    <row r="19119" spans="4:4" x14ac:dyDescent="0.15">
      <c r="D19119" t="s">
        <v>10100</v>
      </c>
    </row>
    <row r="19120" spans="4:4" x14ac:dyDescent="0.15">
      <c r="D19120" t="s">
        <v>10101</v>
      </c>
    </row>
    <row r="19121" spans="4:4" x14ac:dyDescent="0.15">
      <c r="D19121" t="s">
        <v>10102</v>
      </c>
    </row>
    <row r="19122" spans="4:4" x14ac:dyDescent="0.15">
      <c r="D19122" t="s">
        <v>866</v>
      </c>
    </row>
    <row r="19123" spans="4:4" x14ac:dyDescent="0.15">
      <c r="D19123" t="s">
        <v>7</v>
      </c>
    </row>
    <row r="19124" spans="4:4" x14ac:dyDescent="0.15">
      <c r="D19124" t="s">
        <v>1256</v>
      </c>
    </row>
    <row r="19125" spans="4:4" x14ac:dyDescent="0.15">
      <c r="D19125" t="s">
        <v>10103</v>
      </c>
    </row>
    <row r="19126" spans="4:4" x14ac:dyDescent="0.15">
      <c r="D19126" t="s">
        <v>1256</v>
      </c>
    </row>
    <row r="19127" spans="4:4" x14ac:dyDescent="0.15">
      <c r="D19127" t="s">
        <v>9321</v>
      </c>
    </row>
    <row r="19128" spans="4:4" x14ac:dyDescent="0.15">
      <c r="D19128" t="s">
        <v>338</v>
      </c>
    </row>
    <row r="19129" spans="4:4" x14ac:dyDescent="0.15">
      <c r="D19129" t="s">
        <v>9322</v>
      </c>
    </row>
    <row r="19130" spans="4:4" x14ac:dyDescent="0.15">
      <c r="D19130" t="s">
        <v>343</v>
      </c>
    </row>
    <row r="19131" spans="4:4" x14ac:dyDescent="0.15">
      <c r="D19131" t="s">
        <v>10104</v>
      </c>
    </row>
    <row r="19132" spans="4:4" x14ac:dyDescent="0.15">
      <c r="D19132" t="s">
        <v>10105</v>
      </c>
    </row>
    <row r="19133" spans="4:4" x14ac:dyDescent="0.15">
      <c r="D19133" t="s">
        <v>13197</v>
      </c>
    </row>
    <row r="19134" spans="4:4" x14ac:dyDescent="0.15">
      <c r="D19134" t="s">
        <v>13198</v>
      </c>
    </row>
    <row r="19135" spans="4:4" x14ac:dyDescent="0.15">
      <c r="D19135" t="s">
        <v>8722</v>
      </c>
    </row>
    <row r="19136" spans="4:4" x14ac:dyDescent="0.15">
      <c r="D19136" t="s">
        <v>8723</v>
      </c>
    </row>
    <row r="19137" spans="4:4" x14ac:dyDescent="0.15">
      <c r="D19137" t="s">
        <v>8724</v>
      </c>
    </row>
    <row r="19138" spans="4:4" x14ac:dyDescent="0.15">
      <c r="D19138" t="s">
        <v>10106</v>
      </c>
    </row>
    <row r="19139" spans="4:4" x14ac:dyDescent="0.15">
      <c r="D19139" t="s">
        <v>7</v>
      </c>
    </row>
    <row r="19140" spans="4:4" x14ac:dyDescent="0.15">
      <c r="D19140" t="s">
        <v>1256</v>
      </c>
    </row>
    <row r="19141" spans="4:4" x14ac:dyDescent="0.15">
      <c r="D19141" t="s">
        <v>10107</v>
      </c>
    </row>
    <row r="19142" spans="4:4" x14ac:dyDescent="0.15">
      <c r="D19142" t="s">
        <v>1256</v>
      </c>
    </row>
    <row r="19143" spans="4:4" x14ac:dyDescent="0.15">
      <c r="D19143" t="s">
        <v>9321</v>
      </c>
    </row>
    <row r="19144" spans="4:4" x14ac:dyDescent="0.15">
      <c r="D19144" t="s">
        <v>338</v>
      </c>
    </row>
    <row r="19145" spans="4:4" x14ac:dyDescent="0.15">
      <c r="D19145" t="s">
        <v>9322</v>
      </c>
    </row>
    <row r="19146" spans="4:4" x14ac:dyDescent="0.15">
      <c r="D19146" t="s">
        <v>343</v>
      </c>
    </row>
    <row r="19147" spans="4:4" x14ac:dyDescent="0.15">
      <c r="D19147" t="s">
        <v>10108</v>
      </c>
    </row>
    <row r="19148" spans="4:4" x14ac:dyDescent="0.15">
      <c r="D19148" t="s">
        <v>10109</v>
      </c>
    </row>
    <row r="19149" spans="4:4" x14ac:dyDescent="0.15">
      <c r="D19149" t="s">
        <v>5278</v>
      </c>
    </row>
    <row r="19150" spans="4:4" x14ac:dyDescent="0.15">
      <c r="D19150" t="s">
        <v>13016</v>
      </c>
    </row>
    <row r="19151" spans="4:4" x14ac:dyDescent="0.15">
      <c r="D19151" t="s">
        <v>5279</v>
      </c>
    </row>
    <row r="19152" spans="4:4" x14ac:dyDescent="0.15">
      <c r="D19152" t="s">
        <v>2416</v>
      </c>
    </row>
    <row r="19153" spans="4:4" x14ac:dyDescent="0.15">
      <c r="D19153" t="s">
        <v>10110</v>
      </c>
    </row>
    <row r="19154" spans="4:4" x14ac:dyDescent="0.15">
      <c r="D19154" t="s">
        <v>10111</v>
      </c>
    </row>
    <row r="19155" spans="4:4" x14ac:dyDescent="0.15">
      <c r="D19155" t="s">
        <v>10112</v>
      </c>
    </row>
    <row r="19156" spans="4:4" x14ac:dyDescent="0.15">
      <c r="D19156" t="s">
        <v>7</v>
      </c>
    </row>
    <row r="19157" spans="4:4" x14ac:dyDescent="0.15">
      <c r="D19157" t="s">
        <v>1256</v>
      </c>
    </row>
    <row r="19158" spans="4:4" x14ac:dyDescent="0.15">
      <c r="D19158" t="s">
        <v>10115</v>
      </c>
    </row>
    <row r="19159" spans="4:4" x14ac:dyDescent="0.15">
      <c r="D19159" t="s">
        <v>1256</v>
      </c>
    </row>
    <row r="19160" spans="4:4" x14ac:dyDescent="0.15">
      <c r="D19160" t="s">
        <v>9321</v>
      </c>
    </row>
    <row r="19161" spans="4:4" x14ac:dyDescent="0.15">
      <c r="D19161" t="s">
        <v>338</v>
      </c>
    </row>
    <row r="19162" spans="4:4" x14ac:dyDescent="0.15">
      <c r="D19162" t="s">
        <v>9322</v>
      </c>
    </row>
    <row r="19163" spans="4:4" x14ac:dyDescent="0.15">
      <c r="D19163" t="s">
        <v>343</v>
      </c>
    </row>
    <row r="19164" spans="4:4" x14ac:dyDescent="0.15">
      <c r="D19164" t="s">
        <v>10108</v>
      </c>
    </row>
    <row r="19165" spans="4:4" x14ac:dyDescent="0.15">
      <c r="D19165" t="s">
        <v>10116</v>
      </c>
    </row>
    <row r="19166" spans="4:4" x14ac:dyDescent="0.15">
      <c r="D19166" t="s">
        <v>5278</v>
      </c>
    </row>
    <row r="19167" spans="4:4" x14ac:dyDescent="0.15">
      <c r="D19167" t="s">
        <v>13016</v>
      </c>
    </row>
    <row r="19168" spans="4:4" x14ac:dyDescent="0.15">
      <c r="D19168" t="s">
        <v>5279</v>
      </c>
    </row>
    <row r="19169" spans="4:4" x14ac:dyDescent="0.15">
      <c r="D19169" t="s">
        <v>2416</v>
      </c>
    </row>
    <row r="19170" spans="4:4" x14ac:dyDescent="0.15">
      <c r="D19170" t="s">
        <v>10117</v>
      </c>
    </row>
    <row r="19171" spans="4:4" x14ac:dyDescent="0.15">
      <c r="D19171" t="s">
        <v>10118</v>
      </c>
    </row>
    <row r="19172" spans="4:4" x14ac:dyDescent="0.15">
      <c r="D19172" t="s">
        <v>10119</v>
      </c>
    </row>
    <row r="19173" spans="4:4" x14ac:dyDescent="0.15">
      <c r="D19173" t="s">
        <v>7</v>
      </c>
    </row>
    <row r="19174" spans="4:4" x14ac:dyDescent="0.15">
      <c r="D19174" t="s">
        <v>1256</v>
      </c>
    </row>
    <row r="19175" spans="4:4" x14ac:dyDescent="0.15">
      <c r="D19175" t="s">
        <v>10120</v>
      </c>
    </row>
    <row r="19176" spans="4:4" x14ac:dyDescent="0.15">
      <c r="D19176" t="s">
        <v>1256</v>
      </c>
    </row>
    <row r="19177" spans="4:4" x14ac:dyDescent="0.15">
      <c r="D19177" t="s">
        <v>9321</v>
      </c>
    </row>
    <row r="19178" spans="4:4" x14ac:dyDescent="0.15">
      <c r="D19178" t="s">
        <v>338</v>
      </c>
    </row>
    <row r="19179" spans="4:4" x14ac:dyDescent="0.15">
      <c r="D19179" t="s">
        <v>9322</v>
      </c>
    </row>
    <row r="19180" spans="4:4" x14ac:dyDescent="0.15">
      <c r="D19180" t="s">
        <v>343</v>
      </c>
    </row>
    <row r="19181" spans="4:4" x14ac:dyDescent="0.15">
      <c r="D19181" t="s">
        <v>10108</v>
      </c>
    </row>
    <row r="19182" spans="4:4" x14ac:dyDescent="0.15">
      <c r="D19182" t="s">
        <v>10121</v>
      </c>
    </row>
    <row r="19183" spans="4:4" x14ac:dyDescent="0.15">
      <c r="D19183" t="s">
        <v>5278</v>
      </c>
    </row>
    <row r="19184" spans="4:4" x14ac:dyDescent="0.15">
      <c r="D19184" t="s">
        <v>13016</v>
      </c>
    </row>
    <row r="19185" spans="4:4" x14ac:dyDescent="0.15">
      <c r="D19185" t="s">
        <v>5279</v>
      </c>
    </row>
    <row r="19186" spans="4:4" x14ac:dyDescent="0.15">
      <c r="D19186" t="s">
        <v>2416</v>
      </c>
    </row>
    <row r="19187" spans="4:4" x14ac:dyDescent="0.15">
      <c r="D19187" t="s">
        <v>10122</v>
      </c>
    </row>
    <row r="19188" spans="4:4" x14ac:dyDescent="0.15">
      <c r="D19188" t="s">
        <v>10123</v>
      </c>
    </row>
    <row r="19189" spans="4:4" x14ac:dyDescent="0.15">
      <c r="D19189" t="s">
        <v>7</v>
      </c>
    </row>
    <row r="19190" spans="4:4" x14ac:dyDescent="0.15">
      <c r="D19190" t="s">
        <v>1256</v>
      </c>
    </row>
    <row r="19191" spans="4:4" x14ac:dyDescent="0.15">
      <c r="D19191" t="s">
        <v>10124</v>
      </c>
    </row>
    <row r="19192" spans="4:4" x14ac:dyDescent="0.15">
      <c r="D19192" t="s">
        <v>10125</v>
      </c>
    </row>
    <row r="19193" spans="4:4" x14ac:dyDescent="0.15">
      <c r="D19193" t="s">
        <v>1256</v>
      </c>
    </row>
    <row r="19194" spans="4:4" x14ac:dyDescent="0.15">
      <c r="D19194" t="s">
        <v>9321</v>
      </c>
    </row>
    <row r="19195" spans="4:4" x14ac:dyDescent="0.15">
      <c r="D19195" t="s">
        <v>338</v>
      </c>
    </row>
    <row r="19196" spans="4:4" x14ac:dyDescent="0.15">
      <c r="D19196" t="s">
        <v>9322</v>
      </c>
    </row>
    <row r="19197" spans="4:4" x14ac:dyDescent="0.15">
      <c r="D19197" t="s">
        <v>343</v>
      </c>
    </row>
    <row r="19198" spans="4:4" x14ac:dyDescent="0.15">
      <c r="D19198" t="s">
        <v>10108</v>
      </c>
    </row>
    <row r="19199" spans="4:4" x14ac:dyDescent="0.15">
      <c r="D19199" t="s">
        <v>10126</v>
      </c>
    </row>
    <row r="19200" spans="4:4" x14ac:dyDescent="0.15">
      <c r="D19200" t="s">
        <v>10127</v>
      </c>
    </row>
    <row r="19201" spans="4:4" x14ac:dyDescent="0.15">
      <c r="D19201" t="s">
        <v>4839</v>
      </c>
    </row>
    <row r="19202" spans="4:4" x14ac:dyDescent="0.15">
      <c r="D19202" t="s">
        <v>10128</v>
      </c>
    </row>
    <row r="19203" spans="4:4" x14ac:dyDescent="0.15">
      <c r="D19203" t="s">
        <v>10129</v>
      </c>
    </row>
    <row r="19204" spans="4:4" x14ac:dyDescent="0.15">
      <c r="D19204" t="s">
        <v>10130</v>
      </c>
    </row>
    <row r="19205" spans="4:4" x14ac:dyDescent="0.15">
      <c r="D19205" t="s">
        <v>4839</v>
      </c>
    </row>
    <row r="19206" spans="4:4" x14ac:dyDescent="0.15">
      <c r="D19206" t="s">
        <v>9974</v>
      </c>
    </row>
    <row r="19207" spans="4:4" x14ac:dyDescent="0.15">
      <c r="D19207" t="s">
        <v>10131</v>
      </c>
    </row>
    <row r="19208" spans="4:4" x14ac:dyDescent="0.15">
      <c r="D19208" t="s">
        <v>10132</v>
      </c>
    </row>
    <row r="19209" spans="4:4" x14ac:dyDescent="0.15">
      <c r="D19209" t="s">
        <v>10133</v>
      </c>
    </row>
    <row r="19210" spans="4:4" x14ac:dyDescent="0.15">
      <c r="D19210" t="s">
        <v>10134</v>
      </c>
    </row>
    <row r="19211" spans="4:4" x14ac:dyDescent="0.15">
      <c r="D19211" t="s">
        <v>5278</v>
      </c>
    </row>
    <row r="19212" spans="4:4" x14ac:dyDescent="0.15">
      <c r="D19212" t="s">
        <v>13016</v>
      </c>
    </row>
    <row r="19213" spans="4:4" x14ac:dyDescent="0.15">
      <c r="D19213" t="s">
        <v>5279</v>
      </c>
    </row>
    <row r="19214" spans="4:4" x14ac:dyDescent="0.15">
      <c r="D19214" t="s">
        <v>2416</v>
      </c>
    </row>
    <row r="19215" spans="4:4" x14ac:dyDescent="0.15">
      <c r="D19215" t="s">
        <v>5768</v>
      </c>
    </row>
    <row r="19216" spans="4:4" x14ac:dyDescent="0.15">
      <c r="D19216" t="s">
        <v>10135</v>
      </c>
    </row>
    <row r="19217" spans="4:4" x14ac:dyDescent="0.15">
      <c r="D19217" t="s">
        <v>10136</v>
      </c>
    </row>
    <row r="19218" spans="4:4" x14ac:dyDescent="0.15">
      <c r="D19218" t="s">
        <v>9483</v>
      </c>
    </row>
    <row r="19219" spans="4:4" x14ac:dyDescent="0.15">
      <c r="D19219" t="s">
        <v>10137</v>
      </c>
    </row>
    <row r="19220" spans="4:4" x14ac:dyDescent="0.15">
      <c r="D19220" t="s">
        <v>9483</v>
      </c>
    </row>
    <row r="19221" spans="4:4" x14ac:dyDescent="0.15">
      <c r="D19221" t="s">
        <v>10138</v>
      </c>
    </row>
    <row r="19222" spans="4:4" x14ac:dyDescent="0.15">
      <c r="D19222" t="s">
        <v>10139</v>
      </c>
    </row>
    <row r="19223" spans="4:4" x14ac:dyDescent="0.15">
      <c r="D19223" t="s">
        <v>854</v>
      </c>
    </row>
    <row r="19224" spans="4:4" x14ac:dyDescent="0.15">
      <c r="D19224" t="s">
        <v>10140</v>
      </c>
    </row>
    <row r="19225" spans="4:4" x14ac:dyDescent="0.15">
      <c r="D19225" t="s">
        <v>10141</v>
      </c>
    </row>
    <row r="19226" spans="4:4" x14ac:dyDescent="0.15">
      <c r="D19226" t="s">
        <v>853</v>
      </c>
    </row>
    <row r="19227" spans="4:4" x14ac:dyDescent="0.15">
      <c r="D19227" t="s">
        <v>10142</v>
      </c>
    </row>
    <row r="19228" spans="4:4" x14ac:dyDescent="0.15">
      <c r="D19228" t="s">
        <v>854</v>
      </c>
    </row>
    <row r="19229" spans="4:4" x14ac:dyDescent="0.15">
      <c r="D19229" t="s">
        <v>9483</v>
      </c>
    </row>
    <row r="19230" spans="4:4" x14ac:dyDescent="0.15">
      <c r="D19230" t="s">
        <v>10143</v>
      </c>
    </row>
    <row r="19231" spans="4:4" x14ac:dyDescent="0.15">
      <c r="D19231" t="s">
        <v>10144</v>
      </c>
    </row>
    <row r="19232" spans="4:4" x14ac:dyDescent="0.15">
      <c r="D19232" t="s">
        <v>9483</v>
      </c>
    </row>
    <row r="19233" spans="4:4" x14ac:dyDescent="0.15">
      <c r="D19233" t="s">
        <v>10145</v>
      </c>
    </row>
    <row r="19234" spans="4:4" x14ac:dyDescent="0.15">
      <c r="D19234" t="s">
        <v>7</v>
      </c>
    </row>
    <row r="19235" spans="4:4" x14ac:dyDescent="0.15">
      <c r="D19235" t="s">
        <v>1256</v>
      </c>
    </row>
    <row r="19236" spans="4:4" x14ac:dyDescent="0.15">
      <c r="D19236" t="s">
        <v>10146</v>
      </c>
    </row>
    <row r="19237" spans="4:4" x14ac:dyDescent="0.15">
      <c r="D19237" t="s">
        <v>1256</v>
      </c>
    </row>
    <row r="19238" spans="4:4" x14ac:dyDescent="0.15">
      <c r="D19238" t="s">
        <v>9321</v>
      </c>
    </row>
    <row r="19239" spans="4:4" x14ac:dyDescent="0.15">
      <c r="D19239" t="s">
        <v>338</v>
      </c>
    </row>
    <row r="19240" spans="4:4" x14ac:dyDescent="0.15">
      <c r="D19240" t="s">
        <v>9322</v>
      </c>
    </row>
    <row r="19241" spans="4:4" x14ac:dyDescent="0.15">
      <c r="D19241" t="s">
        <v>343</v>
      </c>
    </row>
    <row r="19242" spans="4:4" x14ac:dyDescent="0.15">
      <c r="D19242" t="s">
        <v>10108</v>
      </c>
    </row>
    <row r="19243" spans="4:4" x14ac:dyDescent="0.15">
      <c r="D19243" t="s">
        <v>10147</v>
      </c>
    </row>
    <row r="19244" spans="4:4" x14ac:dyDescent="0.15">
      <c r="D19244" t="s">
        <v>5278</v>
      </c>
    </row>
    <row r="19245" spans="4:4" x14ac:dyDescent="0.15">
      <c r="D19245" t="s">
        <v>13016</v>
      </c>
    </row>
    <row r="19246" spans="4:4" x14ac:dyDescent="0.15">
      <c r="D19246" t="s">
        <v>5279</v>
      </c>
    </row>
    <row r="19247" spans="4:4" x14ac:dyDescent="0.15">
      <c r="D19247" t="s">
        <v>2416</v>
      </c>
    </row>
    <row r="19248" spans="4:4" x14ac:dyDescent="0.15">
      <c r="D19248" t="s">
        <v>10148</v>
      </c>
    </row>
    <row r="19249" spans="4:4" x14ac:dyDescent="0.15">
      <c r="D19249" t="s">
        <v>9742</v>
      </c>
    </row>
    <row r="19250" spans="4:4" x14ac:dyDescent="0.15">
      <c r="D19250" t="s">
        <v>10149</v>
      </c>
    </row>
    <row r="19251" spans="4:4" x14ac:dyDescent="0.15">
      <c r="D19251" t="s">
        <v>10150</v>
      </c>
    </row>
    <row r="19252" spans="4:4" x14ac:dyDescent="0.15">
      <c r="D19252" t="s">
        <v>13230</v>
      </c>
    </row>
    <row r="19253" spans="4:4" x14ac:dyDescent="0.15">
      <c r="D19253" t="s">
        <v>10151</v>
      </c>
    </row>
    <row r="19254" spans="4:4" x14ac:dyDescent="0.15">
      <c r="D19254" t="s">
        <v>10152</v>
      </c>
    </row>
    <row r="19255" spans="4:4" x14ac:dyDescent="0.15">
      <c r="D19255" t="s">
        <v>10153</v>
      </c>
    </row>
    <row r="19256" spans="4:4" x14ac:dyDescent="0.15">
      <c r="D19256" t="s">
        <v>10154</v>
      </c>
    </row>
    <row r="19257" spans="4:4" x14ac:dyDescent="0.15">
      <c r="D19257" t="s">
        <v>9734</v>
      </c>
    </row>
    <row r="19258" spans="4:4" x14ac:dyDescent="0.15">
      <c r="D19258" t="s">
        <v>9737</v>
      </c>
    </row>
    <row r="19259" spans="4:4" x14ac:dyDescent="0.15">
      <c r="D19259" t="s">
        <v>7</v>
      </c>
    </row>
    <row r="19260" spans="4:4" x14ac:dyDescent="0.15">
      <c r="D19260" t="s">
        <v>1256</v>
      </c>
    </row>
    <row r="19261" spans="4:4" x14ac:dyDescent="0.15">
      <c r="D19261" t="s">
        <v>10155</v>
      </c>
    </row>
    <row r="19262" spans="4:4" x14ac:dyDescent="0.15">
      <c r="D19262" t="s">
        <v>1256</v>
      </c>
    </row>
    <row r="19263" spans="4:4" x14ac:dyDescent="0.15">
      <c r="D19263" t="s">
        <v>9321</v>
      </c>
    </row>
    <row r="19264" spans="4:4" x14ac:dyDescent="0.15">
      <c r="D19264" t="s">
        <v>338</v>
      </c>
    </row>
    <row r="19265" spans="4:4" x14ac:dyDescent="0.15">
      <c r="D19265" t="s">
        <v>9322</v>
      </c>
    </row>
    <row r="19266" spans="4:4" x14ac:dyDescent="0.15">
      <c r="D19266" t="s">
        <v>343</v>
      </c>
    </row>
    <row r="19267" spans="4:4" x14ac:dyDescent="0.15">
      <c r="D19267" t="s">
        <v>10108</v>
      </c>
    </row>
    <row r="19268" spans="4:4" x14ac:dyDescent="0.15">
      <c r="D19268" t="s">
        <v>10156</v>
      </c>
    </row>
    <row r="19269" spans="4:4" x14ac:dyDescent="0.15">
      <c r="D19269" t="s">
        <v>5278</v>
      </c>
    </row>
    <row r="19270" spans="4:4" x14ac:dyDescent="0.15">
      <c r="D19270" t="s">
        <v>13016</v>
      </c>
    </row>
    <row r="19271" spans="4:4" x14ac:dyDescent="0.15">
      <c r="D19271" t="s">
        <v>5279</v>
      </c>
    </row>
    <row r="19272" spans="4:4" x14ac:dyDescent="0.15">
      <c r="D19272" t="s">
        <v>2416</v>
      </c>
    </row>
    <row r="19273" spans="4:4" x14ac:dyDescent="0.15">
      <c r="D19273" t="s">
        <v>10157</v>
      </c>
    </row>
    <row r="19274" spans="4:4" x14ac:dyDescent="0.15">
      <c r="D19274" t="s">
        <v>10158</v>
      </c>
    </row>
    <row r="19275" spans="4:4" x14ac:dyDescent="0.15">
      <c r="D19275" t="s">
        <v>10159</v>
      </c>
    </row>
    <row r="19276" spans="4:4" x14ac:dyDescent="0.15">
      <c r="D19276" t="s">
        <v>10160</v>
      </c>
    </row>
    <row r="19277" spans="4:4" x14ac:dyDescent="0.15">
      <c r="D19277" t="s">
        <v>10161</v>
      </c>
    </row>
    <row r="19278" spans="4:4" x14ac:dyDescent="0.15">
      <c r="D19278" t="s">
        <v>854</v>
      </c>
    </row>
    <row r="19279" spans="4:4" x14ac:dyDescent="0.15">
      <c r="D19279" t="s">
        <v>10162</v>
      </c>
    </row>
    <row r="19280" spans="4:4" x14ac:dyDescent="0.15">
      <c r="D19280" t="s">
        <v>10163</v>
      </c>
    </row>
    <row r="19281" spans="4:4" x14ac:dyDescent="0.15">
      <c r="D19281" t="s">
        <v>854</v>
      </c>
    </row>
    <row r="19282" spans="4:4" x14ac:dyDescent="0.15">
      <c r="D19282" t="s">
        <v>7</v>
      </c>
    </row>
    <row r="19283" spans="4:4" x14ac:dyDescent="0.15">
      <c r="D19283" t="s">
        <v>1256</v>
      </c>
    </row>
    <row r="19284" spans="4:4" x14ac:dyDescent="0.15">
      <c r="D19284" t="s">
        <v>11793</v>
      </c>
    </row>
    <row r="19285" spans="4:4" x14ac:dyDescent="0.15">
      <c r="D19285" t="s">
        <v>1256</v>
      </c>
    </row>
    <row r="19286" spans="4:4" x14ac:dyDescent="0.15">
      <c r="D19286" t="s">
        <v>9321</v>
      </c>
    </row>
    <row r="19287" spans="4:4" x14ac:dyDescent="0.15">
      <c r="D19287" t="s">
        <v>338</v>
      </c>
    </row>
    <row r="19288" spans="4:4" x14ac:dyDescent="0.15">
      <c r="D19288" t="s">
        <v>9322</v>
      </c>
    </row>
    <row r="19289" spans="4:4" x14ac:dyDescent="0.15">
      <c r="D19289" t="s">
        <v>343</v>
      </c>
    </row>
    <row r="19290" spans="4:4" x14ac:dyDescent="0.15">
      <c r="D19290" t="s">
        <v>10061</v>
      </c>
    </row>
    <row r="19291" spans="4:4" x14ac:dyDescent="0.15">
      <c r="D19291" t="s">
        <v>10164</v>
      </c>
    </row>
    <row r="19292" spans="4:4" x14ac:dyDescent="0.15">
      <c r="D19292" t="s">
        <v>5278</v>
      </c>
    </row>
    <row r="19293" spans="4:4" x14ac:dyDescent="0.15">
      <c r="D19293" t="s">
        <v>13016</v>
      </c>
    </row>
    <row r="19294" spans="4:4" x14ac:dyDescent="0.15">
      <c r="D19294" t="s">
        <v>5279</v>
      </c>
    </row>
    <row r="19295" spans="4:4" x14ac:dyDescent="0.15">
      <c r="D19295" t="s">
        <v>2416</v>
      </c>
    </row>
    <row r="19296" spans="4:4" x14ac:dyDescent="0.15">
      <c r="D19296" t="s">
        <v>976</v>
      </c>
    </row>
    <row r="19297" spans="4:4" x14ac:dyDescent="0.15">
      <c r="D19297" t="s">
        <v>10165</v>
      </c>
    </row>
    <row r="19298" spans="4:4" x14ac:dyDescent="0.15">
      <c r="D19298" t="s">
        <v>12957</v>
      </c>
    </row>
    <row r="19299" spans="4:4" x14ac:dyDescent="0.15">
      <c r="D19299" t="s">
        <v>13238</v>
      </c>
    </row>
    <row r="19300" spans="4:4" x14ac:dyDescent="0.15">
      <c r="D19300" t="s">
        <v>3858</v>
      </c>
    </row>
    <row r="19301" spans="4:4" x14ac:dyDescent="0.15">
      <c r="D19301" t="s">
        <v>3859</v>
      </c>
    </row>
    <row r="19302" spans="4:4" x14ac:dyDescent="0.15">
      <c r="D19302" t="s">
        <v>3860</v>
      </c>
    </row>
    <row r="19303" spans="4:4" x14ac:dyDescent="0.15">
      <c r="D19303" t="s">
        <v>13239</v>
      </c>
    </row>
    <row r="19304" spans="4:4" x14ac:dyDescent="0.15">
      <c r="D19304" t="s">
        <v>10166</v>
      </c>
    </row>
    <row r="19305" spans="4:4" x14ac:dyDescent="0.15">
      <c r="D19305" t="s">
        <v>10167</v>
      </c>
    </row>
    <row r="19306" spans="4:4" x14ac:dyDescent="0.15">
      <c r="D19306" t="s">
        <v>9470</v>
      </c>
    </row>
    <row r="19307" spans="4:4" x14ac:dyDescent="0.15">
      <c r="D19307" t="s">
        <v>9471</v>
      </c>
    </row>
    <row r="19308" spans="4:4" x14ac:dyDescent="0.15">
      <c r="D19308" t="s">
        <v>10168</v>
      </c>
    </row>
    <row r="19309" spans="4:4" x14ac:dyDescent="0.15">
      <c r="D19309" t="s">
        <v>10169</v>
      </c>
    </row>
    <row r="19310" spans="4:4" x14ac:dyDescent="0.15">
      <c r="D19310" t="s">
        <v>10170</v>
      </c>
    </row>
    <row r="19311" spans="4:4" x14ac:dyDescent="0.15">
      <c r="D19311" t="s">
        <v>10171</v>
      </c>
    </row>
    <row r="19312" spans="4:4" x14ac:dyDescent="0.15">
      <c r="D19312" t="s">
        <v>10172</v>
      </c>
    </row>
    <row r="19313" spans="4:4" x14ac:dyDescent="0.15">
      <c r="D19313" t="s">
        <v>10173</v>
      </c>
    </row>
    <row r="19314" spans="4:4" x14ac:dyDescent="0.15">
      <c r="D19314" t="s">
        <v>1673</v>
      </c>
    </row>
    <row r="19315" spans="4:4" x14ac:dyDescent="0.15">
      <c r="D19315" t="s">
        <v>10174</v>
      </c>
    </row>
    <row r="19316" spans="4:4" x14ac:dyDescent="0.15">
      <c r="D19316" t="s">
        <v>5768</v>
      </c>
    </row>
    <row r="19317" spans="4:4" x14ac:dyDescent="0.15">
      <c r="D19317" t="s">
        <v>10175</v>
      </c>
    </row>
    <row r="19318" spans="4:4" x14ac:dyDescent="0.15">
      <c r="D19318" t="s">
        <v>10176</v>
      </c>
    </row>
    <row r="19319" spans="4:4" x14ac:dyDescent="0.15">
      <c r="D19319" t="s">
        <v>10177</v>
      </c>
    </row>
    <row r="19320" spans="4:4" x14ac:dyDescent="0.15">
      <c r="D19320" t="s">
        <v>7</v>
      </c>
    </row>
    <row r="19321" spans="4:4" x14ac:dyDescent="0.15">
      <c r="D19321" t="s">
        <v>1256</v>
      </c>
    </row>
    <row r="19322" spans="4:4" x14ac:dyDescent="0.15">
      <c r="D19322" t="s">
        <v>12102</v>
      </c>
    </row>
    <row r="19323" spans="4:4" x14ac:dyDescent="0.15">
      <c r="D19323" t="s">
        <v>1256</v>
      </c>
    </row>
    <row r="19324" spans="4:4" x14ac:dyDescent="0.15">
      <c r="D19324" t="s">
        <v>9321</v>
      </c>
    </row>
    <row r="19325" spans="4:4" x14ac:dyDescent="0.15">
      <c r="D19325" t="s">
        <v>338</v>
      </c>
    </row>
    <row r="19326" spans="4:4" x14ac:dyDescent="0.15">
      <c r="D19326" t="s">
        <v>9322</v>
      </c>
    </row>
    <row r="19327" spans="4:4" x14ac:dyDescent="0.15">
      <c r="D19327" t="s">
        <v>343</v>
      </c>
    </row>
    <row r="19328" spans="4:4" x14ac:dyDescent="0.15">
      <c r="D19328" t="s">
        <v>10108</v>
      </c>
    </row>
    <row r="19329" spans="4:4" x14ac:dyDescent="0.15">
      <c r="D19329" t="s">
        <v>10113</v>
      </c>
    </row>
    <row r="19330" spans="4:4" x14ac:dyDescent="0.15">
      <c r="D19330" t="s">
        <v>5278</v>
      </c>
    </row>
    <row r="19331" spans="4:4" x14ac:dyDescent="0.15">
      <c r="D19331" t="s">
        <v>13016</v>
      </c>
    </row>
    <row r="19332" spans="4:4" x14ac:dyDescent="0.15">
      <c r="D19332" t="s">
        <v>5279</v>
      </c>
    </row>
    <row r="19333" spans="4:4" x14ac:dyDescent="0.15">
      <c r="D19333" t="s">
        <v>2416</v>
      </c>
    </row>
    <row r="19334" spans="4:4" x14ac:dyDescent="0.15">
      <c r="D19334" t="s">
        <v>12103</v>
      </c>
    </row>
    <row r="19335" spans="4:4" x14ac:dyDescent="0.15">
      <c r="D19335" t="s">
        <v>12104</v>
      </c>
    </row>
    <row r="19336" spans="4:4" x14ac:dyDescent="0.15">
      <c r="D19336" t="s">
        <v>854</v>
      </c>
    </row>
    <row r="19337" spans="4:4" x14ac:dyDescent="0.15">
      <c r="D19337" t="s">
        <v>10114</v>
      </c>
    </row>
    <row r="19338" spans="4:4" x14ac:dyDescent="0.15">
      <c r="D19338" t="s">
        <v>7</v>
      </c>
    </row>
    <row r="19339" spans="4:4" x14ac:dyDescent="0.15">
      <c r="D19339" t="s">
        <v>1256</v>
      </c>
    </row>
    <row r="19340" spans="4:4" x14ac:dyDescent="0.15">
      <c r="D19340" t="s">
        <v>10178</v>
      </c>
    </row>
    <row r="19341" spans="4:4" x14ac:dyDescent="0.15">
      <c r="D19341" t="s">
        <v>1256</v>
      </c>
    </row>
    <row r="19342" spans="4:4" x14ac:dyDescent="0.15">
      <c r="D19342" t="s">
        <v>9321</v>
      </c>
    </row>
    <row r="19343" spans="4:4" x14ac:dyDescent="0.15">
      <c r="D19343" t="s">
        <v>338</v>
      </c>
    </row>
    <row r="19344" spans="4:4" x14ac:dyDescent="0.15">
      <c r="D19344" t="s">
        <v>9322</v>
      </c>
    </row>
    <row r="19345" spans="4:4" x14ac:dyDescent="0.15">
      <c r="D19345" t="s">
        <v>343</v>
      </c>
    </row>
    <row r="19346" spans="4:4" x14ac:dyDescent="0.15">
      <c r="D19346" t="s">
        <v>10108</v>
      </c>
    </row>
    <row r="19347" spans="4:4" x14ac:dyDescent="0.15">
      <c r="D19347" t="s">
        <v>10179</v>
      </c>
    </row>
    <row r="19348" spans="4:4" x14ac:dyDescent="0.15">
      <c r="D19348" t="s">
        <v>5278</v>
      </c>
    </row>
    <row r="19349" spans="4:4" x14ac:dyDescent="0.15">
      <c r="D19349" t="s">
        <v>13016</v>
      </c>
    </row>
    <row r="19350" spans="4:4" x14ac:dyDescent="0.15">
      <c r="D19350" t="s">
        <v>5279</v>
      </c>
    </row>
    <row r="19351" spans="4:4" x14ac:dyDescent="0.15">
      <c r="D19351" t="s">
        <v>2416</v>
      </c>
    </row>
    <row r="19352" spans="4:4" x14ac:dyDescent="0.15">
      <c r="D19352" t="s">
        <v>10180</v>
      </c>
    </row>
    <row r="19353" spans="4:4" x14ac:dyDescent="0.15">
      <c r="D19353" t="s">
        <v>9913</v>
      </c>
    </row>
    <row r="19354" spans="4:4" x14ac:dyDescent="0.15">
      <c r="D19354" t="s">
        <v>10181</v>
      </c>
    </row>
    <row r="19355" spans="4:4" x14ac:dyDescent="0.15">
      <c r="D19355" t="s">
        <v>7</v>
      </c>
    </row>
    <row r="19356" spans="4:4" x14ac:dyDescent="0.15">
      <c r="D19356" t="s">
        <v>1256</v>
      </c>
    </row>
    <row r="19357" spans="4:4" x14ac:dyDescent="0.15">
      <c r="D19357" t="s">
        <v>10182</v>
      </c>
    </row>
    <row r="19358" spans="4:4" x14ac:dyDescent="0.15">
      <c r="D19358" t="s">
        <v>1256</v>
      </c>
    </row>
    <row r="19359" spans="4:4" x14ac:dyDescent="0.15">
      <c r="D19359" t="s">
        <v>9321</v>
      </c>
    </row>
    <row r="19360" spans="4:4" x14ac:dyDescent="0.15">
      <c r="D19360" t="s">
        <v>338</v>
      </c>
    </row>
    <row r="19361" spans="4:4" x14ac:dyDescent="0.15">
      <c r="D19361" t="s">
        <v>9322</v>
      </c>
    </row>
    <row r="19362" spans="4:4" x14ac:dyDescent="0.15">
      <c r="D19362" t="s">
        <v>343</v>
      </c>
    </row>
    <row r="19363" spans="4:4" x14ac:dyDescent="0.15">
      <c r="D19363" t="s">
        <v>2018</v>
      </c>
    </row>
    <row r="19364" spans="4:4" x14ac:dyDescent="0.15">
      <c r="D19364" t="s">
        <v>10183</v>
      </c>
    </row>
    <row r="19365" spans="4:4" x14ac:dyDescent="0.15">
      <c r="D19365" t="s">
        <v>10184</v>
      </c>
    </row>
    <row r="19366" spans="4:4" x14ac:dyDescent="0.15">
      <c r="D19366" t="s">
        <v>1156</v>
      </c>
    </row>
    <row r="19367" spans="4:4" x14ac:dyDescent="0.15">
      <c r="D19367" t="s">
        <v>10185</v>
      </c>
    </row>
    <row r="19368" spans="4:4" x14ac:dyDescent="0.15">
      <c r="D19368" t="s">
        <v>1158</v>
      </c>
    </row>
    <row r="19369" spans="4:4" x14ac:dyDescent="0.15">
      <c r="D19369" t="s">
        <v>2326</v>
      </c>
    </row>
    <row r="19370" spans="4:4" x14ac:dyDescent="0.15">
      <c r="D19370" t="s">
        <v>2010</v>
      </c>
    </row>
    <row r="19371" spans="4:4" x14ac:dyDescent="0.15">
      <c r="D19371" t="s">
        <v>2945</v>
      </c>
    </row>
    <row r="19372" spans="4:4" x14ac:dyDescent="0.15">
      <c r="D19372" t="s">
        <v>1160</v>
      </c>
    </row>
    <row r="19373" spans="4:4" x14ac:dyDescent="0.15">
      <c r="D19373" t="s">
        <v>1161</v>
      </c>
    </row>
    <row r="19374" spans="4:4" x14ac:dyDescent="0.15">
      <c r="D19374" t="s">
        <v>1744</v>
      </c>
    </row>
    <row r="19375" spans="4:4" x14ac:dyDescent="0.15">
      <c r="D19375" t="s">
        <v>13240</v>
      </c>
    </row>
    <row r="19376" spans="4:4" x14ac:dyDescent="0.15">
      <c r="D19376" t="s">
        <v>10186</v>
      </c>
    </row>
    <row r="19377" spans="4:4" x14ac:dyDescent="0.15">
      <c r="D19377" t="s">
        <v>6976</v>
      </c>
    </row>
    <row r="19378" spans="4:4" x14ac:dyDescent="0.15">
      <c r="D19378" t="s">
        <v>13241</v>
      </c>
    </row>
    <row r="19379" spans="4:4" x14ac:dyDescent="0.15">
      <c r="D19379" t="s">
        <v>10187</v>
      </c>
    </row>
    <row r="19380" spans="4:4" x14ac:dyDescent="0.15">
      <c r="D19380" t="s">
        <v>10188</v>
      </c>
    </row>
    <row r="19381" spans="4:4" x14ac:dyDescent="0.15">
      <c r="D19381" t="s">
        <v>10189</v>
      </c>
    </row>
    <row r="19382" spans="4:4" x14ac:dyDescent="0.15">
      <c r="D19382" t="s">
        <v>10190</v>
      </c>
    </row>
    <row r="19383" spans="4:4" x14ac:dyDescent="0.15">
      <c r="D19383" t="s">
        <v>10191</v>
      </c>
    </row>
    <row r="19384" spans="4:4" x14ac:dyDescent="0.15">
      <c r="D19384" t="s">
        <v>10192</v>
      </c>
    </row>
    <row r="19385" spans="4:4" x14ac:dyDescent="0.15">
      <c r="D19385" t="s">
        <v>10193</v>
      </c>
    </row>
    <row r="19386" spans="4:4" x14ac:dyDescent="0.15">
      <c r="D19386" t="s">
        <v>7</v>
      </c>
    </row>
    <row r="19387" spans="4:4" x14ac:dyDescent="0.15">
      <c r="D19387" t="s">
        <v>1256</v>
      </c>
    </row>
    <row r="19388" spans="4:4" x14ac:dyDescent="0.15">
      <c r="D19388" t="s">
        <v>10194</v>
      </c>
    </row>
    <row r="19389" spans="4:4" x14ac:dyDescent="0.15">
      <c r="D19389" t="s">
        <v>1256</v>
      </c>
    </row>
    <row r="19390" spans="4:4" x14ac:dyDescent="0.15">
      <c r="D19390" t="s">
        <v>9321</v>
      </c>
    </row>
    <row r="19391" spans="4:4" x14ac:dyDescent="0.15">
      <c r="D19391" t="s">
        <v>338</v>
      </c>
    </row>
    <row r="19392" spans="4:4" x14ac:dyDescent="0.15">
      <c r="D19392" t="s">
        <v>9322</v>
      </c>
    </row>
    <row r="19393" spans="4:4" x14ac:dyDescent="0.15">
      <c r="D19393" t="s">
        <v>343</v>
      </c>
    </row>
    <row r="19394" spans="4:4" x14ac:dyDescent="0.15">
      <c r="D19394" t="s">
        <v>2018</v>
      </c>
    </row>
    <row r="19395" spans="4:4" x14ac:dyDescent="0.15">
      <c r="D19395" t="s">
        <v>10183</v>
      </c>
    </row>
    <row r="19396" spans="4:4" x14ac:dyDescent="0.15">
      <c r="D19396" t="s">
        <v>10195</v>
      </c>
    </row>
    <row r="19397" spans="4:4" x14ac:dyDescent="0.15">
      <c r="D19397" t="s">
        <v>1156</v>
      </c>
    </row>
    <row r="19398" spans="4:4" x14ac:dyDescent="0.15">
      <c r="D19398" t="s">
        <v>10185</v>
      </c>
    </row>
    <row r="19399" spans="4:4" x14ac:dyDescent="0.15">
      <c r="D19399" t="s">
        <v>1158</v>
      </c>
    </row>
    <row r="19400" spans="4:4" x14ac:dyDescent="0.15">
      <c r="D19400" t="s">
        <v>2326</v>
      </c>
    </row>
    <row r="19401" spans="4:4" x14ac:dyDescent="0.15">
      <c r="D19401" t="s">
        <v>2010</v>
      </c>
    </row>
    <row r="19402" spans="4:4" x14ac:dyDescent="0.15">
      <c r="D19402" t="s">
        <v>2945</v>
      </c>
    </row>
    <row r="19403" spans="4:4" x14ac:dyDescent="0.15">
      <c r="D19403" t="s">
        <v>1160</v>
      </c>
    </row>
    <row r="19404" spans="4:4" x14ac:dyDescent="0.15">
      <c r="D19404" t="s">
        <v>1161</v>
      </c>
    </row>
    <row r="19405" spans="4:4" x14ac:dyDescent="0.15">
      <c r="D19405" t="s">
        <v>1744</v>
      </c>
    </row>
    <row r="19406" spans="4:4" x14ac:dyDescent="0.15">
      <c r="D19406" t="s">
        <v>13240</v>
      </c>
    </row>
    <row r="19407" spans="4:4" x14ac:dyDescent="0.15">
      <c r="D19407" t="s">
        <v>10196</v>
      </c>
    </row>
    <row r="19408" spans="4:4" x14ac:dyDescent="0.15">
      <c r="D19408" t="s">
        <v>6976</v>
      </c>
    </row>
    <row r="19409" spans="4:4" x14ac:dyDescent="0.15">
      <c r="D19409" t="s">
        <v>13241</v>
      </c>
    </row>
    <row r="19410" spans="4:4" x14ac:dyDescent="0.15">
      <c r="D19410" t="s">
        <v>10187</v>
      </c>
    </row>
    <row r="19411" spans="4:4" x14ac:dyDescent="0.15">
      <c r="D19411" t="s">
        <v>10188</v>
      </c>
    </row>
    <row r="19412" spans="4:4" x14ac:dyDescent="0.15">
      <c r="D19412" t="s">
        <v>10189</v>
      </c>
    </row>
    <row r="19413" spans="4:4" x14ac:dyDescent="0.15">
      <c r="D19413" t="s">
        <v>10190</v>
      </c>
    </row>
    <row r="19414" spans="4:4" x14ac:dyDescent="0.15">
      <c r="D19414" t="s">
        <v>10191</v>
      </c>
    </row>
    <row r="19415" spans="4:4" x14ac:dyDescent="0.15">
      <c r="D19415" t="s">
        <v>10197</v>
      </c>
    </row>
    <row r="19416" spans="4:4" x14ac:dyDescent="0.15">
      <c r="D19416" t="s">
        <v>10198</v>
      </c>
    </row>
    <row r="19417" spans="4:4" x14ac:dyDescent="0.15">
      <c r="D19417" t="s">
        <v>854</v>
      </c>
    </row>
    <row r="19418" spans="4:4" x14ac:dyDescent="0.15">
      <c r="D19418" t="s">
        <v>10199</v>
      </c>
    </row>
    <row r="19419" spans="4:4" x14ac:dyDescent="0.15">
      <c r="D19419" t="s">
        <v>7</v>
      </c>
    </row>
    <row r="19420" spans="4:4" x14ac:dyDescent="0.15">
      <c r="D19420" t="s">
        <v>1256</v>
      </c>
    </row>
    <row r="19421" spans="4:4" x14ac:dyDescent="0.15">
      <c r="D19421" t="s">
        <v>10200</v>
      </c>
    </row>
    <row r="19422" spans="4:4" x14ac:dyDescent="0.15">
      <c r="D19422" t="s">
        <v>1256</v>
      </c>
    </row>
    <row r="19423" spans="4:4" x14ac:dyDescent="0.15">
      <c r="D19423" t="s">
        <v>9321</v>
      </c>
    </row>
    <row r="19424" spans="4:4" x14ac:dyDescent="0.15">
      <c r="D19424" t="s">
        <v>338</v>
      </c>
    </row>
    <row r="19425" spans="4:4" x14ac:dyDescent="0.15">
      <c r="D19425" t="s">
        <v>9322</v>
      </c>
    </row>
    <row r="19426" spans="4:4" x14ac:dyDescent="0.15">
      <c r="D19426" t="s">
        <v>343</v>
      </c>
    </row>
    <row r="19427" spans="4:4" x14ac:dyDescent="0.15">
      <c r="D19427" t="s">
        <v>10201</v>
      </c>
    </row>
    <row r="19428" spans="4:4" x14ac:dyDescent="0.15">
      <c r="D19428" t="s">
        <v>10202</v>
      </c>
    </row>
    <row r="19429" spans="4:4" x14ac:dyDescent="0.15">
      <c r="D19429" t="s">
        <v>10203</v>
      </c>
    </row>
    <row r="19430" spans="4:4" x14ac:dyDescent="0.15">
      <c r="D19430" t="s">
        <v>10204</v>
      </c>
    </row>
    <row r="19431" spans="4:4" x14ac:dyDescent="0.15">
      <c r="D19431" t="s">
        <v>10205</v>
      </c>
    </row>
    <row r="19432" spans="4:4" x14ac:dyDescent="0.15">
      <c r="D19432" t="s">
        <v>10206</v>
      </c>
    </row>
    <row r="19433" spans="4:4" x14ac:dyDescent="0.15">
      <c r="D19433" t="s">
        <v>5278</v>
      </c>
    </row>
    <row r="19434" spans="4:4" x14ac:dyDescent="0.15">
      <c r="D19434" t="s">
        <v>13016</v>
      </c>
    </row>
    <row r="19435" spans="4:4" x14ac:dyDescent="0.15">
      <c r="D19435" t="s">
        <v>5279</v>
      </c>
    </row>
    <row r="19436" spans="4:4" x14ac:dyDescent="0.15">
      <c r="D19436" t="s">
        <v>2416</v>
      </c>
    </row>
    <row r="19437" spans="4:4" x14ac:dyDescent="0.15">
      <c r="D19437" t="s">
        <v>4647</v>
      </c>
    </row>
    <row r="19438" spans="4:4" x14ac:dyDescent="0.15">
      <c r="D19438" t="s">
        <v>1159</v>
      </c>
    </row>
    <row r="19439" spans="4:4" x14ac:dyDescent="0.15">
      <c r="D19439" t="s">
        <v>2945</v>
      </c>
    </row>
    <row r="19440" spans="4:4" x14ac:dyDescent="0.15">
      <c r="D19440" t="s">
        <v>10207</v>
      </c>
    </row>
    <row r="19441" spans="4:4" x14ac:dyDescent="0.15">
      <c r="D19441" t="s">
        <v>10208</v>
      </c>
    </row>
    <row r="19442" spans="4:4" x14ac:dyDescent="0.15">
      <c r="D19442" t="s">
        <v>10209</v>
      </c>
    </row>
    <row r="19443" spans="4:4" x14ac:dyDescent="0.15">
      <c r="D19443" t="s">
        <v>10210</v>
      </c>
    </row>
    <row r="19444" spans="4:4" x14ac:dyDescent="0.15">
      <c r="D19444" t="s">
        <v>10211</v>
      </c>
    </row>
    <row r="19445" spans="4:4" x14ac:dyDescent="0.15">
      <c r="D19445" t="s">
        <v>13242</v>
      </c>
    </row>
    <row r="19446" spans="4:4" x14ac:dyDescent="0.15">
      <c r="D19446" t="s">
        <v>10212</v>
      </c>
    </row>
    <row r="19447" spans="4:4" x14ac:dyDescent="0.15">
      <c r="D19447" t="s">
        <v>10213</v>
      </c>
    </row>
    <row r="19448" spans="4:4" x14ac:dyDescent="0.15">
      <c r="D19448" t="s">
        <v>2009</v>
      </c>
    </row>
    <row r="19449" spans="4:4" x14ac:dyDescent="0.15">
      <c r="D19449" t="s">
        <v>2010</v>
      </c>
    </row>
    <row r="19450" spans="4:4" x14ac:dyDescent="0.15">
      <c r="D19450" t="s">
        <v>2945</v>
      </c>
    </row>
    <row r="19451" spans="4:4" x14ac:dyDescent="0.15">
      <c r="D19451" t="s">
        <v>10214</v>
      </c>
    </row>
    <row r="19452" spans="4:4" x14ac:dyDescent="0.15">
      <c r="D19452" t="s">
        <v>10215</v>
      </c>
    </row>
    <row r="19453" spans="4:4" x14ac:dyDescent="0.15">
      <c r="D19453" t="s">
        <v>10216</v>
      </c>
    </row>
    <row r="19454" spans="4:4" x14ac:dyDescent="0.15">
      <c r="D19454" t="s">
        <v>10217</v>
      </c>
    </row>
    <row r="19455" spans="4:4" x14ac:dyDescent="0.15">
      <c r="D19455" t="s">
        <v>10218</v>
      </c>
    </row>
    <row r="19456" spans="4:4" x14ac:dyDescent="0.15">
      <c r="D19456" t="s">
        <v>9244</v>
      </c>
    </row>
    <row r="19457" spans="4:4" x14ac:dyDescent="0.15">
      <c r="D19457" t="s">
        <v>9245</v>
      </c>
    </row>
    <row r="19458" spans="4:4" x14ac:dyDescent="0.15">
      <c r="D19458" t="s">
        <v>9246</v>
      </c>
    </row>
    <row r="19459" spans="4:4" x14ac:dyDescent="0.15">
      <c r="D19459" t="s">
        <v>10219</v>
      </c>
    </row>
    <row r="19460" spans="4:4" x14ac:dyDescent="0.15">
      <c r="D19460" t="s">
        <v>10220</v>
      </c>
    </row>
    <row r="19461" spans="4:4" x14ac:dyDescent="0.15">
      <c r="D19461" t="s">
        <v>10221</v>
      </c>
    </row>
    <row r="19462" spans="4:4" x14ac:dyDescent="0.15">
      <c r="D19462" t="s">
        <v>10222</v>
      </c>
    </row>
    <row r="19463" spans="4:4" x14ac:dyDescent="0.15">
      <c r="D19463" t="s">
        <v>10223</v>
      </c>
    </row>
    <row r="19464" spans="4:4" x14ac:dyDescent="0.15">
      <c r="D19464" t="s">
        <v>10224</v>
      </c>
    </row>
    <row r="19465" spans="4:4" x14ac:dyDescent="0.15">
      <c r="D19465" t="s">
        <v>853</v>
      </c>
    </row>
    <row r="19466" spans="4:4" x14ac:dyDescent="0.15">
      <c r="D19466" t="s">
        <v>10225</v>
      </c>
    </row>
    <row r="19467" spans="4:4" x14ac:dyDescent="0.15">
      <c r="D19467" t="s">
        <v>10226</v>
      </c>
    </row>
    <row r="19468" spans="4:4" x14ac:dyDescent="0.15">
      <c r="D19468" t="s">
        <v>853</v>
      </c>
    </row>
    <row r="19469" spans="4:4" x14ac:dyDescent="0.15">
      <c r="D19469" t="s">
        <v>854</v>
      </c>
    </row>
    <row r="19470" spans="4:4" x14ac:dyDescent="0.15">
      <c r="D19470" t="s">
        <v>7</v>
      </c>
    </row>
    <row r="19471" spans="4:4" x14ac:dyDescent="0.15">
      <c r="D19471" t="s">
        <v>1256</v>
      </c>
    </row>
    <row r="19472" spans="4:4" x14ac:dyDescent="0.15">
      <c r="D19472" t="s">
        <v>10227</v>
      </c>
    </row>
    <row r="19473" spans="4:4" x14ac:dyDescent="0.15">
      <c r="D19473" t="s">
        <v>1256</v>
      </c>
    </row>
    <row r="19474" spans="4:4" x14ac:dyDescent="0.15">
      <c r="D19474" t="s">
        <v>9321</v>
      </c>
    </row>
    <row r="19475" spans="4:4" x14ac:dyDescent="0.15">
      <c r="D19475" t="s">
        <v>338</v>
      </c>
    </row>
    <row r="19476" spans="4:4" x14ac:dyDescent="0.15">
      <c r="D19476" t="s">
        <v>9322</v>
      </c>
    </row>
    <row r="19477" spans="4:4" x14ac:dyDescent="0.15">
      <c r="D19477" t="s">
        <v>343</v>
      </c>
    </row>
    <row r="19478" spans="4:4" x14ac:dyDescent="0.15">
      <c r="D19478" t="s">
        <v>10108</v>
      </c>
    </row>
    <row r="19479" spans="4:4" x14ac:dyDescent="0.15">
      <c r="D19479" t="s">
        <v>10228</v>
      </c>
    </row>
    <row r="19480" spans="4:4" x14ac:dyDescent="0.15">
      <c r="D19480" t="s">
        <v>5278</v>
      </c>
    </row>
    <row r="19481" spans="4:4" x14ac:dyDescent="0.15">
      <c r="D19481" t="s">
        <v>13016</v>
      </c>
    </row>
    <row r="19482" spans="4:4" x14ac:dyDescent="0.15">
      <c r="D19482" t="s">
        <v>5279</v>
      </c>
    </row>
    <row r="19483" spans="4:4" x14ac:dyDescent="0.15">
      <c r="D19483" t="s">
        <v>2416</v>
      </c>
    </row>
    <row r="19484" spans="4:4" x14ac:dyDescent="0.15">
      <c r="D19484" t="s">
        <v>10229</v>
      </c>
    </row>
    <row r="19485" spans="4:4" x14ac:dyDescent="0.15">
      <c r="D19485" t="s">
        <v>9913</v>
      </c>
    </row>
    <row r="19486" spans="4:4" x14ac:dyDescent="0.15">
      <c r="D19486" t="s">
        <v>10181</v>
      </c>
    </row>
    <row r="19487" spans="4:4" x14ac:dyDescent="0.15">
      <c r="D19487" t="s">
        <v>7</v>
      </c>
    </row>
    <row r="19488" spans="4:4" x14ac:dyDescent="0.15">
      <c r="D19488" t="s">
        <v>1256</v>
      </c>
    </row>
    <row r="19489" spans="4:4" x14ac:dyDescent="0.15">
      <c r="D19489" t="s">
        <v>10230</v>
      </c>
    </row>
    <row r="19490" spans="4:4" x14ac:dyDescent="0.15">
      <c r="D19490" t="s">
        <v>1256</v>
      </c>
    </row>
    <row r="19491" spans="4:4" x14ac:dyDescent="0.15">
      <c r="D19491" t="s">
        <v>9321</v>
      </c>
    </row>
    <row r="19492" spans="4:4" x14ac:dyDescent="0.15">
      <c r="D19492" t="s">
        <v>338</v>
      </c>
    </row>
    <row r="19493" spans="4:4" x14ac:dyDescent="0.15">
      <c r="D19493" t="s">
        <v>9322</v>
      </c>
    </row>
    <row r="19494" spans="4:4" x14ac:dyDescent="0.15">
      <c r="D19494" t="s">
        <v>343</v>
      </c>
    </row>
    <row r="19495" spans="4:4" x14ac:dyDescent="0.15">
      <c r="D19495" t="s">
        <v>10108</v>
      </c>
    </row>
    <row r="19496" spans="4:4" x14ac:dyDescent="0.15">
      <c r="D19496" t="s">
        <v>10231</v>
      </c>
    </row>
    <row r="19497" spans="4:4" x14ac:dyDescent="0.15">
      <c r="D19497" t="s">
        <v>13014</v>
      </c>
    </row>
    <row r="19498" spans="4:4" x14ac:dyDescent="0.15">
      <c r="D19498" t="s">
        <v>10232</v>
      </c>
    </row>
    <row r="19499" spans="4:4" x14ac:dyDescent="0.15">
      <c r="D19499" t="s">
        <v>10233</v>
      </c>
    </row>
    <row r="19500" spans="4:4" x14ac:dyDescent="0.15">
      <c r="D19500" t="s">
        <v>10234</v>
      </c>
    </row>
    <row r="19501" spans="4:4" x14ac:dyDescent="0.15">
      <c r="D19501" t="s">
        <v>10235</v>
      </c>
    </row>
    <row r="19502" spans="4:4" x14ac:dyDescent="0.15">
      <c r="D19502" t="s">
        <v>7</v>
      </c>
    </row>
    <row r="19503" spans="4:4" x14ac:dyDescent="0.15">
      <c r="D19503" t="s">
        <v>348</v>
      </c>
    </row>
    <row r="19504" spans="4:4" x14ac:dyDescent="0.15">
      <c r="D19504" t="s">
        <v>10236</v>
      </c>
    </row>
    <row r="19505" spans="4:4" x14ac:dyDescent="0.15">
      <c r="D19505" t="s">
        <v>348</v>
      </c>
    </row>
    <row r="19506" spans="4:4" x14ac:dyDescent="0.15">
      <c r="D19506" t="s">
        <v>9210</v>
      </c>
    </row>
    <row r="19507" spans="4:4" x14ac:dyDescent="0.15">
      <c r="D19507" t="s">
        <v>4142</v>
      </c>
    </row>
    <row r="19508" spans="4:4" x14ac:dyDescent="0.15">
      <c r="D19508" t="s">
        <v>338</v>
      </c>
    </row>
    <row r="19509" spans="4:4" x14ac:dyDescent="0.15">
      <c r="D19509" t="s">
        <v>9211</v>
      </c>
    </row>
    <row r="19510" spans="4:4" x14ac:dyDescent="0.15">
      <c r="D19510" t="s">
        <v>343</v>
      </c>
    </row>
    <row r="19511" spans="4:4" x14ac:dyDescent="0.15">
      <c r="D19511" t="s">
        <v>10237</v>
      </c>
    </row>
    <row r="19512" spans="4:4" x14ac:dyDescent="0.15">
      <c r="D19512" t="s">
        <v>10238</v>
      </c>
    </row>
    <row r="19513" spans="4:4" x14ac:dyDescent="0.15">
      <c r="D19513" t="s">
        <v>9425</v>
      </c>
    </row>
    <row r="19514" spans="4:4" x14ac:dyDescent="0.15">
      <c r="D19514" t="s">
        <v>9426</v>
      </c>
    </row>
    <row r="19515" spans="4:4" x14ac:dyDescent="0.15">
      <c r="D19515" t="s">
        <v>9427</v>
      </c>
    </row>
    <row r="19516" spans="4:4" x14ac:dyDescent="0.15">
      <c r="D19516" t="s">
        <v>9428</v>
      </c>
    </row>
    <row r="19517" spans="4:4" x14ac:dyDescent="0.15">
      <c r="D19517" t="s">
        <v>9429</v>
      </c>
    </row>
    <row r="19518" spans="4:4" x14ac:dyDescent="0.15">
      <c r="D19518" t="s">
        <v>9430</v>
      </c>
    </row>
    <row r="19519" spans="4:4" x14ac:dyDescent="0.15">
      <c r="D19519" t="s">
        <v>10239</v>
      </c>
    </row>
    <row r="19520" spans="4:4" x14ac:dyDescent="0.15">
      <c r="D19520" t="s">
        <v>9432</v>
      </c>
    </row>
    <row r="19521" spans="4:4" x14ac:dyDescent="0.15">
      <c r="D19521" t="s">
        <v>9433</v>
      </c>
    </row>
    <row r="19522" spans="4:4" x14ac:dyDescent="0.15">
      <c r="D19522" t="s">
        <v>9434</v>
      </c>
    </row>
    <row r="19523" spans="4:4" x14ac:dyDescent="0.15">
      <c r="D19523" t="s">
        <v>9435</v>
      </c>
    </row>
    <row r="19524" spans="4:4" x14ac:dyDescent="0.15">
      <c r="D19524" t="s">
        <v>5278</v>
      </c>
    </row>
    <row r="19525" spans="4:4" x14ac:dyDescent="0.15">
      <c r="D19525" t="s">
        <v>13016</v>
      </c>
    </row>
    <row r="19526" spans="4:4" x14ac:dyDescent="0.15">
      <c r="D19526" t="s">
        <v>10240</v>
      </c>
    </row>
    <row r="19527" spans="4:4" x14ac:dyDescent="0.15">
      <c r="D19527" t="s">
        <v>2416</v>
      </c>
    </row>
    <row r="19528" spans="4:4" x14ac:dyDescent="0.15">
      <c r="D19528" t="s">
        <v>10051</v>
      </c>
    </row>
    <row r="19529" spans="4:4" x14ac:dyDescent="0.15">
      <c r="D19529" t="s">
        <v>9437</v>
      </c>
    </row>
    <row r="19530" spans="4:4" x14ac:dyDescent="0.15">
      <c r="D19530" t="s">
        <v>9438</v>
      </c>
    </row>
    <row r="19531" spans="4:4" x14ac:dyDescent="0.15">
      <c r="D19531" t="s">
        <v>10241</v>
      </c>
    </row>
    <row r="19532" spans="4:4" x14ac:dyDescent="0.15">
      <c r="D19532" t="s">
        <v>9441</v>
      </c>
    </row>
    <row r="19533" spans="4:4" x14ac:dyDescent="0.15">
      <c r="D19533" t="s">
        <v>9591</v>
      </c>
    </row>
    <row r="19534" spans="4:4" x14ac:dyDescent="0.15">
      <c r="D19534" t="s">
        <v>9592</v>
      </c>
    </row>
    <row r="19535" spans="4:4" x14ac:dyDescent="0.15">
      <c r="D19535" t="s">
        <v>9593</v>
      </c>
    </row>
    <row r="19536" spans="4:4" x14ac:dyDescent="0.15">
      <c r="D19536" t="s">
        <v>9594</v>
      </c>
    </row>
    <row r="19537" spans="4:4" x14ac:dyDescent="0.15">
      <c r="D19537" t="s">
        <v>9595</v>
      </c>
    </row>
    <row r="19538" spans="4:4" x14ac:dyDescent="0.15">
      <c r="D19538" t="s">
        <v>7</v>
      </c>
    </row>
    <row r="19539" spans="4:4" x14ac:dyDescent="0.15">
      <c r="D19539" t="s">
        <v>1256</v>
      </c>
    </row>
    <row r="19540" spans="4:4" x14ac:dyDescent="0.15">
      <c r="D19540" t="s">
        <v>10242</v>
      </c>
    </row>
    <row r="19541" spans="4:4" x14ac:dyDescent="0.15">
      <c r="D19541" t="s">
        <v>1256</v>
      </c>
    </row>
    <row r="19542" spans="4:4" x14ac:dyDescent="0.15">
      <c r="D19542" t="s">
        <v>10243</v>
      </c>
    </row>
    <row r="19543" spans="4:4" x14ac:dyDescent="0.15">
      <c r="D19543" t="s">
        <v>7</v>
      </c>
    </row>
    <row r="19544" spans="4:4" x14ac:dyDescent="0.15">
      <c r="D19544" t="s">
        <v>348</v>
      </c>
    </row>
    <row r="19545" spans="4:4" x14ac:dyDescent="0.15">
      <c r="D19545" t="s">
        <v>10244</v>
      </c>
    </row>
    <row r="19546" spans="4:4" x14ac:dyDescent="0.15">
      <c r="D19546" t="s">
        <v>348</v>
      </c>
    </row>
    <row r="19547" spans="4:4" x14ac:dyDescent="0.15">
      <c r="D19547" t="s">
        <v>10245</v>
      </c>
    </row>
    <row r="19548" spans="4:4" x14ac:dyDescent="0.15">
      <c r="D19548" t="s">
        <v>10246</v>
      </c>
    </row>
    <row r="19549" spans="4:4" x14ac:dyDescent="0.15">
      <c r="D19549" t="s">
        <v>348</v>
      </c>
    </row>
    <row r="19550" spans="4:4" x14ac:dyDescent="0.15">
      <c r="D19550" t="s">
        <v>338</v>
      </c>
    </row>
    <row r="19551" spans="4:4" x14ac:dyDescent="0.15">
      <c r="D19551" t="s">
        <v>9322</v>
      </c>
    </row>
    <row r="19552" spans="4:4" x14ac:dyDescent="0.15">
      <c r="D19552" t="s">
        <v>343</v>
      </c>
    </row>
    <row r="19553" spans="4:4" x14ac:dyDescent="0.15">
      <c r="D19553" t="s">
        <v>1256</v>
      </c>
    </row>
    <row r="19554" spans="4:4" x14ac:dyDescent="0.15">
      <c r="D19554" t="s">
        <v>11795</v>
      </c>
    </row>
    <row r="19555" spans="4:4" x14ac:dyDescent="0.15">
      <c r="D19555" t="s">
        <v>1256</v>
      </c>
    </row>
    <row r="19556" spans="4:4" x14ac:dyDescent="0.15">
      <c r="D19556" t="s">
        <v>9321</v>
      </c>
    </row>
    <row r="19557" spans="4:4" x14ac:dyDescent="0.15">
      <c r="D19557" t="s">
        <v>338</v>
      </c>
    </row>
    <row r="19558" spans="4:4" x14ac:dyDescent="0.15">
      <c r="D19558" t="s">
        <v>9322</v>
      </c>
    </row>
    <row r="19559" spans="4:4" x14ac:dyDescent="0.15">
      <c r="D19559" t="s">
        <v>343</v>
      </c>
    </row>
    <row r="19560" spans="4:4" x14ac:dyDescent="0.15">
      <c r="D19560" t="s">
        <v>11796</v>
      </c>
    </row>
    <row r="19561" spans="4:4" x14ac:dyDescent="0.15">
      <c r="D19561" t="s">
        <v>10008</v>
      </c>
    </row>
    <row r="19562" spans="4:4" x14ac:dyDescent="0.15">
      <c r="D19562" t="s">
        <v>10009</v>
      </c>
    </row>
    <row r="19563" spans="4:4" x14ac:dyDescent="0.15">
      <c r="D19563" t="s">
        <v>10010</v>
      </c>
    </row>
    <row r="19564" spans="4:4" x14ac:dyDescent="0.15">
      <c r="D19564" t="s">
        <v>5278</v>
      </c>
    </row>
    <row r="19565" spans="4:4" x14ac:dyDescent="0.15">
      <c r="D19565" t="s">
        <v>13016</v>
      </c>
    </row>
    <row r="19566" spans="4:4" x14ac:dyDescent="0.15">
      <c r="D19566" t="s">
        <v>5279</v>
      </c>
    </row>
    <row r="19567" spans="4:4" x14ac:dyDescent="0.15">
      <c r="D19567" t="s">
        <v>2416</v>
      </c>
    </row>
    <row r="19568" spans="4:4" x14ac:dyDescent="0.15">
      <c r="D19568" t="s">
        <v>4647</v>
      </c>
    </row>
    <row r="19569" spans="4:4" x14ac:dyDescent="0.15">
      <c r="D19569" t="s">
        <v>1159</v>
      </c>
    </row>
    <row r="19570" spans="4:4" x14ac:dyDescent="0.15">
      <c r="D19570" t="s">
        <v>1160</v>
      </c>
    </row>
    <row r="19571" spans="4:4" x14ac:dyDescent="0.15">
      <c r="D19571" t="s">
        <v>1161</v>
      </c>
    </row>
    <row r="19572" spans="4:4" x14ac:dyDescent="0.15">
      <c r="D19572" t="s">
        <v>10011</v>
      </c>
    </row>
    <row r="19573" spans="4:4" x14ac:dyDescent="0.15">
      <c r="D19573" t="s">
        <v>10012</v>
      </c>
    </row>
    <row r="19574" spans="4:4" x14ac:dyDescent="0.15">
      <c r="D19574" t="s">
        <v>10013</v>
      </c>
    </row>
    <row r="19575" spans="4:4" x14ac:dyDescent="0.15">
      <c r="D19575" t="s">
        <v>10014</v>
      </c>
    </row>
    <row r="19576" spans="4:4" x14ac:dyDescent="0.15">
      <c r="D19576" t="s">
        <v>13171</v>
      </c>
    </row>
    <row r="19577" spans="4:4" x14ac:dyDescent="0.15">
      <c r="D19577" t="s">
        <v>2009</v>
      </c>
    </row>
    <row r="19578" spans="4:4" x14ac:dyDescent="0.15">
      <c r="D19578" t="s">
        <v>2010</v>
      </c>
    </row>
    <row r="19579" spans="4:4" x14ac:dyDescent="0.15">
      <c r="D19579" t="s">
        <v>1160</v>
      </c>
    </row>
    <row r="19580" spans="4:4" x14ac:dyDescent="0.15">
      <c r="D19580" t="s">
        <v>1161</v>
      </c>
    </row>
    <row r="19581" spans="4:4" x14ac:dyDescent="0.15">
      <c r="D19581" t="s">
        <v>10015</v>
      </c>
    </row>
    <row r="19582" spans="4:4" x14ac:dyDescent="0.15">
      <c r="D19582" t="s">
        <v>10016</v>
      </c>
    </row>
    <row r="19583" spans="4:4" x14ac:dyDescent="0.15">
      <c r="D19583" t="s">
        <v>10017</v>
      </c>
    </row>
    <row r="19584" spans="4:4" x14ac:dyDescent="0.15">
      <c r="D19584" t="s">
        <v>10018</v>
      </c>
    </row>
    <row r="19585" spans="4:4" x14ac:dyDescent="0.15">
      <c r="D19585" t="s">
        <v>10019</v>
      </c>
    </row>
    <row r="19586" spans="4:4" x14ac:dyDescent="0.15">
      <c r="D19586" t="s">
        <v>10020</v>
      </c>
    </row>
    <row r="19587" spans="4:4" x14ac:dyDescent="0.15">
      <c r="D19587" t="s">
        <v>11797</v>
      </c>
    </row>
    <row r="19588" spans="4:4" x14ac:dyDescent="0.15">
      <c r="D19588" t="s">
        <v>7</v>
      </c>
    </row>
    <row r="19589" spans="4:4" x14ac:dyDescent="0.15">
      <c r="D19589" t="s">
        <v>1256</v>
      </c>
    </row>
    <row r="19590" spans="4:4" x14ac:dyDescent="0.15">
      <c r="D19590" t="s">
        <v>10247</v>
      </c>
    </row>
    <row r="19591" spans="4:4" x14ac:dyDescent="0.15">
      <c r="D19591" t="s">
        <v>1256</v>
      </c>
    </row>
    <row r="19592" spans="4:4" x14ac:dyDescent="0.15">
      <c r="D19592" t="s">
        <v>9321</v>
      </c>
    </row>
    <row r="19593" spans="4:4" x14ac:dyDescent="0.15">
      <c r="D19593" t="s">
        <v>338</v>
      </c>
    </row>
    <row r="19594" spans="4:4" x14ac:dyDescent="0.15">
      <c r="D19594" t="s">
        <v>9322</v>
      </c>
    </row>
    <row r="19595" spans="4:4" x14ac:dyDescent="0.15">
      <c r="D19595" t="s">
        <v>343</v>
      </c>
    </row>
    <row r="19596" spans="4:4" x14ac:dyDescent="0.15">
      <c r="D19596" t="s">
        <v>10248</v>
      </c>
    </row>
    <row r="19597" spans="4:4" x14ac:dyDescent="0.15">
      <c r="D19597" t="s">
        <v>10249</v>
      </c>
    </row>
    <row r="19598" spans="4:4" x14ac:dyDescent="0.15">
      <c r="D19598" t="s">
        <v>5278</v>
      </c>
    </row>
    <row r="19599" spans="4:4" x14ac:dyDescent="0.15">
      <c r="D19599" t="s">
        <v>13016</v>
      </c>
    </row>
    <row r="19600" spans="4:4" x14ac:dyDescent="0.15">
      <c r="D19600" t="s">
        <v>5279</v>
      </c>
    </row>
    <row r="19601" spans="4:4" x14ac:dyDescent="0.15">
      <c r="D19601" t="s">
        <v>2416</v>
      </c>
    </row>
    <row r="19602" spans="4:4" x14ac:dyDescent="0.15">
      <c r="D19602" t="s">
        <v>5768</v>
      </c>
    </row>
    <row r="19603" spans="4:4" x14ac:dyDescent="0.15">
      <c r="D19603" t="s">
        <v>10250</v>
      </c>
    </row>
    <row r="19604" spans="4:4" x14ac:dyDescent="0.15">
      <c r="D19604" t="s">
        <v>10251</v>
      </c>
    </row>
    <row r="19605" spans="4:4" x14ac:dyDescent="0.15">
      <c r="D19605" t="s">
        <v>10252</v>
      </c>
    </row>
    <row r="19606" spans="4:4" x14ac:dyDescent="0.15">
      <c r="D19606" t="s">
        <v>10253</v>
      </c>
    </row>
    <row r="19607" spans="4:4" x14ac:dyDescent="0.15">
      <c r="D19607" t="s">
        <v>10254</v>
      </c>
    </row>
    <row r="19608" spans="4:4" x14ac:dyDescent="0.15">
      <c r="D19608" t="s">
        <v>7</v>
      </c>
    </row>
    <row r="19609" spans="4:4" x14ac:dyDescent="0.15">
      <c r="D19609" t="s">
        <v>1256</v>
      </c>
    </row>
    <row r="19610" spans="4:4" x14ac:dyDescent="0.15">
      <c r="D19610" t="s">
        <v>10255</v>
      </c>
    </row>
    <row r="19611" spans="4:4" x14ac:dyDescent="0.15">
      <c r="D19611" t="s">
        <v>1256</v>
      </c>
    </row>
    <row r="19612" spans="4:4" x14ac:dyDescent="0.15">
      <c r="D19612" t="s">
        <v>9321</v>
      </c>
    </row>
    <row r="19613" spans="4:4" x14ac:dyDescent="0.15">
      <c r="D19613" t="s">
        <v>338</v>
      </c>
    </row>
    <row r="19614" spans="4:4" x14ac:dyDescent="0.15">
      <c r="D19614" t="s">
        <v>9322</v>
      </c>
    </row>
    <row r="19615" spans="4:4" x14ac:dyDescent="0.15">
      <c r="D19615" t="s">
        <v>343</v>
      </c>
    </row>
    <row r="19616" spans="4:4" x14ac:dyDescent="0.15">
      <c r="D19616" t="s">
        <v>10248</v>
      </c>
    </row>
    <row r="19617" spans="4:4" x14ac:dyDescent="0.15">
      <c r="D19617" t="s">
        <v>10256</v>
      </c>
    </row>
    <row r="19618" spans="4:4" x14ac:dyDescent="0.15">
      <c r="D19618" t="s">
        <v>5278</v>
      </c>
    </row>
    <row r="19619" spans="4:4" x14ac:dyDescent="0.15">
      <c r="D19619" t="s">
        <v>13016</v>
      </c>
    </row>
    <row r="19620" spans="4:4" x14ac:dyDescent="0.15">
      <c r="D19620" t="s">
        <v>5279</v>
      </c>
    </row>
    <row r="19621" spans="4:4" x14ac:dyDescent="0.15">
      <c r="D19621" t="s">
        <v>2416</v>
      </c>
    </row>
    <row r="19622" spans="4:4" x14ac:dyDescent="0.15">
      <c r="D19622" t="s">
        <v>10257</v>
      </c>
    </row>
    <row r="19623" spans="4:4" x14ac:dyDescent="0.15">
      <c r="D19623" t="s">
        <v>10258</v>
      </c>
    </row>
    <row r="19624" spans="4:4" x14ac:dyDescent="0.15">
      <c r="D19624" t="s">
        <v>10259</v>
      </c>
    </row>
    <row r="19625" spans="4:4" x14ac:dyDescent="0.15">
      <c r="D19625" t="s">
        <v>10260</v>
      </c>
    </row>
    <row r="19626" spans="4:4" x14ac:dyDescent="0.15">
      <c r="D19626" t="s">
        <v>12105</v>
      </c>
    </row>
    <row r="19627" spans="4:4" x14ac:dyDescent="0.15">
      <c r="D19627" t="s">
        <v>9483</v>
      </c>
    </row>
    <row r="19628" spans="4:4" x14ac:dyDescent="0.15">
      <c r="D19628" t="s">
        <v>9969</v>
      </c>
    </row>
    <row r="19629" spans="4:4" x14ac:dyDescent="0.15">
      <c r="D19629" t="s">
        <v>7</v>
      </c>
    </row>
    <row r="19630" spans="4:4" x14ac:dyDescent="0.15">
      <c r="D19630" t="s">
        <v>1256</v>
      </c>
    </row>
    <row r="19631" spans="4:4" x14ac:dyDescent="0.15">
      <c r="D19631" t="s">
        <v>10261</v>
      </c>
    </row>
    <row r="19632" spans="4:4" x14ac:dyDescent="0.15">
      <c r="D19632" t="s">
        <v>1256</v>
      </c>
    </row>
    <row r="19633" spans="4:4" x14ac:dyDescent="0.15">
      <c r="D19633" t="s">
        <v>9321</v>
      </c>
    </row>
    <row r="19634" spans="4:4" x14ac:dyDescent="0.15">
      <c r="D19634" t="s">
        <v>338</v>
      </c>
    </row>
    <row r="19635" spans="4:4" x14ac:dyDescent="0.15">
      <c r="D19635" t="s">
        <v>9322</v>
      </c>
    </row>
    <row r="19636" spans="4:4" x14ac:dyDescent="0.15">
      <c r="D19636" t="s">
        <v>343</v>
      </c>
    </row>
    <row r="19637" spans="4:4" x14ac:dyDescent="0.15">
      <c r="D19637" t="s">
        <v>10248</v>
      </c>
    </row>
    <row r="19638" spans="4:4" x14ac:dyDescent="0.15">
      <c r="D19638" t="s">
        <v>10256</v>
      </c>
    </row>
    <row r="19639" spans="4:4" x14ac:dyDescent="0.15">
      <c r="D19639" t="s">
        <v>5278</v>
      </c>
    </row>
    <row r="19640" spans="4:4" x14ac:dyDescent="0.15">
      <c r="D19640" t="s">
        <v>13016</v>
      </c>
    </row>
    <row r="19641" spans="4:4" x14ac:dyDescent="0.15">
      <c r="D19641" t="s">
        <v>5279</v>
      </c>
    </row>
    <row r="19642" spans="4:4" x14ac:dyDescent="0.15">
      <c r="D19642" t="s">
        <v>2416</v>
      </c>
    </row>
    <row r="19643" spans="4:4" x14ac:dyDescent="0.15">
      <c r="D19643" t="s">
        <v>10257</v>
      </c>
    </row>
    <row r="19644" spans="4:4" x14ac:dyDescent="0.15">
      <c r="D19644" t="s">
        <v>10258</v>
      </c>
    </row>
    <row r="19645" spans="4:4" x14ac:dyDescent="0.15">
      <c r="D19645" t="s">
        <v>10259</v>
      </c>
    </row>
    <row r="19646" spans="4:4" x14ac:dyDescent="0.15">
      <c r="D19646" t="s">
        <v>10262</v>
      </c>
    </row>
    <row r="19647" spans="4:4" x14ac:dyDescent="0.15">
      <c r="D19647" t="s">
        <v>10263</v>
      </c>
    </row>
    <row r="19648" spans="4:4" x14ac:dyDescent="0.15">
      <c r="D19648" t="s">
        <v>9483</v>
      </c>
    </row>
    <row r="19649" spans="4:4" x14ac:dyDescent="0.15">
      <c r="D19649" t="s">
        <v>9969</v>
      </c>
    </row>
    <row r="19650" spans="4:4" x14ac:dyDescent="0.15">
      <c r="D19650" t="s">
        <v>7</v>
      </c>
    </row>
    <row r="19651" spans="4:4" x14ac:dyDescent="0.15">
      <c r="D19651" t="s">
        <v>1256</v>
      </c>
    </row>
    <row r="19652" spans="4:4" x14ac:dyDescent="0.15">
      <c r="D19652" t="s">
        <v>10264</v>
      </c>
    </row>
    <row r="19653" spans="4:4" x14ac:dyDescent="0.15">
      <c r="D19653" t="s">
        <v>1256</v>
      </c>
    </row>
    <row r="19654" spans="4:4" x14ac:dyDescent="0.15">
      <c r="D19654" t="s">
        <v>9321</v>
      </c>
    </row>
    <row r="19655" spans="4:4" x14ac:dyDescent="0.15">
      <c r="D19655" t="s">
        <v>338</v>
      </c>
    </row>
    <row r="19656" spans="4:4" x14ac:dyDescent="0.15">
      <c r="D19656" t="s">
        <v>9322</v>
      </c>
    </row>
    <row r="19657" spans="4:4" x14ac:dyDescent="0.15">
      <c r="D19657" t="s">
        <v>343</v>
      </c>
    </row>
    <row r="19658" spans="4:4" x14ac:dyDescent="0.15">
      <c r="D19658" t="s">
        <v>10248</v>
      </c>
    </row>
    <row r="19659" spans="4:4" x14ac:dyDescent="0.15">
      <c r="D19659" t="s">
        <v>10265</v>
      </c>
    </row>
    <row r="19660" spans="4:4" x14ac:dyDescent="0.15">
      <c r="D19660" t="s">
        <v>5278</v>
      </c>
    </row>
    <row r="19661" spans="4:4" x14ac:dyDescent="0.15">
      <c r="D19661" t="s">
        <v>13016</v>
      </c>
    </row>
    <row r="19662" spans="4:4" x14ac:dyDescent="0.15">
      <c r="D19662" t="s">
        <v>5279</v>
      </c>
    </row>
    <row r="19663" spans="4:4" x14ac:dyDescent="0.15">
      <c r="D19663" t="s">
        <v>2416</v>
      </c>
    </row>
    <row r="19664" spans="4:4" x14ac:dyDescent="0.15">
      <c r="D19664" t="s">
        <v>10266</v>
      </c>
    </row>
    <row r="19665" spans="4:4" x14ac:dyDescent="0.15">
      <c r="D19665" t="s">
        <v>10267</v>
      </c>
    </row>
    <row r="19666" spans="4:4" x14ac:dyDescent="0.15">
      <c r="D19666" t="s">
        <v>9483</v>
      </c>
    </row>
    <row r="19667" spans="4:4" x14ac:dyDescent="0.15">
      <c r="D19667" t="s">
        <v>10268</v>
      </c>
    </row>
    <row r="19668" spans="4:4" x14ac:dyDescent="0.15">
      <c r="D19668" t="s">
        <v>9483</v>
      </c>
    </row>
    <row r="19669" spans="4:4" x14ac:dyDescent="0.15">
      <c r="D19669" t="s">
        <v>10269</v>
      </c>
    </row>
    <row r="19670" spans="4:4" x14ac:dyDescent="0.15">
      <c r="D19670" t="s">
        <v>10270</v>
      </c>
    </row>
    <row r="19671" spans="4:4" x14ac:dyDescent="0.15">
      <c r="D19671" t="s">
        <v>7</v>
      </c>
    </row>
    <row r="19672" spans="4:4" x14ac:dyDescent="0.15">
      <c r="D19672" t="s">
        <v>348</v>
      </c>
    </row>
    <row r="19673" spans="4:4" x14ac:dyDescent="0.15">
      <c r="D19673" t="s">
        <v>10271</v>
      </c>
    </row>
    <row r="19674" spans="4:4" x14ac:dyDescent="0.15">
      <c r="D19674" t="s">
        <v>348</v>
      </c>
    </row>
    <row r="19675" spans="4:4" x14ac:dyDescent="0.15">
      <c r="D19675" t="s">
        <v>9210</v>
      </c>
    </row>
    <row r="19676" spans="4:4" x14ac:dyDescent="0.15">
      <c r="D19676" t="s">
        <v>4142</v>
      </c>
    </row>
    <row r="19677" spans="4:4" x14ac:dyDescent="0.15">
      <c r="D19677" t="s">
        <v>338</v>
      </c>
    </row>
    <row r="19678" spans="4:4" x14ac:dyDescent="0.15">
      <c r="D19678" t="s">
        <v>5096</v>
      </c>
    </row>
    <row r="19679" spans="4:4" x14ac:dyDescent="0.15">
      <c r="D19679" t="s">
        <v>9211</v>
      </c>
    </row>
    <row r="19680" spans="4:4" x14ac:dyDescent="0.15">
      <c r="D19680" t="s">
        <v>343</v>
      </c>
    </row>
    <row r="19681" spans="4:4" x14ac:dyDescent="0.15">
      <c r="D19681" t="s">
        <v>10272</v>
      </c>
    </row>
    <row r="19682" spans="4:4" x14ac:dyDescent="0.15">
      <c r="D19682" t="s">
        <v>10273</v>
      </c>
    </row>
    <row r="19683" spans="4:4" x14ac:dyDescent="0.15">
      <c r="D19683" t="s">
        <v>10274</v>
      </c>
    </row>
    <row r="19684" spans="4:4" x14ac:dyDescent="0.15">
      <c r="D19684" t="s">
        <v>10275</v>
      </c>
    </row>
    <row r="19685" spans="4:4" x14ac:dyDescent="0.15">
      <c r="D19685" t="s">
        <v>10276</v>
      </c>
    </row>
    <row r="19686" spans="4:4" x14ac:dyDescent="0.15">
      <c r="D19686" t="s">
        <v>10277</v>
      </c>
    </row>
    <row r="19687" spans="4:4" x14ac:dyDescent="0.15">
      <c r="D19687" t="s">
        <v>10278</v>
      </c>
    </row>
    <row r="19688" spans="4:4" x14ac:dyDescent="0.15">
      <c r="D19688" t="s">
        <v>10279</v>
      </c>
    </row>
    <row r="19689" spans="4:4" x14ac:dyDescent="0.15">
      <c r="D19689" t="s">
        <v>10280</v>
      </c>
    </row>
    <row r="19690" spans="4:4" x14ac:dyDescent="0.15">
      <c r="D19690" t="s">
        <v>10281</v>
      </c>
    </row>
    <row r="19691" spans="4:4" x14ac:dyDescent="0.15">
      <c r="D19691" t="s">
        <v>9432</v>
      </c>
    </row>
    <row r="19692" spans="4:4" x14ac:dyDescent="0.15">
      <c r="D19692" t="s">
        <v>9433</v>
      </c>
    </row>
    <row r="19693" spans="4:4" x14ac:dyDescent="0.15">
      <c r="D19693" t="s">
        <v>9434</v>
      </c>
    </row>
    <row r="19694" spans="4:4" x14ac:dyDescent="0.15">
      <c r="D19694" t="s">
        <v>9435</v>
      </c>
    </row>
    <row r="19695" spans="4:4" x14ac:dyDescent="0.15">
      <c r="D19695" t="s">
        <v>13243</v>
      </c>
    </row>
    <row r="19696" spans="4:4" x14ac:dyDescent="0.15">
      <c r="D19696" t="s">
        <v>10051</v>
      </c>
    </row>
    <row r="19697" spans="4:4" x14ac:dyDescent="0.15">
      <c r="D19697" t="s">
        <v>9437</v>
      </c>
    </row>
    <row r="19698" spans="4:4" x14ac:dyDescent="0.15">
      <c r="D19698" t="s">
        <v>9438</v>
      </c>
    </row>
    <row r="19699" spans="4:4" x14ac:dyDescent="0.15">
      <c r="D19699" t="s">
        <v>10282</v>
      </c>
    </row>
    <row r="19700" spans="4:4" x14ac:dyDescent="0.15">
      <c r="D19700" t="s">
        <v>9441</v>
      </c>
    </row>
    <row r="19701" spans="4:4" x14ac:dyDescent="0.15">
      <c r="D19701" t="s">
        <v>9591</v>
      </c>
    </row>
    <row r="19702" spans="4:4" x14ac:dyDescent="0.15">
      <c r="D19702" t="s">
        <v>9592</v>
      </c>
    </row>
    <row r="19703" spans="4:4" x14ac:dyDescent="0.15">
      <c r="D19703" t="s">
        <v>9593</v>
      </c>
    </row>
    <row r="19704" spans="4:4" x14ac:dyDescent="0.15">
      <c r="D19704" t="s">
        <v>9594</v>
      </c>
    </row>
    <row r="19705" spans="4:4" x14ac:dyDescent="0.15">
      <c r="D19705" t="s">
        <v>9595</v>
      </c>
    </row>
    <row r="19706" spans="4:4" x14ac:dyDescent="0.15">
      <c r="D19706" t="s">
        <v>7</v>
      </c>
    </row>
    <row r="19707" spans="4:4" x14ac:dyDescent="0.15">
      <c r="D19707" t="s">
        <v>1256</v>
      </c>
    </row>
    <row r="19708" spans="4:4" x14ac:dyDescent="0.15">
      <c r="D19708" t="s">
        <v>10242</v>
      </c>
    </row>
    <row r="19709" spans="4:4" x14ac:dyDescent="0.15">
      <c r="D19709" t="s">
        <v>1256</v>
      </c>
    </row>
    <row r="19710" spans="4:4" x14ac:dyDescent="0.15">
      <c r="D19710" t="s">
        <v>10283</v>
      </c>
    </row>
    <row r="19711" spans="4:4" x14ac:dyDescent="0.15">
      <c r="D19711" t="s">
        <v>7</v>
      </c>
    </row>
    <row r="19712" spans="4:4" x14ac:dyDescent="0.15">
      <c r="D19712" t="s">
        <v>348</v>
      </c>
    </row>
    <row r="19713" spans="4:4" x14ac:dyDescent="0.15">
      <c r="D19713" t="s">
        <v>10284</v>
      </c>
    </row>
    <row r="19714" spans="4:4" x14ac:dyDescent="0.15">
      <c r="D19714" t="s">
        <v>348</v>
      </c>
    </row>
    <row r="19715" spans="4:4" x14ac:dyDescent="0.15">
      <c r="D19715" t="s">
        <v>1256</v>
      </c>
    </row>
    <row r="19716" spans="4:4" x14ac:dyDescent="0.15">
      <c r="D19716" t="s">
        <v>10285</v>
      </c>
    </row>
    <row r="19717" spans="4:4" x14ac:dyDescent="0.15">
      <c r="D19717" t="s">
        <v>1256</v>
      </c>
    </row>
    <row r="19718" spans="4:4" x14ac:dyDescent="0.15">
      <c r="D19718" t="s">
        <v>9210</v>
      </c>
    </row>
    <row r="19719" spans="4:4" x14ac:dyDescent="0.15">
      <c r="D19719" t="s">
        <v>4142</v>
      </c>
    </row>
    <row r="19720" spans="4:4" x14ac:dyDescent="0.15">
      <c r="D19720" t="s">
        <v>338</v>
      </c>
    </row>
    <row r="19721" spans="4:4" x14ac:dyDescent="0.15">
      <c r="D19721" t="s">
        <v>9211</v>
      </c>
    </row>
    <row r="19722" spans="4:4" x14ac:dyDescent="0.15">
      <c r="D19722" t="s">
        <v>343</v>
      </c>
    </row>
    <row r="19723" spans="4:4" x14ac:dyDescent="0.15">
      <c r="D19723" t="s">
        <v>10286</v>
      </c>
    </row>
    <row r="19724" spans="4:4" x14ac:dyDescent="0.15">
      <c r="D19724" t="s">
        <v>5278</v>
      </c>
    </row>
    <row r="19725" spans="4:4" x14ac:dyDescent="0.15">
      <c r="D19725" t="s">
        <v>13016</v>
      </c>
    </row>
    <row r="19726" spans="4:4" x14ac:dyDescent="0.15">
      <c r="D19726" t="s">
        <v>5279</v>
      </c>
    </row>
    <row r="19727" spans="4:4" x14ac:dyDescent="0.15">
      <c r="D19727" t="s">
        <v>2416</v>
      </c>
    </row>
    <row r="19728" spans="4:4" x14ac:dyDescent="0.15">
      <c r="D19728" t="s">
        <v>10287</v>
      </c>
    </row>
    <row r="19729" spans="4:4" x14ac:dyDescent="0.15">
      <c r="D19729" t="s">
        <v>10288</v>
      </c>
    </row>
    <row r="19730" spans="4:4" x14ac:dyDescent="0.15">
      <c r="D19730" t="s">
        <v>7</v>
      </c>
    </row>
    <row r="19731" spans="4:4" x14ac:dyDescent="0.15">
      <c r="D19731" t="s">
        <v>4139</v>
      </c>
    </row>
    <row r="19732" spans="4:4" x14ac:dyDescent="0.15">
      <c r="D19732" t="s">
        <v>7</v>
      </c>
    </row>
    <row r="19733" spans="4:4" x14ac:dyDescent="0.15">
      <c r="D19733" t="s">
        <v>1256</v>
      </c>
    </row>
    <row r="19734" spans="4:4" x14ac:dyDescent="0.15">
      <c r="D19734" t="s">
        <v>10289</v>
      </c>
    </row>
    <row r="19735" spans="4:4" x14ac:dyDescent="0.15">
      <c r="D19735" t="s">
        <v>1256</v>
      </c>
    </row>
    <row r="19736" spans="4:4" x14ac:dyDescent="0.15">
      <c r="D19736" t="s">
        <v>10290</v>
      </c>
    </row>
    <row r="19737" spans="4:4" x14ac:dyDescent="0.15">
      <c r="D19737" t="s">
        <v>13244</v>
      </c>
    </row>
    <row r="19738" spans="4:4" x14ac:dyDescent="0.15">
      <c r="D19738" t="s">
        <v>10291</v>
      </c>
    </row>
    <row r="19739" spans="4:4" x14ac:dyDescent="0.15">
      <c r="D19739" t="s">
        <v>7</v>
      </c>
    </row>
    <row r="19740" spans="4:4" x14ac:dyDescent="0.15">
      <c r="D19740" t="s">
        <v>348</v>
      </c>
    </row>
    <row r="19741" spans="4:4" x14ac:dyDescent="0.15">
      <c r="D19741" t="s">
        <v>10292</v>
      </c>
    </row>
    <row r="19742" spans="4:4" x14ac:dyDescent="0.15">
      <c r="D19742" t="s">
        <v>348</v>
      </c>
    </row>
    <row r="19743" spans="4:4" x14ac:dyDescent="0.15">
      <c r="D19743" t="s">
        <v>10293</v>
      </c>
    </row>
    <row r="19744" spans="4:4" x14ac:dyDescent="0.15">
      <c r="D19744" t="s">
        <v>12369</v>
      </c>
    </row>
    <row r="19745" spans="4:4" x14ac:dyDescent="0.15">
      <c r="D19745" t="s">
        <v>338</v>
      </c>
    </row>
    <row r="19746" spans="4:4" x14ac:dyDescent="0.15">
      <c r="D19746" t="s">
        <v>12370</v>
      </c>
    </row>
    <row r="19747" spans="4:4" x14ac:dyDescent="0.15">
      <c r="D19747" t="s">
        <v>4604</v>
      </c>
    </row>
    <row r="19748" spans="4:4" x14ac:dyDescent="0.15">
      <c r="D19748" t="s">
        <v>12371</v>
      </c>
    </row>
    <row r="19749" spans="4:4" x14ac:dyDescent="0.15">
      <c r="D19749" t="s">
        <v>10294</v>
      </c>
    </row>
    <row r="19750" spans="4:4" x14ac:dyDescent="0.15">
      <c r="D19750" t="s">
        <v>12106</v>
      </c>
    </row>
    <row r="19751" spans="4:4" x14ac:dyDescent="0.15">
      <c r="D19751" t="s">
        <v>12107</v>
      </c>
    </row>
    <row r="19752" spans="4:4" x14ac:dyDescent="0.15">
      <c r="D19752" t="s">
        <v>11798</v>
      </c>
    </row>
    <row r="19753" spans="4:4" x14ac:dyDescent="0.15">
      <c r="D19753" t="s">
        <v>12108</v>
      </c>
    </row>
    <row r="19754" spans="4:4" x14ac:dyDescent="0.15">
      <c r="D19754" t="s">
        <v>12109</v>
      </c>
    </row>
    <row r="19755" spans="4:4" x14ac:dyDescent="0.15">
      <c r="D19755" t="s">
        <v>12110</v>
      </c>
    </row>
    <row r="19756" spans="4:4" x14ac:dyDescent="0.15">
      <c r="D19756" t="s">
        <v>11799</v>
      </c>
    </row>
    <row r="19757" spans="4:4" x14ac:dyDescent="0.15">
      <c r="D19757" t="s">
        <v>12372</v>
      </c>
    </row>
    <row r="19758" spans="4:4" x14ac:dyDescent="0.15">
      <c r="D19758" t="s">
        <v>12111</v>
      </c>
    </row>
    <row r="19759" spans="4:4" x14ac:dyDescent="0.15">
      <c r="D19759" t="s">
        <v>11800</v>
      </c>
    </row>
    <row r="19760" spans="4:4" x14ac:dyDescent="0.15">
      <c r="D19760" t="s">
        <v>12112</v>
      </c>
    </row>
    <row r="19761" spans="4:4" x14ac:dyDescent="0.15">
      <c r="D19761" t="s">
        <v>11801</v>
      </c>
    </row>
    <row r="19762" spans="4:4" x14ac:dyDescent="0.15">
      <c r="D19762" t="s">
        <v>12373</v>
      </c>
    </row>
    <row r="19763" spans="4:4" x14ac:dyDescent="0.15">
      <c r="D19763" t="s">
        <v>7</v>
      </c>
    </row>
    <row r="19764" spans="4:4" x14ac:dyDescent="0.15">
      <c r="D19764" t="s">
        <v>12374</v>
      </c>
    </row>
    <row r="19765" spans="4:4" x14ac:dyDescent="0.15">
      <c r="D19765" t="s">
        <v>12375</v>
      </c>
    </row>
    <row r="19766" spans="4:4" x14ac:dyDescent="0.15">
      <c r="D19766" t="s">
        <v>12376</v>
      </c>
    </row>
    <row r="19767" spans="4:4" x14ac:dyDescent="0.15">
      <c r="D19767" t="s">
        <v>12377</v>
      </c>
    </row>
    <row r="19768" spans="4:4" x14ac:dyDescent="0.15">
      <c r="D19768" t="s">
        <v>12378</v>
      </c>
    </row>
    <row r="19769" spans="4:4" x14ac:dyDescent="0.15">
      <c r="D19769" t="s">
        <v>12379</v>
      </c>
    </row>
    <row r="19770" spans="4:4" x14ac:dyDescent="0.15">
      <c r="D19770" t="s">
        <v>12377</v>
      </c>
    </row>
    <row r="19771" spans="4:4" x14ac:dyDescent="0.15">
      <c r="D19771" t="s">
        <v>7</v>
      </c>
    </row>
    <row r="19772" spans="4:4" x14ac:dyDescent="0.15">
      <c r="D19772" t="s">
        <v>10295</v>
      </c>
    </row>
    <row r="19773" spans="4:4" x14ac:dyDescent="0.15">
      <c r="D19773" t="s">
        <v>10296</v>
      </c>
    </row>
    <row r="19774" spans="4:4" x14ac:dyDescent="0.15">
      <c r="D19774" t="s">
        <v>10297</v>
      </c>
    </row>
    <row r="19775" spans="4:4" x14ac:dyDescent="0.15">
      <c r="D19775" t="s">
        <v>10298</v>
      </c>
    </row>
    <row r="19776" spans="4:4" x14ac:dyDescent="0.15">
      <c r="D19776" t="s">
        <v>10299</v>
      </c>
    </row>
    <row r="19777" spans="4:4" x14ac:dyDescent="0.15">
      <c r="D19777" t="s">
        <v>12380</v>
      </c>
    </row>
    <row r="19778" spans="4:4" x14ac:dyDescent="0.15">
      <c r="D19778" t="s">
        <v>12381</v>
      </c>
    </row>
    <row r="19779" spans="4:4" x14ac:dyDescent="0.15">
      <c r="D19779" t="s">
        <v>12382</v>
      </c>
    </row>
    <row r="19780" spans="4:4" x14ac:dyDescent="0.15">
      <c r="D19780" t="s">
        <v>12383</v>
      </c>
    </row>
    <row r="19781" spans="4:4" x14ac:dyDescent="0.15">
      <c r="D19781" t="s">
        <v>12384</v>
      </c>
    </row>
    <row r="19782" spans="4:4" x14ac:dyDescent="0.15">
      <c r="D19782" t="s">
        <v>12385</v>
      </c>
    </row>
    <row r="19783" spans="4:4" x14ac:dyDescent="0.15">
      <c r="D19783" t="s">
        <v>12386</v>
      </c>
    </row>
    <row r="19784" spans="4:4" x14ac:dyDescent="0.15">
      <c r="D19784" t="s">
        <v>12387</v>
      </c>
    </row>
    <row r="19785" spans="4:4" x14ac:dyDescent="0.15">
      <c r="D19785" t="s">
        <v>12388</v>
      </c>
    </row>
    <row r="19786" spans="4:4" x14ac:dyDescent="0.15">
      <c r="D19786" t="s">
        <v>12389</v>
      </c>
    </row>
    <row r="19787" spans="4:4" x14ac:dyDescent="0.15">
      <c r="D19787" t="s">
        <v>12390</v>
      </c>
    </row>
    <row r="19788" spans="4:4" x14ac:dyDescent="0.15">
      <c r="D19788" t="s">
        <v>12391</v>
      </c>
    </row>
    <row r="19789" spans="4:4" x14ac:dyDescent="0.15">
      <c r="D19789" t="s">
        <v>12392</v>
      </c>
    </row>
    <row r="19790" spans="4:4" x14ac:dyDescent="0.15">
      <c r="D19790" t="s">
        <v>12393</v>
      </c>
    </row>
    <row r="19791" spans="4:4" x14ac:dyDescent="0.15">
      <c r="D19791" t="s">
        <v>12394</v>
      </c>
    </row>
    <row r="19792" spans="4:4" x14ac:dyDescent="0.15">
      <c r="D19792" t="s">
        <v>12395</v>
      </c>
    </row>
    <row r="19793" spans="4:4" x14ac:dyDescent="0.15">
      <c r="D19793" t="s">
        <v>12396</v>
      </c>
    </row>
    <row r="19794" spans="4:4" x14ac:dyDescent="0.15">
      <c r="D19794" t="s">
        <v>12397</v>
      </c>
    </row>
    <row r="19795" spans="4:4" x14ac:dyDescent="0.15">
      <c r="D19795" t="s">
        <v>12398</v>
      </c>
    </row>
    <row r="19796" spans="4:4" x14ac:dyDescent="0.15">
      <c r="D19796" t="s">
        <v>12399</v>
      </c>
    </row>
    <row r="19797" spans="4:4" x14ac:dyDescent="0.15">
      <c r="D19797" t="s">
        <v>12400</v>
      </c>
    </row>
    <row r="19798" spans="4:4" x14ac:dyDescent="0.15">
      <c r="D19798" t="s">
        <v>12401</v>
      </c>
    </row>
    <row r="19799" spans="4:4" x14ac:dyDescent="0.15">
      <c r="D19799" t="s">
        <v>12402</v>
      </c>
    </row>
    <row r="19800" spans="4:4" x14ac:dyDescent="0.15">
      <c r="D19800" t="s">
        <v>12403</v>
      </c>
    </row>
    <row r="19801" spans="4:4" x14ac:dyDescent="0.15">
      <c r="D19801" t="s">
        <v>12392</v>
      </c>
    </row>
    <row r="19802" spans="4:4" x14ac:dyDescent="0.15">
      <c r="D19802" t="s">
        <v>12393</v>
      </c>
    </row>
    <row r="19803" spans="4:4" x14ac:dyDescent="0.15">
      <c r="D19803" t="s">
        <v>12394</v>
      </c>
    </row>
    <row r="19804" spans="4:4" x14ac:dyDescent="0.15">
      <c r="D19804" t="s">
        <v>12395</v>
      </c>
    </row>
    <row r="19805" spans="4:4" x14ac:dyDescent="0.15">
      <c r="D19805" t="s">
        <v>12404</v>
      </c>
    </row>
    <row r="19806" spans="4:4" x14ac:dyDescent="0.15">
      <c r="D19806" t="s">
        <v>12405</v>
      </c>
    </row>
    <row r="19807" spans="4:4" x14ac:dyDescent="0.15">
      <c r="D19807" t="s">
        <v>10300</v>
      </c>
    </row>
    <row r="19808" spans="4:4" x14ac:dyDescent="0.15">
      <c r="D19808" t="s">
        <v>12406</v>
      </c>
    </row>
    <row r="19809" spans="4:4" x14ac:dyDescent="0.15">
      <c r="D19809" t="s">
        <v>5278</v>
      </c>
    </row>
    <row r="19810" spans="4:4" x14ac:dyDescent="0.15">
      <c r="D19810" t="s">
        <v>13016</v>
      </c>
    </row>
    <row r="19811" spans="4:4" x14ac:dyDescent="0.15">
      <c r="D19811" t="s">
        <v>7683</v>
      </c>
    </row>
    <row r="19812" spans="4:4" x14ac:dyDescent="0.15">
      <c r="D19812" t="s">
        <v>7684</v>
      </c>
    </row>
    <row r="19813" spans="4:4" x14ac:dyDescent="0.15">
      <c r="D19813" t="s">
        <v>976</v>
      </c>
    </row>
    <row r="19814" spans="4:4" x14ac:dyDescent="0.15">
      <c r="D19814" t="s">
        <v>7674</v>
      </c>
    </row>
    <row r="19815" spans="4:4" x14ac:dyDescent="0.15">
      <c r="D19815" t="s">
        <v>13016</v>
      </c>
    </row>
    <row r="19816" spans="4:4" x14ac:dyDescent="0.15">
      <c r="D19816" t="s">
        <v>7106</v>
      </c>
    </row>
    <row r="19817" spans="4:4" x14ac:dyDescent="0.15">
      <c r="D19817" t="s">
        <v>7107</v>
      </c>
    </row>
    <row r="19818" spans="4:4" x14ac:dyDescent="0.15">
      <c r="D19818" t="s">
        <v>7</v>
      </c>
    </row>
    <row r="19819" spans="4:4" x14ac:dyDescent="0.15">
      <c r="D19819" t="s">
        <v>348</v>
      </c>
    </row>
    <row r="19820" spans="4:4" x14ac:dyDescent="0.15">
      <c r="D19820" t="s">
        <v>10301</v>
      </c>
    </row>
    <row r="19821" spans="4:4" x14ac:dyDescent="0.15">
      <c r="D19821" t="s">
        <v>348</v>
      </c>
    </row>
    <row r="19822" spans="4:4" x14ac:dyDescent="0.15">
      <c r="D19822" t="s">
        <v>4144</v>
      </c>
    </row>
    <row r="19823" spans="4:4" x14ac:dyDescent="0.15">
      <c r="D19823" t="s">
        <v>10302</v>
      </c>
    </row>
    <row r="19824" spans="4:4" x14ac:dyDescent="0.15">
      <c r="D19824" t="s">
        <v>4144</v>
      </c>
    </row>
    <row r="19825" spans="4:4" x14ac:dyDescent="0.15">
      <c r="D19825" t="s">
        <v>13110</v>
      </c>
    </row>
    <row r="19826" spans="4:4" x14ac:dyDescent="0.15">
      <c r="D19826" t="s">
        <v>10303</v>
      </c>
    </row>
    <row r="19827" spans="4:4" x14ac:dyDescent="0.15">
      <c r="D19827" t="s">
        <v>10304</v>
      </c>
    </row>
    <row r="19828" spans="4:4" x14ac:dyDescent="0.15">
      <c r="D19828" t="s">
        <v>13245</v>
      </c>
    </row>
    <row r="19829" spans="4:4" x14ac:dyDescent="0.15">
      <c r="D19829" t="s">
        <v>10305</v>
      </c>
    </row>
    <row r="19830" spans="4:4" x14ac:dyDescent="0.15">
      <c r="D19830" t="s">
        <v>10306</v>
      </c>
    </row>
    <row r="19831" spans="4:4" x14ac:dyDescent="0.15">
      <c r="D19831" t="s">
        <v>10307</v>
      </c>
    </row>
    <row r="19832" spans="4:4" x14ac:dyDescent="0.15">
      <c r="D19832" t="s">
        <v>10308</v>
      </c>
    </row>
    <row r="19833" spans="4:4" x14ac:dyDescent="0.15">
      <c r="D19833" t="s">
        <v>11802</v>
      </c>
    </row>
    <row r="19834" spans="4:4" x14ac:dyDescent="0.15">
      <c r="D19834" t="s">
        <v>10309</v>
      </c>
    </row>
    <row r="19835" spans="4:4" x14ac:dyDescent="0.15">
      <c r="D19835" t="s">
        <v>10312</v>
      </c>
    </row>
    <row r="19836" spans="4:4" x14ac:dyDescent="0.15">
      <c r="D19836" t="s">
        <v>10313</v>
      </c>
    </row>
    <row r="19837" spans="4:4" x14ac:dyDescent="0.15">
      <c r="D19837" t="s">
        <v>10310</v>
      </c>
    </row>
    <row r="19838" spans="4:4" x14ac:dyDescent="0.15">
      <c r="D19838" t="s">
        <v>10311</v>
      </c>
    </row>
    <row r="19839" spans="4:4" x14ac:dyDescent="0.15">
      <c r="D19839" t="s">
        <v>11803</v>
      </c>
    </row>
    <row r="19840" spans="4:4" x14ac:dyDescent="0.15">
      <c r="D19840" t="s">
        <v>10314</v>
      </c>
    </row>
    <row r="19841" spans="4:4" x14ac:dyDescent="0.15">
      <c r="D19841" t="s">
        <v>10315</v>
      </c>
    </row>
    <row r="19842" spans="4:4" x14ac:dyDescent="0.15">
      <c r="D19842" t="s">
        <v>10316</v>
      </c>
    </row>
    <row r="19843" spans="4:4" x14ac:dyDescent="0.15">
      <c r="D19843" t="s">
        <v>10317</v>
      </c>
    </row>
    <row r="19844" spans="4:4" x14ac:dyDescent="0.15">
      <c r="D19844" t="s">
        <v>10318</v>
      </c>
    </row>
    <row r="19845" spans="4:4" x14ac:dyDescent="0.15">
      <c r="D19845" t="s">
        <v>10319</v>
      </c>
    </row>
    <row r="19846" spans="4:4" x14ac:dyDescent="0.15">
      <c r="D19846" t="s">
        <v>10320</v>
      </c>
    </row>
    <row r="19847" spans="4:4" x14ac:dyDescent="0.15">
      <c r="D19847" t="s">
        <v>10321</v>
      </c>
    </row>
    <row r="19848" spans="4:4" x14ac:dyDescent="0.15">
      <c r="D19848" t="s">
        <v>10322</v>
      </c>
    </row>
    <row r="19849" spans="4:4" x14ac:dyDescent="0.15">
      <c r="D19849" t="s">
        <v>10323</v>
      </c>
    </row>
    <row r="19850" spans="4:4" x14ac:dyDescent="0.15">
      <c r="D19850" t="s">
        <v>10324</v>
      </c>
    </row>
    <row r="19851" spans="4:4" x14ac:dyDescent="0.15">
      <c r="D19851" t="s">
        <v>10325</v>
      </c>
    </row>
    <row r="19852" spans="4:4" x14ac:dyDescent="0.15">
      <c r="D19852" t="s">
        <v>10326</v>
      </c>
    </row>
    <row r="19853" spans="4:4" x14ac:dyDescent="0.15">
      <c r="D19853" t="s">
        <v>10327</v>
      </c>
    </row>
    <row r="19854" spans="4:4" x14ac:dyDescent="0.15">
      <c r="D19854" t="s">
        <v>10328</v>
      </c>
    </row>
    <row r="19855" spans="4:4" x14ac:dyDescent="0.15">
      <c r="D19855" t="s">
        <v>10329</v>
      </c>
    </row>
    <row r="19856" spans="4:4" x14ac:dyDescent="0.15">
      <c r="D19856" t="s">
        <v>10330</v>
      </c>
    </row>
    <row r="19857" spans="4:4" x14ac:dyDescent="0.15">
      <c r="D19857" t="s">
        <v>10331</v>
      </c>
    </row>
    <row r="19858" spans="4:4" x14ac:dyDescent="0.15">
      <c r="D19858" t="s">
        <v>10332</v>
      </c>
    </row>
    <row r="19859" spans="4:4" x14ac:dyDescent="0.15">
      <c r="D19859" t="s">
        <v>10333</v>
      </c>
    </row>
    <row r="19860" spans="4:4" x14ac:dyDescent="0.15">
      <c r="D19860" t="s">
        <v>10334</v>
      </c>
    </row>
    <row r="19861" spans="4:4" x14ac:dyDescent="0.15">
      <c r="D19861" t="s">
        <v>10335</v>
      </c>
    </row>
    <row r="19862" spans="4:4" x14ac:dyDescent="0.15">
      <c r="D19862" t="s">
        <v>10336</v>
      </c>
    </row>
    <row r="19863" spans="4:4" x14ac:dyDescent="0.15">
      <c r="D19863" t="s">
        <v>10337</v>
      </c>
    </row>
    <row r="19864" spans="4:4" x14ac:dyDescent="0.15">
      <c r="D19864" t="s">
        <v>10338</v>
      </c>
    </row>
    <row r="19865" spans="4:4" x14ac:dyDescent="0.15">
      <c r="D19865" t="s">
        <v>10339</v>
      </c>
    </row>
    <row r="19866" spans="4:4" x14ac:dyDescent="0.15">
      <c r="D19866" t="s">
        <v>10340</v>
      </c>
    </row>
    <row r="19867" spans="4:4" x14ac:dyDescent="0.15">
      <c r="D19867" t="s">
        <v>10341</v>
      </c>
    </row>
    <row r="19868" spans="4:4" x14ac:dyDescent="0.15">
      <c r="D19868" t="s">
        <v>10342</v>
      </c>
    </row>
    <row r="19869" spans="4:4" x14ac:dyDescent="0.15">
      <c r="D19869" t="s">
        <v>10343</v>
      </c>
    </row>
    <row r="19870" spans="4:4" x14ac:dyDescent="0.15">
      <c r="D19870" t="s">
        <v>10344</v>
      </c>
    </row>
    <row r="19871" spans="4:4" x14ac:dyDescent="0.15">
      <c r="D19871" t="s">
        <v>10345</v>
      </c>
    </row>
    <row r="19872" spans="4:4" x14ac:dyDescent="0.15">
      <c r="D19872" t="s">
        <v>10346</v>
      </c>
    </row>
    <row r="19873" spans="4:4" x14ac:dyDescent="0.15">
      <c r="D19873" t="s">
        <v>10347</v>
      </c>
    </row>
    <row r="19874" spans="4:4" x14ac:dyDescent="0.15">
      <c r="D19874" t="s">
        <v>10348</v>
      </c>
    </row>
    <row r="19875" spans="4:4" x14ac:dyDescent="0.15">
      <c r="D19875" t="s">
        <v>10349</v>
      </c>
    </row>
    <row r="19876" spans="4:4" x14ac:dyDescent="0.15">
      <c r="D19876" t="s">
        <v>10350</v>
      </c>
    </row>
    <row r="19877" spans="4:4" x14ac:dyDescent="0.15">
      <c r="D19877" t="s">
        <v>10351</v>
      </c>
    </row>
    <row r="19878" spans="4:4" x14ac:dyDescent="0.15">
      <c r="D19878" t="s">
        <v>10352</v>
      </c>
    </row>
    <row r="19879" spans="4:4" x14ac:dyDescent="0.15">
      <c r="D19879" t="s">
        <v>10353</v>
      </c>
    </row>
    <row r="19880" spans="4:4" x14ac:dyDescent="0.15">
      <c r="D19880" t="s">
        <v>854</v>
      </c>
    </row>
    <row r="19881" spans="4:4" x14ac:dyDescent="0.15">
      <c r="D19881" t="s">
        <v>7</v>
      </c>
    </row>
    <row r="19882" spans="4:4" x14ac:dyDescent="0.15">
      <c r="D19882" t="s">
        <v>348</v>
      </c>
    </row>
    <row r="19883" spans="4:4" x14ac:dyDescent="0.15">
      <c r="D19883" t="s">
        <v>11402</v>
      </c>
    </row>
    <row r="19884" spans="4:4" x14ac:dyDescent="0.15">
      <c r="D19884" t="s">
        <v>348</v>
      </c>
    </row>
    <row r="19885" spans="4:4" x14ac:dyDescent="0.15">
      <c r="D19885" t="s">
        <v>10354</v>
      </c>
    </row>
    <row r="19886" spans="4:4" x14ac:dyDescent="0.15">
      <c r="D19886" t="s">
        <v>10355</v>
      </c>
    </row>
    <row r="19887" spans="4:4" x14ac:dyDescent="0.15">
      <c r="D19887" t="s">
        <v>13110</v>
      </c>
    </row>
    <row r="19888" spans="4:4" x14ac:dyDescent="0.15">
      <c r="D19888" t="s">
        <v>10303</v>
      </c>
    </row>
    <row r="19889" spans="4:4" x14ac:dyDescent="0.15">
      <c r="D19889" t="s">
        <v>8037</v>
      </c>
    </row>
    <row r="19890" spans="4:4" x14ac:dyDescent="0.15">
      <c r="D19890" t="s">
        <v>11403</v>
      </c>
    </row>
    <row r="19891" spans="4:4" x14ac:dyDescent="0.15">
      <c r="D19891" t="s">
        <v>10356</v>
      </c>
    </row>
    <row r="19892" spans="4:4" x14ac:dyDescent="0.15">
      <c r="D19892" t="s">
        <v>10357</v>
      </c>
    </row>
    <row r="19893" spans="4:4" x14ac:dyDescent="0.15">
      <c r="D19893" t="s">
        <v>13246</v>
      </c>
    </row>
    <row r="19894" spans="4:4" x14ac:dyDescent="0.15">
      <c r="D19894" t="s">
        <v>10358</v>
      </c>
    </row>
    <row r="19895" spans="4:4" x14ac:dyDescent="0.15">
      <c r="D19895" t="s">
        <v>10359</v>
      </c>
    </row>
    <row r="19896" spans="4:4" x14ac:dyDescent="0.15">
      <c r="D19896" t="s">
        <v>10360</v>
      </c>
    </row>
    <row r="19897" spans="4:4" x14ac:dyDescent="0.15">
      <c r="D19897" t="s">
        <v>10361</v>
      </c>
    </row>
    <row r="19898" spans="4:4" x14ac:dyDescent="0.15">
      <c r="D19898" t="s">
        <v>10362</v>
      </c>
    </row>
    <row r="19899" spans="4:4" x14ac:dyDescent="0.15">
      <c r="D19899" t="s">
        <v>6815</v>
      </c>
    </row>
    <row r="19900" spans="4:4" x14ac:dyDescent="0.15">
      <c r="D19900" t="s">
        <v>10363</v>
      </c>
    </row>
    <row r="19901" spans="4:4" x14ac:dyDescent="0.15">
      <c r="D19901" t="s">
        <v>7</v>
      </c>
    </row>
    <row r="19902" spans="4:4" x14ac:dyDescent="0.15">
      <c r="D19902" t="s">
        <v>348</v>
      </c>
    </row>
    <row r="19903" spans="4:4" x14ac:dyDescent="0.15">
      <c r="D19903" t="s">
        <v>10364</v>
      </c>
    </row>
    <row r="19904" spans="4:4" x14ac:dyDescent="0.15">
      <c r="D19904" t="s">
        <v>10365</v>
      </c>
    </row>
    <row r="19905" spans="4:4" x14ac:dyDescent="0.15">
      <c r="D19905" t="s">
        <v>348</v>
      </c>
    </row>
    <row r="19906" spans="4:4" x14ac:dyDescent="0.15">
      <c r="D19906" t="s">
        <v>4144</v>
      </c>
    </row>
    <row r="19907" spans="4:4" x14ac:dyDescent="0.15">
      <c r="D19907" t="s">
        <v>10366</v>
      </c>
    </row>
    <row r="19908" spans="4:4" x14ac:dyDescent="0.15">
      <c r="D19908" t="s">
        <v>4144</v>
      </c>
    </row>
    <row r="19909" spans="4:4" x14ac:dyDescent="0.15">
      <c r="D19909" t="s">
        <v>13110</v>
      </c>
    </row>
    <row r="19910" spans="4:4" x14ac:dyDescent="0.15">
      <c r="D19910" t="s">
        <v>10303</v>
      </c>
    </row>
    <row r="19911" spans="4:4" x14ac:dyDescent="0.15">
      <c r="D19911" t="s">
        <v>10304</v>
      </c>
    </row>
    <row r="19912" spans="4:4" x14ac:dyDescent="0.15">
      <c r="D19912" t="s">
        <v>13245</v>
      </c>
    </row>
    <row r="19913" spans="4:4" x14ac:dyDescent="0.15">
      <c r="D19913" t="s">
        <v>10367</v>
      </c>
    </row>
    <row r="19914" spans="4:4" x14ac:dyDescent="0.15">
      <c r="D19914" t="s">
        <v>10306</v>
      </c>
    </row>
    <row r="19915" spans="4:4" x14ac:dyDescent="0.15">
      <c r="D19915" t="s">
        <v>10368</v>
      </c>
    </row>
    <row r="19916" spans="4:4" x14ac:dyDescent="0.15">
      <c r="D19916" t="s">
        <v>10369</v>
      </c>
    </row>
    <row r="19917" spans="4:4" x14ac:dyDescent="0.15">
      <c r="D19917" t="s">
        <v>11802</v>
      </c>
    </row>
    <row r="19918" spans="4:4" x14ac:dyDescent="0.15">
      <c r="D19918" t="s">
        <v>10370</v>
      </c>
    </row>
    <row r="19919" spans="4:4" x14ac:dyDescent="0.15">
      <c r="D19919" t="s">
        <v>10371</v>
      </c>
    </row>
    <row r="19920" spans="4:4" x14ac:dyDescent="0.15">
      <c r="D19920" t="s">
        <v>10372</v>
      </c>
    </row>
    <row r="19921" spans="4:4" x14ac:dyDescent="0.15">
      <c r="D19921" t="s">
        <v>10373</v>
      </c>
    </row>
    <row r="19922" spans="4:4" x14ac:dyDescent="0.15">
      <c r="D19922" t="s">
        <v>10313</v>
      </c>
    </row>
    <row r="19923" spans="4:4" x14ac:dyDescent="0.15">
      <c r="D19923" t="s">
        <v>10374</v>
      </c>
    </row>
    <row r="19924" spans="4:4" x14ac:dyDescent="0.15">
      <c r="D19924" t="s">
        <v>10375</v>
      </c>
    </row>
    <row r="19925" spans="4:4" x14ac:dyDescent="0.15">
      <c r="D19925" t="s">
        <v>10376</v>
      </c>
    </row>
    <row r="19926" spans="4:4" x14ac:dyDescent="0.15">
      <c r="D19926" t="s">
        <v>10317</v>
      </c>
    </row>
    <row r="19927" spans="4:4" x14ac:dyDescent="0.15">
      <c r="D19927" t="s">
        <v>10377</v>
      </c>
    </row>
    <row r="19928" spans="4:4" x14ac:dyDescent="0.15">
      <c r="D19928" t="s">
        <v>10378</v>
      </c>
    </row>
    <row r="19929" spans="4:4" x14ac:dyDescent="0.15">
      <c r="D19929" t="s">
        <v>10379</v>
      </c>
    </row>
    <row r="19930" spans="4:4" x14ac:dyDescent="0.15">
      <c r="D19930" t="s">
        <v>10321</v>
      </c>
    </row>
    <row r="19931" spans="4:4" x14ac:dyDescent="0.15">
      <c r="D19931" t="s">
        <v>10380</v>
      </c>
    </row>
    <row r="19932" spans="4:4" x14ac:dyDescent="0.15">
      <c r="D19932" t="s">
        <v>10381</v>
      </c>
    </row>
    <row r="19933" spans="4:4" x14ac:dyDescent="0.15">
      <c r="D19933" t="s">
        <v>10382</v>
      </c>
    </row>
    <row r="19934" spans="4:4" x14ac:dyDescent="0.15">
      <c r="D19934" t="s">
        <v>10325</v>
      </c>
    </row>
    <row r="19935" spans="4:4" x14ac:dyDescent="0.15">
      <c r="D19935" t="s">
        <v>10383</v>
      </c>
    </row>
    <row r="19936" spans="4:4" x14ac:dyDescent="0.15">
      <c r="D19936" t="s">
        <v>10384</v>
      </c>
    </row>
    <row r="19937" spans="4:4" x14ac:dyDescent="0.15">
      <c r="D19937" t="s">
        <v>10328</v>
      </c>
    </row>
    <row r="19938" spans="4:4" x14ac:dyDescent="0.15">
      <c r="D19938" t="s">
        <v>10385</v>
      </c>
    </row>
    <row r="19939" spans="4:4" x14ac:dyDescent="0.15">
      <c r="D19939" t="s">
        <v>10386</v>
      </c>
    </row>
    <row r="19940" spans="4:4" x14ac:dyDescent="0.15">
      <c r="D19940" t="s">
        <v>10387</v>
      </c>
    </row>
    <row r="19941" spans="4:4" x14ac:dyDescent="0.15">
      <c r="D19941" t="s">
        <v>10332</v>
      </c>
    </row>
    <row r="19942" spans="4:4" x14ac:dyDescent="0.15">
      <c r="D19942" t="s">
        <v>10388</v>
      </c>
    </row>
    <row r="19943" spans="4:4" x14ac:dyDescent="0.15">
      <c r="D19943" t="s">
        <v>10389</v>
      </c>
    </row>
    <row r="19944" spans="4:4" x14ac:dyDescent="0.15">
      <c r="D19944" t="s">
        <v>10390</v>
      </c>
    </row>
    <row r="19945" spans="4:4" x14ac:dyDescent="0.15">
      <c r="D19945" t="s">
        <v>10391</v>
      </c>
    </row>
    <row r="19946" spans="4:4" x14ac:dyDescent="0.15">
      <c r="D19946" t="s">
        <v>10337</v>
      </c>
    </row>
    <row r="19947" spans="4:4" x14ac:dyDescent="0.15">
      <c r="D19947" t="s">
        <v>10392</v>
      </c>
    </row>
    <row r="19948" spans="4:4" x14ac:dyDescent="0.15">
      <c r="D19948" t="s">
        <v>10393</v>
      </c>
    </row>
    <row r="19949" spans="4:4" x14ac:dyDescent="0.15">
      <c r="D19949" t="s">
        <v>10394</v>
      </c>
    </row>
    <row r="19950" spans="4:4" x14ac:dyDescent="0.15">
      <c r="D19950" t="s">
        <v>10341</v>
      </c>
    </row>
    <row r="19951" spans="4:4" x14ac:dyDescent="0.15">
      <c r="D19951" t="s">
        <v>10395</v>
      </c>
    </row>
    <row r="19952" spans="4:4" x14ac:dyDescent="0.15">
      <c r="D19952" t="s">
        <v>10396</v>
      </c>
    </row>
    <row r="19953" spans="4:4" x14ac:dyDescent="0.15">
      <c r="D19953" t="s">
        <v>10397</v>
      </c>
    </row>
    <row r="19954" spans="4:4" x14ac:dyDescent="0.15">
      <c r="D19954" t="s">
        <v>10345</v>
      </c>
    </row>
    <row r="19955" spans="4:4" x14ac:dyDescent="0.15">
      <c r="D19955" t="s">
        <v>10398</v>
      </c>
    </row>
    <row r="19956" spans="4:4" x14ac:dyDescent="0.15">
      <c r="D19956" t="s">
        <v>10399</v>
      </c>
    </row>
    <row r="19957" spans="4:4" x14ac:dyDescent="0.15">
      <c r="D19957" t="s">
        <v>10400</v>
      </c>
    </row>
    <row r="19958" spans="4:4" x14ac:dyDescent="0.15">
      <c r="D19958" t="s">
        <v>10349</v>
      </c>
    </row>
    <row r="19959" spans="4:4" x14ac:dyDescent="0.15">
      <c r="D19959" t="s">
        <v>10401</v>
      </c>
    </row>
    <row r="19960" spans="4:4" x14ac:dyDescent="0.15">
      <c r="D19960" t="s">
        <v>10402</v>
      </c>
    </row>
    <row r="19961" spans="4:4" x14ac:dyDescent="0.15">
      <c r="D19961" t="s">
        <v>10403</v>
      </c>
    </row>
    <row r="19962" spans="4:4" x14ac:dyDescent="0.15">
      <c r="D19962" t="s">
        <v>10353</v>
      </c>
    </row>
    <row r="19963" spans="4:4" x14ac:dyDescent="0.15">
      <c r="D19963" t="s">
        <v>854</v>
      </c>
    </row>
    <row r="19964" spans="4:4" x14ac:dyDescent="0.15">
      <c r="D19964" t="s">
        <v>7</v>
      </c>
    </row>
    <row r="19965" spans="4:4" x14ac:dyDescent="0.15">
      <c r="D19965" t="s">
        <v>10404</v>
      </c>
    </row>
    <row r="19966" spans="4:4" x14ac:dyDescent="0.15">
      <c r="D19966" t="s">
        <v>13247</v>
      </c>
    </row>
    <row r="19967" spans="4:4" x14ac:dyDescent="0.15">
      <c r="D19967" t="s">
        <v>10404</v>
      </c>
    </row>
    <row r="19968" spans="4:4" x14ac:dyDescent="0.15">
      <c r="D19968" t="s">
        <v>5096</v>
      </c>
    </row>
    <row r="19969" spans="4:4" x14ac:dyDescent="0.15">
      <c r="D19969" t="s">
        <v>7</v>
      </c>
    </row>
    <row r="19970" spans="4:4" x14ac:dyDescent="0.15">
      <c r="D19970" t="s">
        <v>3968</v>
      </c>
    </row>
    <row r="19971" spans="4:4" x14ac:dyDescent="0.15">
      <c r="D19971" t="s">
        <v>4142</v>
      </c>
    </row>
    <row r="19972" spans="4:4" x14ac:dyDescent="0.15">
      <c r="D19972" t="s">
        <v>338</v>
      </c>
    </row>
    <row r="19973" spans="4:4" x14ac:dyDescent="0.15">
      <c r="D19973" t="s">
        <v>5096</v>
      </c>
    </row>
    <row r="19974" spans="4:4" x14ac:dyDescent="0.15">
      <c r="D19974" t="s">
        <v>19</v>
      </c>
    </row>
    <row r="19975" spans="4:4" x14ac:dyDescent="0.15">
      <c r="D19975" t="s">
        <v>343</v>
      </c>
    </row>
    <row r="19976" spans="4:4" x14ac:dyDescent="0.15">
      <c r="D19976" t="s">
        <v>10405</v>
      </c>
    </row>
    <row r="19977" spans="4:4" x14ac:dyDescent="0.15">
      <c r="D19977" t="s">
        <v>13248</v>
      </c>
    </row>
    <row r="19978" spans="4:4" x14ac:dyDescent="0.15">
      <c r="D19978" t="s">
        <v>12407</v>
      </c>
    </row>
    <row r="19979" spans="4:4" x14ac:dyDescent="0.15">
      <c r="D19979" t="s">
        <v>12408</v>
      </c>
    </row>
    <row r="19980" spans="4:4" x14ac:dyDescent="0.15">
      <c r="D19980" t="s">
        <v>12409</v>
      </c>
    </row>
    <row r="19981" spans="4:4" x14ac:dyDescent="0.15">
      <c r="D19981" t="s">
        <v>12410</v>
      </c>
    </row>
    <row r="19982" spans="4:4" x14ac:dyDescent="0.15">
      <c r="D19982" t="s">
        <v>12411</v>
      </c>
    </row>
    <row r="19983" spans="4:4" x14ac:dyDescent="0.15">
      <c r="D19983" t="s">
        <v>12412</v>
      </c>
    </row>
    <row r="19984" spans="4:4" x14ac:dyDescent="0.15">
      <c r="D19984" t="s">
        <v>12413</v>
      </c>
    </row>
    <row r="19985" spans="4:4" x14ac:dyDescent="0.15">
      <c r="D19985" t="s">
        <v>12414</v>
      </c>
    </row>
    <row r="19986" spans="4:4" x14ac:dyDescent="0.15">
      <c r="D19986" t="s">
        <v>12415</v>
      </c>
    </row>
    <row r="19987" spans="4:4" x14ac:dyDescent="0.15">
      <c r="D19987" t="s">
        <v>12416</v>
      </c>
    </row>
    <row r="19988" spans="4:4" x14ac:dyDescent="0.15">
      <c r="D19988" t="s">
        <v>12417</v>
      </c>
    </row>
    <row r="19989" spans="4:4" x14ac:dyDescent="0.15">
      <c r="D19989" t="s">
        <v>12418</v>
      </c>
    </row>
    <row r="19990" spans="4:4" x14ac:dyDescent="0.15">
      <c r="D19990" t="s">
        <v>12419</v>
      </c>
    </row>
    <row r="19991" spans="4:4" x14ac:dyDescent="0.15">
      <c r="D19991" t="s">
        <v>6197</v>
      </c>
    </row>
    <row r="19992" spans="4:4" x14ac:dyDescent="0.15">
      <c r="D19992" t="s">
        <v>10411</v>
      </c>
    </row>
    <row r="19993" spans="4:4" x14ac:dyDescent="0.15">
      <c r="D19993" t="s">
        <v>13249</v>
      </c>
    </row>
    <row r="19994" spans="4:4" x14ac:dyDescent="0.15">
      <c r="D19994" t="s">
        <v>12420</v>
      </c>
    </row>
    <row r="19995" spans="4:4" x14ac:dyDescent="0.15">
      <c r="D19995" t="s">
        <v>12421</v>
      </c>
    </row>
    <row r="19996" spans="4:4" x14ac:dyDescent="0.15">
      <c r="D19996" t="s">
        <v>12422</v>
      </c>
    </row>
    <row r="19997" spans="4:4" x14ac:dyDescent="0.15">
      <c r="D19997" t="s">
        <v>12423</v>
      </c>
    </row>
    <row r="19998" spans="4:4" x14ac:dyDescent="0.15">
      <c r="D19998" t="s">
        <v>12424</v>
      </c>
    </row>
    <row r="19999" spans="4:4" x14ac:dyDescent="0.15">
      <c r="D19999" t="s">
        <v>12425</v>
      </c>
    </row>
    <row r="20000" spans="4:4" x14ac:dyDescent="0.15">
      <c r="D20000" t="s">
        <v>12426</v>
      </c>
    </row>
    <row r="20001" spans="4:4" x14ac:dyDescent="0.15">
      <c r="D20001" t="s">
        <v>10406</v>
      </c>
    </row>
    <row r="20002" spans="4:4" x14ac:dyDescent="0.15">
      <c r="D20002" t="s">
        <v>10407</v>
      </c>
    </row>
    <row r="20003" spans="4:4" x14ac:dyDescent="0.15">
      <c r="D20003" t="s">
        <v>10412</v>
      </c>
    </row>
    <row r="20004" spans="4:4" x14ac:dyDescent="0.15">
      <c r="D20004" t="s">
        <v>10408</v>
      </c>
    </row>
    <row r="20005" spans="4:4" x14ac:dyDescent="0.15">
      <c r="D20005" t="s">
        <v>12427</v>
      </c>
    </row>
    <row r="20006" spans="4:4" x14ac:dyDescent="0.15">
      <c r="D20006" t="s">
        <v>10409</v>
      </c>
    </row>
    <row r="20007" spans="4:4" x14ac:dyDescent="0.15">
      <c r="D20007" t="s">
        <v>10410</v>
      </c>
    </row>
    <row r="20008" spans="4:4" x14ac:dyDescent="0.15">
      <c r="D20008" t="s">
        <v>13250</v>
      </c>
    </row>
    <row r="20009" spans="4:4" x14ac:dyDescent="0.15">
      <c r="D20009" t="s">
        <v>7</v>
      </c>
    </row>
    <row r="20010" spans="4:4" x14ac:dyDescent="0.15">
      <c r="D20010" t="s">
        <v>10414</v>
      </c>
    </row>
    <row r="20011" spans="4:4" x14ac:dyDescent="0.15">
      <c r="D20011" t="s">
        <v>7</v>
      </c>
    </row>
    <row r="20012" spans="4:4" x14ac:dyDescent="0.15">
      <c r="D20012" t="s">
        <v>10415</v>
      </c>
    </row>
    <row r="20013" spans="4:4" x14ac:dyDescent="0.15">
      <c r="D20013" t="s">
        <v>7</v>
      </c>
    </row>
    <row r="20014" spans="4:4" x14ac:dyDescent="0.15">
      <c r="D20014" t="s">
        <v>348</v>
      </c>
    </row>
    <row r="20015" spans="4:4" x14ac:dyDescent="0.15">
      <c r="D20015" t="s">
        <v>349</v>
      </c>
    </row>
    <row r="20016" spans="4:4" x14ac:dyDescent="0.15">
      <c r="D20016" t="s">
        <v>348</v>
      </c>
    </row>
    <row r="20017" spans="4:4" x14ac:dyDescent="0.15">
      <c r="D20017" t="s">
        <v>350</v>
      </c>
    </row>
    <row r="20018" spans="4:4" x14ac:dyDescent="0.15">
      <c r="D20018" t="s">
        <v>351</v>
      </c>
    </row>
    <row r="20019" spans="4:4" x14ac:dyDescent="0.15">
      <c r="D20019" t="s">
        <v>352</v>
      </c>
    </row>
    <row r="20020" spans="4:4" x14ac:dyDescent="0.15">
      <c r="D20020" t="s">
        <v>353</v>
      </c>
    </row>
    <row r="20021" spans="4:4" x14ac:dyDescent="0.15">
      <c r="D20021" t="s">
        <v>354</v>
      </c>
    </row>
    <row r="20022" spans="4:4" x14ac:dyDescent="0.15">
      <c r="D20022" t="s">
        <v>355</v>
      </c>
    </row>
    <row r="20023" spans="4:4" x14ac:dyDescent="0.15">
      <c r="D20023" t="s">
        <v>356</v>
      </c>
    </row>
    <row r="20024" spans="4:4" x14ac:dyDescent="0.15">
      <c r="D20024" t="s">
        <v>357</v>
      </c>
    </row>
    <row r="20025" spans="4:4" x14ac:dyDescent="0.15">
      <c r="D20025" t="s">
        <v>358</v>
      </c>
    </row>
    <row r="20026" spans="4:4" x14ac:dyDescent="0.15">
      <c r="D20026" t="s">
        <v>7</v>
      </c>
    </row>
    <row r="20027" spans="4:4" x14ac:dyDescent="0.15">
      <c r="D20027" t="s">
        <v>344</v>
      </c>
    </row>
    <row r="20028" spans="4:4" x14ac:dyDescent="0.15">
      <c r="D20028" t="s">
        <v>345</v>
      </c>
    </row>
    <row r="20029" spans="4:4" x14ac:dyDescent="0.15">
      <c r="D20029" t="s">
        <v>346</v>
      </c>
    </row>
    <row r="20030" spans="4:4" x14ac:dyDescent="0.15">
      <c r="D20030" t="s">
        <v>7</v>
      </c>
    </row>
    <row r="20031" spans="4:4" x14ac:dyDescent="0.15">
      <c r="D20031" t="s">
        <v>10416</v>
      </c>
    </row>
    <row r="20032" spans="4:4" x14ac:dyDescent="0.15">
      <c r="D20032" t="s">
        <v>12443</v>
      </c>
    </row>
    <row r="20033" spans="4:4" x14ac:dyDescent="0.15">
      <c r="D20033" t="s">
        <v>15</v>
      </c>
    </row>
    <row r="20034" spans="4:4" x14ac:dyDescent="0.15">
      <c r="D20034" t="s">
        <v>7</v>
      </c>
    </row>
    <row r="20035" spans="4:4" x14ac:dyDescent="0.15">
      <c r="D20035" t="s">
        <v>365</v>
      </c>
    </row>
    <row r="20036" spans="4:4" x14ac:dyDescent="0.15">
      <c r="D20036" t="s">
        <v>10417</v>
      </c>
    </row>
    <row r="20037" spans="4:4" x14ac:dyDescent="0.15">
      <c r="D20037" t="s">
        <v>10418</v>
      </c>
    </row>
    <row r="20038" spans="4:4" x14ac:dyDescent="0.15">
      <c r="D20038" t="s">
        <v>10419</v>
      </c>
    </row>
    <row r="20039" spans="4:4" x14ac:dyDescent="0.15">
      <c r="D20039" t="s">
        <v>10420</v>
      </c>
    </row>
    <row r="20040" spans="4:4" x14ac:dyDescent="0.15">
      <c r="D20040" t="s">
        <v>10421</v>
      </c>
    </row>
    <row r="20041" spans="4:4" x14ac:dyDescent="0.15">
      <c r="D20041" t="s">
        <v>10422</v>
      </c>
    </row>
    <row r="20042" spans="4:4" x14ac:dyDescent="0.15">
      <c r="D20042" t="s">
        <v>10423</v>
      </c>
    </row>
    <row r="20043" spans="4:4" x14ac:dyDescent="0.15">
      <c r="D20043" t="s">
        <v>10424</v>
      </c>
    </row>
    <row r="20044" spans="4:4" x14ac:dyDescent="0.15">
      <c r="D20044" t="s">
        <v>10425</v>
      </c>
    </row>
    <row r="20045" spans="4:4" x14ac:dyDescent="0.15">
      <c r="D20045" t="s">
        <v>10426</v>
      </c>
    </row>
    <row r="20046" spans="4:4" x14ac:dyDescent="0.15">
      <c r="D20046" t="s">
        <v>10427</v>
      </c>
    </row>
    <row r="20047" spans="4:4" x14ac:dyDescent="0.15">
      <c r="D20047" t="s">
        <v>10428</v>
      </c>
    </row>
    <row r="20048" spans="4:4" x14ac:dyDescent="0.15">
      <c r="D20048" t="s">
        <v>7</v>
      </c>
    </row>
    <row r="20049" spans="4:4" x14ac:dyDescent="0.15">
      <c r="D20049" t="s">
        <v>10429</v>
      </c>
    </row>
    <row r="20050" spans="4:4" x14ac:dyDescent="0.15">
      <c r="D20050" t="s">
        <v>10430</v>
      </c>
    </row>
    <row r="20051" spans="4:4" x14ac:dyDescent="0.15">
      <c r="D20051" t="s">
        <v>10431</v>
      </c>
    </row>
    <row r="20052" spans="4:4" x14ac:dyDescent="0.15">
      <c r="D20052" t="s">
        <v>380</v>
      </c>
    </row>
    <row r="20053" spans="4:4" x14ac:dyDescent="0.15">
      <c r="D20053" t="s">
        <v>7</v>
      </c>
    </row>
    <row r="20054" spans="4:4" x14ac:dyDescent="0.15">
      <c r="D20054" t="s">
        <v>12444</v>
      </c>
    </row>
    <row r="20055" spans="4:4" x14ac:dyDescent="0.15">
      <c r="D20055" t="s">
        <v>10432</v>
      </c>
    </row>
    <row r="20056" spans="4:4" x14ac:dyDescent="0.15">
      <c r="D20056" t="s">
        <v>14</v>
      </c>
    </row>
    <row r="20057" spans="4:4" x14ac:dyDescent="0.15">
      <c r="D20057" t="s">
        <v>18</v>
      </c>
    </row>
    <row r="20058" spans="4:4" x14ac:dyDescent="0.15">
      <c r="D20058" t="s">
        <v>6952</v>
      </c>
    </row>
    <row r="20059" spans="4:4" x14ac:dyDescent="0.15">
      <c r="D20059" t="s">
        <v>10433</v>
      </c>
    </row>
    <row r="20060" spans="4:4" x14ac:dyDescent="0.15">
      <c r="D20060" t="s">
        <v>343</v>
      </c>
    </row>
    <row r="20061" spans="4:4" x14ac:dyDescent="0.15">
      <c r="D20061" t="s">
        <v>10434</v>
      </c>
    </row>
    <row r="20062" spans="4:4" x14ac:dyDescent="0.15">
      <c r="D20062" t="s">
        <v>7</v>
      </c>
    </row>
    <row r="20063" spans="4:4" x14ac:dyDescent="0.15">
      <c r="D20063" t="s">
        <v>19</v>
      </c>
    </row>
    <row r="20064" spans="4:4" x14ac:dyDescent="0.15">
      <c r="D20064" t="s">
        <v>10435</v>
      </c>
    </row>
    <row r="20065" spans="4:4" x14ac:dyDescent="0.15">
      <c r="D20065" t="s">
        <v>348</v>
      </c>
    </row>
    <row r="20066" spans="4:4" x14ac:dyDescent="0.15">
      <c r="D20066" t="s">
        <v>16</v>
      </c>
    </row>
    <row r="20067" spans="4:4" x14ac:dyDescent="0.15">
      <c r="D20067" t="s">
        <v>348</v>
      </c>
    </row>
    <row r="20068" spans="4:4" x14ac:dyDescent="0.15">
      <c r="D20068" t="s">
        <v>10436</v>
      </c>
    </row>
    <row r="20069" spans="4:4" x14ac:dyDescent="0.15">
      <c r="D20069" t="s">
        <v>10437</v>
      </c>
    </row>
    <row r="20070" spans="4:4" x14ac:dyDescent="0.15">
      <c r="D20070" t="s">
        <v>10438</v>
      </c>
    </row>
    <row r="20071" spans="4:4" x14ac:dyDescent="0.15">
      <c r="D20071" t="s">
        <v>10439</v>
      </c>
    </row>
    <row r="20072" spans="4:4" x14ac:dyDescent="0.15">
      <c r="D20072" t="s">
        <v>10440</v>
      </c>
    </row>
    <row r="20073" spans="4:4" x14ac:dyDescent="0.15">
      <c r="D20073" t="s">
        <v>10441</v>
      </c>
    </row>
    <row r="20074" spans="4:4" x14ac:dyDescent="0.15">
      <c r="D20074" t="s">
        <v>10442</v>
      </c>
    </row>
    <row r="20075" spans="4:4" x14ac:dyDescent="0.15">
      <c r="D20075" t="s">
        <v>10443</v>
      </c>
    </row>
    <row r="20076" spans="4:4" x14ac:dyDescent="0.15">
      <c r="D20076" t="s">
        <v>10444</v>
      </c>
    </row>
    <row r="20077" spans="4:4" x14ac:dyDescent="0.15">
      <c r="D20077" t="s">
        <v>4825</v>
      </c>
    </row>
    <row r="20078" spans="4:4" x14ac:dyDescent="0.15">
      <c r="D20078" t="s">
        <v>7</v>
      </c>
    </row>
    <row r="20079" spans="4:4" x14ac:dyDescent="0.15">
      <c r="D20079" t="s">
        <v>10445</v>
      </c>
    </row>
    <row r="20080" spans="4:4" x14ac:dyDescent="0.15">
      <c r="D20080" t="s">
        <v>10446</v>
      </c>
    </row>
    <row r="20081" spans="4:4" x14ac:dyDescent="0.15">
      <c r="D20081" t="s">
        <v>7</v>
      </c>
    </row>
    <row r="20082" spans="4:4" x14ac:dyDescent="0.15">
      <c r="D20082" t="s">
        <v>10447</v>
      </c>
    </row>
    <row r="20083" spans="4:4" x14ac:dyDescent="0.15">
      <c r="D20083" t="s">
        <v>10448</v>
      </c>
    </row>
    <row r="20084" spans="4:4" x14ac:dyDescent="0.15">
      <c r="D20084" t="s">
        <v>7</v>
      </c>
    </row>
    <row r="20085" spans="4:4" x14ac:dyDescent="0.15">
      <c r="D20085" t="s">
        <v>10449</v>
      </c>
    </row>
    <row r="20086" spans="4:4" x14ac:dyDescent="0.15">
      <c r="D20086" t="s">
        <v>10450</v>
      </c>
    </row>
    <row r="20087" spans="4:4" x14ac:dyDescent="0.15">
      <c r="D20087" t="s">
        <v>10451</v>
      </c>
    </row>
    <row r="20088" spans="4:4" x14ac:dyDescent="0.15">
      <c r="D20088" t="s">
        <v>10452</v>
      </c>
    </row>
    <row r="20089" spans="4:4" x14ac:dyDescent="0.15">
      <c r="D20089" t="s">
        <v>10453</v>
      </c>
    </row>
    <row r="20090" spans="4:4" x14ac:dyDescent="0.15">
      <c r="D20090" t="s">
        <v>10454</v>
      </c>
    </row>
    <row r="20091" spans="4:4" x14ac:dyDescent="0.15">
      <c r="D20091" t="s">
        <v>10455</v>
      </c>
    </row>
    <row r="20092" spans="4:4" x14ac:dyDescent="0.15">
      <c r="D20092" t="s">
        <v>10456</v>
      </c>
    </row>
    <row r="20093" spans="4:4" x14ac:dyDescent="0.15">
      <c r="D20093" t="s">
        <v>4825</v>
      </c>
    </row>
    <row r="20094" spans="4:4" x14ac:dyDescent="0.15">
      <c r="D20094" t="s">
        <v>7</v>
      </c>
    </row>
    <row r="20095" spans="4:4" x14ac:dyDescent="0.15">
      <c r="D20095" t="s">
        <v>10457</v>
      </c>
    </row>
    <row r="20096" spans="4:4" x14ac:dyDescent="0.15">
      <c r="D20096" t="s">
        <v>10458</v>
      </c>
    </row>
    <row r="20097" spans="4:4" x14ac:dyDescent="0.15">
      <c r="D20097" t="s">
        <v>10459</v>
      </c>
    </row>
    <row r="20098" spans="4:4" x14ac:dyDescent="0.15">
      <c r="D20098" t="s">
        <v>10460</v>
      </c>
    </row>
    <row r="20099" spans="4:4" x14ac:dyDescent="0.15">
      <c r="D20099" t="s">
        <v>10461</v>
      </c>
    </row>
    <row r="20100" spans="4:4" x14ac:dyDescent="0.15">
      <c r="D20100" t="s">
        <v>5329</v>
      </c>
    </row>
    <row r="20101" spans="4:4" x14ac:dyDescent="0.15">
      <c r="D20101" t="s">
        <v>10462</v>
      </c>
    </row>
    <row r="20102" spans="4:4" x14ac:dyDescent="0.15">
      <c r="D20102" t="s">
        <v>10463</v>
      </c>
    </row>
    <row r="20103" spans="4:4" x14ac:dyDescent="0.15">
      <c r="D20103" t="s">
        <v>8353</v>
      </c>
    </row>
    <row r="20104" spans="4:4" x14ac:dyDescent="0.15">
      <c r="D20104" t="s">
        <v>10464</v>
      </c>
    </row>
    <row r="20105" spans="4:4" x14ac:dyDescent="0.15">
      <c r="D20105" t="s">
        <v>10465</v>
      </c>
    </row>
    <row r="20106" spans="4:4" x14ac:dyDescent="0.15">
      <c r="D20106" t="s">
        <v>7</v>
      </c>
    </row>
    <row r="20107" spans="4:4" x14ac:dyDescent="0.15">
      <c r="D20107" t="s">
        <v>348</v>
      </c>
    </row>
    <row r="20108" spans="4:4" x14ac:dyDescent="0.15">
      <c r="D20108" t="s">
        <v>16</v>
      </c>
    </row>
    <row r="20109" spans="4:4" x14ac:dyDescent="0.15">
      <c r="D20109" t="s">
        <v>348</v>
      </c>
    </row>
    <row r="20110" spans="4:4" x14ac:dyDescent="0.15">
      <c r="D20110" t="s">
        <v>10466</v>
      </c>
    </row>
    <row r="20111" spans="4:4" x14ac:dyDescent="0.15">
      <c r="D20111" t="s">
        <v>1256</v>
      </c>
    </row>
    <row r="20112" spans="4:4" x14ac:dyDescent="0.15">
      <c r="D20112" t="s">
        <v>12428</v>
      </c>
    </row>
    <row r="20113" spans="4:4" x14ac:dyDescent="0.15">
      <c r="D20113" t="s">
        <v>12429</v>
      </c>
    </row>
    <row r="20114" spans="4:4" x14ac:dyDescent="0.15">
      <c r="D20114" t="s">
        <v>12430</v>
      </c>
    </row>
    <row r="20115" spans="4:4" x14ac:dyDescent="0.15">
      <c r="D20115" t="s">
        <v>12431</v>
      </c>
    </row>
    <row r="20116" spans="4:4" x14ac:dyDescent="0.15">
      <c r="D20116" t="s">
        <v>10467</v>
      </c>
    </row>
    <row r="20117" spans="4:4" x14ac:dyDescent="0.15">
      <c r="D20117" t="s">
        <v>10468</v>
      </c>
    </row>
    <row r="20118" spans="4:4" x14ac:dyDescent="0.15">
      <c r="D20118" t="s">
        <v>9087</v>
      </c>
    </row>
    <row r="20119" spans="4:4" x14ac:dyDescent="0.15">
      <c r="D20119" t="s">
        <v>8129</v>
      </c>
    </row>
    <row r="20120" spans="4:4" x14ac:dyDescent="0.15">
      <c r="D20120" t="s">
        <v>7</v>
      </c>
    </row>
    <row r="20121" spans="4:4" x14ac:dyDescent="0.15">
      <c r="D20121" t="s">
        <v>348</v>
      </c>
    </row>
    <row r="20122" spans="4:4" x14ac:dyDescent="0.15">
      <c r="D20122" t="s">
        <v>16</v>
      </c>
    </row>
    <row r="20123" spans="4:4" x14ac:dyDescent="0.15">
      <c r="D20123" t="s">
        <v>348</v>
      </c>
    </row>
    <row r="20124" spans="4:4" x14ac:dyDescent="0.15">
      <c r="D20124" t="s">
        <v>10469</v>
      </c>
    </row>
    <row r="20125" spans="4:4" x14ac:dyDescent="0.15">
      <c r="D20125" t="s">
        <v>1256</v>
      </c>
    </row>
    <row r="20126" spans="4:4" x14ac:dyDescent="0.15">
      <c r="D20126" t="s">
        <v>10470</v>
      </c>
    </row>
    <row r="20127" spans="4:4" x14ac:dyDescent="0.15">
      <c r="D20127" t="s">
        <v>1256</v>
      </c>
    </row>
    <row r="20128" spans="4:4" x14ac:dyDescent="0.15">
      <c r="D20128" t="s">
        <v>10471</v>
      </c>
    </row>
    <row r="20129" spans="4:4" x14ac:dyDescent="0.15">
      <c r="D20129" t="s">
        <v>10472</v>
      </c>
    </row>
    <row r="20130" spans="4:4" x14ac:dyDescent="0.15">
      <c r="D20130" t="s">
        <v>10473</v>
      </c>
    </row>
    <row r="20131" spans="4:4" x14ac:dyDescent="0.15">
      <c r="D20131" t="s">
        <v>17</v>
      </c>
    </row>
    <row r="20132" spans="4:4" x14ac:dyDescent="0.15">
      <c r="D20132" t="s">
        <v>10474</v>
      </c>
    </row>
    <row r="20133" spans="4:4" x14ac:dyDescent="0.15">
      <c r="D20133" t="s">
        <v>10475</v>
      </c>
    </row>
    <row r="20134" spans="4:4" x14ac:dyDescent="0.15">
      <c r="D20134" t="s">
        <v>10476</v>
      </c>
    </row>
    <row r="20135" spans="4:4" x14ac:dyDescent="0.15">
      <c r="D20135" t="s">
        <v>10477</v>
      </c>
    </row>
    <row r="20136" spans="4:4" x14ac:dyDescent="0.15">
      <c r="D20136" t="s">
        <v>1256</v>
      </c>
    </row>
    <row r="20137" spans="4:4" x14ac:dyDescent="0.15">
      <c r="D20137" t="s">
        <v>10478</v>
      </c>
    </row>
    <row r="20138" spans="4:4" x14ac:dyDescent="0.15">
      <c r="D20138" t="s">
        <v>1256</v>
      </c>
    </row>
    <row r="20139" spans="4:4" x14ac:dyDescent="0.15">
      <c r="D20139" t="s">
        <v>11804</v>
      </c>
    </row>
    <row r="20140" spans="4:4" x14ac:dyDescent="0.15">
      <c r="D20140" t="s">
        <v>11805</v>
      </c>
    </row>
    <row r="20141" spans="4:4" x14ac:dyDescent="0.15">
      <c r="D20141" t="s">
        <v>7296</v>
      </c>
    </row>
    <row r="20142" spans="4:4" x14ac:dyDescent="0.15">
      <c r="D20142" t="s">
        <v>11806</v>
      </c>
    </row>
    <row r="20143" spans="4:4" x14ac:dyDescent="0.15">
      <c r="D20143" t="s">
        <v>11807</v>
      </c>
    </row>
    <row r="20144" spans="4:4" x14ac:dyDescent="0.15">
      <c r="D20144" t="s">
        <v>11808</v>
      </c>
    </row>
    <row r="20145" spans="4:4" x14ac:dyDescent="0.15">
      <c r="D20145" t="s">
        <v>7296</v>
      </c>
    </row>
    <row r="20146" spans="4:4" x14ac:dyDescent="0.15">
      <c r="D20146" t="s">
        <v>10480</v>
      </c>
    </row>
    <row r="20147" spans="4:4" x14ac:dyDescent="0.15">
      <c r="D20147" t="s">
        <v>11809</v>
      </c>
    </row>
    <row r="20148" spans="4:4" x14ac:dyDescent="0.15">
      <c r="D20148" t="s">
        <v>11810</v>
      </c>
    </row>
    <row r="20149" spans="4:4" x14ac:dyDescent="0.15">
      <c r="D20149" t="s">
        <v>11811</v>
      </c>
    </row>
    <row r="20150" spans="4:4" x14ac:dyDescent="0.15">
      <c r="D20150" t="s">
        <v>11812</v>
      </c>
    </row>
    <row r="20151" spans="4:4" x14ac:dyDescent="0.15">
      <c r="D20151" t="s">
        <v>11813</v>
      </c>
    </row>
    <row r="20152" spans="4:4" x14ac:dyDescent="0.15">
      <c r="D20152" t="s">
        <v>11814</v>
      </c>
    </row>
    <row r="20153" spans="4:4" x14ac:dyDescent="0.15">
      <c r="D20153" t="s">
        <v>11815</v>
      </c>
    </row>
    <row r="20154" spans="4:4" x14ac:dyDescent="0.15">
      <c r="D20154" t="s">
        <v>7296</v>
      </c>
    </row>
    <row r="20155" spans="4:4" x14ac:dyDescent="0.15">
      <c r="D20155" t="s">
        <v>1256</v>
      </c>
    </row>
    <row r="20156" spans="4:4" x14ac:dyDescent="0.15">
      <c r="D20156" t="s">
        <v>10479</v>
      </c>
    </row>
    <row r="20157" spans="4:4" x14ac:dyDescent="0.15">
      <c r="D20157" t="s">
        <v>1256</v>
      </c>
    </row>
    <row r="20158" spans="4:4" x14ac:dyDescent="0.15">
      <c r="D20158" t="s">
        <v>10480</v>
      </c>
    </row>
    <row r="20159" spans="4:4" x14ac:dyDescent="0.15">
      <c r="D20159" t="s">
        <v>10481</v>
      </c>
    </row>
    <row r="20160" spans="4:4" x14ac:dyDescent="0.15">
      <c r="D20160" t="s">
        <v>10482</v>
      </c>
    </row>
    <row r="20161" spans="4:4" x14ac:dyDescent="0.15">
      <c r="D20161" t="s">
        <v>10483</v>
      </c>
    </row>
    <row r="20162" spans="4:4" x14ac:dyDescent="0.15">
      <c r="D20162" t="s">
        <v>10484</v>
      </c>
    </row>
    <row r="20163" spans="4:4" x14ac:dyDescent="0.15">
      <c r="D20163" t="s">
        <v>7296</v>
      </c>
    </row>
    <row r="20164" spans="4:4" x14ac:dyDescent="0.15">
      <c r="D20164" t="s">
        <v>1256</v>
      </c>
    </row>
    <row r="20165" spans="4:4" x14ac:dyDescent="0.15">
      <c r="D20165" t="s">
        <v>10485</v>
      </c>
    </row>
    <row r="20166" spans="4:4" x14ac:dyDescent="0.15">
      <c r="D20166" t="s">
        <v>1256</v>
      </c>
    </row>
    <row r="20167" spans="4:4" x14ac:dyDescent="0.15">
      <c r="D20167" t="s">
        <v>10480</v>
      </c>
    </row>
    <row r="20168" spans="4:4" x14ac:dyDescent="0.15">
      <c r="D20168" t="s">
        <v>10486</v>
      </c>
    </row>
    <row r="20169" spans="4:4" x14ac:dyDescent="0.15">
      <c r="D20169" t="s">
        <v>10487</v>
      </c>
    </row>
    <row r="20170" spans="4:4" x14ac:dyDescent="0.15">
      <c r="D20170" t="s">
        <v>10488</v>
      </c>
    </row>
    <row r="20171" spans="4:4" x14ac:dyDescent="0.15">
      <c r="D20171" t="s">
        <v>10489</v>
      </c>
    </row>
    <row r="20172" spans="4:4" x14ac:dyDescent="0.15">
      <c r="D20172" t="s">
        <v>10490</v>
      </c>
    </row>
    <row r="20173" spans="4:4" x14ac:dyDescent="0.15">
      <c r="D20173" t="s">
        <v>10491</v>
      </c>
    </row>
    <row r="20174" spans="4:4" x14ac:dyDescent="0.15">
      <c r="D20174" t="s">
        <v>10492</v>
      </c>
    </row>
    <row r="20175" spans="4:4" x14ac:dyDescent="0.15">
      <c r="D20175" t="s">
        <v>7672</v>
      </c>
    </row>
    <row r="20176" spans="4:4" x14ac:dyDescent="0.15">
      <c r="D20176" t="s">
        <v>10493</v>
      </c>
    </row>
    <row r="20177" spans="4:4" x14ac:dyDescent="0.15">
      <c r="D20177" t="s">
        <v>10494</v>
      </c>
    </row>
    <row r="20178" spans="4:4" x14ac:dyDescent="0.15">
      <c r="D20178" t="s">
        <v>10495</v>
      </c>
    </row>
    <row r="20179" spans="4:4" x14ac:dyDescent="0.15">
      <c r="D20179" t="s">
        <v>10496</v>
      </c>
    </row>
    <row r="20180" spans="4:4" x14ac:dyDescent="0.15">
      <c r="D20180" t="s">
        <v>10497</v>
      </c>
    </row>
    <row r="20181" spans="4:4" x14ac:dyDescent="0.15">
      <c r="D20181" t="s">
        <v>10498</v>
      </c>
    </row>
    <row r="20182" spans="4:4" x14ac:dyDescent="0.15">
      <c r="D20182" t="s">
        <v>10499</v>
      </c>
    </row>
    <row r="20183" spans="4:4" x14ac:dyDescent="0.15">
      <c r="D20183" t="s">
        <v>10500</v>
      </c>
    </row>
    <row r="20184" spans="4:4" x14ac:dyDescent="0.15">
      <c r="D20184" t="s">
        <v>6936</v>
      </c>
    </row>
    <row r="20185" spans="4:4" x14ac:dyDescent="0.15">
      <c r="D20185" t="s">
        <v>2045</v>
      </c>
    </row>
    <row r="20186" spans="4:4" x14ac:dyDescent="0.15">
      <c r="D20186" t="s">
        <v>7198</v>
      </c>
    </row>
    <row r="20187" spans="4:4" x14ac:dyDescent="0.15">
      <c r="D20187" t="s">
        <v>10501</v>
      </c>
    </row>
    <row r="20188" spans="4:4" x14ac:dyDescent="0.15">
      <c r="D20188" t="s">
        <v>10502</v>
      </c>
    </row>
    <row r="20189" spans="4:4" x14ac:dyDescent="0.15">
      <c r="D20189" t="s">
        <v>10503</v>
      </c>
    </row>
    <row r="20190" spans="4:4" x14ac:dyDescent="0.15">
      <c r="D20190" t="s">
        <v>10504</v>
      </c>
    </row>
    <row r="20191" spans="4:4" x14ac:dyDescent="0.15">
      <c r="D20191" t="s">
        <v>10505</v>
      </c>
    </row>
    <row r="20192" spans="4:4" x14ac:dyDescent="0.15">
      <c r="D20192" t="s">
        <v>10506</v>
      </c>
    </row>
    <row r="20193" spans="4:4" x14ac:dyDescent="0.15">
      <c r="D20193" t="s">
        <v>10507</v>
      </c>
    </row>
    <row r="20194" spans="4:4" x14ac:dyDescent="0.15">
      <c r="D20194" t="s">
        <v>10508</v>
      </c>
    </row>
    <row r="20195" spans="4:4" x14ac:dyDescent="0.15">
      <c r="D20195" t="s">
        <v>10509</v>
      </c>
    </row>
    <row r="20196" spans="4:4" x14ac:dyDescent="0.15">
      <c r="D20196" t="s">
        <v>10506</v>
      </c>
    </row>
    <row r="20197" spans="4:4" x14ac:dyDescent="0.15">
      <c r="D20197" t="s">
        <v>10510</v>
      </c>
    </row>
    <row r="20198" spans="4:4" x14ac:dyDescent="0.15">
      <c r="D20198" t="s">
        <v>7327</v>
      </c>
    </row>
    <row r="20199" spans="4:4" x14ac:dyDescent="0.15">
      <c r="D20199" t="s">
        <v>7296</v>
      </c>
    </row>
    <row r="20200" spans="4:4" x14ac:dyDescent="0.15">
      <c r="D20200" t="s">
        <v>1256</v>
      </c>
    </row>
    <row r="20201" spans="4:4" x14ac:dyDescent="0.15">
      <c r="D20201" t="s">
        <v>10511</v>
      </c>
    </row>
    <row r="20202" spans="4:4" x14ac:dyDescent="0.15">
      <c r="D20202" t="s">
        <v>1256</v>
      </c>
    </row>
    <row r="20203" spans="4:4" x14ac:dyDescent="0.15">
      <c r="D20203" t="s">
        <v>10512</v>
      </c>
    </row>
    <row r="20204" spans="4:4" x14ac:dyDescent="0.15">
      <c r="D20204" t="s">
        <v>10476</v>
      </c>
    </row>
    <row r="20205" spans="4:4" x14ac:dyDescent="0.15">
      <c r="D20205" t="s">
        <v>10513</v>
      </c>
    </row>
    <row r="20206" spans="4:4" x14ac:dyDescent="0.15">
      <c r="D20206" t="s">
        <v>10514</v>
      </c>
    </row>
    <row r="20207" spans="4:4" x14ac:dyDescent="0.15">
      <c r="D20207" t="s">
        <v>10515</v>
      </c>
    </row>
    <row r="20208" spans="4:4" x14ac:dyDescent="0.15">
      <c r="D20208" t="s">
        <v>7296</v>
      </c>
    </row>
    <row r="20209" spans="4:4" x14ac:dyDescent="0.15">
      <c r="D20209" t="s">
        <v>10516</v>
      </c>
    </row>
    <row r="20210" spans="4:4" x14ac:dyDescent="0.15">
      <c r="D20210" t="s">
        <v>10517</v>
      </c>
    </row>
    <row r="20211" spans="4:4" x14ac:dyDescent="0.15">
      <c r="D20211" t="s">
        <v>11816</v>
      </c>
    </row>
    <row r="20212" spans="4:4" x14ac:dyDescent="0.15">
      <c r="D20212" t="s">
        <v>7327</v>
      </c>
    </row>
    <row r="20213" spans="4:4" x14ac:dyDescent="0.15">
      <c r="D20213" t="s">
        <v>7296</v>
      </c>
    </row>
    <row r="20214" spans="4:4" x14ac:dyDescent="0.15">
      <c r="D20214" t="s">
        <v>10516</v>
      </c>
    </row>
    <row r="20215" spans="4:4" x14ac:dyDescent="0.15">
      <c r="D20215" t="s">
        <v>11817</v>
      </c>
    </row>
    <row r="20216" spans="4:4" x14ac:dyDescent="0.15">
      <c r="D20216" t="s">
        <v>11818</v>
      </c>
    </row>
    <row r="20217" spans="4:4" x14ac:dyDescent="0.15">
      <c r="D20217" t="s">
        <v>11819</v>
      </c>
    </row>
    <row r="20218" spans="4:4" x14ac:dyDescent="0.15">
      <c r="D20218" t="s">
        <v>6815</v>
      </c>
    </row>
    <row r="20219" spans="4:4" x14ac:dyDescent="0.15">
      <c r="D20219" t="s">
        <v>7296</v>
      </c>
    </row>
    <row r="20220" spans="4:4" x14ac:dyDescent="0.15">
      <c r="D20220" t="s">
        <v>10518</v>
      </c>
    </row>
    <row r="20221" spans="4:4" x14ac:dyDescent="0.15">
      <c r="D20221" t="s">
        <v>10519</v>
      </c>
    </row>
    <row r="20222" spans="4:4" x14ac:dyDescent="0.15">
      <c r="D20222" t="s">
        <v>10520</v>
      </c>
    </row>
    <row r="20223" spans="4:4" x14ac:dyDescent="0.15">
      <c r="D20223" t="s">
        <v>10521</v>
      </c>
    </row>
    <row r="20224" spans="4:4" x14ac:dyDescent="0.15">
      <c r="D20224" t="s">
        <v>10522</v>
      </c>
    </row>
    <row r="20225" spans="4:4" x14ac:dyDescent="0.15">
      <c r="D20225" t="s">
        <v>7296</v>
      </c>
    </row>
    <row r="20226" spans="4:4" x14ac:dyDescent="0.15">
      <c r="D20226" t="s">
        <v>7</v>
      </c>
    </row>
    <row r="20227" spans="4:4" x14ac:dyDescent="0.15">
      <c r="D20227" t="s">
        <v>348</v>
      </c>
    </row>
    <row r="20228" spans="4:4" x14ac:dyDescent="0.15">
      <c r="D20228" t="s">
        <v>16</v>
      </c>
    </row>
    <row r="20229" spans="4:4" x14ac:dyDescent="0.15">
      <c r="D20229" t="s">
        <v>348</v>
      </c>
    </row>
    <row r="20230" spans="4:4" x14ac:dyDescent="0.15">
      <c r="D20230" t="s">
        <v>10523</v>
      </c>
    </row>
    <row r="20231" spans="4:4" x14ac:dyDescent="0.15">
      <c r="D20231" t="s">
        <v>7</v>
      </c>
    </row>
    <row r="20232" spans="4:4" x14ac:dyDescent="0.15">
      <c r="D20232" t="s">
        <v>348</v>
      </c>
    </row>
    <row r="20233" spans="4:4" x14ac:dyDescent="0.15">
      <c r="D20233" t="s">
        <v>16</v>
      </c>
    </row>
    <row r="20234" spans="4:4" x14ac:dyDescent="0.15">
      <c r="D20234" t="s">
        <v>348</v>
      </c>
    </row>
    <row r="20235" spans="4:4" x14ac:dyDescent="0.15">
      <c r="D20235" t="s">
        <v>10524</v>
      </c>
    </row>
    <row r="20236" spans="4:4" x14ac:dyDescent="0.15">
      <c r="D20236" t="s">
        <v>10525</v>
      </c>
    </row>
    <row r="20237" spans="4:4" x14ac:dyDescent="0.15">
      <c r="D20237" t="s">
        <v>10526</v>
      </c>
    </row>
    <row r="20238" spans="4:4" x14ac:dyDescent="0.15">
      <c r="D20238" t="s">
        <v>10527</v>
      </c>
    </row>
    <row r="20239" spans="4:4" x14ac:dyDescent="0.15">
      <c r="D20239" t="s">
        <v>10528</v>
      </c>
    </row>
    <row r="20240" spans="4:4" x14ac:dyDescent="0.15">
      <c r="D20240" t="s">
        <v>10529</v>
      </c>
    </row>
    <row r="20241" spans="4:4" x14ac:dyDescent="0.15">
      <c r="D20241" t="s">
        <v>7</v>
      </c>
    </row>
    <row r="20242" spans="4:4" x14ac:dyDescent="0.15">
      <c r="D20242" t="s">
        <v>348</v>
      </c>
    </row>
    <row r="20243" spans="4:4" x14ac:dyDescent="0.15">
      <c r="D20243" t="s">
        <v>16</v>
      </c>
    </row>
    <row r="20244" spans="4:4" x14ac:dyDescent="0.15">
      <c r="D20244" t="s">
        <v>348</v>
      </c>
    </row>
    <row r="20245" spans="4:4" x14ac:dyDescent="0.15">
      <c r="D20245" t="s">
        <v>10530</v>
      </c>
    </row>
    <row r="20246" spans="4:4" x14ac:dyDescent="0.15">
      <c r="D20246" t="s">
        <v>10531</v>
      </c>
    </row>
    <row r="20247" spans="4:4" x14ac:dyDescent="0.15">
      <c r="D20247" t="s">
        <v>10532</v>
      </c>
    </row>
    <row r="20248" spans="4:4" x14ac:dyDescent="0.15">
      <c r="D20248" t="s">
        <v>10533</v>
      </c>
    </row>
    <row r="20249" spans="4:4" x14ac:dyDescent="0.15">
      <c r="D20249" t="s">
        <v>10534</v>
      </c>
    </row>
    <row r="20250" spans="4:4" x14ac:dyDescent="0.15">
      <c r="D20250" t="s">
        <v>10535</v>
      </c>
    </row>
    <row r="20251" spans="4:4" x14ac:dyDescent="0.15">
      <c r="D20251" t="s">
        <v>10536</v>
      </c>
    </row>
    <row r="20252" spans="4:4" x14ac:dyDescent="0.15">
      <c r="D20252" t="s">
        <v>9087</v>
      </c>
    </row>
    <row r="20253" spans="4:4" x14ac:dyDescent="0.15">
      <c r="D20253" t="s">
        <v>10537</v>
      </c>
    </row>
    <row r="20254" spans="4:4" x14ac:dyDescent="0.15">
      <c r="D20254" t="s">
        <v>6936</v>
      </c>
    </row>
    <row r="20255" spans="4:4" x14ac:dyDescent="0.15">
      <c r="D20255" t="s">
        <v>10538</v>
      </c>
    </row>
    <row r="20256" spans="4:4" x14ac:dyDescent="0.15">
      <c r="D20256" t="s">
        <v>10539</v>
      </c>
    </row>
    <row r="20257" spans="4:4" x14ac:dyDescent="0.15">
      <c r="D20257" t="s">
        <v>7</v>
      </c>
    </row>
    <row r="20258" spans="4:4" x14ac:dyDescent="0.15">
      <c r="D20258" t="s">
        <v>348</v>
      </c>
    </row>
    <row r="20259" spans="4:4" x14ac:dyDescent="0.15">
      <c r="D20259" t="s">
        <v>16</v>
      </c>
    </row>
    <row r="20260" spans="4:4" x14ac:dyDescent="0.15">
      <c r="D20260" t="s">
        <v>348</v>
      </c>
    </row>
    <row r="20261" spans="4:4" x14ac:dyDescent="0.15">
      <c r="D20261" t="s">
        <v>10540</v>
      </c>
    </row>
    <row r="20262" spans="4:4" x14ac:dyDescent="0.15">
      <c r="D20262" t="s">
        <v>10541</v>
      </c>
    </row>
    <row r="20263" spans="4:4" x14ac:dyDescent="0.15">
      <c r="D20263" t="s">
        <v>7</v>
      </c>
    </row>
    <row r="20264" spans="4:4" x14ac:dyDescent="0.15">
      <c r="D20264" t="s">
        <v>10542</v>
      </c>
    </row>
    <row r="20265" spans="4:4" x14ac:dyDescent="0.15">
      <c r="D20265" t="s">
        <v>10543</v>
      </c>
    </row>
    <row r="20266" spans="4:4" x14ac:dyDescent="0.15">
      <c r="D20266" t="s">
        <v>7</v>
      </c>
    </row>
    <row r="20267" spans="4:4" x14ac:dyDescent="0.15">
      <c r="D20267" t="s">
        <v>10544</v>
      </c>
    </row>
    <row r="20268" spans="4:4" x14ac:dyDescent="0.15">
      <c r="D20268" t="s">
        <v>10545</v>
      </c>
    </row>
    <row r="20269" spans="4:4" x14ac:dyDescent="0.15">
      <c r="D20269" t="s">
        <v>10546</v>
      </c>
    </row>
    <row r="20270" spans="4:4" x14ac:dyDescent="0.15">
      <c r="D20270" t="s">
        <v>10547</v>
      </c>
    </row>
    <row r="20271" spans="4:4" x14ac:dyDescent="0.15">
      <c r="D20271" t="s">
        <v>10548</v>
      </c>
    </row>
    <row r="20272" spans="4:4" x14ac:dyDescent="0.15">
      <c r="D20272" t="s">
        <v>10549</v>
      </c>
    </row>
    <row r="20273" spans="4:4" x14ac:dyDescent="0.15">
      <c r="D20273" t="s">
        <v>10550</v>
      </c>
    </row>
    <row r="20274" spans="4:4" x14ac:dyDescent="0.15">
      <c r="D20274" t="s">
        <v>10551</v>
      </c>
    </row>
    <row r="20275" spans="4:4" x14ac:dyDescent="0.15">
      <c r="D20275" t="s">
        <v>10552</v>
      </c>
    </row>
    <row r="20276" spans="4:4" x14ac:dyDescent="0.15">
      <c r="D20276" t="s">
        <v>10553</v>
      </c>
    </row>
    <row r="20277" spans="4:4" x14ac:dyDescent="0.15">
      <c r="D20277" t="s">
        <v>5059</v>
      </c>
    </row>
    <row r="20278" spans="4:4" x14ac:dyDescent="0.15">
      <c r="D20278" t="s">
        <v>10554</v>
      </c>
    </row>
    <row r="20279" spans="4:4" x14ac:dyDescent="0.15">
      <c r="D20279" t="s">
        <v>10555</v>
      </c>
    </row>
    <row r="20280" spans="4:4" x14ac:dyDescent="0.15">
      <c r="D20280" t="s">
        <v>10556</v>
      </c>
    </row>
    <row r="20281" spans="4:4" x14ac:dyDescent="0.15">
      <c r="D20281" t="s">
        <v>10557</v>
      </c>
    </row>
    <row r="20282" spans="4:4" x14ac:dyDescent="0.15">
      <c r="D20282" t="s">
        <v>10553</v>
      </c>
    </row>
    <row r="20283" spans="4:4" x14ac:dyDescent="0.15">
      <c r="D20283" t="s">
        <v>5059</v>
      </c>
    </row>
    <row r="20284" spans="4:4" x14ac:dyDescent="0.15">
      <c r="D20284" t="s">
        <v>8609</v>
      </c>
    </row>
    <row r="20285" spans="4:4" x14ac:dyDescent="0.15">
      <c r="D20285" t="s">
        <v>10558</v>
      </c>
    </row>
    <row r="20286" spans="4:4" x14ac:dyDescent="0.15">
      <c r="D20286" t="s">
        <v>10559</v>
      </c>
    </row>
    <row r="20287" spans="4:4" x14ac:dyDescent="0.15">
      <c r="D20287" t="s">
        <v>10560</v>
      </c>
    </row>
    <row r="20288" spans="4:4" x14ac:dyDescent="0.15">
      <c r="D20288" t="s">
        <v>10561</v>
      </c>
    </row>
    <row r="20289" spans="4:4" x14ac:dyDescent="0.15">
      <c r="D20289" t="s">
        <v>10562</v>
      </c>
    </row>
    <row r="20290" spans="4:4" x14ac:dyDescent="0.15">
      <c r="D20290" t="s">
        <v>10546</v>
      </c>
    </row>
    <row r="20291" spans="4:4" x14ac:dyDescent="0.15">
      <c r="D20291" t="s">
        <v>10547</v>
      </c>
    </row>
    <row r="20292" spans="4:4" x14ac:dyDescent="0.15">
      <c r="D20292" t="s">
        <v>10563</v>
      </c>
    </row>
    <row r="20293" spans="4:4" x14ac:dyDescent="0.15">
      <c r="D20293" t="s">
        <v>8609</v>
      </c>
    </row>
    <row r="20294" spans="4:4" x14ac:dyDescent="0.15">
      <c r="D20294" t="s">
        <v>10564</v>
      </c>
    </row>
    <row r="20295" spans="4:4" x14ac:dyDescent="0.15">
      <c r="D20295" t="s">
        <v>10565</v>
      </c>
    </row>
    <row r="20296" spans="4:4" x14ac:dyDescent="0.15">
      <c r="D20296" t="s">
        <v>10566</v>
      </c>
    </row>
    <row r="20297" spans="4:4" x14ac:dyDescent="0.15">
      <c r="D20297" t="s">
        <v>10567</v>
      </c>
    </row>
    <row r="20298" spans="4:4" x14ac:dyDescent="0.15">
      <c r="D20298" t="s">
        <v>10568</v>
      </c>
    </row>
    <row r="20299" spans="4:4" x14ac:dyDescent="0.15">
      <c r="D20299" t="s">
        <v>10553</v>
      </c>
    </row>
    <row r="20300" spans="4:4" x14ac:dyDescent="0.15">
      <c r="D20300" t="s">
        <v>5059</v>
      </c>
    </row>
    <row r="20301" spans="4:4" x14ac:dyDescent="0.15">
      <c r="D20301" t="s">
        <v>8609</v>
      </c>
    </row>
    <row r="20302" spans="4:4" x14ac:dyDescent="0.15">
      <c r="D20302" t="s">
        <v>10558</v>
      </c>
    </row>
    <row r="20303" spans="4:4" x14ac:dyDescent="0.15">
      <c r="D20303" t="s">
        <v>10569</v>
      </c>
    </row>
    <row r="20304" spans="4:4" x14ac:dyDescent="0.15">
      <c r="D20304" t="s">
        <v>10570</v>
      </c>
    </row>
    <row r="20305" spans="4:4" x14ac:dyDescent="0.15">
      <c r="D20305" t="s">
        <v>10571</v>
      </c>
    </row>
    <row r="20306" spans="4:4" x14ac:dyDescent="0.15">
      <c r="D20306" t="s">
        <v>10572</v>
      </c>
    </row>
    <row r="20307" spans="4:4" x14ac:dyDescent="0.15">
      <c r="D20307" t="s">
        <v>10573</v>
      </c>
    </row>
    <row r="20308" spans="4:4" x14ac:dyDescent="0.15">
      <c r="D20308" t="s">
        <v>10574</v>
      </c>
    </row>
    <row r="20309" spans="4:4" x14ac:dyDescent="0.15">
      <c r="D20309" t="s">
        <v>10547</v>
      </c>
    </row>
    <row r="20310" spans="4:4" x14ac:dyDescent="0.15">
      <c r="D20310" t="s">
        <v>10546</v>
      </c>
    </row>
    <row r="20311" spans="4:4" x14ac:dyDescent="0.15">
      <c r="D20311" t="s">
        <v>10575</v>
      </c>
    </row>
    <row r="20312" spans="4:4" x14ac:dyDescent="0.15">
      <c r="D20312" t="s">
        <v>10576</v>
      </c>
    </row>
    <row r="20313" spans="4:4" x14ac:dyDescent="0.15">
      <c r="D20313" t="s">
        <v>10577</v>
      </c>
    </row>
    <row r="20314" spans="4:4" x14ac:dyDescent="0.15">
      <c r="D20314" t="s">
        <v>10578</v>
      </c>
    </row>
    <row r="20315" spans="4:4" x14ac:dyDescent="0.15">
      <c r="D20315" t="s">
        <v>10579</v>
      </c>
    </row>
    <row r="20316" spans="4:4" x14ac:dyDescent="0.15">
      <c r="D20316" t="s">
        <v>8609</v>
      </c>
    </row>
    <row r="20317" spans="4:4" x14ac:dyDescent="0.15">
      <c r="D20317" t="s">
        <v>10580</v>
      </c>
    </row>
    <row r="20318" spans="4:4" x14ac:dyDescent="0.15">
      <c r="D20318" t="s">
        <v>10581</v>
      </c>
    </row>
    <row r="20319" spans="4:4" x14ac:dyDescent="0.15">
      <c r="D20319" t="s">
        <v>10582</v>
      </c>
    </row>
    <row r="20320" spans="4:4" x14ac:dyDescent="0.15">
      <c r="D20320" t="s">
        <v>10547</v>
      </c>
    </row>
    <row r="20321" spans="4:4" x14ac:dyDescent="0.15">
      <c r="D20321" t="s">
        <v>10546</v>
      </c>
    </row>
    <row r="20322" spans="4:4" x14ac:dyDescent="0.15">
      <c r="D20322" t="s">
        <v>10583</v>
      </c>
    </row>
    <row r="20323" spans="4:4" x14ac:dyDescent="0.15">
      <c r="D20323" t="s">
        <v>10584</v>
      </c>
    </row>
    <row r="20324" spans="4:4" x14ac:dyDescent="0.15">
      <c r="D20324" t="s">
        <v>10585</v>
      </c>
    </row>
    <row r="20325" spans="4:4" x14ac:dyDescent="0.15">
      <c r="D20325" t="s">
        <v>10579</v>
      </c>
    </row>
    <row r="20326" spans="4:4" x14ac:dyDescent="0.15">
      <c r="D20326" t="s">
        <v>8609</v>
      </c>
    </row>
    <row r="20327" spans="4:4" x14ac:dyDescent="0.15">
      <c r="D20327" t="s">
        <v>10558</v>
      </c>
    </row>
    <row r="20328" spans="4:4" x14ac:dyDescent="0.15">
      <c r="D20328" t="s">
        <v>10586</v>
      </c>
    </row>
    <row r="20329" spans="4:4" x14ac:dyDescent="0.15">
      <c r="D20329" t="s">
        <v>10587</v>
      </c>
    </row>
    <row r="20330" spans="4:4" x14ac:dyDescent="0.15">
      <c r="D20330" t="s">
        <v>10588</v>
      </c>
    </row>
    <row r="20331" spans="4:4" x14ac:dyDescent="0.15">
      <c r="D20331" t="s">
        <v>10589</v>
      </c>
    </row>
    <row r="20332" spans="4:4" x14ac:dyDescent="0.15">
      <c r="D20332" t="s">
        <v>11820</v>
      </c>
    </row>
    <row r="20333" spans="4:4" x14ac:dyDescent="0.15">
      <c r="D20333" t="s">
        <v>11821</v>
      </c>
    </row>
    <row r="20334" spans="4:4" x14ac:dyDescent="0.15">
      <c r="D20334" t="s">
        <v>12113</v>
      </c>
    </row>
    <row r="20335" spans="4:4" x14ac:dyDescent="0.15">
      <c r="D20335" t="s">
        <v>12114</v>
      </c>
    </row>
    <row r="20336" spans="4:4" x14ac:dyDescent="0.15">
      <c r="D20336" t="s">
        <v>12115</v>
      </c>
    </row>
    <row r="20337" spans="4:4" x14ac:dyDescent="0.15">
      <c r="D20337" t="s">
        <v>10579</v>
      </c>
    </row>
    <row r="20338" spans="4:4" x14ac:dyDescent="0.15">
      <c r="D20338" t="s">
        <v>8609</v>
      </c>
    </row>
    <row r="20339" spans="4:4" x14ac:dyDescent="0.15">
      <c r="D20339" t="s">
        <v>10558</v>
      </c>
    </row>
    <row r="20340" spans="4:4" x14ac:dyDescent="0.15">
      <c r="D20340" t="s">
        <v>10590</v>
      </c>
    </row>
    <row r="20341" spans="4:4" x14ac:dyDescent="0.15">
      <c r="D20341" t="s">
        <v>10591</v>
      </c>
    </row>
    <row r="20342" spans="4:4" x14ac:dyDescent="0.15">
      <c r="D20342" t="s">
        <v>10592</v>
      </c>
    </row>
    <row r="20343" spans="4:4" x14ac:dyDescent="0.15">
      <c r="D20343" t="s">
        <v>10593</v>
      </c>
    </row>
    <row r="20344" spans="4:4" x14ac:dyDescent="0.15">
      <c r="D20344" t="s">
        <v>10594</v>
      </c>
    </row>
    <row r="20345" spans="4:4" x14ac:dyDescent="0.15">
      <c r="D20345" t="s">
        <v>10595</v>
      </c>
    </row>
    <row r="20346" spans="4:4" x14ac:dyDescent="0.15">
      <c r="D20346" t="s">
        <v>10596</v>
      </c>
    </row>
    <row r="20347" spans="4:4" x14ac:dyDescent="0.15">
      <c r="D20347" t="s">
        <v>851</v>
      </c>
    </row>
    <row r="20348" spans="4:4" x14ac:dyDescent="0.15">
      <c r="D20348" t="s">
        <v>10597</v>
      </c>
    </row>
    <row r="20349" spans="4:4" x14ac:dyDescent="0.15">
      <c r="D20349" t="s">
        <v>10598</v>
      </c>
    </row>
    <row r="20350" spans="4:4" x14ac:dyDescent="0.15">
      <c r="D20350" t="s">
        <v>10599</v>
      </c>
    </row>
    <row r="20351" spans="4:4" x14ac:dyDescent="0.15">
      <c r="D20351" t="s">
        <v>10600</v>
      </c>
    </row>
    <row r="20352" spans="4:4" x14ac:dyDescent="0.15">
      <c r="D20352" t="s">
        <v>10601</v>
      </c>
    </row>
    <row r="20353" spans="4:4" x14ac:dyDescent="0.15">
      <c r="D20353" t="s">
        <v>10599</v>
      </c>
    </row>
    <row r="20354" spans="4:4" x14ac:dyDescent="0.15">
      <c r="D20354" t="s">
        <v>10602</v>
      </c>
    </row>
    <row r="20355" spans="4:4" x14ac:dyDescent="0.15">
      <c r="D20355" t="s">
        <v>10603</v>
      </c>
    </row>
    <row r="20356" spans="4:4" x14ac:dyDescent="0.15">
      <c r="D20356" t="s">
        <v>10599</v>
      </c>
    </row>
    <row r="20357" spans="4:4" x14ac:dyDescent="0.15">
      <c r="D20357" t="s">
        <v>10604</v>
      </c>
    </row>
    <row r="20358" spans="4:4" x14ac:dyDescent="0.15">
      <c r="D20358" t="s">
        <v>10605</v>
      </c>
    </row>
    <row r="20359" spans="4:4" x14ac:dyDescent="0.15">
      <c r="D20359" t="s">
        <v>10599</v>
      </c>
    </row>
    <row r="20360" spans="4:4" x14ac:dyDescent="0.15">
      <c r="D20360" t="s">
        <v>10606</v>
      </c>
    </row>
    <row r="20361" spans="4:4" x14ac:dyDescent="0.15">
      <c r="D20361" t="s">
        <v>10607</v>
      </c>
    </row>
    <row r="20362" spans="4:4" x14ac:dyDescent="0.15">
      <c r="D20362" t="s">
        <v>10599</v>
      </c>
    </row>
    <row r="20363" spans="4:4" x14ac:dyDescent="0.15">
      <c r="D20363" t="s">
        <v>10608</v>
      </c>
    </row>
    <row r="20364" spans="4:4" x14ac:dyDescent="0.15">
      <c r="D20364" t="s">
        <v>10609</v>
      </c>
    </row>
    <row r="20365" spans="4:4" x14ac:dyDescent="0.15">
      <c r="D20365" t="s">
        <v>10610</v>
      </c>
    </row>
    <row r="20366" spans="4:4" x14ac:dyDescent="0.15">
      <c r="D20366" t="s">
        <v>10611</v>
      </c>
    </row>
    <row r="20367" spans="4:4" x14ac:dyDescent="0.15">
      <c r="D20367" t="s">
        <v>10612</v>
      </c>
    </row>
    <row r="20368" spans="4:4" x14ac:dyDescent="0.15">
      <c r="D20368" t="s">
        <v>10613</v>
      </c>
    </row>
    <row r="20369" spans="4:4" x14ac:dyDescent="0.15">
      <c r="D20369" t="s">
        <v>851</v>
      </c>
    </row>
    <row r="20370" spans="4:4" x14ac:dyDescent="0.15">
      <c r="D20370" t="s">
        <v>10614</v>
      </c>
    </row>
    <row r="20371" spans="4:4" x14ac:dyDescent="0.15">
      <c r="D20371" t="s">
        <v>10615</v>
      </c>
    </row>
    <row r="20372" spans="4:4" x14ac:dyDescent="0.15">
      <c r="D20372" t="s">
        <v>10599</v>
      </c>
    </row>
    <row r="20373" spans="4:4" x14ac:dyDescent="0.15">
      <c r="D20373" t="s">
        <v>10616</v>
      </c>
    </row>
    <row r="20374" spans="4:4" x14ac:dyDescent="0.15">
      <c r="D20374" t="s">
        <v>10617</v>
      </c>
    </row>
    <row r="20375" spans="4:4" x14ac:dyDescent="0.15">
      <c r="D20375" t="s">
        <v>10599</v>
      </c>
    </row>
    <row r="20376" spans="4:4" x14ac:dyDescent="0.15">
      <c r="D20376" t="s">
        <v>10618</v>
      </c>
    </row>
    <row r="20377" spans="4:4" x14ac:dyDescent="0.15">
      <c r="D20377" t="s">
        <v>10619</v>
      </c>
    </row>
    <row r="20378" spans="4:4" x14ac:dyDescent="0.15">
      <c r="D20378" t="s">
        <v>10599</v>
      </c>
    </row>
    <row r="20379" spans="4:4" x14ac:dyDescent="0.15">
      <c r="D20379" t="s">
        <v>10620</v>
      </c>
    </row>
    <row r="20380" spans="4:4" x14ac:dyDescent="0.15">
      <c r="D20380" t="s">
        <v>10621</v>
      </c>
    </row>
    <row r="20381" spans="4:4" x14ac:dyDescent="0.15">
      <c r="D20381" t="s">
        <v>10599</v>
      </c>
    </row>
    <row r="20382" spans="4:4" x14ac:dyDescent="0.15">
      <c r="D20382" t="s">
        <v>10622</v>
      </c>
    </row>
    <row r="20383" spans="4:4" x14ac:dyDescent="0.15">
      <c r="D20383" t="s">
        <v>10623</v>
      </c>
    </row>
    <row r="20384" spans="4:4" x14ac:dyDescent="0.15">
      <c r="D20384" t="s">
        <v>10599</v>
      </c>
    </row>
    <row r="20385" spans="4:4" x14ac:dyDescent="0.15">
      <c r="D20385" t="s">
        <v>10624</v>
      </c>
    </row>
    <row r="20386" spans="4:4" x14ac:dyDescent="0.15">
      <c r="D20386" t="s">
        <v>4248</v>
      </c>
    </row>
    <row r="20387" spans="4:4" x14ac:dyDescent="0.15">
      <c r="D20387" t="s">
        <v>7</v>
      </c>
    </row>
    <row r="20388" spans="4:4" x14ac:dyDescent="0.15">
      <c r="D20388" t="s">
        <v>10625</v>
      </c>
    </row>
    <row r="20389" spans="4:4" x14ac:dyDescent="0.15">
      <c r="D20389" t="s">
        <v>10626</v>
      </c>
    </row>
    <row r="20390" spans="4:4" x14ac:dyDescent="0.15">
      <c r="D20390" t="s">
        <v>4604</v>
      </c>
    </row>
    <row r="20391" spans="4:4" x14ac:dyDescent="0.15">
      <c r="D20391" t="s">
        <v>8129</v>
      </c>
    </row>
    <row r="20392" spans="4:4" x14ac:dyDescent="0.15">
      <c r="D20392" t="s">
        <v>7</v>
      </c>
    </row>
    <row r="20393" spans="4:4" x14ac:dyDescent="0.15">
      <c r="D20393" t="s">
        <v>348</v>
      </c>
    </row>
    <row r="20394" spans="4:4" x14ac:dyDescent="0.15">
      <c r="D20394" t="s">
        <v>16</v>
      </c>
    </row>
    <row r="20395" spans="4:4" x14ac:dyDescent="0.15">
      <c r="D20395" t="s">
        <v>348</v>
      </c>
    </row>
    <row r="20396" spans="4:4" x14ac:dyDescent="0.15">
      <c r="D20396" t="s">
        <v>10627</v>
      </c>
    </row>
    <row r="20397" spans="4:4" x14ac:dyDescent="0.15">
      <c r="D20397" t="s">
        <v>10628</v>
      </c>
    </row>
    <row r="20398" spans="4:4" x14ac:dyDescent="0.15">
      <c r="D20398" t="s">
        <v>10629</v>
      </c>
    </row>
    <row r="20399" spans="4:4" x14ac:dyDescent="0.15">
      <c r="D20399" t="s">
        <v>10630</v>
      </c>
    </row>
    <row r="20400" spans="4:4" x14ac:dyDescent="0.15">
      <c r="D20400" t="s">
        <v>10631</v>
      </c>
    </row>
    <row r="20401" spans="4:4" x14ac:dyDescent="0.15">
      <c r="D20401" t="s">
        <v>10632</v>
      </c>
    </row>
    <row r="20402" spans="4:4" x14ac:dyDescent="0.15">
      <c r="D20402" t="s">
        <v>10633</v>
      </c>
    </row>
    <row r="20403" spans="4:4" x14ac:dyDescent="0.15">
      <c r="D20403" t="s">
        <v>10634</v>
      </c>
    </row>
    <row r="20404" spans="4:4" x14ac:dyDescent="0.15">
      <c r="D20404" t="s">
        <v>10635</v>
      </c>
    </row>
    <row r="20405" spans="4:4" x14ac:dyDescent="0.15">
      <c r="D20405" t="s">
        <v>10636</v>
      </c>
    </row>
    <row r="20406" spans="4:4" x14ac:dyDescent="0.15">
      <c r="D20406" t="s">
        <v>10637</v>
      </c>
    </row>
    <row r="20407" spans="4:4" x14ac:dyDescent="0.15">
      <c r="D20407" t="s">
        <v>10638</v>
      </c>
    </row>
    <row r="20408" spans="4:4" x14ac:dyDescent="0.15">
      <c r="D20408" t="s">
        <v>10639</v>
      </c>
    </row>
    <row r="20409" spans="4:4" x14ac:dyDescent="0.15">
      <c r="D20409" t="s">
        <v>10640</v>
      </c>
    </row>
    <row r="20410" spans="4:4" x14ac:dyDescent="0.15">
      <c r="D20410" t="s">
        <v>10641</v>
      </c>
    </row>
    <row r="20411" spans="4:4" x14ac:dyDescent="0.15">
      <c r="D20411" t="s">
        <v>10642</v>
      </c>
    </row>
    <row r="20412" spans="4:4" x14ac:dyDescent="0.15">
      <c r="D20412" t="s">
        <v>10643</v>
      </c>
    </row>
    <row r="20413" spans="4:4" x14ac:dyDescent="0.15">
      <c r="D20413" t="s">
        <v>10644</v>
      </c>
    </row>
    <row r="20414" spans="4:4" x14ac:dyDescent="0.15">
      <c r="D20414" t="s">
        <v>10645</v>
      </c>
    </row>
    <row r="20415" spans="4:4" x14ac:dyDescent="0.15">
      <c r="D20415" t="s">
        <v>10646</v>
      </c>
    </row>
    <row r="20416" spans="4:4" x14ac:dyDescent="0.15">
      <c r="D20416" t="s">
        <v>8609</v>
      </c>
    </row>
    <row r="20417" spans="4:4" x14ac:dyDescent="0.15">
      <c r="D20417" t="s">
        <v>10558</v>
      </c>
    </row>
    <row r="20418" spans="4:4" x14ac:dyDescent="0.15">
      <c r="D20418" t="s">
        <v>10559</v>
      </c>
    </row>
    <row r="20419" spans="4:4" x14ac:dyDescent="0.15">
      <c r="D20419" t="s">
        <v>10647</v>
      </c>
    </row>
    <row r="20420" spans="4:4" x14ac:dyDescent="0.15">
      <c r="D20420" t="s">
        <v>10648</v>
      </c>
    </row>
    <row r="20421" spans="4:4" x14ac:dyDescent="0.15">
      <c r="D20421" t="s">
        <v>10649</v>
      </c>
    </row>
    <row r="20422" spans="4:4" x14ac:dyDescent="0.15">
      <c r="D20422" t="s">
        <v>10650</v>
      </c>
    </row>
    <row r="20423" spans="4:4" x14ac:dyDescent="0.15">
      <c r="D20423" t="s">
        <v>10651</v>
      </c>
    </row>
    <row r="20424" spans="4:4" x14ac:dyDescent="0.15">
      <c r="D20424" t="s">
        <v>10652</v>
      </c>
    </row>
    <row r="20425" spans="4:4" x14ac:dyDescent="0.15">
      <c r="D20425" t="s">
        <v>10653</v>
      </c>
    </row>
    <row r="20426" spans="4:4" x14ac:dyDescent="0.15">
      <c r="D20426" t="s">
        <v>10654</v>
      </c>
    </row>
    <row r="20427" spans="4:4" x14ac:dyDescent="0.15">
      <c r="D20427" t="s">
        <v>10655</v>
      </c>
    </row>
    <row r="20428" spans="4:4" x14ac:dyDescent="0.15">
      <c r="D20428" t="s">
        <v>10656</v>
      </c>
    </row>
    <row r="20429" spans="4:4" x14ac:dyDescent="0.15">
      <c r="D20429" t="s">
        <v>10657</v>
      </c>
    </row>
    <row r="20430" spans="4:4" x14ac:dyDescent="0.15">
      <c r="D20430" t="s">
        <v>10658</v>
      </c>
    </row>
    <row r="20431" spans="4:4" x14ac:dyDescent="0.15">
      <c r="D20431" t="s">
        <v>10659</v>
      </c>
    </row>
    <row r="20432" spans="4:4" x14ac:dyDescent="0.15">
      <c r="D20432" t="s">
        <v>10660</v>
      </c>
    </row>
    <row r="20433" spans="4:4" x14ac:dyDescent="0.15">
      <c r="D20433" t="s">
        <v>10661</v>
      </c>
    </row>
    <row r="20434" spans="4:4" x14ac:dyDescent="0.15">
      <c r="D20434" t="s">
        <v>10662</v>
      </c>
    </row>
    <row r="20435" spans="4:4" x14ac:dyDescent="0.15">
      <c r="D20435" t="s">
        <v>10663</v>
      </c>
    </row>
    <row r="20436" spans="4:4" x14ac:dyDescent="0.15">
      <c r="D20436" t="s">
        <v>10553</v>
      </c>
    </row>
    <row r="20437" spans="4:4" x14ac:dyDescent="0.15">
      <c r="D20437" t="s">
        <v>5059</v>
      </c>
    </row>
    <row r="20438" spans="4:4" x14ac:dyDescent="0.15">
      <c r="D20438" t="s">
        <v>10664</v>
      </c>
    </row>
    <row r="20439" spans="4:4" x14ac:dyDescent="0.15">
      <c r="D20439" t="s">
        <v>11822</v>
      </c>
    </row>
    <row r="20440" spans="4:4" x14ac:dyDescent="0.15">
      <c r="D20440" t="s">
        <v>10665</v>
      </c>
    </row>
    <row r="20441" spans="4:4" x14ac:dyDescent="0.15">
      <c r="D20441" t="s">
        <v>10666</v>
      </c>
    </row>
    <row r="20442" spans="4:4" x14ac:dyDescent="0.15">
      <c r="D20442" t="s">
        <v>10667</v>
      </c>
    </row>
    <row r="20443" spans="4:4" x14ac:dyDescent="0.15">
      <c r="D20443" t="s">
        <v>10668</v>
      </c>
    </row>
    <row r="20444" spans="4:4" x14ac:dyDescent="0.15">
      <c r="D20444" t="s">
        <v>10669</v>
      </c>
    </row>
    <row r="20445" spans="4:4" x14ac:dyDescent="0.15">
      <c r="D20445" t="s">
        <v>10670</v>
      </c>
    </row>
    <row r="20446" spans="4:4" x14ac:dyDescent="0.15">
      <c r="D20446" t="s">
        <v>10671</v>
      </c>
    </row>
    <row r="20447" spans="4:4" x14ac:dyDescent="0.15">
      <c r="D20447" t="s">
        <v>10672</v>
      </c>
    </row>
    <row r="20448" spans="4:4" x14ac:dyDescent="0.15">
      <c r="D20448" t="s">
        <v>10673</v>
      </c>
    </row>
    <row r="20449" spans="4:4" x14ac:dyDescent="0.15">
      <c r="D20449" t="s">
        <v>10674</v>
      </c>
    </row>
    <row r="20450" spans="4:4" x14ac:dyDescent="0.15">
      <c r="D20450" t="s">
        <v>10675</v>
      </c>
    </row>
    <row r="20451" spans="4:4" x14ac:dyDescent="0.15">
      <c r="D20451" t="s">
        <v>10676</v>
      </c>
    </row>
    <row r="20452" spans="4:4" x14ac:dyDescent="0.15">
      <c r="D20452" t="s">
        <v>10677</v>
      </c>
    </row>
    <row r="20453" spans="4:4" x14ac:dyDescent="0.15">
      <c r="D20453" t="s">
        <v>10678</v>
      </c>
    </row>
    <row r="20454" spans="4:4" x14ac:dyDescent="0.15">
      <c r="D20454" t="s">
        <v>10679</v>
      </c>
    </row>
    <row r="20455" spans="4:4" x14ac:dyDescent="0.15">
      <c r="D20455" t="s">
        <v>10680</v>
      </c>
    </row>
    <row r="20456" spans="4:4" x14ac:dyDescent="0.15">
      <c r="D20456" t="s">
        <v>5059</v>
      </c>
    </row>
    <row r="20457" spans="4:4" x14ac:dyDescent="0.15">
      <c r="D20457" t="s">
        <v>8609</v>
      </c>
    </row>
    <row r="20458" spans="4:4" x14ac:dyDescent="0.15">
      <c r="D20458" t="s">
        <v>10558</v>
      </c>
    </row>
    <row r="20459" spans="4:4" x14ac:dyDescent="0.15">
      <c r="D20459" t="s">
        <v>10559</v>
      </c>
    </row>
    <row r="20460" spans="4:4" x14ac:dyDescent="0.15">
      <c r="D20460" t="s">
        <v>10681</v>
      </c>
    </row>
    <row r="20461" spans="4:4" x14ac:dyDescent="0.15">
      <c r="D20461" t="s">
        <v>11823</v>
      </c>
    </row>
    <row r="20462" spans="4:4" x14ac:dyDescent="0.15">
      <c r="D20462" t="s">
        <v>10682</v>
      </c>
    </row>
    <row r="20463" spans="4:4" x14ac:dyDescent="0.15">
      <c r="D20463" t="s">
        <v>10683</v>
      </c>
    </row>
    <row r="20464" spans="4:4" x14ac:dyDescent="0.15">
      <c r="D20464" t="s">
        <v>10684</v>
      </c>
    </row>
    <row r="20465" spans="4:4" x14ac:dyDescent="0.15">
      <c r="D20465" t="s">
        <v>10685</v>
      </c>
    </row>
    <row r="20466" spans="4:4" x14ac:dyDescent="0.15">
      <c r="D20466" t="s">
        <v>12116</v>
      </c>
    </row>
    <row r="20467" spans="4:4" x14ac:dyDescent="0.15">
      <c r="D20467" t="s">
        <v>10686</v>
      </c>
    </row>
    <row r="20468" spans="4:4" x14ac:dyDescent="0.15">
      <c r="D20468" t="s">
        <v>10687</v>
      </c>
    </row>
    <row r="20469" spans="4:4" x14ac:dyDescent="0.15">
      <c r="D20469" t="s">
        <v>12117</v>
      </c>
    </row>
    <row r="20470" spans="4:4" x14ac:dyDescent="0.15">
      <c r="D20470" t="s">
        <v>10688</v>
      </c>
    </row>
    <row r="20471" spans="4:4" x14ac:dyDescent="0.15">
      <c r="D20471" t="s">
        <v>10689</v>
      </c>
    </row>
    <row r="20472" spans="4:4" x14ac:dyDescent="0.15">
      <c r="D20472" t="s">
        <v>10690</v>
      </c>
    </row>
    <row r="20473" spans="4:4" x14ac:dyDescent="0.15">
      <c r="D20473" t="s">
        <v>10691</v>
      </c>
    </row>
    <row r="20474" spans="4:4" x14ac:dyDescent="0.15">
      <c r="D20474" t="s">
        <v>12116</v>
      </c>
    </row>
    <row r="20475" spans="4:4" x14ac:dyDescent="0.15">
      <c r="D20475" t="s">
        <v>8609</v>
      </c>
    </row>
    <row r="20476" spans="4:4" x14ac:dyDescent="0.15">
      <c r="D20476" t="s">
        <v>10558</v>
      </c>
    </row>
    <row r="20477" spans="4:4" x14ac:dyDescent="0.15">
      <c r="D20477" t="s">
        <v>10559</v>
      </c>
    </row>
    <row r="20478" spans="4:4" x14ac:dyDescent="0.15">
      <c r="D20478" t="s">
        <v>10692</v>
      </c>
    </row>
    <row r="20479" spans="4:4" x14ac:dyDescent="0.15">
      <c r="D20479" t="s">
        <v>11824</v>
      </c>
    </row>
    <row r="20480" spans="4:4" x14ac:dyDescent="0.15">
      <c r="D20480" t="s">
        <v>10693</v>
      </c>
    </row>
    <row r="20481" spans="4:4" x14ac:dyDescent="0.15">
      <c r="D20481" t="s">
        <v>10694</v>
      </c>
    </row>
    <row r="20482" spans="4:4" x14ac:dyDescent="0.15">
      <c r="D20482" t="s">
        <v>12432</v>
      </c>
    </row>
    <row r="20483" spans="4:4" x14ac:dyDescent="0.15">
      <c r="D20483" t="s">
        <v>12433</v>
      </c>
    </row>
    <row r="20484" spans="4:4" x14ac:dyDescent="0.15">
      <c r="D20484" t="s">
        <v>12434</v>
      </c>
    </row>
    <row r="20485" spans="4:4" x14ac:dyDescent="0.15">
      <c r="D20485" t="s">
        <v>10655</v>
      </c>
    </row>
    <row r="20486" spans="4:4" x14ac:dyDescent="0.15">
      <c r="D20486" t="s">
        <v>10695</v>
      </c>
    </row>
    <row r="20487" spans="4:4" x14ac:dyDescent="0.15">
      <c r="D20487" t="s">
        <v>10696</v>
      </c>
    </row>
    <row r="20488" spans="4:4" x14ac:dyDescent="0.15">
      <c r="D20488" t="s">
        <v>10697</v>
      </c>
    </row>
    <row r="20489" spans="4:4" x14ac:dyDescent="0.15">
      <c r="D20489" t="s">
        <v>12435</v>
      </c>
    </row>
    <row r="20490" spans="4:4" x14ac:dyDescent="0.15">
      <c r="D20490" t="s">
        <v>12436</v>
      </c>
    </row>
    <row r="20491" spans="4:4" x14ac:dyDescent="0.15">
      <c r="D20491" t="s">
        <v>10698</v>
      </c>
    </row>
    <row r="20492" spans="4:4" x14ac:dyDescent="0.15">
      <c r="D20492" t="s">
        <v>12437</v>
      </c>
    </row>
    <row r="20493" spans="4:4" x14ac:dyDescent="0.15">
      <c r="D20493" t="s">
        <v>5059</v>
      </c>
    </row>
    <row r="20494" spans="4:4" x14ac:dyDescent="0.15">
      <c r="D20494" t="s">
        <v>8609</v>
      </c>
    </row>
    <row r="20495" spans="4:4" x14ac:dyDescent="0.15">
      <c r="D20495" t="s">
        <v>10558</v>
      </c>
    </row>
    <row r="20496" spans="4:4" x14ac:dyDescent="0.15">
      <c r="D20496" t="s">
        <v>10559</v>
      </c>
    </row>
    <row r="20497" spans="4:4" x14ac:dyDescent="0.15">
      <c r="D20497" t="s">
        <v>10699</v>
      </c>
    </row>
    <row r="20498" spans="4:4" x14ac:dyDescent="0.15">
      <c r="D20498" t="s">
        <v>12118</v>
      </c>
    </row>
    <row r="20499" spans="4:4" x14ac:dyDescent="0.15">
      <c r="D20499" t="s">
        <v>12119</v>
      </c>
    </row>
    <row r="20500" spans="4:4" x14ac:dyDescent="0.15">
      <c r="D20500" t="s">
        <v>12120</v>
      </c>
    </row>
    <row r="20501" spans="4:4" x14ac:dyDescent="0.15">
      <c r="D20501" t="s">
        <v>12119</v>
      </c>
    </row>
    <row r="20502" spans="4:4" x14ac:dyDescent="0.15">
      <c r="D20502" t="s">
        <v>10700</v>
      </c>
    </row>
    <row r="20503" spans="4:4" x14ac:dyDescent="0.15">
      <c r="D20503" t="s">
        <v>10701</v>
      </c>
    </row>
    <row r="20504" spans="4:4" x14ac:dyDescent="0.15">
      <c r="D20504" t="s">
        <v>10702</v>
      </c>
    </row>
    <row r="20505" spans="4:4" x14ac:dyDescent="0.15">
      <c r="D20505" t="s">
        <v>10703</v>
      </c>
    </row>
    <row r="20506" spans="4:4" x14ac:dyDescent="0.15">
      <c r="D20506" t="s">
        <v>10704</v>
      </c>
    </row>
    <row r="20507" spans="4:4" x14ac:dyDescent="0.15">
      <c r="D20507" t="s">
        <v>10655</v>
      </c>
    </row>
    <row r="20508" spans="4:4" x14ac:dyDescent="0.15">
      <c r="D20508" t="s">
        <v>10705</v>
      </c>
    </row>
    <row r="20509" spans="4:4" x14ac:dyDescent="0.15">
      <c r="D20509" t="s">
        <v>10706</v>
      </c>
    </row>
    <row r="20510" spans="4:4" x14ac:dyDescent="0.15">
      <c r="D20510" t="s">
        <v>10707</v>
      </c>
    </row>
    <row r="20511" spans="4:4" x14ac:dyDescent="0.15">
      <c r="D20511" t="s">
        <v>10708</v>
      </c>
    </row>
    <row r="20512" spans="4:4" x14ac:dyDescent="0.15">
      <c r="D20512" t="s">
        <v>10709</v>
      </c>
    </row>
    <row r="20513" spans="4:4" x14ac:dyDescent="0.15">
      <c r="D20513" t="s">
        <v>10710</v>
      </c>
    </row>
    <row r="20514" spans="4:4" x14ac:dyDescent="0.15">
      <c r="D20514" t="s">
        <v>10711</v>
      </c>
    </row>
    <row r="20515" spans="4:4" x14ac:dyDescent="0.15">
      <c r="D20515" t="s">
        <v>12438</v>
      </c>
    </row>
    <row r="20516" spans="4:4" x14ac:dyDescent="0.15">
      <c r="D20516" t="s">
        <v>5059</v>
      </c>
    </row>
    <row r="20517" spans="4:4" x14ac:dyDescent="0.15">
      <c r="D20517" t="s">
        <v>8609</v>
      </c>
    </row>
    <row r="20518" spans="4:4" x14ac:dyDescent="0.15">
      <c r="D20518" t="s">
        <v>10558</v>
      </c>
    </row>
    <row r="20519" spans="4:4" x14ac:dyDescent="0.15">
      <c r="D20519" t="s">
        <v>10559</v>
      </c>
    </row>
    <row r="20520" spans="4:4" x14ac:dyDescent="0.15">
      <c r="D20520" t="s">
        <v>10712</v>
      </c>
    </row>
    <row r="20521" spans="4:4" x14ac:dyDescent="0.15">
      <c r="D20521" t="s">
        <v>11824</v>
      </c>
    </row>
    <row r="20522" spans="4:4" x14ac:dyDescent="0.15">
      <c r="D20522" t="s">
        <v>10693</v>
      </c>
    </row>
    <row r="20523" spans="4:4" x14ac:dyDescent="0.15">
      <c r="D20523" t="s">
        <v>10713</v>
      </c>
    </row>
    <row r="20524" spans="4:4" x14ac:dyDescent="0.15">
      <c r="D20524" t="s">
        <v>10714</v>
      </c>
    </row>
    <row r="20525" spans="4:4" x14ac:dyDescent="0.15">
      <c r="D20525" t="s">
        <v>10715</v>
      </c>
    </row>
    <row r="20526" spans="4:4" x14ac:dyDescent="0.15">
      <c r="D20526" t="s">
        <v>10716</v>
      </c>
    </row>
    <row r="20527" spans="4:4" x14ac:dyDescent="0.15">
      <c r="D20527" t="s">
        <v>10717</v>
      </c>
    </row>
    <row r="20528" spans="4:4" x14ac:dyDescent="0.15">
      <c r="D20528" t="s">
        <v>10655</v>
      </c>
    </row>
    <row r="20529" spans="4:4" x14ac:dyDescent="0.15">
      <c r="D20529" t="s">
        <v>10718</v>
      </c>
    </row>
    <row r="20530" spans="4:4" x14ac:dyDescent="0.15">
      <c r="D20530" t="s">
        <v>10719</v>
      </c>
    </row>
    <row r="20531" spans="4:4" x14ac:dyDescent="0.15">
      <c r="D20531" t="s">
        <v>10720</v>
      </c>
    </row>
    <row r="20532" spans="4:4" x14ac:dyDescent="0.15">
      <c r="D20532" t="s">
        <v>10721</v>
      </c>
    </row>
    <row r="20533" spans="4:4" x14ac:dyDescent="0.15">
      <c r="D20533" t="s">
        <v>10722</v>
      </c>
    </row>
    <row r="20534" spans="4:4" x14ac:dyDescent="0.15">
      <c r="D20534" t="s">
        <v>10723</v>
      </c>
    </row>
    <row r="20535" spans="4:4" x14ac:dyDescent="0.15">
      <c r="D20535" t="s">
        <v>10698</v>
      </c>
    </row>
    <row r="20536" spans="4:4" x14ac:dyDescent="0.15">
      <c r="D20536" t="s">
        <v>12439</v>
      </c>
    </row>
    <row r="20537" spans="4:4" x14ac:dyDescent="0.15">
      <c r="D20537" t="s">
        <v>5059</v>
      </c>
    </row>
    <row r="20538" spans="4:4" x14ac:dyDescent="0.15">
      <c r="D20538" t="s">
        <v>8609</v>
      </c>
    </row>
    <row r="20539" spans="4:4" x14ac:dyDescent="0.15">
      <c r="D20539" t="s">
        <v>8129</v>
      </c>
    </row>
    <row r="20540" spans="4:4" x14ac:dyDescent="0.15">
      <c r="D20540" t="s">
        <v>7</v>
      </c>
    </row>
    <row r="20541" spans="4:4" x14ac:dyDescent="0.15">
      <c r="D20541" t="s">
        <v>348</v>
      </c>
    </row>
    <row r="20542" spans="4:4" x14ac:dyDescent="0.15">
      <c r="D20542" t="s">
        <v>16</v>
      </c>
    </row>
    <row r="20543" spans="4:4" x14ac:dyDescent="0.15">
      <c r="D20543" t="s">
        <v>348</v>
      </c>
    </row>
    <row r="20544" spans="4:4" x14ac:dyDescent="0.15">
      <c r="D20544" t="s">
        <v>10724</v>
      </c>
    </row>
    <row r="20545" spans="4:4" x14ac:dyDescent="0.15">
      <c r="D20545" t="s">
        <v>10725</v>
      </c>
    </row>
    <row r="20546" spans="4:4" x14ac:dyDescent="0.15">
      <c r="D20546" t="s">
        <v>10726</v>
      </c>
    </row>
    <row r="20547" spans="4:4" x14ac:dyDescent="0.15">
      <c r="D20547" t="s">
        <v>10727</v>
      </c>
    </row>
    <row r="20548" spans="4:4" x14ac:dyDescent="0.15">
      <c r="D20548" t="s">
        <v>10728</v>
      </c>
    </row>
    <row r="20549" spans="4:4" x14ac:dyDescent="0.15">
      <c r="D20549" t="s">
        <v>10729</v>
      </c>
    </row>
    <row r="20550" spans="4:4" x14ac:dyDescent="0.15">
      <c r="D20550" t="s">
        <v>10730</v>
      </c>
    </row>
    <row r="20551" spans="4:4" x14ac:dyDescent="0.15">
      <c r="D20551" t="s">
        <v>10731</v>
      </c>
    </row>
    <row r="20552" spans="4:4" x14ac:dyDescent="0.15">
      <c r="D20552" t="s">
        <v>7</v>
      </c>
    </row>
    <row r="20553" spans="4:4" x14ac:dyDescent="0.15">
      <c r="D20553" t="s">
        <v>10732</v>
      </c>
    </row>
    <row r="20554" spans="4:4" x14ac:dyDescent="0.15">
      <c r="D20554" t="s">
        <v>11825</v>
      </c>
    </row>
    <row r="20555" spans="4:4" x14ac:dyDescent="0.15">
      <c r="D20555" t="s">
        <v>11826</v>
      </c>
    </row>
    <row r="20556" spans="4:4" x14ac:dyDescent="0.15">
      <c r="D20556" t="s">
        <v>11827</v>
      </c>
    </row>
    <row r="20557" spans="4:4" x14ac:dyDescent="0.15">
      <c r="D20557" t="s">
        <v>11828</v>
      </c>
    </row>
    <row r="20558" spans="4:4" x14ac:dyDescent="0.15">
      <c r="D20558" t="s">
        <v>11829</v>
      </c>
    </row>
    <row r="20559" spans="4:4" x14ac:dyDescent="0.15">
      <c r="D20559" t="s">
        <v>11830</v>
      </c>
    </row>
    <row r="20560" spans="4:4" x14ac:dyDescent="0.15">
      <c r="D20560" t="s">
        <v>11831</v>
      </c>
    </row>
    <row r="20561" spans="4:4" x14ac:dyDescent="0.15">
      <c r="D20561" t="s">
        <v>11832</v>
      </c>
    </row>
    <row r="20562" spans="4:4" x14ac:dyDescent="0.15">
      <c r="D20562" t="s">
        <v>11833</v>
      </c>
    </row>
    <row r="20563" spans="4:4" x14ac:dyDescent="0.15">
      <c r="D20563" t="s">
        <v>11834</v>
      </c>
    </row>
    <row r="20564" spans="4:4" x14ac:dyDescent="0.15">
      <c r="D20564" t="s">
        <v>11835</v>
      </c>
    </row>
    <row r="20565" spans="4:4" x14ac:dyDescent="0.15">
      <c r="D20565" t="s">
        <v>11836</v>
      </c>
    </row>
    <row r="20566" spans="4:4" x14ac:dyDescent="0.15">
      <c r="D20566" t="s">
        <v>11837</v>
      </c>
    </row>
    <row r="20567" spans="4:4" x14ac:dyDescent="0.15">
      <c r="D20567" t="s">
        <v>11042</v>
      </c>
    </row>
    <row r="20568" spans="4:4" x14ac:dyDescent="0.15">
      <c r="D20568" t="s">
        <v>11794</v>
      </c>
    </row>
    <row r="20569" spans="4:4" x14ac:dyDescent="0.15">
      <c r="D20569" t="s">
        <v>11838</v>
      </c>
    </row>
    <row r="20570" spans="4:4" x14ac:dyDescent="0.15">
      <c r="D20570" t="s">
        <v>11839</v>
      </c>
    </row>
    <row r="20571" spans="4:4" x14ac:dyDescent="0.15">
      <c r="D20571" t="s">
        <v>11840</v>
      </c>
    </row>
    <row r="20572" spans="4:4" x14ac:dyDescent="0.15">
      <c r="D20572" t="s">
        <v>11841</v>
      </c>
    </row>
    <row r="20573" spans="4:4" x14ac:dyDescent="0.15">
      <c r="D20573" t="s">
        <v>11842</v>
      </c>
    </row>
    <row r="20574" spans="4:4" x14ac:dyDescent="0.15">
      <c r="D20574" t="s">
        <v>10733</v>
      </c>
    </row>
    <row r="20575" spans="4:4" x14ac:dyDescent="0.15">
      <c r="D20575" t="s">
        <v>11843</v>
      </c>
    </row>
    <row r="20576" spans="4:4" x14ac:dyDescent="0.15">
      <c r="D20576" t="s">
        <v>11844</v>
      </c>
    </row>
    <row r="20577" spans="4:4" x14ac:dyDescent="0.15">
      <c r="D20577" t="s">
        <v>10733</v>
      </c>
    </row>
    <row r="20578" spans="4:4" x14ac:dyDescent="0.15">
      <c r="D20578" t="s">
        <v>11840</v>
      </c>
    </row>
    <row r="20579" spans="4:4" x14ac:dyDescent="0.15">
      <c r="D20579" t="s">
        <v>11845</v>
      </c>
    </row>
    <row r="20580" spans="4:4" x14ac:dyDescent="0.15">
      <c r="D20580" t="s">
        <v>11840</v>
      </c>
    </row>
    <row r="20581" spans="4:4" x14ac:dyDescent="0.15">
      <c r="D20581" t="s">
        <v>11846</v>
      </c>
    </row>
    <row r="20582" spans="4:4" x14ac:dyDescent="0.15">
      <c r="D20582" t="s">
        <v>11847</v>
      </c>
    </row>
    <row r="20583" spans="4:4" x14ac:dyDescent="0.15">
      <c r="D20583" t="s">
        <v>11848</v>
      </c>
    </row>
    <row r="20584" spans="4:4" x14ac:dyDescent="0.15">
      <c r="D20584" t="s">
        <v>11849</v>
      </c>
    </row>
    <row r="20585" spans="4:4" x14ac:dyDescent="0.15">
      <c r="D20585" t="s">
        <v>9106</v>
      </c>
    </row>
    <row r="20586" spans="4:4" x14ac:dyDescent="0.15">
      <c r="D20586" t="s">
        <v>7</v>
      </c>
    </row>
    <row r="20587" spans="4:4" x14ac:dyDescent="0.15">
      <c r="D20587" t="s">
        <v>11850</v>
      </c>
    </row>
    <row r="20588" spans="4:4" x14ac:dyDescent="0.15">
      <c r="D20588" t="s">
        <v>11851</v>
      </c>
    </row>
    <row r="20589" spans="4:4" x14ac:dyDescent="0.15">
      <c r="D20589" t="s">
        <v>11852</v>
      </c>
    </row>
    <row r="20590" spans="4:4" x14ac:dyDescent="0.15">
      <c r="D20590" t="s">
        <v>11853</v>
      </c>
    </row>
    <row r="20591" spans="4:4" x14ac:dyDescent="0.15">
      <c r="D20591" t="s">
        <v>11854</v>
      </c>
    </row>
    <row r="20592" spans="4:4" x14ac:dyDescent="0.15">
      <c r="D20592" t="s">
        <v>11855</v>
      </c>
    </row>
    <row r="20593" spans="4:4" x14ac:dyDescent="0.15">
      <c r="D20593" t="s">
        <v>11856</v>
      </c>
    </row>
    <row r="20594" spans="4:4" x14ac:dyDescent="0.15">
      <c r="D20594" t="s">
        <v>9106</v>
      </c>
    </row>
    <row r="20595" spans="4:4" x14ac:dyDescent="0.15">
      <c r="D20595" t="s">
        <v>11857</v>
      </c>
    </row>
    <row r="20596" spans="4:4" x14ac:dyDescent="0.15">
      <c r="D20596" t="s">
        <v>10734</v>
      </c>
    </row>
    <row r="20597" spans="4:4" x14ac:dyDescent="0.15">
      <c r="D20597" t="s">
        <v>2871</v>
      </c>
    </row>
    <row r="20598" spans="4:4" x14ac:dyDescent="0.15">
      <c r="D20598" t="s">
        <v>7</v>
      </c>
    </row>
    <row r="20599" spans="4:4" x14ac:dyDescent="0.15">
      <c r="D20599" t="s">
        <v>10735</v>
      </c>
    </row>
    <row r="20600" spans="4:4" x14ac:dyDescent="0.15">
      <c r="D20600" t="s">
        <v>10736</v>
      </c>
    </row>
    <row r="20601" spans="4:4" x14ac:dyDescent="0.15">
      <c r="D20601" t="s">
        <v>7</v>
      </c>
    </row>
    <row r="20602" spans="4:4" x14ac:dyDescent="0.15">
      <c r="D20602" t="s">
        <v>348</v>
      </c>
    </row>
    <row r="20603" spans="4:4" x14ac:dyDescent="0.15">
      <c r="D20603" t="s">
        <v>16</v>
      </c>
    </row>
    <row r="20604" spans="4:4" x14ac:dyDescent="0.15">
      <c r="D20604" t="s">
        <v>348</v>
      </c>
    </row>
    <row r="20605" spans="4:4" x14ac:dyDescent="0.15">
      <c r="D20605" t="s">
        <v>10737</v>
      </c>
    </row>
    <row r="20606" spans="4:4" x14ac:dyDescent="0.15">
      <c r="D20606" t="s">
        <v>10738</v>
      </c>
    </row>
    <row r="20607" spans="4:4" x14ac:dyDescent="0.15">
      <c r="D20607" t="s">
        <v>10739</v>
      </c>
    </row>
    <row r="20608" spans="4:4" x14ac:dyDescent="0.15">
      <c r="D20608" t="s">
        <v>7</v>
      </c>
    </row>
    <row r="20609" spans="4:4" x14ac:dyDescent="0.15">
      <c r="D20609" t="s">
        <v>348</v>
      </c>
    </row>
    <row r="20610" spans="4:4" x14ac:dyDescent="0.15">
      <c r="D20610" t="s">
        <v>10740</v>
      </c>
    </row>
    <row r="20611" spans="4:4" x14ac:dyDescent="0.15">
      <c r="D20611" t="s">
        <v>348</v>
      </c>
    </row>
    <row r="20612" spans="4:4" x14ac:dyDescent="0.15">
      <c r="D20612" t="s">
        <v>10741</v>
      </c>
    </row>
    <row r="20613" spans="4:4" x14ac:dyDescent="0.15">
      <c r="D20613" t="s">
        <v>10742</v>
      </c>
    </row>
    <row r="20614" spans="4:4" x14ac:dyDescent="0.15">
      <c r="D20614" t="s">
        <v>10741</v>
      </c>
    </row>
    <row r="20615" spans="4:4" x14ac:dyDescent="0.15">
      <c r="D20615" t="s">
        <v>10743</v>
      </c>
    </row>
    <row r="20616" spans="4:4" x14ac:dyDescent="0.15">
      <c r="D20616" t="s">
        <v>13251</v>
      </c>
    </row>
    <row r="20617" spans="4:4" x14ac:dyDescent="0.15">
      <c r="D20617" t="s">
        <v>10744</v>
      </c>
    </row>
    <row r="20618" spans="4:4" x14ac:dyDescent="0.15">
      <c r="D20618" t="s">
        <v>13252</v>
      </c>
    </row>
    <row r="20619" spans="4:4" x14ac:dyDescent="0.15">
      <c r="D20619" t="s">
        <v>10745</v>
      </c>
    </row>
    <row r="20620" spans="4:4" x14ac:dyDescent="0.15">
      <c r="D20620" t="s">
        <v>13253</v>
      </c>
    </row>
    <row r="20621" spans="4:4" x14ac:dyDescent="0.15">
      <c r="D20621" t="s">
        <v>10746</v>
      </c>
    </row>
    <row r="20622" spans="4:4" x14ac:dyDescent="0.15">
      <c r="D20622" t="s">
        <v>13252</v>
      </c>
    </row>
    <row r="20623" spans="4:4" x14ac:dyDescent="0.15">
      <c r="D20623" t="s">
        <v>10747</v>
      </c>
    </row>
    <row r="20624" spans="4:4" x14ac:dyDescent="0.15">
      <c r="D20624" t="s">
        <v>13254</v>
      </c>
    </row>
    <row r="20625" spans="4:4" x14ac:dyDescent="0.15">
      <c r="D20625" t="s">
        <v>10748</v>
      </c>
    </row>
    <row r="20626" spans="4:4" x14ac:dyDescent="0.15">
      <c r="D20626" t="s">
        <v>13252</v>
      </c>
    </row>
    <row r="20627" spans="4:4" x14ac:dyDescent="0.15">
      <c r="D20627" t="s">
        <v>10749</v>
      </c>
    </row>
    <row r="20628" spans="4:4" x14ac:dyDescent="0.15">
      <c r="D20628" t="s">
        <v>13255</v>
      </c>
    </row>
    <row r="20629" spans="4:4" x14ac:dyDescent="0.15">
      <c r="D20629" t="s">
        <v>10750</v>
      </c>
    </row>
    <row r="20630" spans="4:4" x14ac:dyDescent="0.15">
      <c r="D20630" t="s">
        <v>13252</v>
      </c>
    </row>
    <row r="20631" spans="4:4" x14ac:dyDescent="0.15">
      <c r="D20631" t="s">
        <v>10751</v>
      </c>
    </row>
    <row r="20632" spans="4:4" x14ac:dyDescent="0.15">
      <c r="D20632" t="s">
        <v>13255</v>
      </c>
    </row>
    <row r="20633" spans="4:4" x14ac:dyDescent="0.15">
      <c r="D20633" t="s">
        <v>11404</v>
      </c>
    </row>
    <row r="20634" spans="4:4" x14ac:dyDescent="0.15">
      <c r="D20634" t="s">
        <v>11405</v>
      </c>
    </row>
    <row r="20635" spans="4:4" x14ac:dyDescent="0.15">
      <c r="D20635" t="s">
        <v>13252</v>
      </c>
    </row>
    <row r="20636" spans="4:4" x14ac:dyDescent="0.15">
      <c r="D20636" t="s">
        <v>10752</v>
      </c>
    </row>
    <row r="20637" spans="4:4" x14ac:dyDescent="0.15">
      <c r="D20637" t="s">
        <v>10753</v>
      </c>
    </row>
    <row r="20638" spans="4:4" x14ac:dyDescent="0.15">
      <c r="D20638" t="s">
        <v>13256</v>
      </c>
    </row>
    <row r="20639" spans="4:4" x14ac:dyDescent="0.15">
      <c r="D20639" t="s">
        <v>10754</v>
      </c>
    </row>
    <row r="20640" spans="4:4" x14ac:dyDescent="0.15">
      <c r="D20640" t="s">
        <v>13252</v>
      </c>
    </row>
    <row r="20641" spans="4:4" x14ac:dyDescent="0.15">
      <c r="D20641" t="s">
        <v>10755</v>
      </c>
    </row>
    <row r="20642" spans="4:4" x14ac:dyDescent="0.15">
      <c r="D20642" t="s">
        <v>13257</v>
      </c>
    </row>
    <row r="20643" spans="4:4" x14ac:dyDescent="0.15">
      <c r="D20643" t="s">
        <v>10756</v>
      </c>
    </row>
    <row r="20644" spans="4:4" x14ac:dyDescent="0.15">
      <c r="D20644" t="s">
        <v>13252</v>
      </c>
    </row>
    <row r="20645" spans="4:4" x14ac:dyDescent="0.15">
      <c r="D20645" t="s">
        <v>10757</v>
      </c>
    </row>
    <row r="20646" spans="4:4" x14ac:dyDescent="0.15">
      <c r="D20646" t="s">
        <v>13258</v>
      </c>
    </row>
    <row r="20647" spans="4:4" x14ac:dyDescent="0.15">
      <c r="D20647" t="s">
        <v>10758</v>
      </c>
    </row>
    <row r="20648" spans="4:4" x14ac:dyDescent="0.15">
      <c r="D20648" t="s">
        <v>13252</v>
      </c>
    </row>
    <row r="20649" spans="4:4" x14ac:dyDescent="0.15">
      <c r="D20649" t="s">
        <v>10759</v>
      </c>
    </row>
    <row r="20650" spans="4:4" x14ac:dyDescent="0.15">
      <c r="D20650" t="s">
        <v>13259</v>
      </c>
    </row>
    <row r="20651" spans="4:4" x14ac:dyDescent="0.15">
      <c r="D20651" t="s">
        <v>10760</v>
      </c>
    </row>
    <row r="20652" spans="4:4" x14ac:dyDescent="0.15">
      <c r="D20652" t="s">
        <v>13252</v>
      </c>
    </row>
    <row r="20653" spans="4:4" x14ac:dyDescent="0.15">
      <c r="D20653" t="s">
        <v>10752</v>
      </c>
    </row>
    <row r="20654" spans="4:4" x14ac:dyDescent="0.15">
      <c r="D20654" t="s">
        <v>11858</v>
      </c>
    </row>
    <row r="20655" spans="4:4" x14ac:dyDescent="0.15">
      <c r="D20655" t="s">
        <v>13260</v>
      </c>
    </row>
    <row r="20656" spans="4:4" x14ac:dyDescent="0.15">
      <c r="D20656" t="s">
        <v>11859</v>
      </c>
    </row>
    <row r="20657" spans="4:4" x14ac:dyDescent="0.15">
      <c r="D20657" t="s">
        <v>13252</v>
      </c>
    </row>
    <row r="20658" spans="4:4" x14ac:dyDescent="0.15">
      <c r="D20658" t="s">
        <v>10761</v>
      </c>
    </row>
    <row r="20659" spans="4:4" x14ac:dyDescent="0.15">
      <c r="D20659" t="s">
        <v>13261</v>
      </c>
    </row>
    <row r="20660" spans="4:4" x14ac:dyDescent="0.15">
      <c r="D20660" t="s">
        <v>10762</v>
      </c>
    </row>
    <row r="20661" spans="4:4" x14ac:dyDescent="0.15">
      <c r="D20661" t="s">
        <v>13252</v>
      </c>
    </row>
    <row r="20662" spans="4:4" x14ac:dyDescent="0.15">
      <c r="D20662" t="s">
        <v>10763</v>
      </c>
    </row>
    <row r="20663" spans="4:4" x14ac:dyDescent="0.15">
      <c r="D20663" t="s">
        <v>13262</v>
      </c>
    </row>
    <row r="20664" spans="4:4" x14ac:dyDescent="0.15">
      <c r="D20664" t="s">
        <v>10764</v>
      </c>
    </row>
    <row r="20665" spans="4:4" x14ac:dyDescent="0.15">
      <c r="D20665" t="s">
        <v>13252</v>
      </c>
    </row>
    <row r="20666" spans="4:4" x14ac:dyDescent="0.15">
      <c r="D20666" t="s">
        <v>10765</v>
      </c>
    </row>
    <row r="20667" spans="4:4" x14ac:dyDescent="0.15">
      <c r="D20667" t="s">
        <v>13263</v>
      </c>
    </row>
    <row r="20668" spans="4:4" x14ac:dyDescent="0.15">
      <c r="D20668" t="s">
        <v>10766</v>
      </c>
    </row>
    <row r="20669" spans="4:4" x14ac:dyDescent="0.15">
      <c r="D20669" t="s">
        <v>13252</v>
      </c>
    </row>
    <row r="20670" spans="4:4" x14ac:dyDescent="0.15">
      <c r="D20670" t="s">
        <v>10767</v>
      </c>
    </row>
    <row r="20671" spans="4:4" x14ac:dyDescent="0.15">
      <c r="D20671" t="s">
        <v>13264</v>
      </c>
    </row>
    <row r="20672" spans="4:4" x14ac:dyDescent="0.15">
      <c r="D20672" t="s">
        <v>10768</v>
      </c>
    </row>
    <row r="20673" spans="4:4" x14ac:dyDescent="0.15">
      <c r="D20673" t="s">
        <v>10769</v>
      </c>
    </row>
    <row r="20674" spans="4:4" x14ac:dyDescent="0.15">
      <c r="D20674" t="s">
        <v>10770</v>
      </c>
    </row>
    <row r="20675" spans="4:4" x14ac:dyDescent="0.15">
      <c r="D20675" t="s">
        <v>10771</v>
      </c>
    </row>
    <row r="20676" spans="4:4" x14ac:dyDescent="0.15">
      <c r="D20676" t="s">
        <v>10772</v>
      </c>
    </row>
    <row r="20677" spans="4:4" x14ac:dyDescent="0.15">
      <c r="D20677" t="s">
        <v>4332</v>
      </c>
    </row>
    <row r="20678" spans="4:4" x14ac:dyDescent="0.15">
      <c r="D20678" t="s">
        <v>13252</v>
      </c>
    </row>
    <row r="20679" spans="4:4" x14ac:dyDescent="0.15">
      <c r="D20679" t="s">
        <v>10752</v>
      </c>
    </row>
    <row r="20680" spans="4:4" x14ac:dyDescent="0.15">
      <c r="D20680" t="s">
        <v>10773</v>
      </c>
    </row>
    <row r="20681" spans="4:4" x14ac:dyDescent="0.15">
      <c r="D20681" t="s">
        <v>13265</v>
      </c>
    </row>
    <row r="20682" spans="4:4" x14ac:dyDescent="0.15">
      <c r="D20682" t="s">
        <v>12440</v>
      </c>
    </row>
    <row r="20683" spans="4:4" x14ac:dyDescent="0.15">
      <c r="D20683" t="s">
        <v>10774</v>
      </c>
    </row>
    <row r="20684" spans="4:4" x14ac:dyDescent="0.15">
      <c r="D20684" t="s">
        <v>10775</v>
      </c>
    </row>
    <row r="20685" spans="4:4" x14ac:dyDescent="0.15">
      <c r="D20685" t="s">
        <v>10776</v>
      </c>
    </row>
    <row r="20686" spans="4:4" x14ac:dyDescent="0.15">
      <c r="D20686" t="s">
        <v>10777</v>
      </c>
    </row>
    <row r="20687" spans="4:4" x14ac:dyDescent="0.15">
      <c r="D20687" t="s">
        <v>13265</v>
      </c>
    </row>
    <row r="20688" spans="4:4" x14ac:dyDescent="0.15">
      <c r="D20688" t="s">
        <v>12441</v>
      </c>
    </row>
    <row r="20689" spans="4:4" x14ac:dyDescent="0.15">
      <c r="D20689" t="s">
        <v>10778</v>
      </c>
    </row>
    <row r="20690" spans="4:4" x14ac:dyDescent="0.15">
      <c r="D20690" t="s">
        <v>10779</v>
      </c>
    </row>
    <row r="20691" spans="4:4" x14ac:dyDescent="0.15">
      <c r="D20691" t="s">
        <v>10776</v>
      </c>
    </row>
    <row r="20692" spans="4:4" x14ac:dyDescent="0.15">
      <c r="D20692" t="s">
        <v>10752</v>
      </c>
    </row>
    <row r="20693" spans="4:4" x14ac:dyDescent="0.15">
      <c r="D20693" t="s">
        <v>10780</v>
      </c>
    </row>
    <row r="20694" spans="4:4" x14ac:dyDescent="0.15">
      <c r="D20694" t="s">
        <v>13266</v>
      </c>
    </row>
    <row r="20695" spans="4:4" x14ac:dyDescent="0.15">
      <c r="D20695" t="s">
        <v>10781</v>
      </c>
    </row>
    <row r="20696" spans="4:4" x14ac:dyDescent="0.15">
      <c r="D20696" t="s">
        <v>13252</v>
      </c>
    </row>
    <row r="20697" spans="4:4" x14ac:dyDescent="0.15">
      <c r="D20697" t="s">
        <v>10782</v>
      </c>
    </row>
    <row r="20698" spans="4:4" x14ac:dyDescent="0.15">
      <c r="D20698" t="s">
        <v>13267</v>
      </c>
    </row>
    <row r="20699" spans="4:4" x14ac:dyDescent="0.15">
      <c r="D20699" t="s">
        <v>10783</v>
      </c>
    </row>
    <row r="20700" spans="4:4" x14ac:dyDescent="0.15">
      <c r="D20700" t="s">
        <v>13252</v>
      </c>
    </row>
    <row r="20701" spans="4:4" x14ac:dyDescent="0.15">
      <c r="D20701" t="s">
        <v>10784</v>
      </c>
    </row>
    <row r="20702" spans="4:4" x14ac:dyDescent="0.15">
      <c r="D20702" t="s">
        <v>13268</v>
      </c>
    </row>
    <row r="20703" spans="4:4" x14ac:dyDescent="0.15">
      <c r="D20703" t="s">
        <v>10785</v>
      </c>
    </row>
    <row r="20704" spans="4:4" x14ac:dyDescent="0.15">
      <c r="D20704" t="s">
        <v>13252</v>
      </c>
    </row>
    <row r="20705" spans="4:4" x14ac:dyDescent="0.15">
      <c r="D20705" t="s">
        <v>10786</v>
      </c>
    </row>
    <row r="20706" spans="4:4" x14ac:dyDescent="0.15">
      <c r="D20706" t="s">
        <v>13269</v>
      </c>
    </row>
    <row r="20707" spans="4:4" x14ac:dyDescent="0.15">
      <c r="D20707" t="s">
        <v>10787</v>
      </c>
    </row>
    <row r="20708" spans="4:4" x14ac:dyDescent="0.15">
      <c r="D20708" t="s">
        <v>13252</v>
      </c>
    </row>
    <row r="20709" spans="4:4" x14ac:dyDescent="0.15">
      <c r="D20709" t="s">
        <v>10752</v>
      </c>
    </row>
    <row r="20710" spans="4:4" x14ac:dyDescent="0.15">
      <c r="D20710" t="s">
        <v>10788</v>
      </c>
    </row>
    <row r="20711" spans="4:4" x14ac:dyDescent="0.15">
      <c r="D20711" t="s">
        <v>13270</v>
      </c>
    </row>
    <row r="20712" spans="4:4" x14ac:dyDescent="0.15">
      <c r="D20712" t="s">
        <v>10789</v>
      </c>
    </row>
    <row r="20713" spans="4:4" x14ac:dyDescent="0.15">
      <c r="D20713" t="s">
        <v>13252</v>
      </c>
    </row>
    <row r="20714" spans="4:4" x14ac:dyDescent="0.15">
      <c r="D20714" t="s">
        <v>10790</v>
      </c>
    </row>
    <row r="20715" spans="4:4" x14ac:dyDescent="0.15">
      <c r="D20715" t="s">
        <v>13271</v>
      </c>
    </row>
    <row r="20716" spans="4:4" x14ac:dyDescent="0.15">
      <c r="D20716" t="s">
        <v>10791</v>
      </c>
    </row>
    <row r="20717" spans="4:4" x14ac:dyDescent="0.15">
      <c r="D20717" t="s">
        <v>13252</v>
      </c>
    </row>
    <row r="20718" spans="4:4" x14ac:dyDescent="0.15">
      <c r="D20718" t="s">
        <v>10792</v>
      </c>
    </row>
    <row r="20719" spans="4:4" x14ac:dyDescent="0.15">
      <c r="D20719" t="s">
        <v>13272</v>
      </c>
    </row>
    <row r="20720" spans="4:4" x14ac:dyDescent="0.15">
      <c r="D20720" t="s">
        <v>10793</v>
      </c>
    </row>
    <row r="20721" spans="4:4" x14ac:dyDescent="0.15">
      <c r="D20721" t="s">
        <v>13252</v>
      </c>
    </row>
    <row r="20722" spans="4:4" x14ac:dyDescent="0.15">
      <c r="D20722" t="s">
        <v>10752</v>
      </c>
    </row>
    <row r="20723" spans="4:4" x14ac:dyDescent="0.15">
      <c r="D20723" t="s">
        <v>10794</v>
      </c>
    </row>
    <row r="20724" spans="4:4" x14ac:dyDescent="0.15">
      <c r="D20724" t="s">
        <v>13273</v>
      </c>
    </row>
    <row r="20725" spans="4:4" x14ac:dyDescent="0.15">
      <c r="D20725" t="s">
        <v>10795</v>
      </c>
    </row>
    <row r="20726" spans="4:4" x14ac:dyDescent="0.15">
      <c r="D20726" t="s">
        <v>10796</v>
      </c>
    </row>
    <row r="20727" spans="4:4" x14ac:dyDescent="0.15">
      <c r="D20727" t="s">
        <v>10797</v>
      </c>
    </row>
    <row r="20728" spans="4:4" x14ac:dyDescent="0.15">
      <c r="D20728" t="s">
        <v>10798</v>
      </c>
    </row>
    <row r="20729" spans="4:4" x14ac:dyDescent="0.15">
      <c r="D20729" t="s">
        <v>10799</v>
      </c>
    </row>
    <row r="20730" spans="4:4" x14ac:dyDescent="0.15">
      <c r="D20730" t="s">
        <v>10800</v>
      </c>
    </row>
    <row r="20731" spans="4:4" x14ac:dyDescent="0.15">
      <c r="D20731" t="s">
        <v>10801</v>
      </c>
    </row>
    <row r="20732" spans="4:4" x14ac:dyDescent="0.15">
      <c r="D20732" t="s">
        <v>10802</v>
      </c>
    </row>
    <row r="20733" spans="4:4" x14ac:dyDescent="0.15">
      <c r="D20733" t="s">
        <v>10803</v>
      </c>
    </row>
    <row r="20734" spans="4:4" x14ac:dyDescent="0.15">
      <c r="D20734" t="s">
        <v>10804</v>
      </c>
    </row>
    <row r="20735" spans="4:4" x14ac:dyDescent="0.15">
      <c r="D20735" t="s">
        <v>10805</v>
      </c>
    </row>
    <row r="20736" spans="4:4" x14ac:dyDescent="0.15">
      <c r="D20736" t="s">
        <v>10806</v>
      </c>
    </row>
    <row r="20737" spans="4:4" x14ac:dyDescent="0.15">
      <c r="D20737" t="s">
        <v>10807</v>
      </c>
    </row>
    <row r="20738" spans="4:4" x14ac:dyDescent="0.15">
      <c r="D20738" t="s">
        <v>4750</v>
      </c>
    </row>
    <row r="20739" spans="4:4" x14ac:dyDescent="0.15">
      <c r="D20739" t="s">
        <v>10808</v>
      </c>
    </row>
    <row r="20740" spans="4:4" x14ac:dyDescent="0.15">
      <c r="D20740" t="s">
        <v>10796</v>
      </c>
    </row>
    <row r="20741" spans="4:4" x14ac:dyDescent="0.15">
      <c r="D20741" t="s">
        <v>10797</v>
      </c>
    </row>
    <row r="20742" spans="4:4" x14ac:dyDescent="0.15">
      <c r="D20742" t="s">
        <v>10798</v>
      </c>
    </row>
    <row r="20743" spans="4:4" x14ac:dyDescent="0.15">
      <c r="D20743" t="s">
        <v>10799</v>
      </c>
    </row>
    <row r="20744" spans="4:4" x14ac:dyDescent="0.15">
      <c r="D20744" t="s">
        <v>10800</v>
      </c>
    </row>
    <row r="20745" spans="4:4" x14ac:dyDescent="0.15">
      <c r="D20745" t="s">
        <v>4750</v>
      </c>
    </row>
    <row r="20746" spans="4:4" x14ac:dyDescent="0.15">
      <c r="D20746" t="s">
        <v>13252</v>
      </c>
    </row>
    <row r="20747" spans="4:4" x14ac:dyDescent="0.15">
      <c r="D20747" t="s">
        <v>7</v>
      </c>
    </row>
    <row r="20748" spans="4:4" x14ac:dyDescent="0.15">
      <c r="D20748" t="s">
        <v>10741</v>
      </c>
    </row>
    <row r="20749" spans="4:4" x14ac:dyDescent="0.15">
      <c r="D20749" t="s">
        <v>10809</v>
      </c>
    </row>
    <row r="20750" spans="4:4" x14ac:dyDescent="0.15">
      <c r="D20750" t="s">
        <v>10741</v>
      </c>
    </row>
    <row r="20751" spans="4:4" x14ac:dyDescent="0.15">
      <c r="D20751" t="s">
        <v>10810</v>
      </c>
    </row>
    <row r="20752" spans="4:4" x14ac:dyDescent="0.15">
      <c r="D20752" t="s">
        <v>11860</v>
      </c>
    </row>
    <row r="20753" spans="4:4" x14ac:dyDescent="0.15">
      <c r="D20753" t="s">
        <v>10811</v>
      </c>
    </row>
    <row r="20754" spans="4:4" x14ac:dyDescent="0.15">
      <c r="D20754" t="s">
        <v>10812</v>
      </c>
    </row>
    <row r="20755" spans="4:4" x14ac:dyDescent="0.15">
      <c r="D20755" t="s">
        <v>10813</v>
      </c>
    </row>
    <row r="20756" spans="4:4" x14ac:dyDescent="0.15">
      <c r="D20756" t="s">
        <v>10814</v>
      </c>
    </row>
    <row r="20757" spans="4:4" x14ac:dyDescent="0.15">
      <c r="D20757" t="s">
        <v>10815</v>
      </c>
    </row>
    <row r="20758" spans="4:4" x14ac:dyDescent="0.15">
      <c r="D20758" t="s">
        <v>11860</v>
      </c>
    </row>
    <row r="20759" spans="4:4" x14ac:dyDescent="0.15">
      <c r="D20759" t="s">
        <v>10816</v>
      </c>
    </row>
    <row r="20760" spans="4:4" x14ac:dyDescent="0.15">
      <c r="D20760" t="s">
        <v>10817</v>
      </c>
    </row>
    <row r="20761" spans="4:4" x14ac:dyDescent="0.15">
      <c r="D20761" t="s">
        <v>10813</v>
      </c>
    </row>
    <row r="20762" spans="4:4" x14ac:dyDescent="0.15">
      <c r="D20762" t="s">
        <v>10814</v>
      </c>
    </row>
    <row r="20763" spans="4:4" x14ac:dyDescent="0.15">
      <c r="D20763" t="s">
        <v>10818</v>
      </c>
    </row>
    <row r="20764" spans="4:4" x14ac:dyDescent="0.15">
      <c r="D20764" t="s">
        <v>11860</v>
      </c>
    </row>
    <row r="20765" spans="4:4" x14ac:dyDescent="0.15">
      <c r="D20765" t="s">
        <v>10819</v>
      </c>
    </row>
    <row r="20766" spans="4:4" x14ac:dyDescent="0.15">
      <c r="D20766" t="s">
        <v>10820</v>
      </c>
    </row>
    <row r="20767" spans="4:4" x14ac:dyDescent="0.15">
      <c r="D20767" t="s">
        <v>10813</v>
      </c>
    </row>
    <row r="20768" spans="4:4" x14ac:dyDescent="0.15">
      <c r="D20768" t="s">
        <v>10814</v>
      </c>
    </row>
    <row r="20769" spans="4:4" x14ac:dyDescent="0.15">
      <c r="D20769" t="s">
        <v>10821</v>
      </c>
    </row>
    <row r="20770" spans="4:4" x14ac:dyDescent="0.15">
      <c r="D20770" t="s">
        <v>11860</v>
      </c>
    </row>
    <row r="20771" spans="4:4" x14ac:dyDescent="0.15">
      <c r="D20771" t="s">
        <v>10822</v>
      </c>
    </row>
    <row r="20772" spans="4:4" x14ac:dyDescent="0.15">
      <c r="D20772" t="s">
        <v>10823</v>
      </c>
    </row>
    <row r="20773" spans="4:4" x14ac:dyDescent="0.15">
      <c r="D20773" t="s">
        <v>10813</v>
      </c>
    </row>
    <row r="20774" spans="4:4" x14ac:dyDescent="0.15">
      <c r="D20774" t="s">
        <v>10814</v>
      </c>
    </row>
    <row r="20775" spans="4:4" x14ac:dyDescent="0.15">
      <c r="D20775" t="s">
        <v>10824</v>
      </c>
    </row>
    <row r="20776" spans="4:4" x14ac:dyDescent="0.15">
      <c r="D20776" t="s">
        <v>11860</v>
      </c>
    </row>
    <row r="20777" spans="4:4" x14ac:dyDescent="0.15">
      <c r="D20777" t="s">
        <v>10822</v>
      </c>
    </row>
    <row r="20778" spans="4:4" x14ac:dyDescent="0.15">
      <c r="D20778" t="s">
        <v>10825</v>
      </c>
    </row>
    <row r="20779" spans="4:4" x14ac:dyDescent="0.15">
      <c r="D20779" t="s">
        <v>10813</v>
      </c>
    </row>
    <row r="20780" spans="4:4" x14ac:dyDescent="0.15">
      <c r="D20780" t="s">
        <v>10814</v>
      </c>
    </row>
    <row r="20781" spans="4:4" x14ac:dyDescent="0.15">
      <c r="D20781" t="s">
        <v>10752</v>
      </c>
    </row>
    <row r="20782" spans="4:4" x14ac:dyDescent="0.15">
      <c r="D20782" t="s">
        <v>10826</v>
      </c>
    </row>
    <row r="20783" spans="4:4" x14ac:dyDescent="0.15">
      <c r="D20783" t="s">
        <v>11860</v>
      </c>
    </row>
    <row r="20784" spans="4:4" x14ac:dyDescent="0.15">
      <c r="D20784" t="s">
        <v>10827</v>
      </c>
    </row>
    <row r="20785" spans="4:4" x14ac:dyDescent="0.15">
      <c r="D20785" t="s">
        <v>10828</v>
      </c>
    </row>
    <row r="20786" spans="4:4" x14ac:dyDescent="0.15">
      <c r="D20786" t="s">
        <v>10813</v>
      </c>
    </row>
    <row r="20787" spans="4:4" x14ac:dyDescent="0.15">
      <c r="D20787" t="s">
        <v>10814</v>
      </c>
    </row>
    <row r="20788" spans="4:4" x14ac:dyDescent="0.15">
      <c r="D20788" t="s">
        <v>10829</v>
      </c>
    </row>
    <row r="20789" spans="4:4" x14ac:dyDescent="0.15">
      <c r="D20789" t="s">
        <v>11860</v>
      </c>
    </row>
    <row r="20790" spans="4:4" x14ac:dyDescent="0.15">
      <c r="D20790" t="s">
        <v>10830</v>
      </c>
    </row>
    <row r="20791" spans="4:4" x14ac:dyDescent="0.15">
      <c r="D20791" t="s">
        <v>10831</v>
      </c>
    </row>
    <row r="20792" spans="4:4" x14ac:dyDescent="0.15">
      <c r="D20792" t="s">
        <v>10813</v>
      </c>
    </row>
    <row r="20793" spans="4:4" x14ac:dyDescent="0.15">
      <c r="D20793" t="s">
        <v>10814</v>
      </c>
    </row>
    <row r="20794" spans="4:4" x14ac:dyDescent="0.15">
      <c r="D20794" t="s">
        <v>10832</v>
      </c>
    </row>
    <row r="20795" spans="4:4" x14ac:dyDescent="0.15">
      <c r="D20795" t="s">
        <v>11861</v>
      </c>
    </row>
    <row r="20796" spans="4:4" x14ac:dyDescent="0.15">
      <c r="D20796" t="s">
        <v>10833</v>
      </c>
    </row>
    <row r="20797" spans="4:4" x14ac:dyDescent="0.15">
      <c r="D20797" t="s">
        <v>10834</v>
      </c>
    </row>
    <row r="20798" spans="4:4" x14ac:dyDescent="0.15">
      <c r="D20798" t="s">
        <v>10813</v>
      </c>
    </row>
    <row r="20799" spans="4:4" x14ac:dyDescent="0.15">
      <c r="D20799" t="s">
        <v>10814</v>
      </c>
    </row>
    <row r="20800" spans="4:4" x14ac:dyDescent="0.15">
      <c r="D20800" t="s">
        <v>10835</v>
      </c>
    </row>
    <row r="20801" spans="4:4" x14ac:dyDescent="0.15">
      <c r="D20801" t="s">
        <v>11860</v>
      </c>
    </row>
    <row r="20802" spans="4:4" x14ac:dyDescent="0.15">
      <c r="D20802" t="s">
        <v>10830</v>
      </c>
    </row>
    <row r="20803" spans="4:4" x14ac:dyDescent="0.15">
      <c r="D20803" t="s">
        <v>10836</v>
      </c>
    </row>
    <row r="20804" spans="4:4" x14ac:dyDescent="0.15">
      <c r="D20804" t="s">
        <v>10813</v>
      </c>
    </row>
    <row r="20805" spans="4:4" x14ac:dyDescent="0.15">
      <c r="D20805" t="s">
        <v>10814</v>
      </c>
    </row>
    <row r="20806" spans="4:4" x14ac:dyDescent="0.15">
      <c r="D20806" t="s">
        <v>10752</v>
      </c>
    </row>
    <row r="20807" spans="4:4" x14ac:dyDescent="0.15">
      <c r="D20807" t="s">
        <v>11862</v>
      </c>
    </row>
    <row r="20808" spans="4:4" x14ac:dyDescent="0.15">
      <c r="D20808" t="s">
        <v>10838</v>
      </c>
    </row>
    <row r="20809" spans="4:4" x14ac:dyDescent="0.15">
      <c r="D20809" t="s">
        <v>11863</v>
      </c>
    </row>
    <row r="20810" spans="4:4" x14ac:dyDescent="0.15">
      <c r="D20810" t="s">
        <v>11864</v>
      </c>
    </row>
    <row r="20811" spans="4:4" x14ac:dyDescent="0.15">
      <c r="D20811" t="s">
        <v>10813</v>
      </c>
    </row>
    <row r="20812" spans="4:4" x14ac:dyDescent="0.15">
      <c r="D20812" t="s">
        <v>10814</v>
      </c>
    </row>
    <row r="20813" spans="4:4" x14ac:dyDescent="0.15">
      <c r="D20813" t="s">
        <v>10837</v>
      </c>
    </row>
    <row r="20814" spans="4:4" x14ac:dyDescent="0.15">
      <c r="D20814" t="s">
        <v>10838</v>
      </c>
    </row>
    <row r="20815" spans="4:4" x14ac:dyDescent="0.15">
      <c r="D20815" t="s">
        <v>10839</v>
      </c>
    </row>
    <row r="20816" spans="4:4" x14ac:dyDescent="0.15">
      <c r="D20816" t="s">
        <v>10840</v>
      </c>
    </row>
    <row r="20817" spans="4:4" x14ac:dyDescent="0.15">
      <c r="D20817" t="s">
        <v>10813</v>
      </c>
    </row>
    <row r="20818" spans="4:4" x14ac:dyDescent="0.15">
      <c r="D20818" t="s">
        <v>10814</v>
      </c>
    </row>
    <row r="20819" spans="4:4" x14ac:dyDescent="0.15">
      <c r="D20819" t="s">
        <v>10841</v>
      </c>
    </row>
    <row r="20820" spans="4:4" x14ac:dyDescent="0.15">
      <c r="D20820" t="s">
        <v>11860</v>
      </c>
    </row>
    <row r="20821" spans="4:4" x14ac:dyDescent="0.15">
      <c r="D20821" t="s">
        <v>10842</v>
      </c>
    </row>
    <row r="20822" spans="4:4" x14ac:dyDescent="0.15">
      <c r="D20822" t="s">
        <v>10843</v>
      </c>
    </row>
    <row r="20823" spans="4:4" x14ac:dyDescent="0.15">
      <c r="D20823" t="s">
        <v>10813</v>
      </c>
    </row>
    <row r="20824" spans="4:4" x14ac:dyDescent="0.15">
      <c r="D20824" t="s">
        <v>10814</v>
      </c>
    </row>
    <row r="20825" spans="4:4" x14ac:dyDescent="0.15">
      <c r="D20825" t="s">
        <v>10844</v>
      </c>
    </row>
    <row r="20826" spans="4:4" x14ac:dyDescent="0.15">
      <c r="D20826" t="s">
        <v>11860</v>
      </c>
    </row>
    <row r="20827" spans="4:4" x14ac:dyDescent="0.15">
      <c r="D20827" t="s">
        <v>10845</v>
      </c>
    </row>
    <row r="20828" spans="4:4" x14ac:dyDescent="0.15">
      <c r="D20828" t="s">
        <v>10846</v>
      </c>
    </row>
    <row r="20829" spans="4:4" x14ac:dyDescent="0.15">
      <c r="D20829" t="s">
        <v>10813</v>
      </c>
    </row>
    <row r="20830" spans="4:4" x14ac:dyDescent="0.15">
      <c r="D20830" t="s">
        <v>10814</v>
      </c>
    </row>
    <row r="20831" spans="4:4" x14ac:dyDescent="0.15">
      <c r="D20831" t="s">
        <v>10847</v>
      </c>
    </row>
    <row r="20832" spans="4:4" x14ac:dyDescent="0.15">
      <c r="D20832" t="s">
        <v>11860</v>
      </c>
    </row>
    <row r="20833" spans="4:4" x14ac:dyDescent="0.15">
      <c r="D20833" t="s">
        <v>10768</v>
      </c>
    </row>
    <row r="20834" spans="4:4" x14ac:dyDescent="0.15">
      <c r="D20834" t="s">
        <v>10769</v>
      </c>
    </row>
    <row r="20835" spans="4:4" x14ac:dyDescent="0.15">
      <c r="D20835" t="s">
        <v>10770</v>
      </c>
    </row>
    <row r="20836" spans="4:4" x14ac:dyDescent="0.15">
      <c r="D20836" t="s">
        <v>10848</v>
      </c>
    </row>
    <row r="20837" spans="4:4" x14ac:dyDescent="0.15">
      <c r="D20837" t="s">
        <v>10772</v>
      </c>
    </row>
    <row r="20838" spans="4:4" x14ac:dyDescent="0.15">
      <c r="D20838" t="s">
        <v>4332</v>
      </c>
    </row>
    <row r="20839" spans="4:4" x14ac:dyDescent="0.15">
      <c r="D20839" t="s">
        <v>10814</v>
      </c>
    </row>
    <row r="20840" spans="4:4" x14ac:dyDescent="0.15">
      <c r="D20840" t="s">
        <v>10752</v>
      </c>
    </row>
    <row r="20841" spans="4:4" x14ac:dyDescent="0.15">
      <c r="D20841" t="s">
        <v>10849</v>
      </c>
    </row>
    <row r="20842" spans="4:4" x14ac:dyDescent="0.15">
      <c r="D20842" t="s">
        <v>11860</v>
      </c>
    </row>
    <row r="20843" spans="4:4" x14ac:dyDescent="0.15">
      <c r="D20843" t="s">
        <v>10830</v>
      </c>
    </row>
    <row r="20844" spans="4:4" x14ac:dyDescent="0.15">
      <c r="D20844" t="s">
        <v>10850</v>
      </c>
    </row>
    <row r="20845" spans="4:4" x14ac:dyDescent="0.15">
      <c r="D20845" t="s">
        <v>10851</v>
      </c>
    </row>
    <row r="20846" spans="4:4" x14ac:dyDescent="0.15">
      <c r="D20846" t="s">
        <v>10814</v>
      </c>
    </row>
    <row r="20847" spans="4:4" x14ac:dyDescent="0.15">
      <c r="D20847" t="s">
        <v>10852</v>
      </c>
    </row>
    <row r="20848" spans="4:4" x14ac:dyDescent="0.15">
      <c r="D20848" t="s">
        <v>11860</v>
      </c>
    </row>
    <row r="20849" spans="4:4" x14ac:dyDescent="0.15">
      <c r="D20849" t="s">
        <v>10853</v>
      </c>
    </row>
    <row r="20850" spans="4:4" x14ac:dyDescent="0.15">
      <c r="D20850" t="s">
        <v>10854</v>
      </c>
    </row>
    <row r="20851" spans="4:4" x14ac:dyDescent="0.15">
      <c r="D20851" t="s">
        <v>10851</v>
      </c>
    </row>
    <row r="20852" spans="4:4" x14ac:dyDescent="0.15">
      <c r="D20852" t="s">
        <v>10814</v>
      </c>
    </row>
    <row r="20853" spans="4:4" x14ac:dyDescent="0.15">
      <c r="D20853" t="s">
        <v>10752</v>
      </c>
    </row>
    <row r="20854" spans="4:4" x14ac:dyDescent="0.15">
      <c r="D20854" t="s">
        <v>10855</v>
      </c>
    </row>
    <row r="20855" spans="4:4" x14ac:dyDescent="0.15">
      <c r="D20855" t="s">
        <v>11860</v>
      </c>
    </row>
    <row r="20856" spans="4:4" x14ac:dyDescent="0.15">
      <c r="D20856" t="s">
        <v>10856</v>
      </c>
    </row>
    <row r="20857" spans="4:4" x14ac:dyDescent="0.15">
      <c r="D20857" t="s">
        <v>10814</v>
      </c>
    </row>
    <row r="20858" spans="4:4" x14ac:dyDescent="0.15">
      <c r="D20858" t="s">
        <v>10857</v>
      </c>
    </row>
    <row r="20859" spans="4:4" x14ac:dyDescent="0.15">
      <c r="D20859" t="s">
        <v>11860</v>
      </c>
    </row>
    <row r="20860" spans="4:4" x14ac:dyDescent="0.15">
      <c r="D20860" t="s">
        <v>10858</v>
      </c>
    </row>
    <row r="20861" spans="4:4" x14ac:dyDescent="0.15">
      <c r="D20861" t="s">
        <v>10859</v>
      </c>
    </row>
    <row r="20862" spans="4:4" x14ac:dyDescent="0.15">
      <c r="D20862" t="s">
        <v>10813</v>
      </c>
    </row>
    <row r="20863" spans="4:4" x14ac:dyDescent="0.15">
      <c r="D20863" t="s">
        <v>10814</v>
      </c>
    </row>
    <row r="20864" spans="4:4" x14ac:dyDescent="0.15">
      <c r="D20864" t="s">
        <v>10860</v>
      </c>
    </row>
    <row r="20865" spans="4:4" x14ac:dyDescent="0.15">
      <c r="D20865" t="s">
        <v>11860</v>
      </c>
    </row>
    <row r="20866" spans="4:4" x14ac:dyDescent="0.15">
      <c r="D20866" t="s">
        <v>10861</v>
      </c>
    </row>
    <row r="20867" spans="4:4" x14ac:dyDescent="0.15">
      <c r="D20867" t="s">
        <v>10862</v>
      </c>
    </row>
    <row r="20868" spans="4:4" x14ac:dyDescent="0.15">
      <c r="D20868" t="s">
        <v>10813</v>
      </c>
    </row>
    <row r="20869" spans="4:4" x14ac:dyDescent="0.15">
      <c r="D20869" t="s">
        <v>10814</v>
      </c>
    </row>
    <row r="20870" spans="4:4" x14ac:dyDescent="0.15">
      <c r="D20870" t="s">
        <v>10863</v>
      </c>
    </row>
    <row r="20871" spans="4:4" x14ac:dyDescent="0.15">
      <c r="D20871" t="s">
        <v>11860</v>
      </c>
    </row>
    <row r="20872" spans="4:4" x14ac:dyDescent="0.15">
      <c r="D20872" t="s">
        <v>10864</v>
      </c>
    </row>
    <row r="20873" spans="4:4" x14ac:dyDescent="0.15">
      <c r="D20873" t="s">
        <v>10865</v>
      </c>
    </row>
    <row r="20874" spans="4:4" x14ac:dyDescent="0.15">
      <c r="D20874" t="s">
        <v>10813</v>
      </c>
    </row>
    <row r="20875" spans="4:4" x14ac:dyDescent="0.15">
      <c r="D20875" t="s">
        <v>10814</v>
      </c>
    </row>
    <row r="20876" spans="4:4" x14ac:dyDescent="0.15">
      <c r="D20876" t="s">
        <v>10752</v>
      </c>
    </row>
    <row r="20877" spans="4:4" x14ac:dyDescent="0.15">
      <c r="D20877" t="s">
        <v>10866</v>
      </c>
    </row>
    <row r="20878" spans="4:4" x14ac:dyDescent="0.15">
      <c r="D20878" t="s">
        <v>11860</v>
      </c>
    </row>
    <row r="20879" spans="4:4" x14ac:dyDescent="0.15">
      <c r="D20879" t="s">
        <v>10867</v>
      </c>
    </row>
    <row r="20880" spans="4:4" x14ac:dyDescent="0.15">
      <c r="D20880" t="s">
        <v>10814</v>
      </c>
    </row>
    <row r="20881" spans="4:4" x14ac:dyDescent="0.15">
      <c r="D20881" t="s">
        <v>10868</v>
      </c>
    </row>
    <row r="20882" spans="4:4" x14ac:dyDescent="0.15">
      <c r="D20882" t="s">
        <v>11860</v>
      </c>
    </row>
    <row r="20883" spans="4:4" x14ac:dyDescent="0.15">
      <c r="D20883" t="s">
        <v>10869</v>
      </c>
    </row>
    <row r="20884" spans="4:4" x14ac:dyDescent="0.15">
      <c r="D20884" t="s">
        <v>10870</v>
      </c>
    </row>
    <row r="20885" spans="4:4" x14ac:dyDescent="0.15">
      <c r="D20885" t="s">
        <v>10813</v>
      </c>
    </row>
    <row r="20886" spans="4:4" x14ac:dyDescent="0.15">
      <c r="D20886" t="s">
        <v>10814</v>
      </c>
    </row>
    <row r="20887" spans="4:4" x14ac:dyDescent="0.15">
      <c r="D20887" t="s">
        <v>10871</v>
      </c>
    </row>
    <row r="20888" spans="4:4" x14ac:dyDescent="0.15">
      <c r="D20888" t="s">
        <v>11860</v>
      </c>
    </row>
    <row r="20889" spans="4:4" x14ac:dyDescent="0.15">
      <c r="D20889" t="s">
        <v>10872</v>
      </c>
    </row>
    <row r="20890" spans="4:4" x14ac:dyDescent="0.15">
      <c r="D20890" t="s">
        <v>10873</v>
      </c>
    </row>
    <row r="20891" spans="4:4" x14ac:dyDescent="0.15">
      <c r="D20891" t="s">
        <v>10813</v>
      </c>
    </row>
    <row r="20892" spans="4:4" x14ac:dyDescent="0.15">
      <c r="D20892" t="s">
        <v>10814</v>
      </c>
    </row>
    <row r="20893" spans="4:4" x14ac:dyDescent="0.15">
      <c r="D20893" t="s">
        <v>7</v>
      </c>
    </row>
    <row r="20894" spans="4:4" x14ac:dyDescent="0.15">
      <c r="D20894" t="s">
        <v>10752</v>
      </c>
    </row>
    <row r="20895" spans="4:4" x14ac:dyDescent="0.15">
      <c r="D20895" t="s">
        <v>10874</v>
      </c>
    </row>
    <row r="20896" spans="4:4" x14ac:dyDescent="0.15">
      <c r="D20896" t="s">
        <v>10875</v>
      </c>
    </row>
    <row r="20897" spans="4:4" x14ac:dyDescent="0.15">
      <c r="D20897" t="s">
        <v>10876</v>
      </c>
    </row>
    <row r="20898" spans="4:4" x14ac:dyDescent="0.15">
      <c r="D20898" t="s">
        <v>10877</v>
      </c>
    </row>
    <row r="20899" spans="4:4" x14ac:dyDescent="0.15">
      <c r="D20899" t="s">
        <v>10878</v>
      </c>
    </row>
    <row r="20900" spans="4:4" x14ac:dyDescent="0.15">
      <c r="D20900" t="s">
        <v>10879</v>
      </c>
    </row>
    <row r="20901" spans="4:4" x14ac:dyDescent="0.15">
      <c r="D20901" t="s">
        <v>10880</v>
      </c>
    </row>
    <row r="20902" spans="4:4" x14ac:dyDescent="0.15">
      <c r="D20902" t="s">
        <v>10881</v>
      </c>
    </row>
    <row r="20903" spans="4:4" x14ac:dyDescent="0.15">
      <c r="D20903" t="s">
        <v>10801</v>
      </c>
    </row>
    <row r="20904" spans="4:4" x14ac:dyDescent="0.15">
      <c r="D20904" t="s">
        <v>10802</v>
      </c>
    </row>
    <row r="20905" spans="4:4" x14ac:dyDescent="0.15">
      <c r="D20905" t="s">
        <v>10882</v>
      </c>
    </row>
    <row r="20906" spans="4:4" x14ac:dyDescent="0.15">
      <c r="D20906" t="s">
        <v>10883</v>
      </c>
    </row>
    <row r="20907" spans="4:4" x14ac:dyDescent="0.15">
      <c r="D20907" t="s">
        <v>10805</v>
      </c>
    </row>
    <row r="20908" spans="4:4" x14ac:dyDescent="0.15">
      <c r="D20908" t="s">
        <v>10806</v>
      </c>
    </row>
    <row r="20909" spans="4:4" x14ac:dyDescent="0.15">
      <c r="D20909" t="s">
        <v>10807</v>
      </c>
    </row>
    <row r="20910" spans="4:4" x14ac:dyDescent="0.15">
      <c r="D20910" t="s">
        <v>4750</v>
      </c>
    </row>
    <row r="20911" spans="4:4" x14ac:dyDescent="0.15">
      <c r="D20911" t="s">
        <v>10884</v>
      </c>
    </row>
    <row r="20912" spans="4:4" x14ac:dyDescent="0.15">
      <c r="D20912" t="s">
        <v>10885</v>
      </c>
    </row>
    <row r="20913" spans="4:4" x14ac:dyDescent="0.15">
      <c r="D20913" t="s">
        <v>10886</v>
      </c>
    </row>
    <row r="20914" spans="4:4" x14ac:dyDescent="0.15">
      <c r="D20914" t="s">
        <v>10879</v>
      </c>
    </row>
    <row r="20915" spans="4:4" x14ac:dyDescent="0.15">
      <c r="D20915" t="s">
        <v>10880</v>
      </c>
    </row>
    <row r="20916" spans="4:4" x14ac:dyDescent="0.15">
      <c r="D20916" t="s">
        <v>10881</v>
      </c>
    </row>
    <row r="20917" spans="4:4" x14ac:dyDescent="0.15">
      <c r="D20917" t="s">
        <v>4750</v>
      </c>
    </row>
    <row r="20918" spans="4:4" x14ac:dyDescent="0.15">
      <c r="D20918" t="s">
        <v>10814</v>
      </c>
    </row>
    <row r="20919" spans="4:4" x14ac:dyDescent="0.15">
      <c r="D20919" t="s">
        <v>10887</v>
      </c>
    </row>
    <row r="20920" spans="4:4" x14ac:dyDescent="0.15">
      <c r="D20920" t="s">
        <v>10888</v>
      </c>
    </row>
    <row r="20921" spans="4:4" x14ac:dyDescent="0.15">
      <c r="D20921" t="s">
        <v>10889</v>
      </c>
    </row>
    <row r="20922" spans="4:4" x14ac:dyDescent="0.15">
      <c r="D20922" t="s">
        <v>13265</v>
      </c>
    </row>
    <row r="20923" spans="4:4" x14ac:dyDescent="0.15">
      <c r="D20923" t="s">
        <v>10890</v>
      </c>
    </row>
    <row r="20924" spans="4:4" x14ac:dyDescent="0.15">
      <c r="D20924" t="s">
        <v>10891</v>
      </c>
    </row>
    <row r="20925" spans="4:4" x14ac:dyDescent="0.15">
      <c r="D20925" t="s">
        <v>10892</v>
      </c>
    </row>
    <row r="20926" spans="4:4" x14ac:dyDescent="0.15">
      <c r="D20926" t="s">
        <v>10893</v>
      </c>
    </row>
    <row r="20927" spans="4:4" x14ac:dyDescent="0.15">
      <c r="D20927" t="s">
        <v>10894</v>
      </c>
    </row>
    <row r="20928" spans="4:4" x14ac:dyDescent="0.15">
      <c r="D20928" t="s">
        <v>10895</v>
      </c>
    </row>
    <row r="20929" spans="4:4" x14ac:dyDescent="0.15">
      <c r="D20929" t="s">
        <v>10896</v>
      </c>
    </row>
    <row r="20930" spans="4:4" x14ac:dyDescent="0.15">
      <c r="D20930" t="s">
        <v>10897</v>
      </c>
    </row>
    <row r="20931" spans="4:4" x14ac:dyDescent="0.15">
      <c r="D20931" t="s">
        <v>10898</v>
      </c>
    </row>
    <row r="20932" spans="4:4" x14ac:dyDescent="0.15">
      <c r="D20932" t="s">
        <v>4851</v>
      </c>
    </row>
    <row r="20933" spans="4:4" x14ac:dyDescent="0.15">
      <c r="D20933" t="s">
        <v>10899</v>
      </c>
    </row>
    <row r="20934" spans="4:4" x14ac:dyDescent="0.15">
      <c r="D20934" t="s">
        <v>10900</v>
      </c>
    </row>
    <row r="20935" spans="4:4" x14ac:dyDescent="0.15">
      <c r="D20935" t="s">
        <v>10891</v>
      </c>
    </row>
    <row r="20936" spans="4:4" x14ac:dyDescent="0.15">
      <c r="D20936" t="s">
        <v>10892</v>
      </c>
    </row>
    <row r="20937" spans="4:4" x14ac:dyDescent="0.15">
      <c r="D20937" t="s">
        <v>10893</v>
      </c>
    </row>
    <row r="20938" spans="4:4" x14ac:dyDescent="0.15">
      <c r="D20938" t="s">
        <v>4851</v>
      </c>
    </row>
    <row r="20939" spans="4:4" x14ac:dyDescent="0.15">
      <c r="D20939" t="s">
        <v>10814</v>
      </c>
    </row>
    <row r="20940" spans="4:4" x14ac:dyDescent="0.15">
      <c r="D20940" t="s">
        <v>10901</v>
      </c>
    </row>
    <row r="20941" spans="4:4" x14ac:dyDescent="0.15">
      <c r="D20941" t="s">
        <v>10902</v>
      </c>
    </row>
    <row r="20942" spans="4:4" x14ac:dyDescent="0.15">
      <c r="D20942" t="s">
        <v>10903</v>
      </c>
    </row>
    <row r="20943" spans="4:4" x14ac:dyDescent="0.15">
      <c r="D20943" t="s">
        <v>10904</v>
      </c>
    </row>
    <row r="20944" spans="4:4" x14ac:dyDescent="0.15">
      <c r="D20944" t="s">
        <v>10905</v>
      </c>
    </row>
    <row r="20945" spans="4:4" x14ac:dyDescent="0.15">
      <c r="D20945" t="s">
        <v>10906</v>
      </c>
    </row>
    <row r="20946" spans="4:4" x14ac:dyDescent="0.15">
      <c r="D20946" t="s">
        <v>10894</v>
      </c>
    </row>
    <row r="20947" spans="4:4" x14ac:dyDescent="0.15">
      <c r="D20947" t="s">
        <v>10895</v>
      </c>
    </row>
    <row r="20948" spans="4:4" x14ac:dyDescent="0.15">
      <c r="D20948" t="s">
        <v>10896</v>
      </c>
    </row>
    <row r="20949" spans="4:4" x14ac:dyDescent="0.15">
      <c r="D20949" t="s">
        <v>10897</v>
      </c>
    </row>
    <row r="20950" spans="4:4" x14ac:dyDescent="0.15">
      <c r="D20950" t="s">
        <v>10898</v>
      </c>
    </row>
    <row r="20951" spans="4:4" x14ac:dyDescent="0.15">
      <c r="D20951" t="s">
        <v>4851</v>
      </c>
    </row>
    <row r="20952" spans="4:4" x14ac:dyDescent="0.15">
      <c r="D20952" t="s">
        <v>10907</v>
      </c>
    </row>
    <row r="20953" spans="4:4" x14ac:dyDescent="0.15">
      <c r="D20953" t="s">
        <v>10908</v>
      </c>
    </row>
    <row r="20954" spans="4:4" x14ac:dyDescent="0.15">
      <c r="D20954" t="s">
        <v>10904</v>
      </c>
    </row>
    <row r="20955" spans="4:4" x14ac:dyDescent="0.15">
      <c r="D20955" t="s">
        <v>10905</v>
      </c>
    </row>
    <row r="20956" spans="4:4" x14ac:dyDescent="0.15">
      <c r="D20956" t="s">
        <v>10906</v>
      </c>
    </row>
    <row r="20957" spans="4:4" x14ac:dyDescent="0.15">
      <c r="D20957" t="s">
        <v>4851</v>
      </c>
    </row>
    <row r="20958" spans="4:4" x14ac:dyDescent="0.15">
      <c r="D20958" t="s">
        <v>10814</v>
      </c>
    </row>
    <row r="20959" spans="4:4" x14ac:dyDescent="0.15">
      <c r="D20959" t="s">
        <v>10909</v>
      </c>
    </row>
    <row r="20960" spans="4:4" x14ac:dyDescent="0.15">
      <c r="D20960" t="s">
        <v>10910</v>
      </c>
    </row>
    <row r="20961" spans="4:4" x14ac:dyDescent="0.15">
      <c r="D20961" t="s">
        <v>10911</v>
      </c>
    </row>
    <row r="20962" spans="4:4" x14ac:dyDescent="0.15">
      <c r="D20962" t="s">
        <v>10912</v>
      </c>
    </row>
    <row r="20963" spans="4:4" x14ac:dyDescent="0.15">
      <c r="D20963" t="s">
        <v>10913</v>
      </c>
    </row>
    <row r="20964" spans="4:4" x14ac:dyDescent="0.15">
      <c r="D20964" t="s">
        <v>10914</v>
      </c>
    </row>
    <row r="20965" spans="4:4" x14ac:dyDescent="0.15">
      <c r="D20965" t="s">
        <v>10410</v>
      </c>
    </row>
    <row r="20966" spans="4:4" x14ac:dyDescent="0.15">
      <c r="D20966" t="s">
        <v>13274</v>
      </c>
    </row>
    <row r="20967" spans="4:4" x14ac:dyDescent="0.15">
      <c r="D20967" t="s">
        <v>10915</v>
      </c>
    </row>
    <row r="20968" spans="4:4" x14ac:dyDescent="0.15">
      <c r="D20968" t="s">
        <v>10916</v>
      </c>
    </row>
    <row r="20969" spans="4:4" x14ac:dyDescent="0.15">
      <c r="D20969" t="s">
        <v>10917</v>
      </c>
    </row>
    <row r="20970" spans="4:4" x14ac:dyDescent="0.15">
      <c r="D20970" t="s">
        <v>13275</v>
      </c>
    </row>
    <row r="20971" spans="4:4" x14ac:dyDescent="0.15">
      <c r="D20971" t="s">
        <v>10918</v>
      </c>
    </row>
    <row r="20972" spans="4:4" x14ac:dyDescent="0.15">
      <c r="D20972" t="s">
        <v>10919</v>
      </c>
    </row>
    <row r="20973" spans="4:4" x14ac:dyDescent="0.15">
      <c r="D20973" t="s">
        <v>10920</v>
      </c>
    </row>
    <row r="20974" spans="4:4" x14ac:dyDescent="0.15">
      <c r="D20974" t="s">
        <v>13276</v>
      </c>
    </row>
    <row r="20975" spans="4:4" x14ac:dyDescent="0.15">
      <c r="D20975" t="s">
        <v>10921</v>
      </c>
    </row>
    <row r="20976" spans="4:4" x14ac:dyDescent="0.15">
      <c r="D20976" t="s">
        <v>10919</v>
      </c>
    </row>
    <row r="20977" spans="4:4" x14ac:dyDescent="0.15">
      <c r="D20977" t="s">
        <v>10922</v>
      </c>
    </row>
    <row r="20978" spans="4:4" x14ac:dyDescent="0.15">
      <c r="D20978" t="s">
        <v>10888</v>
      </c>
    </row>
    <row r="20979" spans="4:4" x14ac:dyDescent="0.15">
      <c r="D20979" t="s">
        <v>7</v>
      </c>
    </row>
    <row r="20980" spans="4:4" x14ac:dyDescent="0.15">
      <c r="D20980" t="s">
        <v>10923</v>
      </c>
    </row>
    <row r="20981" spans="4:4" x14ac:dyDescent="0.15">
      <c r="D20981" t="s">
        <v>10924</v>
      </c>
    </row>
    <row r="20982" spans="4:4" x14ac:dyDescent="0.15">
      <c r="D20982" t="s">
        <v>10925</v>
      </c>
    </row>
    <row r="20983" spans="4:4" x14ac:dyDescent="0.15">
      <c r="D20983" t="s">
        <v>10926</v>
      </c>
    </row>
    <row r="20984" spans="4:4" x14ac:dyDescent="0.15">
      <c r="D20984" t="s">
        <v>7</v>
      </c>
    </row>
    <row r="20985" spans="4:4" x14ac:dyDescent="0.15">
      <c r="D20985" t="s">
        <v>348</v>
      </c>
    </row>
    <row r="20986" spans="4:4" x14ac:dyDescent="0.15">
      <c r="D20986" t="s">
        <v>10927</v>
      </c>
    </row>
    <row r="20987" spans="4:4" x14ac:dyDescent="0.15">
      <c r="D20987" t="s">
        <v>348</v>
      </c>
    </row>
    <row r="20988" spans="4:4" x14ac:dyDescent="0.15">
      <c r="D20988" t="s">
        <v>10928</v>
      </c>
    </row>
    <row r="20989" spans="4:4" x14ac:dyDescent="0.15">
      <c r="D20989" t="s">
        <v>10929</v>
      </c>
    </row>
    <row r="20990" spans="4:4" x14ac:dyDescent="0.15">
      <c r="D20990" t="s">
        <v>10930</v>
      </c>
    </row>
    <row r="20991" spans="4:4" x14ac:dyDescent="0.15">
      <c r="D20991" t="s">
        <v>10931</v>
      </c>
    </row>
    <row r="20992" spans="4:4" x14ac:dyDescent="0.15">
      <c r="D20992" t="s">
        <v>10932</v>
      </c>
    </row>
    <row r="20993" spans="4:4" x14ac:dyDescent="0.15">
      <c r="D20993" t="s">
        <v>10933</v>
      </c>
    </row>
    <row r="20994" spans="4:4" x14ac:dyDescent="0.15">
      <c r="D20994" t="s">
        <v>10934</v>
      </c>
    </row>
    <row r="20995" spans="4:4" x14ac:dyDescent="0.15">
      <c r="D20995" t="s">
        <v>10935</v>
      </c>
    </row>
    <row r="20996" spans="4:4" x14ac:dyDescent="0.15">
      <c r="D20996" t="s">
        <v>10936</v>
      </c>
    </row>
    <row r="20997" spans="4:4" x14ac:dyDescent="0.15">
      <c r="D20997" t="s">
        <v>10937</v>
      </c>
    </row>
    <row r="20998" spans="4:4" x14ac:dyDescent="0.15">
      <c r="D20998" t="s">
        <v>10938</v>
      </c>
    </row>
    <row r="20999" spans="4:4" x14ac:dyDescent="0.15">
      <c r="D20999" t="s">
        <v>8353</v>
      </c>
    </row>
    <row r="21000" spans="4:4" x14ac:dyDescent="0.15">
      <c r="D21000" t="s">
        <v>10939</v>
      </c>
    </row>
    <row r="21001" spans="4:4" x14ac:dyDescent="0.15">
      <c r="D21001" t="s">
        <v>10940</v>
      </c>
    </row>
    <row r="21002" spans="4:4" x14ac:dyDescent="0.15">
      <c r="D21002" t="s">
        <v>8353</v>
      </c>
    </row>
    <row r="21003" spans="4:4" x14ac:dyDescent="0.15">
      <c r="D21003" t="s">
        <v>10941</v>
      </c>
    </row>
    <row r="21004" spans="4:4" x14ac:dyDescent="0.15">
      <c r="D21004" t="s">
        <v>10942</v>
      </c>
    </row>
    <row r="21005" spans="4:4" x14ac:dyDescent="0.15">
      <c r="D21005" t="s">
        <v>10943</v>
      </c>
    </row>
    <row r="21006" spans="4:4" x14ac:dyDescent="0.15">
      <c r="D21006" t="s">
        <v>10944</v>
      </c>
    </row>
    <row r="21007" spans="4:4" x14ac:dyDescent="0.15">
      <c r="D21007" t="s">
        <v>8353</v>
      </c>
    </row>
    <row r="21008" spans="4:4" x14ac:dyDescent="0.15">
      <c r="D21008" t="s">
        <v>10945</v>
      </c>
    </row>
    <row r="21009" spans="4:4" x14ac:dyDescent="0.15">
      <c r="D21009" t="s">
        <v>10941</v>
      </c>
    </row>
    <row r="21010" spans="4:4" x14ac:dyDescent="0.15">
      <c r="D21010" t="s">
        <v>7</v>
      </c>
    </row>
    <row r="21011" spans="4:4" x14ac:dyDescent="0.15">
      <c r="D21011" t="s">
        <v>348</v>
      </c>
    </row>
    <row r="21012" spans="4:4" x14ac:dyDescent="0.15">
      <c r="D21012" t="s">
        <v>10946</v>
      </c>
    </row>
    <row r="21013" spans="4:4" x14ac:dyDescent="0.15">
      <c r="D21013" t="s">
        <v>348</v>
      </c>
    </row>
    <row r="21014" spans="4:4" x14ac:dyDescent="0.15">
      <c r="D21014" t="s">
        <v>10947</v>
      </c>
    </row>
    <row r="21015" spans="4:4" x14ac:dyDescent="0.15">
      <c r="D21015" t="s">
        <v>10948</v>
      </c>
    </row>
    <row r="21016" spans="4:4" x14ac:dyDescent="0.15">
      <c r="D21016" t="s">
        <v>10949</v>
      </c>
    </row>
    <row r="21017" spans="4:4" x14ac:dyDescent="0.15">
      <c r="D21017" t="s">
        <v>10950</v>
      </c>
    </row>
    <row r="21018" spans="4:4" x14ac:dyDescent="0.15">
      <c r="D21018" t="s">
        <v>10951</v>
      </c>
    </row>
    <row r="21019" spans="4:4" x14ac:dyDescent="0.15">
      <c r="D21019" t="s">
        <v>10952</v>
      </c>
    </row>
    <row r="21020" spans="4:4" x14ac:dyDescent="0.15">
      <c r="D21020" t="s">
        <v>10953</v>
      </c>
    </row>
    <row r="21021" spans="4:4" x14ac:dyDescent="0.15">
      <c r="D21021" t="s">
        <v>10954</v>
      </c>
    </row>
    <row r="21022" spans="4:4" x14ac:dyDescent="0.15">
      <c r="D21022" t="s">
        <v>10955</v>
      </c>
    </row>
    <row r="21023" spans="4:4" x14ac:dyDescent="0.15">
      <c r="D21023" t="s">
        <v>10956</v>
      </c>
    </row>
    <row r="21024" spans="4:4" x14ac:dyDescent="0.15">
      <c r="D21024" t="s">
        <v>10957</v>
      </c>
    </row>
    <row r="21025" spans="4:4" x14ac:dyDescent="0.15">
      <c r="D21025" t="s">
        <v>10953</v>
      </c>
    </row>
    <row r="21026" spans="4:4" x14ac:dyDescent="0.15">
      <c r="D21026" t="s">
        <v>10954</v>
      </c>
    </row>
    <row r="21027" spans="4:4" x14ac:dyDescent="0.15">
      <c r="D21027" t="s">
        <v>10955</v>
      </c>
    </row>
    <row r="21028" spans="4:4" x14ac:dyDescent="0.15">
      <c r="D21028" t="s">
        <v>10956</v>
      </c>
    </row>
    <row r="21029" spans="4:4" x14ac:dyDescent="0.15">
      <c r="D21029" t="s">
        <v>10957</v>
      </c>
    </row>
    <row r="21030" spans="4:4" x14ac:dyDescent="0.15">
      <c r="D21030" t="s">
        <v>10953</v>
      </c>
    </row>
    <row r="21031" spans="4:4" x14ac:dyDescent="0.15">
      <c r="D21031" t="s">
        <v>10954</v>
      </c>
    </row>
    <row r="21032" spans="4:4" x14ac:dyDescent="0.15">
      <c r="D21032" t="s">
        <v>10955</v>
      </c>
    </row>
    <row r="21033" spans="4:4" x14ac:dyDescent="0.15">
      <c r="D21033" t="s">
        <v>10958</v>
      </c>
    </row>
    <row r="21034" spans="4:4" x14ac:dyDescent="0.15">
      <c r="D21034" t="s">
        <v>10959</v>
      </c>
    </row>
    <row r="21035" spans="4:4" x14ac:dyDescent="0.15">
      <c r="D21035" t="s">
        <v>10960</v>
      </c>
    </row>
    <row r="21036" spans="4:4" x14ac:dyDescent="0.15">
      <c r="D21036" t="s">
        <v>10953</v>
      </c>
    </row>
    <row r="21037" spans="4:4" x14ac:dyDescent="0.15">
      <c r="D21037" t="s">
        <v>10954</v>
      </c>
    </row>
    <row r="21038" spans="4:4" x14ac:dyDescent="0.15">
      <c r="D21038" t="s">
        <v>10955</v>
      </c>
    </row>
    <row r="21039" spans="4:4" x14ac:dyDescent="0.15">
      <c r="D21039" t="s">
        <v>10961</v>
      </c>
    </row>
    <row r="21040" spans="4:4" x14ac:dyDescent="0.15">
      <c r="D21040" t="s">
        <v>10962</v>
      </c>
    </row>
    <row r="21041" spans="4:4" x14ac:dyDescent="0.15">
      <c r="D21041" t="s">
        <v>10953</v>
      </c>
    </row>
    <row r="21042" spans="4:4" x14ac:dyDescent="0.15">
      <c r="D21042" t="s">
        <v>10954</v>
      </c>
    </row>
    <row r="21043" spans="4:4" x14ac:dyDescent="0.15">
      <c r="D21043" t="s">
        <v>10955</v>
      </c>
    </row>
    <row r="21044" spans="4:4" x14ac:dyDescent="0.15">
      <c r="D21044" t="s">
        <v>10963</v>
      </c>
    </row>
    <row r="21045" spans="4:4" x14ac:dyDescent="0.15">
      <c r="D21045" t="s">
        <v>10964</v>
      </c>
    </row>
    <row r="21046" spans="4:4" x14ac:dyDescent="0.15">
      <c r="D21046" t="s">
        <v>10965</v>
      </c>
    </row>
    <row r="21047" spans="4:4" x14ac:dyDescent="0.15">
      <c r="D21047" t="s">
        <v>10953</v>
      </c>
    </row>
    <row r="21048" spans="4:4" x14ac:dyDescent="0.15">
      <c r="D21048" t="s">
        <v>10954</v>
      </c>
    </row>
    <row r="21049" spans="4:4" x14ac:dyDescent="0.15">
      <c r="D21049" t="s">
        <v>10966</v>
      </c>
    </row>
    <row r="21050" spans="4:4" x14ac:dyDescent="0.15">
      <c r="D21050" t="s">
        <v>8128</v>
      </c>
    </row>
    <row r="21051" spans="4:4" x14ac:dyDescent="0.15">
      <c r="D21051" t="s">
        <v>8129</v>
      </c>
    </row>
    <row r="21052" spans="4:4" x14ac:dyDescent="0.15">
      <c r="D21052" t="s">
        <v>10967</v>
      </c>
    </row>
    <row r="21053" spans="4:4" x14ac:dyDescent="0.15">
      <c r="D21053" t="s">
        <v>10968</v>
      </c>
    </row>
    <row r="21054" spans="4:4" x14ac:dyDescent="0.15">
      <c r="D21054" t="s">
        <v>4144</v>
      </c>
    </row>
    <row r="21055" spans="4:4" x14ac:dyDescent="0.15">
      <c r="D21055" t="s">
        <v>10969</v>
      </c>
    </row>
    <row r="21056" spans="4:4" x14ac:dyDescent="0.15">
      <c r="D21056" t="s">
        <v>4144</v>
      </c>
    </row>
    <row r="21057" spans="4:4" x14ac:dyDescent="0.15">
      <c r="D21057" t="s">
        <v>10970</v>
      </c>
    </row>
    <row r="21058" spans="4:4" x14ac:dyDescent="0.15">
      <c r="D21058" t="s">
        <v>10971</v>
      </c>
    </row>
    <row r="21059" spans="4:4" x14ac:dyDescent="0.15">
      <c r="D21059" t="s">
        <v>10972</v>
      </c>
    </row>
    <row r="21060" spans="4:4" x14ac:dyDescent="0.15">
      <c r="D21060" t="s">
        <v>10973</v>
      </c>
    </row>
    <row r="21061" spans="4:4" x14ac:dyDescent="0.15">
      <c r="D21061" t="s">
        <v>10974</v>
      </c>
    </row>
    <row r="21062" spans="4:4" x14ac:dyDescent="0.15">
      <c r="D21062" t="s">
        <v>10975</v>
      </c>
    </row>
    <row r="21063" spans="4:4" x14ac:dyDescent="0.15">
      <c r="D21063" t="s">
        <v>7</v>
      </c>
    </row>
    <row r="21064" spans="4:4" x14ac:dyDescent="0.15">
      <c r="D21064" t="s">
        <v>348</v>
      </c>
    </row>
    <row r="21065" spans="4:4" x14ac:dyDescent="0.15">
      <c r="D21065" t="s">
        <v>11865</v>
      </c>
    </row>
    <row r="21066" spans="4:4" x14ac:dyDescent="0.15">
      <c r="D21066" t="s">
        <v>348</v>
      </c>
    </row>
    <row r="21067" spans="4:4" x14ac:dyDescent="0.15">
      <c r="D21067" t="s">
        <v>11866</v>
      </c>
    </row>
    <row r="21068" spans="4:4" x14ac:dyDescent="0.15">
      <c r="D21068" t="s">
        <v>11867</v>
      </c>
    </row>
    <row r="21069" spans="4:4" x14ac:dyDescent="0.15">
      <c r="D21069" t="s">
        <v>11868</v>
      </c>
    </row>
    <row r="21070" spans="4:4" x14ac:dyDescent="0.15">
      <c r="D21070" t="s">
        <v>11869</v>
      </c>
    </row>
    <row r="21071" spans="4:4" x14ac:dyDescent="0.15">
      <c r="D21071" t="s">
        <v>11870</v>
      </c>
    </row>
    <row r="21072" spans="4:4" x14ac:dyDescent="0.15">
      <c r="D21072" t="s">
        <v>11871</v>
      </c>
    </row>
    <row r="21073" spans="4:4" x14ac:dyDescent="0.15">
      <c r="D21073" t="s">
        <v>11872</v>
      </c>
    </row>
    <row r="21074" spans="4:4" x14ac:dyDescent="0.15">
      <c r="D21074" t="s">
        <v>11873</v>
      </c>
    </row>
    <row r="21075" spans="4:4" x14ac:dyDescent="0.15">
      <c r="D21075" t="s">
        <v>11874</v>
      </c>
    </row>
    <row r="21076" spans="4:4" x14ac:dyDescent="0.15">
      <c r="D21076" t="s">
        <v>11875</v>
      </c>
    </row>
    <row r="21077" spans="4:4" x14ac:dyDescent="0.15">
      <c r="D21077" t="s">
        <v>11876</v>
      </c>
    </row>
    <row r="21078" spans="4:4" x14ac:dyDescent="0.15">
      <c r="D21078" t="s">
        <v>11875</v>
      </c>
    </row>
    <row r="21079" spans="4:4" x14ac:dyDescent="0.15">
      <c r="D21079" t="s">
        <v>11877</v>
      </c>
    </row>
    <row r="21080" spans="4:4" x14ac:dyDescent="0.15">
      <c r="D21080" t="s">
        <v>11878</v>
      </c>
    </row>
    <row r="21081" spans="4:4" x14ac:dyDescent="0.15">
      <c r="D21081" t="s">
        <v>11879</v>
      </c>
    </row>
    <row r="21082" spans="4:4" x14ac:dyDescent="0.15">
      <c r="D21082" t="s">
        <v>11880</v>
      </c>
    </row>
    <row r="21083" spans="4:4" x14ac:dyDescent="0.15">
      <c r="D21083" t="s">
        <v>11881</v>
      </c>
    </row>
    <row r="21084" spans="4:4" x14ac:dyDescent="0.15">
      <c r="D21084" t="s">
        <v>11882</v>
      </c>
    </row>
    <row r="21085" spans="4:4" x14ac:dyDescent="0.15">
      <c r="D21085" t="s">
        <v>7</v>
      </c>
    </row>
    <row r="21086" spans="4:4" x14ac:dyDescent="0.15">
      <c r="D21086" t="s">
        <v>348</v>
      </c>
    </row>
    <row r="21087" spans="4:4" x14ac:dyDescent="0.15">
      <c r="D21087" t="s">
        <v>10976</v>
      </c>
    </row>
    <row r="21088" spans="4:4" x14ac:dyDescent="0.15">
      <c r="D21088" t="s">
        <v>348</v>
      </c>
    </row>
    <row r="21089" spans="4:4" x14ac:dyDescent="0.15">
      <c r="D21089" t="s">
        <v>11883</v>
      </c>
    </row>
    <row r="21090" spans="4:4" x14ac:dyDescent="0.15">
      <c r="D21090" t="s">
        <v>11884</v>
      </c>
    </row>
    <row r="21091" spans="4:4" x14ac:dyDescent="0.15">
      <c r="D21091" t="s">
        <v>11885</v>
      </c>
    </row>
    <row r="21092" spans="4:4" x14ac:dyDescent="0.15">
      <c r="D21092" t="s">
        <v>11886</v>
      </c>
    </row>
    <row r="21093" spans="4:4" x14ac:dyDescent="0.15">
      <c r="D21093" t="s">
        <v>11887</v>
      </c>
    </row>
    <row r="21094" spans="4:4" x14ac:dyDescent="0.15">
      <c r="D21094" t="s">
        <v>11888</v>
      </c>
    </row>
    <row r="21095" spans="4:4" x14ac:dyDescent="0.15">
      <c r="D21095" t="s">
        <v>12442</v>
      </c>
    </row>
    <row r="21096" spans="4:4" x14ac:dyDescent="0.15">
      <c r="D21096" t="s">
        <v>11889</v>
      </c>
    </row>
    <row r="21097" spans="4:4" x14ac:dyDescent="0.15">
      <c r="D21097" t="s">
        <v>11890</v>
      </c>
    </row>
    <row r="21098" spans="4:4" x14ac:dyDescent="0.15">
      <c r="D21098" t="s">
        <v>11891</v>
      </c>
    </row>
    <row r="21099" spans="4:4" x14ac:dyDescent="0.15">
      <c r="D21099" t="s">
        <v>11892</v>
      </c>
    </row>
    <row r="21100" spans="4:4" x14ac:dyDescent="0.15">
      <c r="D21100" t="s">
        <v>11893</v>
      </c>
    </row>
    <row r="21101" spans="4:4" x14ac:dyDescent="0.15">
      <c r="D21101" t="s">
        <v>11894</v>
      </c>
    </row>
    <row r="21102" spans="4:4" x14ac:dyDescent="0.15">
      <c r="D21102" t="s">
        <v>11895</v>
      </c>
    </row>
    <row r="21103" spans="4:4" x14ac:dyDescent="0.15">
      <c r="D21103" t="s">
        <v>11896</v>
      </c>
    </row>
    <row r="21104" spans="4:4" x14ac:dyDescent="0.15">
      <c r="D21104" t="s">
        <v>11897</v>
      </c>
    </row>
    <row r="21105" spans="4:4" x14ac:dyDescent="0.15">
      <c r="D21105" t="s">
        <v>11894</v>
      </c>
    </row>
    <row r="21106" spans="4:4" x14ac:dyDescent="0.15">
      <c r="D21106" t="s">
        <v>11898</v>
      </c>
    </row>
    <row r="21107" spans="4:4" x14ac:dyDescent="0.15">
      <c r="D21107" t="s">
        <v>11899</v>
      </c>
    </row>
    <row r="21108" spans="4:4" x14ac:dyDescent="0.15">
      <c r="D21108" t="s">
        <v>11900</v>
      </c>
    </row>
    <row r="21109" spans="4:4" x14ac:dyDescent="0.15">
      <c r="D21109" t="s">
        <v>11901</v>
      </c>
    </row>
    <row r="21110" spans="4:4" x14ac:dyDescent="0.15">
      <c r="D21110" t="s">
        <v>11902</v>
      </c>
    </row>
    <row r="21111" spans="4:4" x14ac:dyDescent="0.15">
      <c r="D21111" t="s">
        <v>11894</v>
      </c>
    </row>
    <row r="21112" spans="4:4" x14ac:dyDescent="0.15">
      <c r="D21112" t="s">
        <v>11903</v>
      </c>
    </row>
    <row r="21113" spans="4:4" x14ac:dyDescent="0.15">
      <c r="D21113" t="s">
        <v>11904</v>
      </c>
    </row>
    <row r="21114" spans="4:4" x14ac:dyDescent="0.15">
      <c r="D21114" t="s">
        <v>11905</v>
      </c>
    </row>
    <row r="21115" spans="4:4" x14ac:dyDescent="0.15">
      <c r="D21115" t="s">
        <v>11906</v>
      </c>
    </row>
    <row r="21116" spans="4:4" x14ac:dyDescent="0.15">
      <c r="D21116" t="s">
        <v>11894</v>
      </c>
    </row>
    <row r="21117" spans="4:4" x14ac:dyDescent="0.15">
      <c r="D21117" t="s">
        <v>11907</v>
      </c>
    </row>
    <row r="21118" spans="4:4" x14ac:dyDescent="0.15">
      <c r="D21118" t="s">
        <v>11908</v>
      </c>
    </row>
    <row r="21119" spans="4:4" x14ac:dyDescent="0.15">
      <c r="D21119" t="s">
        <v>11909</v>
      </c>
    </row>
    <row r="21120" spans="4:4" x14ac:dyDescent="0.15">
      <c r="D21120" t="s">
        <v>11894</v>
      </c>
    </row>
    <row r="21121" spans="4:4" x14ac:dyDescent="0.15">
      <c r="D21121" t="s">
        <v>11910</v>
      </c>
    </row>
    <row r="21122" spans="4:4" x14ac:dyDescent="0.15">
      <c r="D21122" t="s">
        <v>11911</v>
      </c>
    </row>
    <row r="21123" spans="4:4" x14ac:dyDescent="0.15">
      <c r="D21123" t="s">
        <v>11912</v>
      </c>
    </row>
    <row r="21124" spans="4:4" x14ac:dyDescent="0.15">
      <c r="D21124" t="s">
        <v>11894</v>
      </c>
    </row>
    <row r="21125" spans="4:4" x14ac:dyDescent="0.15">
      <c r="D21125" t="s">
        <v>11913</v>
      </c>
    </row>
    <row r="21126" spans="4:4" x14ac:dyDescent="0.15">
      <c r="D21126" t="s">
        <v>11914</v>
      </c>
    </row>
    <row r="21127" spans="4:4" x14ac:dyDescent="0.15">
      <c r="D21127" t="s">
        <v>11915</v>
      </c>
    </row>
    <row r="21128" spans="4:4" x14ac:dyDescent="0.15">
      <c r="D21128" t="s">
        <v>11916</v>
      </c>
    </row>
    <row r="21129" spans="4:4" x14ac:dyDescent="0.15">
      <c r="D21129" t="s">
        <v>11917</v>
      </c>
    </row>
    <row r="21130" spans="4:4" x14ac:dyDescent="0.15">
      <c r="D21130" t="s">
        <v>11918</v>
      </c>
    </row>
    <row r="21131" spans="4:4" x14ac:dyDescent="0.15">
      <c r="D21131" t="s">
        <v>11919</v>
      </c>
    </row>
    <row r="21132" spans="4:4" x14ac:dyDescent="0.15">
      <c r="D21132" t="s">
        <v>11894</v>
      </c>
    </row>
    <row r="21133" spans="4:4" x14ac:dyDescent="0.15">
      <c r="D21133" t="s">
        <v>11920</v>
      </c>
    </row>
    <row r="21134" spans="4:4" x14ac:dyDescent="0.15">
      <c r="D21134" t="s">
        <v>11921</v>
      </c>
    </row>
    <row r="21135" spans="4:4" x14ac:dyDescent="0.15">
      <c r="D21135" t="s">
        <v>11922</v>
      </c>
    </row>
    <row r="21136" spans="4:4" x14ac:dyDescent="0.15">
      <c r="D21136" t="s">
        <v>11923</v>
      </c>
    </row>
    <row r="21137" spans="4:4" x14ac:dyDescent="0.15">
      <c r="D21137" t="s">
        <v>11894</v>
      </c>
    </row>
    <row r="21138" spans="4:4" x14ac:dyDescent="0.15">
      <c r="D21138" t="s">
        <v>11924</v>
      </c>
    </row>
    <row r="21139" spans="4:4" x14ac:dyDescent="0.15">
      <c r="D21139" t="s">
        <v>11925</v>
      </c>
    </row>
    <row r="21140" spans="4:4" x14ac:dyDescent="0.15">
      <c r="D21140" t="s">
        <v>11926</v>
      </c>
    </row>
    <row r="21141" spans="4:4" x14ac:dyDescent="0.15">
      <c r="D21141" t="s">
        <v>11927</v>
      </c>
    </row>
    <row r="21142" spans="4:4" x14ac:dyDescent="0.15">
      <c r="D21142" t="s">
        <v>11894</v>
      </c>
    </row>
    <row r="21143" spans="4:4" x14ac:dyDescent="0.15">
      <c r="D21143" t="s">
        <v>11928</v>
      </c>
    </row>
    <row r="21144" spans="4:4" x14ac:dyDescent="0.15">
      <c r="D21144" t="s">
        <v>11929</v>
      </c>
    </row>
    <row r="21145" spans="4:4" x14ac:dyDescent="0.15">
      <c r="D21145" t="s">
        <v>11930</v>
      </c>
    </row>
    <row r="21146" spans="4:4" x14ac:dyDescent="0.15">
      <c r="D21146" t="s">
        <v>11931</v>
      </c>
    </row>
    <row r="21147" spans="4:4" x14ac:dyDescent="0.15">
      <c r="D21147" t="s">
        <v>11894</v>
      </c>
    </row>
    <row r="21148" spans="4:4" x14ac:dyDescent="0.15">
      <c r="D21148" t="s">
        <v>11932</v>
      </c>
    </row>
    <row r="21149" spans="4:4" x14ac:dyDescent="0.15">
      <c r="D21149" t="s">
        <v>11933</v>
      </c>
    </row>
    <row r="21150" spans="4:4" x14ac:dyDescent="0.15">
      <c r="D21150" t="s">
        <v>11934</v>
      </c>
    </row>
    <row r="21151" spans="4:4" x14ac:dyDescent="0.15">
      <c r="D21151" t="s">
        <v>11935</v>
      </c>
    </row>
    <row r="21152" spans="4:4" x14ac:dyDescent="0.15">
      <c r="D21152" t="s">
        <v>11894</v>
      </c>
    </row>
    <row r="21153" spans="4:4" x14ac:dyDescent="0.15">
      <c r="D21153" t="s">
        <v>11936</v>
      </c>
    </row>
    <row r="21154" spans="4:4" x14ac:dyDescent="0.15">
      <c r="D21154" t="s">
        <v>11937</v>
      </c>
    </row>
    <row r="21155" spans="4:4" x14ac:dyDescent="0.15">
      <c r="D21155" t="s">
        <v>11938</v>
      </c>
    </row>
    <row r="21156" spans="4:4" x14ac:dyDescent="0.15">
      <c r="D21156" t="s">
        <v>11894</v>
      </c>
    </row>
    <row r="21157" spans="4:4" x14ac:dyDescent="0.15">
      <c r="D21157" t="s">
        <v>11939</v>
      </c>
    </row>
    <row r="21158" spans="4:4" x14ac:dyDescent="0.15">
      <c r="D21158" t="s">
        <v>11940</v>
      </c>
    </row>
    <row r="21159" spans="4:4" x14ac:dyDescent="0.15">
      <c r="D21159" t="s">
        <v>11941</v>
      </c>
    </row>
    <row r="21160" spans="4:4" x14ac:dyDescent="0.15">
      <c r="D21160" t="s">
        <v>11894</v>
      </c>
    </row>
    <row r="21161" spans="4:4" x14ac:dyDescent="0.15">
      <c r="D21161" t="s">
        <v>11942</v>
      </c>
    </row>
    <row r="21162" spans="4:4" x14ac:dyDescent="0.15">
      <c r="D21162" t="s">
        <v>11943</v>
      </c>
    </row>
    <row r="21163" spans="4:4" x14ac:dyDescent="0.15">
      <c r="D21163" t="s">
        <v>11944</v>
      </c>
    </row>
    <row r="21164" spans="4:4" x14ac:dyDescent="0.15">
      <c r="D21164" t="s">
        <v>11894</v>
      </c>
    </row>
    <row r="21165" spans="4:4" x14ac:dyDescent="0.15">
      <c r="D21165" t="s">
        <v>11945</v>
      </c>
    </row>
    <row r="21166" spans="4:4" x14ac:dyDescent="0.15">
      <c r="D21166" t="s">
        <v>11946</v>
      </c>
    </row>
    <row r="21167" spans="4:4" x14ac:dyDescent="0.15">
      <c r="D21167" t="s">
        <v>11947</v>
      </c>
    </row>
    <row r="21168" spans="4:4" x14ac:dyDescent="0.15">
      <c r="D21168" t="s">
        <v>11894</v>
      </c>
    </row>
    <row r="21169" spans="4:4" x14ac:dyDescent="0.15">
      <c r="D21169" t="s">
        <v>11948</v>
      </c>
    </row>
    <row r="21170" spans="4:4" x14ac:dyDescent="0.15">
      <c r="D21170" t="s">
        <v>11933</v>
      </c>
    </row>
    <row r="21171" spans="4:4" x14ac:dyDescent="0.15">
      <c r="D21171" t="s">
        <v>11949</v>
      </c>
    </row>
    <row r="21172" spans="4:4" x14ac:dyDescent="0.15">
      <c r="D21172" t="s">
        <v>11950</v>
      </c>
    </row>
    <row r="21173" spans="4:4" x14ac:dyDescent="0.15">
      <c r="D21173" t="s">
        <v>11894</v>
      </c>
    </row>
    <row r="21174" spans="4:4" x14ac:dyDescent="0.15">
      <c r="D21174" t="s">
        <v>11951</v>
      </c>
    </row>
    <row r="21175" spans="4:4" x14ac:dyDescent="0.15">
      <c r="D21175" t="s">
        <v>11952</v>
      </c>
    </row>
    <row r="21176" spans="4:4" x14ac:dyDescent="0.15">
      <c r="D21176" t="s">
        <v>11953</v>
      </c>
    </row>
    <row r="21177" spans="4:4" x14ac:dyDescent="0.15">
      <c r="D21177" t="s">
        <v>11954</v>
      </c>
    </row>
    <row r="21178" spans="4:4" x14ac:dyDescent="0.15">
      <c r="D21178" t="s">
        <v>11955</v>
      </c>
    </row>
    <row r="21179" spans="4:4" x14ac:dyDescent="0.15">
      <c r="D21179" t="s">
        <v>11956</v>
      </c>
    </row>
    <row r="21180" spans="4:4" x14ac:dyDescent="0.15">
      <c r="D21180" t="s">
        <v>7</v>
      </c>
    </row>
    <row r="21181" spans="4:4" x14ac:dyDescent="0.15">
      <c r="D21181" t="s">
        <v>348</v>
      </c>
    </row>
    <row r="21182" spans="4:4" x14ac:dyDescent="0.15">
      <c r="D21182" t="s">
        <v>10977</v>
      </c>
    </row>
    <row r="21183" spans="4:4" x14ac:dyDescent="0.15">
      <c r="D21183" t="s">
        <v>348</v>
      </c>
    </row>
    <row r="21184" spans="4:4" x14ac:dyDescent="0.15">
      <c r="D21184" t="s">
        <v>11957</v>
      </c>
    </row>
    <row r="21185" spans="4:4" x14ac:dyDescent="0.15">
      <c r="D21185" t="s">
        <v>11958</v>
      </c>
    </row>
    <row r="21186" spans="4:4" x14ac:dyDescent="0.15">
      <c r="D21186" t="s">
        <v>11959</v>
      </c>
    </row>
    <row r="21187" spans="4:4" x14ac:dyDescent="0.15">
      <c r="D21187" t="s">
        <v>11960</v>
      </c>
    </row>
    <row r="21188" spans="4:4" x14ac:dyDescent="0.15">
      <c r="D21188" t="s">
        <v>11961</v>
      </c>
    </row>
    <row r="21189" spans="4:4" x14ac:dyDescent="0.15">
      <c r="D21189" t="s">
        <v>11962</v>
      </c>
    </row>
    <row r="21190" spans="4:4" x14ac:dyDescent="0.15">
      <c r="D21190" t="s">
        <v>11963</v>
      </c>
    </row>
    <row r="21191" spans="4:4" x14ac:dyDescent="0.15">
      <c r="D21191" t="s">
        <v>11964</v>
      </c>
    </row>
    <row r="21192" spans="4:4" x14ac:dyDescent="0.15">
      <c r="D21192" t="s">
        <v>11965</v>
      </c>
    </row>
    <row r="21193" spans="4:4" x14ac:dyDescent="0.15">
      <c r="D21193" t="s">
        <v>11966</v>
      </c>
    </row>
    <row r="21194" spans="4:4" x14ac:dyDescent="0.15">
      <c r="D21194" t="s">
        <v>3286</v>
      </c>
    </row>
    <row r="21195" spans="4:4" x14ac:dyDescent="0.15">
      <c r="D21195" t="s">
        <v>10978</v>
      </c>
    </row>
    <row r="21196" spans="4:4" x14ac:dyDescent="0.15">
      <c r="D21196" t="s">
        <v>10979</v>
      </c>
    </row>
    <row r="21197" spans="4:4" x14ac:dyDescent="0.15">
      <c r="D21197" t="s">
        <v>10980</v>
      </c>
    </row>
    <row r="21198" spans="4:4" x14ac:dyDescent="0.15">
      <c r="D21198" t="s">
        <v>10981</v>
      </c>
    </row>
    <row r="21199" spans="4:4" x14ac:dyDescent="0.15">
      <c r="D21199" t="s">
        <v>10982</v>
      </c>
    </row>
    <row r="21200" spans="4:4" x14ac:dyDescent="0.15">
      <c r="D21200" t="s">
        <v>10983</v>
      </c>
    </row>
    <row r="21201" spans="4:4" x14ac:dyDescent="0.15">
      <c r="D21201" t="s">
        <v>10984</v>
      </c>
    </row>
    <row r="21202" spans="4:4" x14ac:dyDescent="0.15">
      <c r="D21202" t="s">
        <v>10985</v>
      </c>
    </row>
    <row r="21203" spans="4:4" x14ac:dyDescent="0.15">
      <c r="D21203" t="s">
        <v>3286</v>
      </c>
    </row>
    <row r="21204" spans="4:4" x14ac:dyDescent="0.15">
      <c r="D21204" t="s">
        <v>11967</v>
      </c>
    </row>
    <row r="21205" spans="4:4" x14ac:dyDescent="0.15">
      <c r="D21205" t="s">
        <v>10986</v>
      </c>
    </row>
    <row r="21206" spans="4:4" x14ac:dyDescent="0.15">
      <c r="D21206" t="s">
        <v>10987</v>
      </c>
    </row>
    <row r="21207" spans="4:4" x14ac:dyDescent="0.15">
      <c r="D21207" t="s">
        <v>7</v>
      </c>
    </row>
    <row r="21208" spans="4:4" x14ac:dyDescent="0.15">
      <c r="D21208" t="s">
        <v>348</v>
      </c>
    </row>
    <row r="21209" spans="4:4" x14ac:dyDescent="0.15">
      <c r="D21209" t="s">
        <v>10988</v>
      </c>
    </row>
    <row r="21210" spans="4:4" x14ac:dyDescent="0.15">
      <c r="D21210" t="s">
        <v>348</v>
      </c>
    </row>
    <row r="21211" spans="4:4" x14ac:dyDescent="0.15">
      <c r="D21211" t="s">
        <v>10989</v>
      </c>
    </row>
    <row r="21212" spans="4:4" x14ac:dyDescent="0.15">
      <c r="D21212" t="s">
        <v>10990</v>
      </c>
    </row>
    <row r="21213" spans="4:4" x14ac:dyDescent="0.15">
      <c r="D21213" t="s">
        <v>10991</v>
      </c>
    </row>
    <row r="21214" spans="4:4" x14ac:dyDescent="0.15">
      <c r="D21214" t="s">
        <v>10992</v>
      </c>
    </row>
    <row r="21215" spans="4:4" x14ac:dyDescent="0.15">
      <c r="D21215" t="s">
        <v>3286</v>
      </c>
    </row>
    <row r="21216" spans="4:4" x14ac:dyDescent="0.15">
      <c r="D21216" t="s">
        <v>10993</v>
      </c>
    </row>
    <row r="21217" spans="4:4" x14ac:dyDescent="0.15">
      <c r="D21217" t="s">
        <v>10994</v>
      </c>
    </row>
    <row r="21218" spans="4:4" x14ac:dyDescent="0.15">
      <c r="D21218" t="s">
        <v>10995</v>
      </c>
    </row>
    <row r="21219" spans="4:4" x14ac:dyDescent="0.15">
      <c r="D21219" t="s">
        <v>10996</v>
      </c>
    </row>
    <row r="21220" spans="4:4" x14ac:dyDescent="0.15">
      <c r="D21220" t="s">
        <v>10997</v>
      </c>
    </row>
    <row r="21221" spans="4:4" x14ac:dyDescent="0.15">
      <c r="D21221" t="s">
        <v>10998</v>
      </c>
    </row>
    <row r="21222" spans="4:4" x14ac:dyDescent="0.15">
      <c r="D21222" t="s">
        <v>10999</v>
      </c>
    </row>
    <row r="21223" spans="4:4" x14ac:dyDescent="0.15">
      <c r="D21223" t="s">
        <v>3286</v>
      </c>
    </row>
    <row r="21224" spans="4:4" x14ac:dyDescent="0.15">
      <c r="D21224" t="s">
        <v>11000</v>
      </c>
    </row>
    <row r="21225" spans="4:4" x14ac:dyDescent="0.15">
      <c r="D21225" t="s">
        <v>11001</v>
      </c>
    </row>
    <row r="21226" spans="4:4" x14ac:dyDescent="0.15">
      <c r="D21226" t="s">
        <v>3286</v>
      </c>
    </row>
    <row r="21227" spans="4:4" x14ac:dyDescent="0.15">
      <c r="D21227" t="s">
        <v>11002</v>
      </c>
    </row>
    <row r="21228" spans="4:4" x14ac:dyDescent="0.15">
      <c r="D21228" t="s">
        <v>11003</v>
      </c>
    </row>
    <row r="21229" spans="4:4" x14ac:dyDescent="0.15">
      <c r="D21229" t="s">
        <v>3286</v>
      </c>
    </row>
    <row r="21230" spans="4:4" x14ac:dyDescent="0.15">
      <c r="D21230" t="s">
        <v>11004</v>
      </c>
    </row>
    <row r="21231" spans="4:4" x14ac:dyDescent="0.15">
      <c r="D21231" t="s">
        <v>11005</v>
      </c>
    </row>
    <row r="21232" spans="4:4" x14ac:dyDescent="0.15">
      <c r="D21232" t="s">
        <v>11006</v>
      </c>
    </row>
    <row r="21233" spans="4:4" x14ac:dyDescent="0.15">
      <c r="D21233" t="s">
        <v>11007</v>
      </c>
    </row>
    <row r="21234" spans="4:4" x14ac:dyDescent="0.15">
      <c r="D21234" t="s">
        <v>11008</v>
      </c>
    </row>
    <row r="21235" spans="4:4" x14ac:dyDescent="0.15">
      <c r="D21235" t="s">
        <v>3286</v>
      </c>
    </row>
    <row r="21236" spans="4:4" x14ac:dyDescent="0.15">
      <c r="D21236" t="s">
        <v>11009</v>
      </c>
    </row>
    <row r="21237" spans="4:4" x14ac:dyDescent="0.15">
      <c r="D21237" t="s">
        <v>11010</v>
      </c>
    </row>
    <row r="21238" spans="4:4" x14ac:dyDescent="0.15">
      <c r="D21238" t="s">
        <v>11011</v>
      </c>
    </row>
    <row r="21239" spans="4:4" x14ac:dyDescent="0.15">
      <c r="D21239" t="s">
        <v>11012</v>
      </c>
    </row>
    <row r="21240" spans="4:4" x14ac:dyDescent="0.15">
      <c r="D21240" t="s">
        <v>11013</v>
      </c>
    </row>
    <row r="21241" spans="4:4" x14ac:dyDescent="0.15">
      <c r="D21241" t="s">
        <v>3286</v>
      </c>
    </row>
    <row r="21242" spans="4:4" x14ac:dyDescent="0.15">
      <c r="D21242" t="s">
        <v>11014</v>
      </c>
    </row>
    <row r="21243" spans="4:4" x14ac:dyDescent="0.15">
      <c r="D21243" t="s">
        <v>11015</v>
      </c>
    </row>
    <row r="21244" spans="4:4" x14ac:dyDescent="0.15">
      <c r="D21244" t="s">
        <v>11016</v>
      </c>
    </row>
    <row r="21245" spans="4:4" x14ac:dyDescent="0.15">
      <c r="D21245" t="s">
        <v>11017</v>
      </c>
    </row>
    <row r="21246" spans="4:4" x14ac:dyDescent="0.15">
      <c r="D21246" t="s">
        <v>11018</v>
      </c>
    </row>
    <row r="21247" spans="4:4" x14ac:dyDescent="0.15">
      <c r="D21247" t="s">
        <v>11019</v>
      </c>
    </row>
    <row r="21248" spans="4:4" x14ac:dyDescent="0.15">
      <c r="D21248" t="s">
        <v>11020</v>
      </c>
    </row>
    <row r="21249" spans="4:4" x14ac:dyDescent="0.15">
      <c r="D21249" t="s">
        <v>11021</v>
      </c>
    </row>
    <row r="21250" spans="4:4" x14ac:dyDescent="0.15">
      <c r="D21250" t="s">
        <v>11022</v>
      </c>
    </row>
    <row r="21251" spans="4:4" x14ac:dyDescent="0.15">
      <c r="D21251" t="s">
        <v>11023</v>
      </c>
    </row>
    <row r="21252" spans="4:4" x14ac:dyDescent="0.15">
      <c r="D21252" t="s">
        <v>7</v>
      </c>
    </row>
    <row r="21253" spans="4:4" x14ac:dyDescent="0.15">
      <c r="D21253" t="s">
        <v>348</v>
      </c>
    </row>
    <row r="21254" spans="4:4" x14ac:dyDescent="0.15">
      <c r="D21254" t="s">
        <v>11024</v>
      </c>
    </row>
    <row r="21255" spans="4:4" x14ac:dyDescent="0.15">
      <c r="D21255" t="s">
        <v>348</v>
      </c>
    </row>
    <row r="21256" spans="4:4" x14ac:dyDescent="0.15">
      <c r="D21256" t="s">
        <v>11025</v>
      </c>
    </row>
    <row r="21257" spans="4:4" x14ac:dyDescent="0.15">
      <c r="D21257" t="s">
        <v>11026</v>
      </c>
    </row>
    <row r="21258" spans="4:4" x14ac:dyDescent="0.15">
      <c r="D21258" t="s">
        <v>11027</v>
      </c>
    </row>
    <row r="21259" spans="4:4" x14ac:dyDescent="0.15">
      <c r="D21259" t="s">
        <v>11028</v>
      </c>
    </row>
    <row r="21260" spans="4:4" x14ac:dyDescent="0.15">
      <c r="D21260" t="s">
        <v>11029</v>
      </c>
    </row>
    <row r="21261" spans="4:4" x14ac:dyDescent="0.15">
      <c r="D21261" t="s">
        <v>3286</v>
      </c>
    </row>
    <row r="21262" spans="4:4" x14ac:dyDescent="0.15">
      <c r="D21262" t="s">
        <v>11030</v>
      </c>
    </row>
    <row r="21263" spans="4:4" x14ac:dyDescent="0.15">
      <c r="D21263" t="s">
        <v>11031</v>
      </c>
    </row>
    <row r="21264" spans="4:4" x14ac:dyDescent="0.15">
      <c r="D21264" t="s">
        <v>11032</v>
      </c>
    </row>
    <row r="21265" spans="4:4" x14ac:dyDescent="0.15">
      <c r="D21265" t="s">
        <v>11033</v>
      </c>
    </row>
    <row r="21266" spans="4:4" x14ac:dyDescent="0.15">
      <c r="D21266" t="s">
        <v>3286</v>
      </c>
    </row>
    <row r="21267" spans="4:4" x14ac:dyDescent="0.15">
      <c r="D21267" t="s">
        <v>11034</v>
      </c>
    </row>
    <row r="21268" spans="4:4" x14ac:dyDescent="0.15">
      <c r="D21268" t="s">
        <v>11035</v>
      </c>
    </row>
    <row r="21269" spans="4:4" x14ac:dyDescent="0.15">
      <c r="D21269" t="s">
        <v>11036</v>
      </c>
    </row>
    <row r="21270" spans="4:4" x14ac:dyDescent="0.15">
      <c r="D21270" t="s">
        <v>11037</v>
      </c>
    </row>
    <row r="21271" spans="4:4" x14ac:dyDescent="0.15">
      <c r="D21271" t="s">
        <v>7</v>
      </c>
    </row>
    <row r="21272" spans="4:4" x14ac:dyDescent="0.15">
      <c r="D21272" t="s">
        <v>348</v>
      </c>
    </row>
    <row r="21273" spans="4:4" x14ac:dyDescent="0.15">
      <c r="D21273" t="s">
        <v>13341</v>
      </c>
    </row>
    <row r="21274" spans="4:4" x14ac:dyDescent="0.15">
      <c r="D21274" t="s">
        <v>11038</v>
      </c>
    </row>
    <row r="21275" spans="4:4" x14ac:dyDescent="0.15">
      <c r="D21275" t="s">
        <v>11039</v>
      </c>
    </row>
    <row r="21276" spans="4:4" x14ac:dyDescent="0.15">
      <c r="D21276" t="s">
        <v>11040</v>
      </c>
    </row>
    <row r="21277" spans="4:4" x14ac:dyDescent="0.15">
      <c r="D21277" t="s">
        <v>11041</v>
      </c>
    </row>
    <row r="21278" spans="4:4" x14ac:dyDescent="0.15">
      <c r="D21278" t="s">
        <v>11042</v>
      </c>
    </row>
    <row r="21279" spans="4:4" x14ac:dyDescent="0.15">
      <c r="D21279" t="s">
        <v>11043</v>
      </c>
    </row>
    <row r="21280" spans="4:4" x14ac:dyDescent="0.15">
      <c r="D21280" t="s">
        <v>11044</v>
      </c>
    </row>
    <row r="21281" spans="4:4" x14ac:dyDescent="0.15">
      <c r="D21281" t="s">
        <v>11045</v>
      </c>
    </row>
    <row r="21282" spans="4:4" x14ac:dyDescent="0.15">
      <c r="D21282" t="s">
        <v>11046</v>
      </c>
    </row>
    <row r="21283" spans="4:4" x14ac:dyDescent="0.15">
      <c r="D21283" t="s">
        <v>11047</v>
      </c>
    </row>
    <row r="21284" spans="4:4" x14ac:dyDescent="0.15">
      <c r="D21284" t="s">
        <v>11048</v>
      </c>
    </row>
    <row r="21285" spans="4:4" x14ac:dyDescent="0.15">
      <c r="D21285" t="s">
        <v>11049</v>
      </c>
    </row>
    <row r="21286" spans="4:4" x14ac:dyDescent="0.15">
      <c r="D21286" t="s">
        <v>11050</v>
      </c>
    </row>
    <row r="21287" spans="4:4" x14ac:dyDescent="0.15">
      <c r="D21287" t="s">
        <v>11051</v>
      </c>
    </row>
    <row r="21288" spans="4:4" x14ac:dyDescent="0.15">
      <c r="D21288" t="s">
        <v>11052</v>
      </c>
    </row>
    <row r="21289" spans="4:4" x14ac:dyDescent="0.15">
      <c r="D21289" t="s">
        <v>11053</v>
      </c>
    </row>
    <row r="21290" spans="4:4" x14ac:dyDescent="0.15">
      <c r="D21290" t="s">
        <v>11054</v>
      </c>
    </row>
    <row r="21291" spans="4:4" x14ac:dyDescent="0.15">
      <c r="D21291" t="s">
        <v>11055</v>
      </c>
    </row>
    <row r="21292" spans="4:4" x14ac:dyDescent="0.15">
      <c r="D21292" t="s">
        <v>11056</v>
      </c>
    </row>
    <row r="21293" spans="4:4" x14ac:dyDescent="0.15">
      <c r="D21293" t="s">
        <v>11057</v>
      </c>
    </row>
    <row r="21294" spans="4:4" x14ac:dyDescent="0.15">
      <c r="D21294" t="s">
        <v>11058</v>
      </c>
    </row>
    <row r="21295" spans="4:4" x14ac:dyDescent="0.15">
      <c r="D21295" t="s">
        <v>11059</v>
      </c>
    </row>
    <row r="21296" spans="4:4" x14ac:dyDescent="0.15">
      <c r="D21296" t="s">
        <v>11060</v>
      </c>
    </row>
    <row r="21297" spans="4:4" x14ac:dyDescent="0.15">
      <c r="D21297" t="s">
        <v>11061</v>
      </c>
    </row>
    <row r="21298" spans="4:4" x14ac:dyDescent="0.15">
      <c r="D21298" t="s">
        <v>11062</v>
      </c>
    </row>
    <row r="21299" spans="4:4" x14ac:dyDescent="0.15">
      <c r="D21299" t="s">
        <v>11063</v>
      </c>
    </row>
    <row r="21300" spans="4:4" x14ac:dyDescent="0.15">
      <c r="D21300" t="s">
        <v>11064</v>
      </c>
    </row>
    <row r="21301" spans="4:4" x14ac:dyDescent="0.15">
      <c r="D21301" t="s">
        <v>11065</v>
      </c>
    </row>
    <row r="21302" spans="4:4" x14ac:dyDescent="0.15">
      <c r="D21302" t="s">
        <v>11066</v>
      </c>
    </row>
    <row r="21303" spans="4:4" x14ac:dyDescent="0.15">
      <c r="D21303" t="s">
        <v>4015</v>
      </c>
    </row>
    <row r="21304" spans="4:4" x14ac:dyDescent="0.15">
      <c r="D21304" t="s">
        <v>11067</v>
      </c>
    </row>
    <row r="21305" spans="4:4" x14ac:dyDescent="0.15">
      <c r="D21305" t="s">
        <v>11068</v>
      </c>
    </row>
    <row r="21306" spans="4:4" x14ac:dyDescent="0.15">
      <c r="D21306" t="s">
        <v>11069</v>
      </c>
    </row>
    <row r="21307" spans="4:4" x14ac:dyDescent="0.15">
      <c r="D21307" t="s">
        <v>11070</v>
      </c>
    </row>
    <row r="21308" spans="4:4" x14ac:dyDescent="0.15">
      <c r="D21308" t="s">
        <v>11071</v>
      </c>
    </row>
    <row r="21309" spans="4:4" x14ac:dyDescent="0.15">
      <c r="D21309" t="s">
        <v>11072</v>
      </c>
    </row>
    <row r="21310" spans="4:4" x14ac:dyDescent="0.15">
      <c r="D21310" t="s">
        <v>11073</v>
      </c>
    </row>
    <row r="21311" spans="4:4" x14ac:dyDescent="0.15">
      <c r="D21311" t="s">
        <v>11074</v>
      </c>
    </row>
    <row r="21312" spans="4:4" x14ac:dyDescent="0.15">
      <c r="D21312" t="s">
        <v>4481</v>
      </c>
    </row>
    <row r="21313" spans="4:4" x14ac:dyDescent="0.15">
      <c r="D21313" t="s">
        <v>11075</v>
      </c>
    </row>
    <row r="21314" spans="4:4" x14ac:dyDescent="0.15">
      <c r="D21314" t="s">
        <v>11076</v>
      </c>
    </row>
    <row r="21315" spans="4:4" x14ac:dyDescent="0.15">
      <c r="D21315" t="s">
        <v>11077</v>
      </c>
    </row>
    <row r="21316" spans="4:4" x14ac:dyDescent="0.15">
      <c r="D21316" t="s">
        <v>11078</v>
      </c>
    </row>
    <row r="21317" spans="4:4" x14ac:dyDescent="0.15">
      <c r="D21317" t="s">
        <v>11079</v>
      </c>
    </row>
    <row r="21318" spans="4:4" x14ac:dyDescent="0.15">
      <c r="D21318" t="s">
        <v>11080</v>
      </c>
    </row>
    <row r="21319" spans="4:4" x14ac:dyDescent="0.15">
      <c r="D21319" t="s">
        <v>11081</v>
      </c>
    </row>
    <row r="21320" spans="4:4" x14ac:dyDescent="0.15">
      <c r="D21320" t="s">
        <v>11082</v>
      </c>
    </row>
    <row r="21321" spans="4:4" x14ac:dyDescent="0.15">
      <c r="D21321" t="s">
        <v>11083</v>
      </c>
    </row>
    <row r="21322" spans="4:4" x14ac:dyDescent="0.15">
      <c r="D21322" t="s">
        <v>11084</v>
      </c>
    </row>
    <row r="21323" spans="4:4" x14ac:dyDescent="0.15">
      <c r="D21323" t="s">
        <v>11085</v>
      </c>
    </row>
    <row r="21324" spans="4:4" x14ac:dyDescent="0.15">
      <c r="D21324" t="s">
        <v>4481</v>
      </c>
    </row>
    <row r="21325" spans="4:4" x14ac:dyDescent="0.15">
      <c r="D21325" t="s">
        <v>11075</v>
      </c>
    </row>
    <row r="21326" spans="4:4" x14ac:dyDescent="0.15">
      <c r="D21326" t="s">
        <v>11076</v>
      </c>
    </row>
    <row r="21327" spans="4:4" x14ac:dyDescent="0.15">
      <c r="D21327" t="s">
        <v>11086</v>
      </c>
    </row>
    <row r="21328" spans="4:4" x14ac:dyDescent="0.15">
      <c r="D21328" t="s">
        <v>11087</v>
      </c>
    </row>
    <row r="21329" spans="4:4" x14ac:dyDescent="0.15">
      <c r="D21329" t="s">
        <v>11088</v>
      </c>
    </row>
    <row r="21330" spans="4:4" x14ac:dyDescent="0.15">
      <c r="D21330" t="s">
        <v>11089</v>
      </c>
    </row>
    <row r="21331" spans="4:4" x14ac:dyDescent="0.15">
      <c r="D21331" t="s">
        <v>11090</v>
      </c>
    </row>
    <row r="21332" spans="4:4" x14ac:dyDescent="0.15">
      <c r="D21332" t="s">
        <v>11091</v>
      </c>
    </row>
    <row r="21333" spans="4:4" x14ac:dyDescent="0.15">
      <c r="D21333" t="s">
        <v>11092</v>
      </c>
    </row>
    <row r="21334" spans="4:4" x14ac:dyDescent="0.15">
      <c r="D21334" t="s">
        <v>11093</v>
      </c>
    </row>
    <row r="21335" spans="4:4" x14ac:dyDescent="0.15">
      <c r="D21335" t="s">
        <v>11094</v>
      </c>
    </row>
    <row r="21336" spans="4:4" x14ac:dyDescent="0.15">
      <c r="D21336" t="s">
        <v>11095</v>
      </c>
    </row>
    <row r="21337" spans="4:4" x14ac:dyDescent="0.15">
      <c r="D21337" t="s">
        <v>11096</v>
      </c>
    </row>
    <row r="21338" spans="4:4" x14ac:dyDescent="0.15">
      <c r="D21338" t="s">
        <v>11097</v>
      </c>
    </row>
    <row r="21339" spans="4:4" x14ac:dyDescent="0.15">
      <c r="D21339" t="s">
        <v>11098</v>
      </c>
    </row>
    <row r="21340" spans="4:4" x14ac:dyDescent="0.15">
      <c r="D21340" t="s">
        <v>11099</v>
      </c>
    </row>
    <row r="21341" spans="4:4" x14ac:dyDescent="0.15">
      <c r="D21341" t="s">
        <v>11100</v>
      </c>
    </row>
    <row r="21342" spans="4:4" x14ac:dyDescent="0.15">
      <c r="D21342" t="s">
        <v>11101</v>
      </c>
    </row>
    <row r="21343" spans="4:4" x14ac:dyDescent="0.15">
      <c r="D21343" t="s">
        <v>11102</v>
      </c>
    </row>
    <row r="21344" spans="4:4" x14ac:dyDescent="0.15">
      <c r="D21344" t="s">
        <v>11103</v>
      </c>
    </row>
    <row r="21345" spans="4:4" x14ac:dyDescent="0.15">
      <c r="D21345" t="s">
        <v>11104</v>
      </c>
    </row>
    <row r="21346" spans="4:4" x14ac:dyDescent="0.15">
      <c r="D21346" t="s">
        <v>11105</v>
      </c>
    </row>
    <row r="21347" spans="4:4" x14ac:dyDescent="0.15">
      <c r="D21347" t="s">
        <v>4521</v>
      </c>
    </row>
    <row r="21348" spans="4:4" x14ac:dyDescent="0.15">
      <c r="D21348" t="s">
        <v>4604</v>
      </c>
    </row>
    <row r="21349" spans="4:4" x14ac:dyDescent="0.15">
      <c r="D21349" t="s">
        <v>7</v>
      </c>
    </row>
    <row r="21350" spans="4:4" x14ac:dyDescent="0.15">
      <c r="D21350" t="s">
        <v>348</v>
      </c>
    </row>
    <row r="21351" spans="4:4" x14ac:dyDescent="0.15">
      <c r="D21351" t="s">
        <v>11106</v>
      </c>
    </row>
    <row r="21352" spans="4:4" x14ac:dyDescent="0.15">
      <c r="D21352" t="s">
        <v>348</v>
      </c>
    </row>
    <row r="21353" spans="4:4" x14ac:dyDescent="0.15">
      <c r="D21353" t="s">
        <v>4589</v>
      </c>
    </row>
    <row r="21354" spans="4:4" x14ac:dyDescent="0.15">
      <c r="D21354" t="s">
        <v>10433</v>
      </c>
    </row>
    <row r="21355" spans="4:4" x14ac:dyDescent="0.15">
      <c r="D21355" t="s">
        <v>3953</v>
      </c>
    </row>
    <row r="21356" spans="4:4" x14ac:dyDescent="0.15">
      <c r="D21356" t="s">
        <v>343</v>
      </c>
    </row>
    <row r="21357" spans="4:4" x14ac:dyDescent="0.15">
      <c r="D21357" t="s">
        <v>11107</v>
      </c>
    </row>
    <row r="21358" spans="4:4" x14ac:dyDescent="0.15">
      <c r="D21358" t="s">
        <v>13277</v>
      </c>
    </row>
    <row r="21359" spans="4:4" x14ac:dyDescent="0.15">
      <c r="D21359" t="s">
        <v>7443</v>
      </c>
    </row>
    <row r="21360" spans="4:4" x14ac:dyDescent="0.15">
      <c r="D21360" t="s">
        <v>976</v>
      </c>
    </row>
    <row r="21361" spans="4:4" x14ac:dyDescent="0.15">
      <c r="D21361" t="s">
        <v>13142</v>
      </c>
    </row>
    <row r="21362" spans="4:4" x14ac:dyDescent="0.15">
      <c r="D21362" t="s">
        <v>976</v>
      </c>
    </row>
    <row r="21363" spans="4:4" x14ac:dyDescent="0.15">
      <c r="D21363" t="s">
        <v>11108</v>
      </c>
    </row>
    <row r="21364" spans="4:4" x14ac:dyDescent="0.15">
      <c r="D21364" t="s">
        <v>1013</v>
      </c>
    </row>
    <row r="21365" spans="4:4" x14ac:dyDescent="0.15">
      <c r="D21365" t="s">
        <v>13016</v>
      </c>
    </row>
    <row r="21366" spans="4:4" x14ac:dyDescent="0.15">
      <c r="D21366" t="s">
        <v>7106</v>
      </c>
    </row>
    <row r="21367" spans="4:4" x14ac:dyDescent="0.15">
      <c r="D21367" t="s">
        <v>11109</v>
      </c>
    </row>
    <row r="21368" spans="4:4" x14ac:dyDescent="0.15">
      <c r="D21368" t="s">
        <v>11110</v>
      </c>
    </row>
    <row r="21369" spans="4:4" x14ac:dyDescent="0.15">
      <c r="D21369" t="s">
        <v>11111</v>
      </c>
    </row>
    <row r="21370" spans="4:4" x14ac:dyDescent="0.15">
      <c r="D21370" t="s">
        <v>1013</v>
      </c>
    </row>
    <row r="21371" spans="4:4" x14ac:dyDescent="0.15">
      <c r="D21371" t="s">
        <v>13016</v>
      </c>
    </row>
    <row r="21372" spans="4:4" x14ac:dyDescent="0.15">
      <c r="D21372" t="s">
        <v>10413</v>
      </c>
    </row>
    <row r="21373" spans="4:4" x14ac:dyDescent="0.15">
      <c r="D21373" t="s">
        <v>11112</v>
      </c>
    </row>
    <row r="21374" spans="4:4" x14ac:dyDescent="0.15">
      <c r="D21374" t="s">
        <v>11113</v>
      </c>
    </row>
    <row r="21375" spans="4:4" x14ac:dyDescent="0.15">
      <c r="D21375" t="s">
        <v>11110</v>
      </c>
    </row>
    <row r="21376" spans="4:4" x14ac:dyDescent="0.15">
      <c r="D21376" t="s">
        <v>11968</v>
      </c>
    </row>
    <row r="21377" spans="4:4" x14ac:dyDescent="0.15">
      <c r="D21377" t="s">
        <v>1013</v>
      </c>
    </row>
    <row r="21378" spans="4:4" x14ac:dyDescent="0.15">
      <c r="D21378" t="s">
        <v>13016</v>
      </c>
    </row>
    <row r="21379" spans="4:4" x14ac:dyDescent="0.15">
      <c r="D21379" t="s">
        <v>7683</v>
      </c>
    </row>
    <row r="21380" spans="4:4" x14ac:dyDescent="0.15">
      <c r="D21380" t="s">
        <v>11114</v>
      </c>
    </row>
    <row r="21381" spans="4:4" x14ac:dyDescent="0.15">
      <c r="D21381" t="s">
        <v>11115</v>
      </c>
    </row>
    <row r="21382" spans="4:4" x14ac:dyDescent="0.15">
      <c r="D21382" t="s">
        <v>11116</v>
      </c>
    </row>
    <row r="21383" spans="4:4" x14ac:dyDescent="0.15">
      <c r="D21383" t="s">
        <v>836</v>
      </c>
    </row>
    <row r="21384" spans="4:4" x14ac:dyDescent="0.15">
      <c r="D21384" t="s">
        <v>7674</v>
      </c>
    </row>
    <row r="21385" spans="4:4" x14ac:dyDescent="0.15">
      <c r="D21385" t="s">
        <v>13016</v>
      </c>
    </row>
    <row r="21386" spans="4:4" x14ac:dyDescent="0.15">
      <c r="D21386" t="s">
        <v>7713</v>
      </c>
    </row>
    <row r="21387" spans="4:4" x14ac:dyDescent="0.15">
      <c r="D21387" t="s">
        <v>7714</v>
      </c>
    </row>
    <row r="21388" spans="4:4" x14ac:dyDescent="0.15">
      <c r="D21388" t="s">
        <v>11117</v>
      </c>
    </row>
    <row r="21389" spans="4:4" x14ac:dyDescent="0.15">
      <c r="D21389" t="s">
        <v>11118</v>
      </c>
    </row>
    <row r="21390" spans="4:4" x14ac:dyDescent="0.15">
      <c r="D21390" t="s">
        <v>11119</v>
      </c>
    </row>
    <row r="21391" spans="4:4" x14ac:dyDescent="0.15">
      <c r="D21391" t="s">
        <v>5768</v>
      </c>
    </row>
    <row r="21392" spans="4:4" x14ac:dyDescent="0.15">
      <c r="D21392" t="s">
        <v>11120</v>
      </c>
    </row>
    <row r="21393" spans="4:4" x14ac:dyDescent="0.15">
      <c r="D21393" t="s">
        <v>11121</v>
      </c>
    </row>
    <row r="21394" spans="4:4" x14ac:dyDescent="0.15">
      <c r="D21394" t="s">
        <v>11122</v>
      </c>
    </row>
    <row r="21395" spans="4:4" x14ac:dyDescent="0.15">
      <c r="D21395" t="s">
        <v>11123</v>
      </c>
    </row>
    <row r="21396" spans="4:4" x14ac:dyDescent="0.15">
      <c r="D21396" t="s">
        <v>11124</v>
      </c>
    </row>
    <row r="21397" spans="4:4" x14ac:dyDescent="0.15">
      <c r="D21397" t="s">
        <v>7601</v>
      </c>
    </row>
    <row r="21398" spans="4:4" x14ac:dyDescent="0.15">
      <c r="D21398" t="s">
        <v>853</v>
      </c>
    </row>
    <row r="21399" spans="4:4" x14ac:dyDescent="0.15">
      <c r="D21399" t="s">
        <v>854</v>
      </c>
    </row>
    <row r="21400" spans="4:4" x14ac:dyDescent="0.15">
      <c r="D21400" t="s">
        <v>13342</v>
      </c>
    </row>
    <row r="21401" spans="4:4" x14ac:dyDescent="0.15">
      <c r="D21401" t="s">
        <v>11125</v>
      </c>
    </row>
    <row r="21402" spans="4:4" x14ac:dyDescent="0.15">
      <c r="D21402" t="s">
        <v>13343</v>
      </c>
    </row>
    <row r="21403" spans="4:4" x14ac:dyDescent="0.15">
      <c r="D21403" t="s">
        <v>1243</v>
      </c>
    </row>
    <row r="21404" spans="4:4" x14ac:dyDescent="0.15">
      <c r="D21404" t="s">
        <v>11126</v>
      </c>
    </row>
    <row r="21405" spans="4:4" x14ac:dyDescent="0.15">
      <c r="D21405" t="s">
        <v>11127</v>
      </c>
    </row>
    <row r="21406" spans="4:4" x14ac:dyDescent="0.15">
      <c r="D21406" t="s">
        <v>7</v>
      </c>
    </row>
    <row r="21407" spans="4:4" x14ac:dyDescent="0.15">
      <c r="D21407" t="s">
        <v>360</v>
      </c>
    </row>
    <row r="21408" spans="4:4" x14ac:dyDescent="0.15">
      <c r="D21408" t="s">
        <v>7</v>
      </c>
    </row>
    <row r="21409" spans="4:4" x14ac:dyDescent="0.15">
      <c r="D21409" t="s">
        <v>11128</v>
      </c>
    </row>
    <row r="21410" spans="4:4" x14ac:dyDescent="0.15">
      <c r="D21410" t="s">
        <v>7</v>
      </c>
    </row>
    <row r="21411" spans="4:4" x14ac:dyDescent="0.15">
      <c r="D21411" t="s">
        <v>359</v>
      </c>
    </row>
    <row r="21412" spans="4:4" x14ac:dyDescent="0.15">
      <c r="D21412" t="s">
        <v>15</v>
      </c>
    </row>
    <row r="21413" spans="4:4" x14ac:dyDescent="0.15">
      <c r="D21413" t="s">
        <v>7</v>
      </c>
    </row>
    <row r="21414" spans="4:4" x14ac:dyDescent="0.15">
      <c r="D21414" t="s">
        <v>348</v>
      </c>
    </row>
    <row r="21415" spans="4:4" x14ac:dyDescent="0.15">
      <c r="D21415" t="s">
        <v>349</v>
      </c>
    </row>
    <row r="21416" spans="4:4" x14ac:dyDescent="0.15">
      <c r="D21416" t="s">
        <v>348</v>
      </c>
    </row>
    <row r="21417" spans="4:4" x14ac:dyDescent="0.15">
      <c r="D21417" t="s">
        <v>350</v>
      </c>
    </row>
    <row r="21418" spans="4:4" x14ac:dyDescent="0.15">
      <c r="D21418" t="s">
        <v>351</v>
      </c>
    </row>
    <row r="21419" spans="4:4" x14ac:dyDescent="0.15">
      <c r="D21419" t="s">
        <v>352</v>
      </c>
    </row>
    <row r="21420" spans="4:4" x14ac:dyDescent="0.15">
      <c r="D21420" t="s">
        <v>353</v>
      </c>
    </row>
    <row r="21421" spans="4:4" x14ac:dyDescent="0.15">
      <c r="D21421" t="s">
        <v>354</v>
      </c>
    </row>
    <row r="21422" spans="4:4" x14ac:dyDescent="0.15">
      <c r="D21422" t="s">
        <v>355</v>
      </c>
    </row>
    <row r="21423" spans="4:4" x14ac:dyDescent="0.15">
      <c r="D21423" t="s">
        <v>356</v>
      </c>
    </row>
    <row r="21424" spans="4:4" x14ac:dyDescent="0.15">
      <c r="D21424" t="s">
        <v>7076</v>
      </c>
    </row>
    <row r="21425" spans="4:4" x14ac:dyDescent="0.15">
      <c r="D21425" t="s">
        <v>358</v>
      </c>
    </row>
    <row r="21426" spans="4:4" x14ac:dyDescent="0.15">
      <c r="D21426" t="s">
        <v>7</v>
      </c>
    </row>
    <row r="21427" spans="4:4" x14ac:dyDescent="0.15">
      <c r="D21427" t="s">
        <v>11129</v>
      </c>
    </row>
    <row r="21428" spans="4:4" x14ac:dyDescent="0.15">
      <c r="D21428" t="s">
        <v>7</v>
      </c>
    </row>
    <row r="21429" spans="4:4" x14ac:dyDescent="0.15">
      <c r="D21429" t="s">
        <v>348</v>
      </c>
    </row>
    <row r="21430" spans="4:4" x14ac:dyDescent="0.15">
      <c r="D21430" t="s">
        <v>11130</v>
      </c>
    </row>
    <row r="21431" spans="4:4" x14ac:dyDescent="0.15">
      <c r="D21431" t="s">
        <v>348</v>
      </c>
    </row>
    <row r="21432" spans="4:4" x14ac:dyDescent="0.15">
      <c r="D21432" t="s">
        <v>11131</v>
      </c>
    </row>
    <row r="21433" spans="4:4" x14ac:dyDescent="0.15">
      <c r="D21433" t="s">
        <v>1256</v>
      </c>
    </row>
    <row r="21434" spans="4:4" x14ac:dyDescent="0.15">
      <c r="D21434" t="s">
        <v>11132</v>
      </c>
    </row>
    <row r="21435" spans="4:4" x14ac:dyDescent="0.15">
      <c r="D21435" t="s">
        <v>11133</v>
      </c>
    </row>
    <row r="21436" spans="4:4" x14ac:dyDescent="0.15">
      <c r="D21436" t="s">
        <v>11134</v>
      </c>
    </row>
    <row r="21437" spans="4:4" x14ac:dyDescent="0.15">
      <c r="D21437" t="s">
        <v>11135</v>
      </c>
    </row>
    <row r="21438" spans="4:4" x14ac:dyDescent="0.15">
      <c r="D21438" t="s">
        <v>11136</v>
      </c>
    </row>
    <row r="21439" spans="4:4" x14ac:dyDescent="0.15">
      <c r="D21439" t="s">
        <v>11137</v>
      </c>
    </row>
    <row r="21440" spans="4:4" x14ac:dyDescent="0.15">
      <c r="D21440" t="s">
        <v>7</v>
      </c>
    </row>
    <row r="21441" spans="4:4" x14ac:dyDescent="0.15">
      <c r="D21441" t="s">
        <v>11138</v>
      </c>
    </row>
    <row r="21442" spans="4:4" x14ac:dyDescent="0.15">
      <c r="D21442" t="s">
        <v>11139</v>
      </c>
    </row>
    <row r="21443" spans="4:4" x14ac:dyDescent="0.15">
      <c r="D21443" t="s">
        <v>11140</v>
      </c>
    </row>
    <row r="21444" spans="4:4" x14ac:dyDescent="0.15">
      <c r="D21444" t="s">
        <v>11141</v>
      </c>
    </row>
    <row r="21445" spans="4:4" x14ac:dyDescent="0.15">
      <c r="D21445" t="s">
        <v>18</v>
      </c>
    </row>
    <row r="21446" spans="4:4" x14ac:dyDescent="0.15">
      <c r="D21446" t="s">
        <v>382</v>
      </c>
    </row>
    <row r="21447" spans="4:4" x14ac:dyDescent="0.15">
      <c r="D21447" t="s">
        <v>11142</v>
      </c>
    </row>
    <row r="21448" spans="4:4" x14ac:dyDescent="0.15">
      <c r="D21448" t="s">
        <v>11143</v>
      </c>
    </row>
    <row r="21449" spans="4:4" x14ac:dyDescent="0.15">
      <c r="D21449" t="s">
        <v>11144</v>
      </c>
    </row>
    <row r="21450" spans="4:4" x14ac:dyDescent="0.15">
      <c r="D21450" t="s">
        <v>11145</v>
      </c>
    </row>
    <row r="21451" spans="4:4" x14ac:dyDescent="0.15">
      <c r="D21451" t="s">
        <v>11146</v>
      </c>
    </row>
    <row r="21452" spans="4:4" x14ac:dyDescent="0.15">
      <c r="D21452" t="s">
        <v>11147</v>
      </c>
    </row>
    <row r="21453" spans="4:4" x14ac:dyDescent="0.15">
      <c r="D21453" t="s">
        <v>11148</v>
      </c>
    </row>
    <row r="21454" spans="4:4" x14ac:dyDescent="0.15">
      <c r="D21454" t="s">
        <v>7</v>
      </c>
    </row>
    <row r="21455" spans="4:4" x14ac:dyDescent="0.15">
      <c r="D21455" t="s">
        <v>360</v>
      </c>
    </row>
    <row r="21456" spans="4:4" x14ac:dyDescent="0.15">
      <c r="D21456" t="s">
        <v>7</v>
      </c>
    </row>
    <row r="21457" spans="4:4" x14ac:dyDescent="0.15">
      <c r="D21457" t="s">
        <v>348</v>
      </c>
    </row>
    <row r="21458" spans="4:4" x14ac:dyDescent="0.15">
      <c r="D21458" t="s">
        <v>11149</v>
      </c>
    </row>
    <row r="21459" spans="4:4" x14ac:dyDescent="0.15">
      <c r="D21459" t="s">
        <v>348</v>
      </c>
    </row>
    <row r="21460" spans="4:4" x14ac:dyDescent="0.15">
      <c r="D21460" t="s">
        <v>11150</v>
      </c>
    </row>
    <row r="21461" spans="4:4" x14ac:dyDescent="0.15">
      <c r="D21461" t="s">
        <v>1256</v>
      </c>
    </row>
    <row r="21462" spans="4:4" x14ac:dyDescent="0.15">
      <c r="D21462" t="s">
        <v>11132</v>
      </c>
    </row>
    <row r="21463" spans="4:4" x14ac:dyDescent="0.15">
      <c r="D21463" t="s">
        <v>11133</v>
      </c>
    </row>
    <row r="21464" spans="4:4" x14ac:dyDescent="0.15">
      <c r="D21464" t="s">
        <v>11134</v>
      </c>
    </row>
    <row r="21465" spans="4:4" x14ac:dyDescent="0.15">
      <c r="D21465" t="s">
        <v>11151</v>
      </c>
    </row>
    <row r="21466" spans="4:4" x14ac:dyDescent="0.15">
      <c r="D21466" t="s">
        <v>11136</v>
      </c>
    </row>
    <row r="21467" spans="4:4" x14ac:dyDescent="0.15">
      <c r="D21467" t="s">
        <v>11152</v>
      </c>
    </row>
    <row r="21468" spans="4:4" x14ac:dyDescent="0.15">
      <c r="D21468" t="s">
        <v>7</v>
      </c>
    </row>
    <row r="21469" spans="4:4" x14ac:dyDescent="0.15">
      <c r="D21469" t="s">
        <v>11153</v>
      </c>
    </row>
    <row r="21470" spans="4:4" x14ac:dyDescent="0.15">
      <c r="D21470" t="s">
        <v>11154</v>
      </c>
    </row>
    <row r="21471" spans="4:4" x14ac:dyDescent="0.15">
      <c r="D21471" t="s">
        <v>11140</v>
      </c>
    </row>
    <row r="21472" spans="4:4" x14ac:dyDescent="0.15">
      <c r="D21472" t="s">
        <v>11141</v>
      </c>
    </row>
    <row r="21473" spans="4:4" x14ac:dyDescent="0.15">
      <c r="D21473" t="s">
        <v>18</v>
      </c>
    </row>
    <row r="21474" spans="4:4" x14ac:dyDescent="0.15">
      <c r="D21474" t="s">
        <v>382</v>
      </c>
    </row>
    <row r="21475" spans="4:4" x14ac:dyDescent="0.15">
      <c r="D21475" t="s">
        <v>11142</v>
      </c>
    </row>
    <row r="21476" spans="4:4" x14ac:dyDescent="0.15">
      <c r="D21476" t="s">
        <v>11155</v>
      </c>
    </row>
    <row r="21477" spans="4:4" x14ac:dyDescent="0.15">
      <c r="D21477" t="s">
        <v>11144</v>
      </c>
    </row>
    <row r="21478" spans="4:4" x14ac:dyDescent="0.15">
      <c r="D21478" t="s">
        <v>11145</v>
      </c>
    </row>
    <row r="21479" spans="4:4" x14ac:dyDescent="0.15">
      <c r="D21479" t="s">
        <v>11146</v>
      </c>
    </row>
    <row r="21480" spans="4:4" x14ac:dyDescent="0.15">
      <c r="D21480" t="s">
        <v>11147</v>
      </c>
    </row>
    <row r="21481" spans="4:4" x14ac:dyDescent="0.15">
      <c r="D21481" t="s">
        <v>11148</v>
      </c>
    </row>
    <row r="21482" spans="4:4" x14ac:dyDescent="0.15">
      <c r="D21482" t="s">
        <v>7</v>
      </c>
    </row>
    <row r="21483" spans="4:4" x14ac:dyDescent="0.15">
      <c r="D21483" t="s">
        <v>360</v>
      </c>
    </row>
    <row r="21484" spans="4:4" x14ac:dyDescent="0.15">
      <c r="D21484" t="s">
        <v>7</v>
      </c>
    </row>
    <row r="21485" spans="4:4" x14ac:dyDescent="0.15">
      <c r="D21485" t="s">
        <v>348</v>
      </c>
    </row>
    <row r="21486" spans="4:4" x14ac:dyDescent="0.15">
      <c r="D21486" t="s">
        <v>11156</v>
      </c>
    </row>
    <row r="21487" spans="4:4" x14ac:dyDescent="0.15">
      <c r="D21487" t="s">
        <v>348</v>
      </c>
    </row>
    <row r="21488" spans="4:4" x14ac:dyDescent="0.15">
      <c r="D21488" t="s">
        <v>11157</v>
      </c>
    </row>
    <row r="21489" spans="4:4" x14ac:dyDescent="0.15">
      <c r="D21489" t="s">
        <v>1256</v>
      </c>
    </row>
    <row r="21490" spans="4:4" x14ac:dyDescent="0.15">
      <c r="D21490" t="s">
        <v>11132</v>
      </c>
    </row>
    <row r="21491" spans="4:4" x14ac:dyDescent="0.15">
      <c r="D21491" t="s">
        <v>11133</v>
      </c>
    </row>
    <row r="21492" spans="4:4" x14ac:dyDescent="0.15">
      <c r="D21492" t="s">
        <v>11134</v>
      </c>
    </row>
    <row r="21493" spans="4:4" x14ac:dyDescent="0.15">
      <c r="D21493" t="s">
        <v>11158</v>
      </c>
    </row>
    <row r="21494" spans="4:4" x14ac:dyDescent="0.15">
      <c r="D21494" t="s">
        <v>11136</v>
      </c>
    </row>
    <row r="21495" spans="4:4" x14ac:dyDescent="0.15">
      <c r="D21495" t="s">
        <v>11159</v>
      </c>
    </row>
    <row r="21496" spans="4:4" x14ac:dyDescent="0.15">
      <c r="D21496" t="s">
        <v>7</v>
      </c>
    </row>
    <row r="21497" spans="4:4" x14ac:dyDescent="0.15">
      <c r="D21497" t="s">
        <v>465</v>
      </c>
    </row>
    <row r="21498" spans="4:4" x14ac:dyDescent="0.15">
      <c r="D21498" t="s">
        <v>11160</v>
      </c>
    </row>
    <row r="21499" spans="4:4" x14ac:dyDescent="0.15">
      <c r="D21499" t="s">
        <v>465</v>
      </c>
    </row>
    <row r="21500" spans="4:4" x14ac:dyDescent="0.15">
      <c r="D21500" t="s">
        <v>11161</v>
      </c>
    </row>
    <row r="21501" spans="4:4" x14ac:dyDescent="0.15">
      <c r="D21501" t="s">
        <v>11162</v>
      </c>
    </row>
    <row r="21502" spans="4:4" x14ac:dyDescent="0.15">
      <c r="D21502" t="s">
        <v>11163</v>
      </c>
    </row>
    <row r="21503" spans="4:4" x14ac:dyDescent="0.15">
      <c r="D21503" t="s">
        <v>11164</v>
      </c>
    </row>
    <row r="21504" spans="4:4" x14ac:dyDescent="0.15">
      <c r="D21504" t="s">
        <v>11165</v>
      </c>
    </row>
    <row r="21505" spans="4:4" x14ac:dyDescent="0.15">
      <c r="D21505" t="s">
        <v>18</v>
      </c>
    </row>
    <row r="21506" spans="4:4" x14ac:dyDescent="0.15">
      <c r="D21506" t="s">
        <v>382</v>
      </c>
    </row>
    <row r="21507" spans="4:4" x14ac:dyDescent="0.15">
      <c r="D21507" t="s">
        <v>7</v>
      </c>
    </row>
    <row r="21508" spans="4:4" x14ac:dyDescent="0.15">
      <c r="D21508" t="s">
        <v>11166</v>
      </c>
    </row>
    <row r="21509" spans="4:4" x14ac:dyDescent="0.15">
      <c r="D21509" t="s">
        <v>11167</v>
      </c>
    </row>
    <row r="21510" spans="4:4" x14ac:dyDescent="0.15">
      <c r="D21510" t="s">
        <v>7</v>
      </c>
    </row>
    <row r="21511" spans="4:4" x14ac:dyDescent="0.15">
      <c r="D21511" t="s">
        <v>11168</v>
      </c>
    </row>
    <row r="21512" spans="4:4" x14ac:dyDescent="0.15">
      <c r="D21512" t="s">
        <v>11169</v>
      </c>
    </row>
    <row r="21513" spans="4:4" x14ac:dyDescent="0.15">
      <c r="D21513" t="s">
        <v>11170</v>
      </c>
    </row>
    <row r="21514" spans="4:4" x14ac:dyDescent="0.15">
      <c r="D21514" t="s">
        <v>11171</v>
      </c>
    </row>
    <row r="21515" spans="4:4" x14ac:dyDescent="0.15">
      <c r="D21515" t="s">
        <v>11172</v>
      </c>
    </row>
    <row r="21516" spans="4:4" x14ac:dyDescent="0.15">
      <c r="D21516" t="s">
        <v>11173</v>
      </c>
    </row>
    <row r="21517" spans="4:4" x14ac:dyDescent="0.15">
      <c r="D21517" t="s">
        <v>11174</v>
      </c>
    </row>
    <row r="21518" spans="4:4" x14ac:dyDescent="0.15">
      <c r="D21518" t="s">
        <v>2871</v>
      </c>
    </row>
    <row r="21519" spans="4:4" x14ac:dyDescent="0.15">
      <c r="D21519" t="s">
        <v>11175</v>
      </c>
    </row>
    <row r="21520" spans="4:4" x14ac:dyDescent="0.15">
      <c r="D21520" t="s">
        <v>11170</v>
      </c>
    </row>
    <row r="21521" spans="4:4" x14ac:dyDescent="0.15">
      <c r="D21521" t="s">
        <v>11176</v>
      </c>
    </row>
    <row r="21522" spans="4:4" x14ac:dyDescent="0.15">
      <c r="D21522" t="s">
        <v>7</v>
      </c>
    </row>
    <row r="21523" spans="4:4" x14ac:dyDescent="0.15">
      <c r="D21523" t="s">
        <v>11177</v>
      </c>
    </row>
    <row r="21524" spans="4:4" x14ac:dyDescent="0.15">
      <c r="D21524" t="s">
        <v>11178</v>
      </c>
    </row>
    <row r="21525" spans="4:4" x14ac:dyDescent="0.15">
      <c r="D21525" t="s">
        <v>11179</v>
      </c>
    </row>
    <row r="21526" spans="4:4" x14ac:dyDescent="0.15">
      <c r="D21526" t="s">
        <v>11180</v>
      </c>
    </row>
    <row r="21527" spans="4:4" x14ac:dyDescent="0.15">
      <c r="D21527" t="s">
        <v>11181</v>
      </c>
    </row>
    <row r="21528" spans="4:4" x14ac:dyDescent="0.15">
      <c r="D21528" t="s">
        <v>11182</v>
      </c>
    </row>
    <row r="21529" spans="4:4" x14ac:dyDescent="0.15">
      <c r="D21529" t="s">
        <v>11183</v>
      </c>
    </row>
    <row r="21530" spans="4:4" x14ac:dyDescent="0.15">
      <c r="D21530" t="s">
        <v>11184</v>
      </c>
    </row>
    <row r="21531" spans="4:4" x14ac:dyDescent="0.15">
      <c r="D21531" t="s">
        <v>6815</v>
      </c>
    </row>
    <row r="21532" spans="4:4" x14ac:dyDescent="0.15">
      <c r="D21532" t="s">
        <v>11171</v>
      </c>
    </row>
    <row r="21533" spans="4:4" x14ac:dyDescent="0.15">
      <c r="D21533" t="s">
        <v>11185</v>
      </c>
    </row>
    <row r="21534" spans="4:4" x14ac:dyDescent="0.15">
      <c r="D21534" t="s">
        <v>11186</v>
      </c>
    </row>
    <row r="21535" spans="4:4" x14ac:dyDescent="0.15">
      <c r="D21535" t="s">
        <v>11187</v>
      </c>
    </row>
    <row r="21536" spans="4:4" x14ac:dyDescent="0.15">
      <c r="D21536" t="s">
        <v>11188</v>
      </c>
    </row>
    <row r="21537" spans="4:4" x14ac:dyDescent="0.15">
      <c r="D21537" t="s">
        <v>2871</v>
      </c>
    </row>
    <row r="21538" spans="4:4" x14ac:dyDescent="0.15">
      <c r="D21538" t="s">
        <v>7</v>
      </c>
    </row>
    <row r="21539" spans="4:4" x14ac:dyDescent="0.15">
      <c r="D21539" t="s">
        <v>11189</v>
      </c>
    </row>
    <row r="21540" spans="4:4" x14ac:dyDescent="0.15">
      <c r="D21540" t="s">
        <v>11147</v>
      </c>
    </row>
    <row r="21541" spans="4:4" x14ac:dyDescent="0.15">
      <c r="D21541" t="s">
        <v>11190</v>
      </c>
    </row>
    <row r="21542" spans="4:4" x14ac:dyDescent="0.15">
      <c r="D21542" t="s">
        <v>7</v>
      </c>
    </row>
    <row r="21543" spans="4:4" x14ac:dyDescent="0.15">
      <c r="D21543" t="s">
        <v>871</v>
      </c>
    </row>
    <row r="21544" spans="4:4" x14ac:dyDescent="0.15">
      <c r="D21544" t="s">
        <v>382</v>
      </c>
    </row>
    <row r="21545" spans="4:4" x14ac:dyDescent="0.15">
      <c r="D21545" t="s">
        <v>465</v>
      </c>
    </row>
    <row r="21546" spans="4:4" x14ac:dyDescent="0.15">
      <c r="D21546" t="s">
        <v>11191</v>
      </c>
    </row>
    <row r="21547" spans="4:4" x14ac:dyDescent="0.15">
      <c r="D21547" t="s">
        <v>465</v>
      </c>
    </row>
    <row r="21548" spans="4:4" x14ac:dyDescent="0.15">
      <c r="D21548" t="s">
        <v>11192</v>
      </c>
    </row>
    <row r="21549" spans="4:4" x14ac:dyDescent="0.15">
      <c r="D21549" t="s">
        <v>11193</v>
      </c>
    </row>
    <row r="21550" spans="4:4" x14ac:dyDescent="0.15">
      <c r="D21550" t="s">
        <v>11163</v>
      </c>
    </row>
    <row r="21551" spans="4:4" x14ac:dyDescent="0.15">
      <c r="D21551" t="s">
        <v>11164</v>
      </c>
    </row>
    <row r="21552" spans="4:4" x14ac:dyDescent="0.15">
      <c r="D21552" t="s">
        <v>11165</v>
      </c>
    </row>
    <row r="21553" spans="4:4" x14ac:dyDescent="0.15">
      <c r="D21553" t="s">
        <v>18</v>
      </c>
    </row>
    <row r="21554" spans="4:4" x14ac:dyDescent="0.15">
      <c r="D21554" t="s">
        <v>382</v>
      </c>
    </row>
    <row r="21555" spans="4:4" x14ac:dyDescent="0.15">
      <c r="D21555" t="s">
        <v>7</v>
      </c>
    </row>
    <row r="21556" spans="4:4" x14ac:dyDescent="0.15">
      <c r="D21556" t="s">
        <v>11166</v>
      </c>
    </row>
    <row r="21557" spans="4:4" x14ac:dyDescent="0.15">
      <c r="D21557" t="s">
        <v>11167</v>
      </c>
    </row>
    <row r="21558" spans="4:4" x14ac:dyDescent="0.15">
      <c r="D21558" t="s">
        <v>7</v>
      </c>
    </row>
    <row r="21559" spans="4:4" x14ac:dyDescent="0.15">
      <c r="D21559" t="s">
        <v>11194</v>
      </c>
    </row>
    <row r="21560" spans="4:4" x14ac:dyDescent="0.15">
      <c r="D21560" t="s">
        <v>11169</v>
      </c>
    </row>
    <row r="21561" spans="4:4" x14ac:dyDescent="0.15">
      <c r="D21561" t="s">
        <v>11170</v>
      </c>
    </row>
    <row r="21562" spans="4:4" x14ac:dyDescent="0.15">
      <c r="D21562" t="s">
        <v>11171</v>
      </c>
    </row>
    <row r="21563" spans="4:4" x14ac:dyDescent="0.15">
      <c r="D21563" t="s">
        <v>11195</v>
      </c>
    </row>
    <row r="21564" spans="4:4" x14ac:dyDescent="0.15">
      <c r="D21564" t="s">
        <v>11196</v>
      </c>
    </row>
    <row r="21565" spans="4:4" x14ac:dyDescent="0.15">
      <c r="D21565" t="s">
        <v>2871</v>
      </c>
    </row>
    <row r="21566" spans="4:4" x14ac:dyDescent="0.15">
      <c r="D21566" t="s">
        <v>11175</v>
      </c>
    </row>
    <row r="21567" spans="4:4" x14ac:dyDescent="0.15">
      <c r="D21567" t="s">
        <v>11170</v>
      </c>
    </row>
    <row r="21568" spans="4:4" x14ac:dyDescent="0.15">
      <c r="D21568" t="s">
        <v>11176</v>
      </c>
    </row>
    <row r="21569" spans="4:4" x14ac:dyDescent="0.15">
      <c r="D21569" t="s">
        <v>7</v>
      </c>
    </row>
    <row r="21570" spans="4:4" x14ac:dyDescent="0.15">
      <c r="D21570" t="s">
        <v>11177</v>
      </c>
    </row>
    <row r="21571" spans="4:4" x14ac:dyDescent="0.15">
      <c r="D21571" t="s">
        <v>11178</v>
      </c>
    </row>
    <row r="21572" spans="4:4" x14ac:dyDescent="0.15">
      <c r="D21572" t="s">
        <v>11179</v>
      </c>
    </row>
    <row r="21573" spans="4:4" x14ac:dyDescent="0.15">
      <c r="D21573" t="s">
        <v>11180</v>
      </c>
    </row>
    <row r="21574" spans="4:4" x14ac:dyDescent="0.15">
      <c r="D21574" t="s">
        <v>11181</v>
      </c>
    </row>
    <row r="21575" spans="4:4" x14ac:dyDescent="0.15">
      <c r="D21575" t="s">
        <v>11182</v>
      </c>
    </row>
    <row r="21576" spans="4:4" x14ac:dyDescent="0.15">
      <c r="D21576" t="s">
        <v>11183</v>
      </c>
    </row>
    <row r="21577" spans="4:4" x14ac:dyDescent="0.15">
      <c r="D21577" t="s">
        <v>11184</v>
      </c>
    </row>
    <row r="21578" spans="4:4" x14ac:dyDescent="0.15">
      <c r="D21578" t="s">
        <v>6815</v>
      </c>
    </row>
    <row r="21579" spans="4:4" x14ac:dyDescent="0.15">
      <c r="D21579" t="s">
        <v>11171</v>
      </c>
    </row>
    <row r="21580" spans="4:4" x14ac:dyDescent="0.15">
      <c r="D21580" t="s">
        <v>11185</v>
      </c>
    </row>
    <row r="21581" spans="4:4" x14ac:dyDescent="0.15">
      <c r="D21581" t="s">
        <v>11186</v>
      </c>
    </row>
    <row r="21582" spans="4:4" x14ac:dyDescent="0.15">
      <c r="D21582" t="s">
        <v>11187</v>
      </c>
    </row>
    <row r="21583" spans="4:4" x14ac:dyDescent="0.15">
      <c r="D21583" t="s">
        <v>11188</v>
      </c>
    </row>
    <row r="21584" spans="4:4" x14ac:dyDescent="0.15">
      <c r="D21584" t="s">
        <v>2871</v>
      </c>
    </row>
    <row r="21585" spans="4:4" x14ac:dyDescent="0.15">
      <c r="D21585" t="s">
        <v>7</v>
      </c>
    </row>
    <row r="21586" spans="4:4" x14ac:dyDescent="0.15">
      <c r="D21586" t="s">
        <v>11189</v>
      </c>
    </row>
    <row r="21587" spans="4:4" x14ac:dyDescent="0.15">
      <c r="D21587" t="s">
        <v>11147</v>
      </c>
    </row>
    <row r="21588" spans="4:4" x14ac:dyDescent="0.15">
      <c r="D21588" t="s">
        <v>11190</v>
      </c>
    </row>
    <row r="21589" spans="4:4" x14ac:dyDescent="0.15">
      <c r="D21589" t="s">
        <v>7</v>
      </c>
    </row>
    <row r="21590" spans="4:4" x14ac:dyDescent="0.15">
      <c r="D21590" t="s">
        <v>11197</v>
      </c>
    </row>
    <row r="21591" spans="4:4" x14ac:dyDescent="0.15">
      <c r="D21591" t="s">
        <v>465</v>
      </c>
    </row>
    <row r="21592" spans="4:4" x14ac:dyDescent="0.15">
      <c r="D21592" t="s">
        <v>11198</v>
      </c>
    </row>
    <row r="21593" spans="4:4" x14ac:dyDescent="0.15">
      <c r="D21593" t="s">
        <v>465</v>
      </c>
    </row>
    <row r="21594" spans="4:4" x14ac:dyDescent="0.15">
      <c r="D21594" t="s">
        <v>11193</v>
      </c>
    </row>
    <row r="21595" spans="4:4" x14ac:dyDescent="0.15">
      <c r="D21595" t="s">
        <v>11163</v>
      </c>
    </row>
    <row r="21596" spans="4:4" x14ac:dyDescent="0.15">
      <c r="D21596" t="s">
        <v>11164</v>
      </c>
    </row>
    <row r="21597" spans="4:4" x14ac:dyDescent="0.15">
      <c r="D21597" t="s">
        <v>11165</v>
      </c>
    </row>
    <row r="21598" spans="4:4" x14ac:dyDescent="0.15">
      <c r="D21598" t="s">
        <v>18</v>
      </c>
    </row>
    <row r="21599" spans="4:4" x14ac:dyDescent="0.15">
      <c r="D21599" t="s">
        <v>382</v>
      </c>
    </row>
    <row r="21600" spans="4:4" x14ac:dyDescent="0.15">
      <c r="D21600" t="s">
        <v>7</v>
      </c>
    </row>
    <row r="21601" spans="4:4" x14ac:dyDescent="0.15">
      <c r="D21601" t="s">
        <v>11166</v>
      </c>
    </row>
    <row r="21602" spans="4:4" x14ac:dyDescent="0.15">
      <c r="D21602" t="s">
        <v>11167</v>
      </c>
    </row>
    <row r="21603" spans="4:4" x14ac:dyDescent="0.15">
      <c r="D21603" t="s">
        <v>7</v>
      </c>
    </row>
    <row r="21604" spans="4:4" x14ac:dyDescent="0.15">
      <c r="D21604" t="s">
        <v>11170</v>
      </c>
    </row>
    <row r="21605" spans="4:4" x14ac:dyDescent="0.15">
      <c r="D21605" t="s">
        <v>11176</v>
      </c>
    </row>
    <row r="21606" spans="4:4" x14ac:dyDescent="0.15">
      <c r="D21606" t="s">
        <v>7</v>
      </c>
    </row>
    <row r="21607" spans="4:4" x14ac:dyDescent="0.15">
      <c r="D21607" t="s">
        <v>11177</v>
      </c>
    </row>
    <row r="21608" spans="4:4" x14ac:dyDescent="0.15">
      <c r="D21608" t="s">
        <v>11178</v>
      </c>
    </row>
    <row r="21609" spans="4:4" x14ac:dyDescent="0.15">
      <c r="D21609" t="s">
        <v>11179</v>
      </c>
    </row>
    <row r="21610" spans="4:4" x14ac:dyDescent="0.15">
      <c r="D21610" t="s">
        <v>11180</v>
      </c>
    </row>
    <row r="21611" spans="4:4" x14ac:dyDescent="0.15">
      <c r="D21611" t="s">
        <v>11181</v>
      </c>
    </row>
    <row r="21612" spans="4:4" x14ac:dyDescent="0.15">
      <c r="D21612" t="s">
        <v>11182</v>
      </c>
    </row>
    <row r="21613" spans="4:4" x14ac:dyDescent="0.15">
      <c r="D21613" t="s">
        <v>11183</v>
      </c>
    </row>
    <row r="21614" spans="4:4" x14ac:dyDescent="0.15">
      <c r="D21614" t="s">
        <v>11184</v>
      </c>
    </row>
    <row r="21615" spans="4:4" x14ac:dyDescent="0.15">
      <c r="D21615" t="s">
        <v>6815</v>
      </c>
    </row>
    <row r="21616" spans="4:4" x14ac:dyDescent="0.15">
      <c r="D21616" t="s">
        <v>11171</v>
      </c>
    </row>
    <row r="21617" spans="4:4" x14ac:dyDescent="0.15">
      <c r="D21617" t="s">
        <v>11185</v>
      </c>
    </row>
    <row r="21618" spans="4:4" x14ac:dyDescent="0.15">
      <c r="D21618" t="s">
        <v>11186</v>
      </c>
    </row>
    <row r="21619" spans="4:4" x14ac:dyDescent="0.15">
      <c r="D21619" t="s">
        <v>11187</v>
      </c>
    </row>
    <row r="21620" spans="4:4" x14ac:dyDescent="0.15">
      <c r="D21620" t="s">
        <v>11188</v>
      </c>
    </row>
    <row r="21621" spans="4:4" x14ac:dyDescent="0.15">
      <c r="D21621" t="s">
        <v>2871</v>
      </c>
    </row>
    <row r="21622" spans="4:4" x14ac:dyDescent="0.15">
      <c r="D21622" t="s">
        <v>7</v>
      </c>
    </row>
    <row r="21623" spans="4:4" x14ac:dyDescent="0.15">
      <c r="D21623" t="s">
        <v>11189</v>
      </c>
    </row>
    <row r="21624" spans="4:4" x14ac:dyDescent="0.15">
      <c r="D21624" t="s">
        <v>11147</v>
      </c>
    </row>
    <row r="21625" spans="4:4" x14ac:dyDescent="0.15">
      <c r="D21625" t="s">
        <v>11148</v>
      </c>
    </row>
    <row r="21626" spans="4:4" x14ac:dyDescent="0.15">
      <c r="D21626" t="s">
        <v>388</v>
      </c>
    </row>
    <row r="21627" spans="4:4" x14ac:dyDescent="0.15">
      <c r="D21627" t="s">
        <v>7</v>
      </c>
    </row>
    <row r="21628" spans="4:4" x14ac:dyDescent="0.15">
      <c r="D21628" t="s">
        <v>360</v>
      </c>
    </row>
    <row r="21629" spans="4:4" x14ac:dyDescent="0.15">
      <c r="D21629" t="s">
        <v>7</v>
      </c>
    </row>
    <row r="21630" spans="4:4" x14ac:dyDescent="0.15">
      <c r="D21630" t="s">
        <v>348</v>
      </c>
    </row>
    <row r="21631" spans="4:4" x14ac:dyDescent="0.15">
      <c r="D21631" t="s">
        <v>11199</v>
      </c>
    </row>
    <row r="21632" spans="4:4" x14ac:dyDescent="0.15">
      <c r="D21632" t="s">
        <v>348</v>
      </c>
    </row>
    <row r="21633" spans="4:4" x14ac:dyDescent="0.15">
      <c r="D21633" t="s">
        <v>11200</v>
      </c>
    </row>
    <row r="21634" spans="4:4" x14ac:dyDescent="0.15">
      <c r="D21634" t="s">
        <v>1256</v>
      </c>
    </row>
    <row r="21635" spans="4:4" x14ac:dyDescent="0.15">
      <c r="D21635" t="s">
        <v>11132</v>
      </c>
    </row>
    <row r="21636" spans="4:4" x14ac:dyDescent="0.15">
      <c r="D21636" t="s">
        <v>11133</v>
      </c>
    </row>
    <row r="21637" spans="4:4" x14ac:dyDescent="0.15">
      <c r="D21637" t="s">
        <v>11134</v>
      </c>
    </row>
    <row r="21638" spans="4:4" x14ac:dyDescent="0.15">
      <c r="D21638" t="s">
        <v>11201</v>
      </c>
    </row>
    <row r="21639" spans="4:4" x14ac:dyDescent="0.15">
      <c r="D21639" t="s">
        <v>11136</v>
      </c>
    </row>
    <row r="21640" spans="4:4" x14ac:dyDescent="0.15">
      <c r="D21640" t="s">
        <v>11202</v>
      </c>
    </row>
    <row r="21641" spans="4:4" x14ac:dyDescent="0.15">
      <c r="D21641" t="s">
        <v>7</v>
      </c>
    </row>
    <row r="21642" spans="4:4" x14ac:dyDescent="0.15">
      <c r="D21642" t="s">
        <v>11162</v>
      </c>
    </row>
    <row r="21643" spans="4:4" x14ac:dyDescent="0.15">
      <c r="D21643" t="s">
        <v>11203</v>
      </c>
    </row>
    <row r="21644" spans="4:4" x14ac:dyDescent="0.15">
      <c r="D21644" t="s">
        <v>11204</v>
      </c>
    </row>
    <row r="21645" spans="4:4" x14ac:dyDescent="0.15">
      <c r="D21645" t="s">
        <v>11205</v>
      </c>
    </row>
    <row r="21646" spans="4:4" x14ac:dyDescent="0.15">
      <c r="D21646" t="s">
        <v>11206</v>
      </c>
    </row>
    <row r="21647" spans="4:4" x14ac:dyDescent="0.15">
      <c r="D21647" t="s">
        <v>11207</v>
      </c>
    </row>
    <row r="21648" spans="4:4" x14ac:dyDescent="0.15">
      <c r="D21648" t="s">
        <v>11208</v>
      </c>
    </row>
    <row r="21649" spans="4:4" x14ac:dyDescent="0.15">
      <c r="D21649" t="s">
        <v>11209</v>
      </c>
    </row>
    <row r="21650" spans="4:4" x14ac:dyDescent="0.15">
      <c r="D21650" t="s">
        <v>11210</v>
      </c>
    </row>
    <row r="21651" spans="4:4" x14ac:dyDescent="0.15">
      <c r="D21651" t="s">
        <v>11211</v>
      </c>
    </row>
    <row r="21652" spans="4:4" x14ac:dyDescent="0.15">
      <c r="D21652" t="s">
        <v>11212</v>
      </c>
    </row>
    <row r="21653" spans="4:4" x14ac:dyDescent="0.15">
      <c r="D21653" t="s">
        <v>11213</v>
      </c>
    </row>
    <row r="21654" spans="4:4" x14ac:dyDescent="0.15">
      <c r="D21654" t="s">
        <v>11214</v>
      </c>
    </row>
    <row r="21655" spans="4:4" x14ac:dyDescent="0.15">
      <c r="D21655" t="s">
        <v>614</v>
      </c>
    </row>
    <row r="21656" spans="4:4" x14ac:dyDescent="0.15">
      <c r="D21656" t="s">
        <v>11215</v>
      </c>
    </row>
    <row r="21657" spans="4:4" x14ac:dyDescent="0.15">
      <c r="D21657" t="s">
        <v>11216</v>
      </c>
    </row>
    <row r="21658" spans="4:4" x14ac:dyDescent="0.15">
      <c r="D21658" t="s">
        <v>11148</v>
      </c>
    </row>
    <row r="21659" spans="4:4" x14ac:dyDescent="0.15">
      <c r="D21659" t="s">
        <v>7</v>
      </c>
    </row>
    <row r="21660" spans="4:4" x14ac:dyDescent="0.15">
      <c r="D21660" t="s">
        <v>360</v>
      </c>
    </row>
    <row r="21661" spans="4:4" x14ac:dyDescent="0.15">
      <c r="D21661" t="s">
        <v>7</v>
      </c>
    </row>
    <row r="21662" spans="4:4" x14ac:dyDescent="0.15">
      <c r="D21662" t="s">
        <v>348</v>
      </c>
    </row>
    <row r="21663" spans="4:4" x14ac:dyDescent="0.15">
      <c r="D21663" t="s">
        <v>11217</v>
      </c>
    </row>
    <row r="21664" spans="4:4" x14ac:dyDescent="0.15">
      <c r="D21664" t="s">
        <v>348</v>
      </c>
    </row>
    <row r="21665" spans="4:4" x14ac:dyDescent="0.15">
      <c r="D21665" t="s">
        <v>12121</v>
      </c>
    </row>
    <row r="21666" spans="4:4" x14ac:dyDescent="0.15">
      <c r="D21666" t="s">
        <v>7</v>
      </c>
    </row>
    <row r="21667" spans="4:4" x14ac:dyDescent="0.15">
      <c r="D21667" t="s">
        <v>11218</v>
      </c>
    </row>
    <row r="21668" spans="4:4" x14ac:dyDescent="0.15">
      <c r="D21668" t="s">
        <v>1256</v>
      </c>
    </row>
    <row r="21669" spans="4:4" x14ac:dyDescent="0.15">
      <c r="D21669" t="s">
        <v>11132</v>
      </c>
    </row>
    <row r="21670" spans="4:4" x14ac:dyDescent="0.15">
      <c r="D21670" t="s">
        <v>11133</v>
      </c>
    </row>
    <row r="21671" spans="4:4" x14ac:dyDescent="0.15">
      <c r="D21671" t="s">
        <v>11134</v>
      </c>
    </row>
    <row r="21672" spans="4:4" x14ac:dyDescent="0.15">
      <c r="D21672" t="s">
        <v>11219</v>
      </c>
    </row>
    <row r="21673" spans="4:4" x14ac:dyDescent="0.15">
      <c r="D21673" t="s">
        <v>11136</v>
      </c>
    </row>
    <row r="21674" spans="4:4" x14ac:dyDescent="0.15">
      <c r="D21674" t="s">
        <v>11220</v>
      </c>
    </row>
    <row r="21675" spans="4:4" x14ac:dyDescent="0.15">
      <c r="D21675" t="s">
        <v>7</v>
      </c>
    </row>
    <row r="21676" spans="4:4" x14ac:dyDescent="0.15">
      <c r="D21676" t="s">
        <v>12122</v>
      </c>
    </row>
    <row r="21677" spans="4:4" x14ac:dyDescent="0.15">
      <c r="D21677" t="s">
        <v>11221</v>
      </c>
    </row>
    <row r="21678" spans="4:4" x14ac:dyDescent="0.15">
      <c r="D21678" t="s">
        <v>11222</v>
      </c>
    </row>
    <row r="21679" spans="4:4" x14ac:dyDescent="0.15">
      <c r="D21679" t="s">
        <v>11223</v>
      </c>
    </row>
    <row r="21680" spans="4:4" x14ac:dyDescent="0.15">
      <c r="D21680" t="s">
        <v>7024</v>
      </c>
    </row>
    <row r="21681" spans="4:4" x14ac:dyDescent="0.15">
      <c r="D21681" t="s">
        <v>4589</v>
      </c>
    </row>
    <row r="21682" spans="4:4" x14ac:dyDescent="0.15">
      <c r="D21682" t="s">
        <v>11224</v>
      </c>
    </row>
    <row r="21683" spans="4:4" x14ac:dyDescent="0.15">
      <c r="D21683" t="s">
        <v>7</v>
      </c>
    </row>
    <row r="21684" spans="4:4" x14ac:dyDescent="0.15">
      <c r="D21684" t="s">
        <v>11225</v>
      </c>
    </row>
    <row r="21685" spans="4:4" x14ac:dyDescent="0.15">
      <c r="D21685" t="s">
        <v>11226</v>
      </c>
    </row>
    <row r="21686" spans="4:4" x14ac:dyDescent="0.15">
      <c r="D21686" t="s">
        <v>11227</v>
      </c>
    </row>
    <row r="21687" spans="4:4" x14ac:dyDescent="0.15">
      <c r="D21687" t="s">
        <v>11228</v>
      </c>
    </row>
    <row r="21688" spans="4:4" x14ac:dyDescent="0.15">
      <c r="D21688" t="s">
        <v>11229</v>
      </c>
    </row>
    <row r="21689" spans="4:4" x14ac:dyDescent="0.15">
      <c r="D21689" t="s">
        <v>11230</v>
      </c>
    </row>
    <row r="21690" spans="4:4" x14ac:dyDescent="0.15">
      <c r="D21690" t="s">
        <v>11231</v>
      </c>
    </row>
    <row r="21691" spans="4:4" x14ac:dyDescent="0.15">
      <c r="D21691" t="s">
        <v>11232</v>
      </c>
    </row>
    <row r="21692" spans="4:4" x14ac:dyDescent="0.15">
      <c r="D21692" t="s">
        <v>11233</v>
      </c>
    </row>
    <row r="21693" spans="4:4" x14ac:dyDescent="0.15">
      <c r="D21693" t="s">
        <v>7</v>
      </c>
    </row>
    <row r="21694" spans="4:4" x14ac:dyDescent="0.15">
      <c r="D21694" t="s">
        <v>11234</v>
      </c>
    </row>
    <row r="21695" spans="4:4" x14ac:dyDescent="0.15">
      <c r="D21695" t="s">
        <v>11235</v>
      </c>
    </row>
    <row r="21696" spans="4:4" x14ac:dyDescent="0.15">
      <c r="D21696" t="s">
        <v>11236</v>
      </c>
    </row>
    <row r="21697" spans="4:4" x14ac:dyDescent="0.15">
      <c r="D21697" t="s">
        <v>11237</v>
      </c>
    </row>
    <row r="21698" spans="4:4" x14ac:dyDescent="0.15">
      <c r="D21698" t="s">
        <v>11238</v>
      </c>
    </row>
    <row r="21699" spans="4:4" x14ac:dyDescent="0.15">
      <c r="D21699" t="s">
        <v>11239</v>
      </c>
    </row>
    <row r="21700" spans="4:4" x14ac:dyDescent="0.15">
      <c r="D21700" t="s">
        <v>11240</v>
      </c>
    </row>
    <row r="21701" spans="4:4" x14ac:dyDescent="0.15">
      <c r="D21701" t="s">
        <v>11241</v>
      </c>
    </row>
    <row r="21702" spans="4:4" x14ac:dyDescent="0.15">
      <c r="D21702" t="s">
        <v>7</v>
      </c>
    </row>
    <row r="21703" spans="4:4" x14ac:dyDescent="0.15">
      <c r="D21703" t="s">
        <v>11242</v>
      </c>
    </row>
    <row r="21704" spans="4:4" x14ac:dyDescent="0.15">
      <c r="D21704" t="s">
        <v>11243</v>
      </c>
    </row>
    <row r="21705" spans="4:4" x14ac:dyDescent="0.15">
      <c r="D21705" t="s">
        <v>11244</v>
      </c>
    </row>
    <row r="21706" spans="4:4" x14ac:dyDescent="0.15">
      <c r="D21706" t="s">
        <v>7</v>
      </c>
    </row>
    <row r="21707" spans="4:4" x14ac:dyDescent="0.15">
      <c r="D21707" t="s">
        <v>11245</v>
      </c>
    </row>
    <row r="21708" spans="4:4" x14ac:dyDescent="0.15">
      <c r="D21708" t="s">
        <v>11246</v>
      </c>
    </row>
    <row r="21709" spans="4:4" x14ac:dyDescent="0.15">
      <c r="D21709" t="s">
        <v>11247</v>
      </c>
    </row>
    <row r="21710" spans="4:4" x14ac:dyDescent="0.15">
      <c r="D21710" t="s">
        <v>7</v>
      </c>
    </row>
    <row r="21711" spans="4:4" x14ac:dyDescent="0.15">
      <c r="D21711" t="s">
        <v>11248</v>
      </c>
    </row>
    <row r="21712" spans="4:4" x14ac:dyDescent="0.15">
      <c r="D21712" t="s">
        <v>4604</v>
      </c>
    </row>
    <row r="21713" spans="4:4" x14ac:dyDescent="0.15">
      <c r="D21713" t="s">
        <v>7</v>
      </c>
    </row>
    <row r="21714" spans="4:4" x14ac:dyDescent="0.15">
      <c r="D21714" t="s">
        <v>12123</v>
      </c>
    </row>
    <row r="21715" spans="4:4" x14ac:dyDescent="0.15">
      <c r="D21715" t="s">
        <v>18</v>
      </c>
    </row>
    <row r="21716" spans="4:4" x14ac:dyDescent="0.15">
      <c r="D21716" t="s">
        <v>382</v>
      </c>
    </row>
    <row r="21717" spans="4:4" x14ac:dyDescent="0.15">
      <c r="D21717" t="s">
        <v>11249</v>
      </c>
    </row>
    <row r="21718" spans="4:4" x14ac:dyDescent="0.15">
      <c r="D21718" t="s">
        <v>11250</v>
      </c>
    </row>
    <row r="21719" spans="4:4" x14ac:dyDescent="0.15">
      <c r="D21719" t="s">
        <v>7</v>
      </c>
    </row>
    <row r="21720" spans="4:4" x14ac:dyDescent="0.15">
      <c r="D21720" t="s">
        <v>11251</v>
      </c>
    </row>
    <row r="21721" spans="4:4" x14ac:dyDescent="0.15">
      <c r="D21721" t="s">
        <v>11252</v>
      </c>
    </row>
    <row r="21722" spans="4:4" x14ac:dyDescent="0.15">
      <c r="D21722" t="s">
        <v>441</v>
      </c>
    </row>
    <row r="21723" spans="4:4" x14ac:dyDescent="0.15">
      <c r="D21723" t="s">
        <v>11253</v>
      </c>
    </row>
    <row r="21724" spans="4:4" x14ac:dyDescent="0.15">
      <c r="D21724" t="s">
        <v>11254</v>
      </c>
    </row>
    <row r="21725" spans="4:4" x14ac:dyDescent="0.15">
      <c r="D21725" t="s">
        <v>444</v>
      </c>
    </row>
    <row r="21726" spans="4:4" x14ac:dyDescent="0.15">
      <c r="D21726" t="s">
        <v>7</v>
      </c>
    </row>
    <row r="21727" spans="4:4" x14ac:dyDescent="0.15">
      <c r="D21727" t="s">
        <v>11255</v>
      </c>
    </row>
    <row r="21728" spans="4:4" x14ac:dyDescent="0.15">
      <c r="D21728" t="s">
        <v>7</v>
      </c>
    </row>
    <row r="21729" spans="4:4" x14ac:dyDescent="0.15">
      <c r="D21729" t="s">
        <v>11256</v>
      </c>
    </row>
    <row r="21730" spans="4:4" x14ac:dyDescent="0.15">
      <c r="D21730" t="s">
        <v>441</v>
      </c>
    </row>
    <row r="21731" spans="4:4" x14ac:dyDescent="0.15">
      <c r="D21731" t="s">
        <v>11257</v>
      </c>
    </row>
    <row r="21732" spans="4:4" x14ac:dyDescent="0.15">
      <c r="D21732" t="s">
        <v>11258</v>
      </c>
    </row>
    <row r="21733" spans="4:4" x14ac:dyDescent="0.15">
      <c r="D21733" t="s">
        <v>444</v>
      </c>
    </row>
    <row r="21734" spans="4:4" x14ac:dyDescent="0.15">
      <c r="D21734" t="s">
        <v>7</v>
      </c>
    </row>
    <row r="21735" spans="4:4" x14ac:dyDescent="0.15">
      <c r="D21735" t="s">
        <v>11259</v>
      </c>
    </row>
    <row r="21736" spans="4:4" x14ac:dyDescent="0.15">
      <c r="D21736" t="s">
        <v>441</v>
      </c>
    </row>
    <row r="21737" spans="4:4" x14ac:dyDescent="0.15">
      <c r="D21737" t="s">
        <v>11260</v>
      </c>
    </row>
    <row r="21738" spans="4:4" x14ac:dyDescent="0.15">
      <c r="D21738" t="s">
        <v>11261</v>
      </c>
    </row>
    <row r="21739" spans="4:4" x14ac:dyDescent="0.15">
      <c r="D21739" t="s">
        <v>444</v>
      </c>
    </row>
    <row r="21740" spans="4:4" x14ac:dyDescent="0.15">
      <c r="D21740" t="s">
        <v>7</v>
      </c>
    </row>
    <row r="21741" spans="4:4" x14ac:dyDescent="0.15">
      <c r="D21741" t="s">
        <v>11262</v>
      </c>
    </row>
    <row r="21742" spans="4:4" x14ac:dyDescent="0.15">
      <c r="D21742" t="s">
        <v>11263</v>
      </c>
    </row>
    <row r="21743" spans="4:4" x14ac:dyDescent="0.15">
      <c r="D21743" t="s">
        <v>11264</v>
      </c>
    </row>
    <row r="21744" spans="4:4" x14ac:dyDescent="0.15">
      <c r="D21744" t="s">
        <v>11265</v>
      </c>
    </row>
    <row r="21745" spans="4:4" x14ac:dyDescent="0.15">
      <c r="D21745" t="s">
        <v>7</v>
      </c>
    </row>
    <row r="21746" spans="4:4" x14ac:dyDescent="0.15">
      <c r="D21746" t="s">
        <v>11266</v>
      </c>
    </row>
    <row r="21747" spans="4:4" x14ac:dyDescent="0.15">
      <c r="D21747" t="s">
        <v>11267</v>
      </c>
    </row>
    <row r="21748" spans="4:4" x14ac:dyDescent="0.15">
      <c r="D21748" t="s">
        <v>11268</v>
      </c>
    </row>
    <row r="21749" spans="4:4" x14ac:dyDescent="0.15">
      <c r="D21749" t="s">
        <v>11269</v>
      </c>
    </row>
    <row r="21750" spans="4:4" x14ac:dyDescent="0.15">
      <c r="D21750" t="s">
        <v>11270</v>
      </c>
    </row>
    <row r="21751" spans="4:4" x14ac:dyDescent="0.15">
      <c r="D21751" t="s">
        <v>11271</v>
      </c>
    </row>
    <row r="21752" spans="4:4" x14ac:dyDescent="0.15">
      <c r="D21752" t="s">
        <v>7</v>
      </c>
    </row>
    <row r="21753" spans="4:4" x14ac:dyDescent="0.15">
      <c r="D21753" t="s">
        <v>11272</v>
      </c>
    </row>
    <row r="21754" spans="4:4" x14ac:dyDescent="0.15">
      <c r="D21754" t="s">
        <v>11273</v>
      </c>
    </row>
    <row r="21755" spans="4:4" x14ac:dyDescent="0.15">
      <c r="D21755" t="s">
        <v>11274</v>
      </c>
    </row>
    <row r="21756" spans="4:4" x14ac:dyDescent="0.15">
      <c r="D21756" t="s">
        <v>11275</v>
      </c>
    </row>
    <row r="21757" spans="4:4" x14ac:dyDescent="0.15">
      <c r="D21757" t="s">
        <v>11276</v>
      </c>
    </row>
    <row r="21758" spans="4:4" x14ac:dyDescent="0.15">
      <c r="D21758" t="s">
        <v>11277</v>
      </c>
    </row>
    <row r="21759" spans="4:4" x14ac:dyDescent="0.15">
      <c r="D21759" t="s">
        <v>11278</v>
      </c>
    </row>
    <row r="21760" spans="4:4" x14ac:dyDescent="0.15">
      <c r="D21760" t="s">
        <v>11279</v>
      </c>
    </row>
    <row r="21761" spans="4:4" x14ac:dyDescent="0.15">
      <c r="D21761" t="s">
        <v>11280</v>
      </c>
    </row>
    <row r="21762" spans="4:4" x14ac:dyDescent="0.15">
      <c r="D21762" t="s">
        <v>11281</v>
      </c>
    </row>
    <row r="21763" spans="4:4" x14ac:dyDescent="0.15">
      <c r="D21763" t="s">
        <v>11282</v>
      </c>
    </row>
    <row r="21764" spans="4:4" x14ac:dyDescent="0.15">
      <c r="D21764" t="s">
        <v>11283</v>
      </c>
    </row>
    <row r="21765" spans="4:4" x14ac:dyDescent="0.15">
      <c r="D21765" t="s">
        <v>11284</v>
      </c>
    </row>
    <row r="21766" spans="4:4" x14ac:dyDescent="0.15">
      <c r="D21766" t="s">
        <v>11271</v>
      </c>
    </row>
    <row r="21767" spans="4:4" x14ac:dyDescent="0.15">
      <c r="D21767" t="s">
        <v>7</v>
      </c>
    </row>
    <row r="21768" spans="4:4" x14ac:dyDescent="0.15">
      <c r="D21768" t="s">
        <v>11285</v>
      </c>
    </row>
    <row r="21769" spans="4:4" x14ac:dyDescent="0.15">
      <c r="D21769" t="s">
        <v>11286</v>
      </c>
    </row>
    <row r="21770" spans="4:4" x14ac:dyDescent="0.15">
      <c r="D21770" t="s">
        <v>11287</v>
      </c>
    </row>
    <row r="21771" spans="4:4" x14ac:dyDescent="0.15">
      <c r="D21771" t="s">
        <v>11288</v>
      </c>
    </row>
    <row r="21772" spans="4:4" x14ac:dyDescent="0.15">
      <c r="D21772" t="s">
        <v>11289</v>
      </c>
    </row>
    <row r="21773" spans="4:4" x14ac:dyDescent="0.15">
      <c r="D21773" t="s">
        <v>11290</v>
      </c>
    </row>
    <row r="21774" spans="4:4" x14ac:dyDescent="0.15">
      <c r="D21774" t="s">
        <v>11271</v>
      </c>
    </row>
    <row r="21775" spans="4:4" x14ac:dyDescent="0.15">
      <c r="D21775" t="s">
        <v>7</v>
      </c>
    </row>
    <row r="21776" spans="4:4" x14ac:dyDescent="0.15">
      <c r="D21776" t="s">
        <v>11291</v>
      </c>
    </row>
    <row r="21777" spans="4:4" x14ac:dyDescent="0.15">
      <c r="D21777" t="s">
        <v>11292</v>
      </c>
    </row>
    <row r="21778" spans="4:4" x14ac:dyDescent="0.15">
      <c r="D21778" t="s">
        <v>7</v>
      </c>
    </row>
    <row r="21779" spans="4:4" x14ac:dyDescent="0.15">
      <c r="D21779" t="s">
        <v>11293</v>
      </c>
    </row>
    <row r="21780" spans="4:4" x14ac:dyDescent="0.15">
      <c r="D21780" t="s">
        <v>11294</v>
      </c>
    </row>
    <row r="21781" spans="4:4" x14ac:dyDescent="0.15">
      <c r="D21781" t="s">
        <v>441</v>
      </c>
    </row>
    <row r="21782" spans="4:4" x14ac:dyDescent="0.15">
      <c r="D21782" t="s">
        <v>11295</v>
      </c>
    </row>
    <row r="21783" spans="4:4" x14ac:dyDescent="0.15">
      <c r="D21783" t="s">
        <v>2965</v>
      </c>
    </row>
    <row r="21784" spans="4:4" x14ac:dyDescent="0.15">
      <c r="D21784" t="s">
        <v>11296</v>
      </c>
    </row>
    <row r="21785" spans="4:4" x14ac:dyDescent="0.15">
      <c r="D21785" t="s">
        <v>11297</v>
      </c>
    </row>
    <row r="21786" spans="4:4" x14ac:dyDescent="0.15">
      <c r="D21786" t="s">
        <v>11298</v>
      </c>
    </row>
    <row r="21787" spans="4:4" x14ac:dyDescent="0.15">
      <c r="D21787" t="s">
        <v>11299</v>
      </c>
    </row>
    <row r="21788" spans="4:4" x14ac:dyDescent="0.15">
      <c r="D21788" t="s">
        <v>11300</v>
      </c>
    </row>
    <row r="21789" spans="4:4" x14ac:dyDescent="0.15">
      <c r="D21789" t="s">
        <v>11301</v>
      </c>
    </row>
    <row r="21790" spans="4:4" x14ac:dyDescent="0.15">
      <c r="D21790" t="s">
        <v>11302</v>
      </c>
    </row>
    <row r="21791" spans="4:4" x14ac:dyDescent="0.15">
      <c r="D21791" t="s">
        <v>11303</v>
      </c>
    </row>
    <row r="21792" spans="4:4" x14ac:dyDescent="0.15">
      <c r="D21792" t="s">
        <v>11304</v>
      </c>
    </row>
    <row r="21793" spans="4:4" x14ac:dyDescent="0.15">
      <c r="D21793" t="s">
        <v>11305</v>
      </c>
    </row>
    <row r="21794" spans="4:4" x14ac:dyDescent="0.15">
      <c r="D21794" t="s">
        <v>11306</v>
      </c>
    </row>
    <row r="21795" spans="4:4" x14ac:dyDescent="0.15">
      <c r="D21795" t="s">
        <v>11307</v>
      </c>
    </row>
    <row r="21796" spans="4:4" x14ac:dyDescent="0.15">
      <c r="D21796" t="s">
        <v>11308</v>
      </c>
    </row>
    <row r="21797" spans="4:4" x14ac:dyDescent="0.15">
      <c r="D21797" t="s">
        <v>11309</v>
      </c>
    </row>
    <row r="21798" spans="4:4" x14ac:dyDescent="0.15">
      <c r="D21798" t="s">
        <v>11310</v>
      </c>
    </row>
    <row r="21799" spans="4:4" x14ac:dyDescent="0.15">
      <c r="D21799" t="s">
        <v>5335</v>
      </c>
    </row>
    <row r="21800" spans="4:4" x14ac:dyDescent="0.15">
      <c r="D21800" t="s">
        <v>11311</v>
      </c>
    </row>
    <row r="21801" spans="4:4" x14ac:dyDescent="0.15">
      <c r="D21801" t="s">
        <v>11312</v>
      </c>
    </row>
    <row r="21802" spans="4:4" x14ac:dyDescent="0.15">
      <c r="D21802" t="s">
        <v>7</v>
      </c>
    </row>
    <row r="21803" spans="4:4" x14ac:dyDescent="0.15">
      <c r="D21803" t="s">
        <v>11313</v>
      </c>
    </row>
    <row r="21804" spans="4:4" x14ac:dyDescent="0.15">
      <c r="D21804" t="s">
        <v>11314</v>
      </c>
    </row>
    <row r="21805" spans="4:4" x14ac:dyDescent="0.15">
      <c r="D21805" t="s">
        <v>441</v>
      </c>
    </row>
    <row r="21806" spans="4:4" x14ac:dyDescent="0.15">
      <c r="D21806" t="s">
        <v>11315</v>
      </c>
    </row>
    <row r="21807" spans="4:4" x14ac:dyDescent="0.15">
      <c r="D21807" t="s">
        <v>2965</v>
      </c>
    </row>
    <row r="21808" spans="4:4" x14ac:dyDescent="0.15">
      <c r="D21808" t="s">
        <v>11316</v>
      </c>
    </row>
    <row r="21809" spans="4:4" x14ac:dyDescent="0.15">
      <c r="D21809" t="s">
        <v>11317</v>
      </c>
    </row>
    <row r="21810" spans="4:4" x14ac:dyDescent="0.15">
      <c r="D21810" t="s">
        <v>11318</v>
      </c>
    </row>
    <row r="21811" spans="4:4" x14ac:dyDescent="0.15">
      <c r="D21811" t="s">
        <v>11319</v>
      </c>
    </row>
    <row r="21812" spans="4:4" x14ac:dyDescent="0.15">
      <c r="D21812" t="s">
        <v>11320</v>
      </c>
    </row>
    <row r="21813" spans="4:4" x14ac:dyDescent="0.15">
      <c r="D21813" t="s">
        <v>11321</v>
      </c>
    </row>
    <row r="21814" spans="4:4" x14ac:dyDescent="0.15">
      <c r="D21814" t="s">
        <v>11322</v>
      </c>
    </row>
    <row r="21815" spans="4:4" x14ac:dyDescent="0.15">
      <c r="D21815" t="s">
        <v>11323</v>
      </c>
    </row>
    <row r="21816" spans="4:4" x14ac:dyDescent="0.15">
      <c r="D21816" t="s">
        <v>11324</v>
      </c>
    </row>
    <row r="21817" spans="4:4" x14ac:dyDescent="0.15">
      <c r="D21817" t="s">
        <v>11325</v>
      </c>
    </row>
    <row r="21818" spans="4:4" x14ac:dyDescent="0.15">
      <c r="D21818" t="s">
        <v>11326</v>
      </c>
    </row>
    <row r="21819" spans="4:4" x14ac:dyDescent="0.15">
      <c r="D21819" t="s">
        <v>11327</v>
      </c>
    </row>
    <row r="21820" spans="4:4" x14ac:dyDescent="0.15">
      <c r="D21820" t="s">
        <v>11328</v>
      </c>
    </row>
    <row r="21821" spans="4:4" x14ac:dyDescent="0.15">
      <c r="D21821" t="s">
        <v>11329</v>
      </c>
    </row>
    <row r="21822" spans="4:4" x14ac:dyDescent="0.15">
      <c r="D21822" t="s">
        <v>11310</v>
      </c>
    </row>
    <row r="21823" spans="4:4" x14ac:dyDescent="0.15">
      <c r="D21823" t="s">
        <v>5335</v>
      </c>
    </row>
    <row r="21824" spans="4:4" x14ac:dyDescent="0.15">
      <c r="D21824" t="s">
        <v>11330</v>
      </c>
    </row>
    <row r="21825" spans="4:4" x14ac:dyDescent="0.15">
      <c r="D21825" t="s">
        <v>444</v>
      </c>
    </row>
    <row r="21826" spans="4:4" x14ac:dyDescent="0.15">
      <c r="D21826" t="s">
        <v>7</v>
      </c>
    </row>
    <row r="21827" spans="4:4" x14ac:dyDescent="0.15">
      <c r="D21827" t="s">
        <v>11331</v>
      </c>
    </row>
    <row r="21828" spans="4:4" x14ac:dyDescent="0.15">
      <c r="D21828" t="s">
        <v>11332</v>
      </c>
    </row>
    <row r="21829" spans="4:4" x14ac:dyDescent="0.15">
      <c r="D21829" t="s">
        <v>11333</v>
      </c>
    </row>
    <row r="21830" spans="4:4" x14ac:dyDescent="0.15">
      <c r="D21830" t="s">
        <v>12124</v>
      </c>
    </row>
    <row r="21831" spans="4:4" x14ac:dyDescent="0.15">
      <c r="D21831" t="s">
        <v>7</v>
      </c>
    </row>
    <row r="21832" spans="4:4" x14ac:dyDescent="0.15">
      <c r="D21832" t="s">
        <v>11147</v>
      </c>
    </row>
    <row r="21833" spans="4:4" x14ac:dyDescent="0.15">
      <c r="D21833" t="s">
        <v>11148</v>
      </c>
    </row>
    <row r="21834" spans="4:4" x14ac:dyDescent="0.15">
      <c r="D21834" t="s">
        <v>7</v>
      </c>
    </row>
    <row r="21835" spans="4:4" x14ac:dyDescent="0.15">
      <c r="D21835" t="s">
        <v>360</v>
      </c>
    </row>
  </sheetData>
  <sortState xmlns:xlrd2="http://schemas.microsoft.com/office/spreadsheetml/2017/richdata2" ref="A4:B8">
    <sortCondition ref="A4:A8"/>
  </sortState>
  <mergeCells count="1">
    <mergeCell ref="A1:B2"/>
  </mergeCells>
  <phoneticPr fontId="29" type="noConversion"/>
  <hyperlinks>
    <hyperlink ref="B4" r:id="rId1" display="https://github.com/SQLXL/SQLXL" xr:uid="{5A3DC826-E2DD-4ADA-A0C3-E24092D64099}"/>
  </hyperlinks>
  <pageMargins left="0.7" right="0.7" top="0.75" bottom="0.75" header="0.3" footer="0.3"/>
  <pageSetup orientation="portrait" horizontalDpi="200" verticalDpi="200" r:id="rId2"/>
  <drawing r:id="rId3"/>
  <legacyDrawing r:id="rId4"/>
  <controls>
    <mc:AlternateContent xmlns:mc="http://schemas.openxmlformats.org/markup-compatibility/2006">
      <mc:Choice Requires="x14">
        <control shapeId="105473" r:id="rId5" name="SheetGetIndexSQLButton">
          <controlPr defaultSize="0" print="0" autoFill="0" autoLine="0" r:id="rId6">
            <anchor moveWithCells="1">
              <from>
                <xdr:col>3</xdr:col>
                <xdr:colOff>523875</xdr:colOff>
                <xdr:row>0</xdr:row>
                <xdr:rowOff>0</xdr:rowOff>
              </from>
              <to>
                <xdr:col>3</xdr:col>
                <xdr:colOff>3486150</xdr:colOff>
                <xdr:row>0</xdr:row>
                <xdr:rowOff>257175</xdr:rowOff>
              </to>
            </anchor>
          </controlPr>
        </control>
      </mc:Choice>
      <mc:Fallback>
        <control shapeId="105473" r:id="rId5" name="SheetGetIndexSQLButton"/>
      </mc:Fallback>
    </mc:AlternateContent>
  </controls>
  <tableParts count="1">
    <tablePart r:id="rId7"/>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6B5BA3-E5C6-4CD1-B587-84D03FFB5706}">
  <sheetPr codeName="Sheet12">
    <tabColor rgb="FF00B050"/>
  </sheetPr>
  <dimension ref="A1:I80"/>
  <sheetViews>
    <sheetView zoomScale="145" zoomScaleNormal="145" workbookViewId="0">
      <pane ySplit="10" topLeftCell="A11" activePane="bottomLeft" state="frozen"/>
      <selection pane="bottomLeft" activeCell="H2" sqref="H2"/>
    </sheetView>
  </sheetViews>
  <sheetFormatPr defaultRowHeight="9" x14ac:dyDescent="0.15"/>
  <cols>
    <col min="1" max="1" width="6.3984375" bestFit="1" customWidth="1"/>
    <col min="2" max="2" width="41.19921875" customWidth="1"/>
    <col min="3" max="3" width="26.796875" style="3" bestFit="1" customWidth="1"/>
    <col min="4" max="4" width="47.796875" style="3" customWidth="1"/>
    <col min="5" max="5" width="21" style="145" customWidth="1"/>
    <col min="6" max="6" width="21" style="149" customWidth="1"/>
    <col min="7" max="7" width="2.59765625" style="141" customWidth="1"/>
    <col min="8" max="8" width="36.796875" style="24" bestFit="1" customWidth="1"/>
    <col min="9" max="9" width="11.3984375" style="26" bestFit="1" customWidth="1"/>
    <col min="23" max="23" width="6" customWidth="1"/>
  </cols>
  <sheetData>
    <row r="1" spans="1:9" ht="9" customHeight="1" thickBot="1" x14ac:dyDescent="0.2">
      <c r="A1" s="275" t="s">
        <v>13345</v>
      </c>
      <c r="B1" s="276" t="s">
        <v>16722</v>
      </c>
      <c r="C1" s="282" t="s">
        <v>12461</v>
      </c>
      <c r="D1" s="258" t="s">
        <v>3</v>
      </c>
      <c r="E1" s="138">
        <v>7</v>
      </c>
      <c r="F1" s="284"/>
      <c r="H1" s="142" t="s">
        <v>250</v>
      </c>
      <c r="I1" s="143" t="s">
        <v>0</v>
      </c>
    </row>
    <row r="2" spans="1:9" ht="9" customHeight="1" thickBot="1" x14ac:dyDescent="0.2">
      <c r="A2" s="279">
        <v>8</v>
      </c>
      <c r="B2" s="279" t="s">
        <v>16716</v>
      </c>
      <c r="C2" s="283"/>
      <c r="D2" s="259" t="s">
        <v>12462</v>
      </c>
      <c r="E2" s="139">
        <f>15*rFontSize</f>
        <v>105</v>
      </c>
      <c r="F2" s="285"/>
      <c r="H2" s="23" t="s">
        <v>245</v>
      </c>
      <c r="I2" s="25" t="s">
        <v>12125</v>
      </c>
    </row>
    <row r="3" spans="1:9" ht="9" customHeight="1" thickBot="1" x14ac:dyDescent="0.2">
      <c r="A3" s="279"/>
      <c r="B3" s="279"/>
      <c r="C3" s="283"/>
      <c r="D3" s="259" t="s">
        <v>21</v>
      </c>
      <c r="E3" s="139">
        <f>6*rFontSize</f>
        <v>42</v>
      </c>
      <c r="F3" s="285"/>
      <c r="H3" s="23"/>
      <c r="I3" s="25"/>
    </row>
    <row r="4" spans="1:9" ht="9" customHeight="1" thickBot="1" x14ac:dyDescent="0.2">
      <c r="A4" s="279"/>
      <c r="B4" s="279"/>
      <c r="C4" s="283"/>
      <c r="D4" s="260" t="s">
        <v>12465</v>
      </c>
      <c r="E4" s="139" t="s">
        <v>5</v>
      </c>
      <c r="F4" s="285"/>
    </row>
    <row r="5" spans="1:9" ht="9" customHeight="1" thickBot="1" x14ac:dyDescent="0.2">
      <c r="A5" s="279"/>
      <c r="B5" s="279"/>
      <c r="C5" s="283"/>
      <c r="D5" s="261" t="s">
        <v>4</v>
      </c>
      <c r="E5" s="140">
        <v>10</v>
      </c>
      <c r="F5" s="286"/>
    </row>
    <row r="6" spans="1:9" ht="9" customHeight="1" thickBot="1" x14ac:dyDescent="0.2">
      <c r="A6" s="247">
        <v>9</v>
      </c>
      <c r="B6" s="247" t="s">
        <v>16723</v>
      </c>
      <c r="C6" s="280" t="s">
        <v>248</v>
      </c>
      <c r="D6" s="262" t="s">
        <v>36</v>
      </c>
      <c r="E6" s="146" t="s">
        <v>11</v>
      </c>
      <c r="F6" s="135" t="s">
        <v>249</v>
      </c>
      <c r="H6" s="23"/>
    </row>
    <row r="7" spans="1:9" ht="9" customHeight="1" thickBot="1" x14ac:dyDescent="0.2">
      <c r="A7" s="247">
        <v>10</v>
      </c>
      <c r="B7" s="247" t="s">
        <v>16717</v>
      </c>
      <c r="C7" s="281"/>
      <c r="D7" s="263" t="s">
        <v>37</v>
      </c>
      <c r="E7" s="147">
        <v>5</v>
      </c>
      <c r="F7" s="136"/>
    </row>
    <row r="8" spans="1:9" ht="9" customHeight="1" thickBot="1" x14ac:dyDescent="0.2">
      <c r="A8" s="288">
        <v>11</v>
      </c>
      <c r="B8" s="279" t="s">
        <v>16721</v>
      </c>
      <c r="C8" s="281"/>
      <c r="D8" s="264" t="s">
        <v>12485</v>
      </c>
      <c r="E8" s="148">
        <v>60</v>
      </c>
      <c r="F8" s="137"/>
    </row>
    <row r="9" spans="1:9" s="2" customFormat="1" ht="27.75" thickBot="1" x14ac:dyDescent="0.2">
      <c r="A9" s="288"/>
      <c r="B9" s="288"/>
      <c r="C9" s="270" t="s">
        <v>16714</v>
      </c>
      <c r="D9" s="134" t="s">
        <v>16715</v>
      </c>
      <c r="E9" s="134" t="s">
        <v>12463</v>
      </c>
      <c r="F9" s="134" t="s">
        <v>12464</v>
      </c>
      <c r="G9" s="238"/>
      <c r="H9" s="219"/>
      <c r="I9" s="237"/>
    </row>
    <row r="10" spans="1:9" ht="9.75" thickBot="1" x14ac:dyDescent="0.2">
      <c r="A10" s="288"/>
      <c r="B10" s="288"/>
      <c r="C10" s="271"/>
      <c r="D10" s="257"/>
      <c r="E10" s="144"/>
      <c r="F10" s="27"/>
    </row>
    <row r="11" spans="1:9" x14ac:dyDescent="0.15">
      <c r="A11" s="289">
        <v>12</v>
      </c>
      <c r="B11" s="287" t="s">
        <v>16711</v>
      </c>
      <c r="C11" s="272"/>
      <c r="D11" s="254"/>
      <c r="E11" s="255"/>
      <c r="F11" s="256"/>
    </row>
    <row r="12" spans="1:9" ht="9" customHeight="1" x14ac:dyDescent="0.15">
      <c r="A12" s="290"/>
      <c r="B12" s="287"/>
      <c r="C12" s="273"/>
      <c r="D12" s="248"/>
      <c r="E12" s="251"/>
      <c r="F12" s="252"/>
    </row>
    <row r="13" spans="1:9" x14ac:dyDescent="0.15">
      <c r="A13" s="290"/>
      <c r="B13" s="287"/>
      <c r="C13" s="274"/>
      <c r="D13" s="248"/>
      <c r="E13" s="251"/>
      <c r="F13" s="252"/>
    </row>
    <row r="14" spans="1:9" x14ac:dyDescent="0.15">
      <c r="A14" s="290"/>
      <c r="B14" s="287"/>
      <c r="C14" s="273"/>
      <c r="D14" s="248"/>
      <c r="E14" s="251"/>
      <c r="F14" s="250"/>
    </row>
    <row r="15" spans="1:9" x14ac:dyDescent="0.15">
      <c r="A15" s="290"/>
      <c r="B15" s="287"/>
      <c r="C15" s="273"/>
      <c r="D15" s="248"/>
      <c r="E15" s="251"/>
      <c r="F15" s="252"/>
    </row>
    <row r="16" spans="1:9" ht="9" customHeight="1" x14ac:dyDescent="0.15">
      <c r="A16" s="290"/>
      <c r="B16" s="287"/>
      <c r="C16" s="273"/>
      <c r="D16" s="248"/>
      <c r="E16" s="251"/>
      <c r="F16" s="252"/>
    </row>
    <row r="17" spans="1:6" x14ac:dyDescent="0.15">
      <c r="A17" s="290"/>
      <c r="B17" s="287"/>
      <c r="C17" s="273"/>
      <c r="D17" s="248"/>
      <c r="E17" s="251"/>
      <c r="F17" s="252"/>
    </row>
    <row r="18" spans="1:6" x14ac:dyDescent="0.15">
      <c r="A18" s="290"/>
      <c r="B18" s="287"/>
      <c r="C18" s="273"/>
      <c r="D18" s="248"/>
      <c r="E18" s="251"/>
      <c r="F18" s="252"/>
    </row>
    <row r="19" spans="1:6" ht="9" customHeight="1" x14ac:dyDescent="0.15">
      <c r="A19" s="290"/>
      <c r="B19" s="287"/>
      <c r="C19" s="273"/>
      <c r="D19" s="248"/>
      <c r="E19" s="251"/>
      <c r="F19" s="252"/>
    </row>
    <row r="20" spans="1:6" x14ac:dyDescent="0.15">
      <c r="A20" s="290"/>
      <c r="B20" s="287"/>
      <c r="C20" s="273"/>
      <c r="D20" s="248"/>
      <c r="E20" s="251"/>
      <c r="F20" s="252"/>
    </row>
    <row r="21" spans="1:6" x14ac:dyDescent="0.15">
      <c r="A21" s="290"/>
      <c r="B21" s="287"/>
      <c r="C21" s="273"/>
      <c r="D21" s="248"/>
      <c r="E21" s="251"/>
      <c r="F21" s="252"/>
    </row>
    <row r="22" spans="1:6" x14ac:dyDescent="0.15">
      <c r="A22" s="290"/>
      <c r="B22" s="287"/>
      <c r="C22" s="273"/>
      <c r="D22" s="248"/>
      <c r="E22" s="251"/>
      <c r="F22" s="252"/>
    </row>
    <row r="23" spans="1:6" x14ac:dyDescent="0.15">
      <c r="A23" s="290"/>
      <c r="B23" s="287"/>
      <c r="C23" s="273"/>
      <c r="D23" s="248"/>
      <c r="E23" s="251"/>
      <c r="F23" s="252"/>
    </row>
    <row r="24" spans="1:6" ht="9" customHeight="1" x14ac:dyDescent="0.15">
      <c r="A24" s="290"/>
      <c r="B24" s="287"/>
      <c r="C24" s="273"/>
      <c r="D24" s="248"/>
      <c r="E24" s="251"/>
      <c r="F24" s="252"/>
    </row>
    <row r="25" spans="1:6" ht="9" customHeight="1" x14ac:dyDescent="0.15">
      <c r="A25" s="290"/>
      <c r="B25" s="287"/>
      <c r="C25" s="273"/>
      <c r="D25" s="248"/>
      <c r="E25" s="251"/>
      <c r="F25" s="252"/>
    </row>
    <row r="26" spans="1:6" x14ac:dyDescent="0.15">
      <c r="A26" s="290"/>
      <c r="B26" s="287"/>
      <c r="C26" s="273"/>
      <c r="D26" s="248"/>
      <c r="E26" s="251"/>
      <c r="F26" s="252"/>
    </row>
    <row r="27" spans="1:6" x14ac:dyDescent="0.15">
      <c r="A27" s="290"/>
      <c r="B27" s="287"/>
      <c r="C27" s="273"/>
      <c r="D27" s="248"/>
      <c r="E27" s="251"/>
      <c r="F27" s="252"/>
    </row>
    <row r="28" spans="1:6" x14ac:dyDescent="0.15">
      <c r="A28" s="290"/>
      <c r="B28" s="287"/>
      <c r="C28" s="273"/>
      <c r="D28" s="248"/>
      <c r="E28" s="251"/>
      <c r="F28" s="252"/>
    </row>
    <row r="29" spans="1:6" x14ac:dyDescent="0.15">
      <c r="A29" s="290"/>
      <c r="B29" s="287"/>
      <c r="C29" s="273"/>
      <c r="D29" s="248"/>
      <c r="E29" s="251"/>
      <c r="F29" s="252"/>
    </row>
    <row r="30" spans="1:6" ht="9" customHeight="1" x14ac:dyDescent="0.15">
      <c r="A30" s="290"/>
      <c r="B30" s="287"/>
      <c r="C30" s="273"/>
      <c r="D30" s="248"/>
      <c r="E30" s="251"/>
      <c r="F30" s="252"/>
    </row>
    <row r="31" spans="1:6" x14ac:dyDescent="0.15">
      <c r="A31" s="290"/>
      <c r="B31" s="287"/>
      <c r="C31" s="273"/>
      <c r="D31" s="248"/>
      <c r="E31" s="251"/>
      <c r="F31" s="252"/>
    </row>
    <row r="32" spans="1:6" ht="9" customHeight="1" x14ac:dyDescent="0.15">
      <c r="A32" s="290"/>
      <c r="B32" s="287"/>
      <c r="C32" s="273"/>
      <c r="D32" s="248"/>
      <c r="E32" s="251"/>
      <c r="F32" s="252"/>
    </row>
    <row r="33" spans="1:6" ht="9" customHeight="1" x14ac:dyDescent="0.15">
      <c r="A33" s="290"/>
      <c r="B33" s="287"/>
      <c r="C33" s="273"/>
      <c r="D33" s="248"/>
      <c r="E33" s="251"/>
      <c r="F33" s="252"/>
    </row>
    <row r="34" spans="1:6" x14ac:dyDescent="0.15">
      <c r="A34" s="290"/>
      <c r="B34" s="287"/>
      <c r="C34" s="273"/>
      <c r="D34" s="248"/>
      <c r="E34" s="251"/>
      <c r="F34" s="252"/>
    </row>
    <row r="35" spans="1:6" x14ac:dyDescent="0.15">
      <c r="A35" s="290"/>
      <c r="B35" s="287"/>
      <c r="C35" s="273"/>
      <c r="D35" s="248"/>
      <c r="E35" s="251"/>
      <c r="F35" s="252"/>
    </row>
    <row r="36" spans="1:6" ht="9" customHeight="1" x14ac:dyDescent="0.15">
      <c r="A36" s="290"/>
      <c r="B36" s="287"/>
      <c r="C36" s="273"/>
      <c r="D36" s="248"/>
      <c r="E36" s="251"/>
      <c r="F36" s="252"/>
    </row>
    <row r="37" spans="1:6" ht="9" customHeight="1" x14ac:dyDescent="0.15">
      <c r="A37" s="290"/>
      <c r="B37" s="287"/>
      <c r="C37" s="273"/>
      <c r="D37" s="248"/>
      <c r="E37" s="251"/>
      <c r="F37" s="252"/>
    </row>
    <row r="38" spans="1:6" x14ac:dyDescent="0.15">
      <c r="A38" s="290"/>
      <c r="B38" s="287"/>
      <c r="C38" s="273"/>
      <c r="D38" s="248"/>
      <c r="E38" s="251"/>
      <c r="F38" s="252"/>
    </row>
    <row r="39" spans="1:6" x14ac:dyDescent="0.15">
      <c r="A39" s="290"/>
      <c r="B39" s="287"/>
      <c r="C39" s="273"/>
      <c r="D39" s="248"/>
      <c r="E39" s="251"/>
      <c r="F39" s="252"/>
    </row>
    <row r="40" spans="1:6" x14ac:dyDescent="0.15">
      <c r="A40" s="290"/>
      <c r="B40" s="287"/>
      <c r="C40" s="273"/>
      <c r="D40" s="248"/>
      <c r="E40" s="251"/>
      <c r="F40" s="252"/>
    </row>
    <row r="41" spans="1:6" ht="9" customHeight="1" x14ac:dyDescent="0.15">
      <c r="A41" s="290"/>
      <c r="B41" s="287"/>
      <c r="C41" s="273"/>
      <c r="D41" s="248"/>
      <c r="E41" s="251"/>
      <c r="F41" s="252"/>
    </row>
    <row r="42" spans="1:6" ht="9" customHeight="1" x14ac:dyDescent="0.15">
      <c r="A42" s="290"/>
      <c r="B42" s="287"/>
      <c r="C42" s="273"/>
      <c r="D42" s="248"/>
      <c r="E42" s="251"/>
      <c r="F42" s="252"/>
    </row>
    <row r="43" spans="1:6" x14ac:dyDescent="0.15">
      <c r="A43" s="290"/>
      <c r="B43" s="287"/>
      <c r="C43" s="273"/>
      <c r="D43" s="248"/>
      <c r="E43" s="251"/>
      <c r="F43" s="252"/>
    </row>
    <row r="44" spans="1:6" ht="9" customHeight="1" x14ac:dyDescent="0.15">
      <c r="A44" s="290"/>
      <c r="B44" s="287"/>
      <c r="C44" s="273"/>
      <c r="D44" s="248"/>
      <c r="E44" s="251"/>
      <c r="F44" s="252"/>
    </row>
    <row r="45" spans="1:6" x14ac:dyDescent="0.15">
      <c r="A45" s="290"/>
      <c r="B45" s="287"/>
      <c r="C45" s="273"/>
      <c r="D45" s="248"/>
      <c r="E45" s="251"/>
      <c r="F45" s="252"/>
    </row>
    <row r="46" spans="1:6" ht="9" customHeight="1" x14ac:dyDescent="0.15">
      <c r="A46" s="290"/>
      <c r="B46" s="287"/>
      <c r="C46" s="273"/>
      <c r="D46" s="248"/>
      <c r="E46" s="251"/>
      <c r="F46" s="252"/>
    </row>
    <row r="47" spans="1:6" x14ac:dyDescent="0.15">
      <c r="A47" s="290"/>
      <c r="B47" s="287"/>
      <c r="C47" s="273"/>
      <c r="D47" s="248"/>
      <c r="E47" s="251"/>
      <c r="F47" s="252"/>
    </row>
    <row r="48" spans="1:6" x14ac:dyDescent="0.15">
      <c r="A48" s="290"/>
      <c r="B48" s="287"/>
      <c r="C48" s="273"/>
      <c r="D48" s="248"/>
      <c r="E48" s="251"/>
      <c r="F48" s="252"/>
    </row>
    <row r="49" spans="1:6" x14ac:dyDescent="0.15">
      <c r="A49" s="290"/>
      <c r="B49" s="287"/>
      <c r="C49" s="273"/>
      <c r="D49" s="248"/>
      <c r="E49" s="251"/>
      <c r="F49" s="252"/>
    </row>
    <row r="50" spans="1:6" ht="9" customHeight="1" x14ac:dyDescent="0.15">
      <c r="A50" s="290"/>
      <c r="B50" s="287"/>
      <c r="C50" s="273"/>
      <c r="D50" s="248"/>
      <c r="E50" s="251"/>
      <c r="F50" s="252"/>
    </row>
    <row r="51" spans="1:6" x14ac:dyDescent="0.15">
      <c r="A51" s="290"/>
      <c r="B51" s="287"/>
      <c r="C51" s="273"/>
      <c r="D51" s="248"/>
      <c r="E51" s="251"/>
      <c r="F51" s="252"/>
    </row>
    <row r="52" spans="1:6" x14ac:dyDescent="0.15">
      <c r="A52" s="290"/>
      <c r="B52" s="287"/>
      <c r="C52" s="273"/>
      <c r="D52" s="248"/>
      <c r="E52" s="251"/>
      <c r="F52" s="252"/>
    </row>
    <row r="53" spans="1:6" x14ac:dyDescent="0.15">
      <c r="A53" s="290"/>
      <c r="B53" s="287"/>
      <c r="C53" s="273"/>
      <c r="D53" s="248"/>
      <c r="E53" s="251"/>
      <c r="F53" s="252"/>
    </row>
    <row r="54" spans="1:6" ht="9" customHeight="1" x14ac:dyDescent="0.15">
      <c r="A54" s="290"/>
      <c r="B54" s="287"/>
      <c r="C54" s="273"/>
      <c r="D54" s="253"/>
      <c r="E54" s="251"/>
      <c r="F54" s="252"/>
    </row>
    <row r="55" spans="1:6" x14ac:dyDescent="0.15">
      <c r="A55" s="290"/>
      <c r="B55" s="287"/>
      <c r="C55" s="273"/>
      <c r="D55" s="248"/>
      <c r="E55" s="251"/>
      <c r="F55" s="252"/>
    </row>
    <row r="56" spans="1:6" ht="9.75" customHeight="1" x14ac:dyDescent="0.15">
      <c r="A56" s="290"/>
      <c r="B56" s="287"/>
      <c r="C56" s="273"/>
      <c r="D56" s="253"/>
      <c r="E56" s="249"/>
      <c r="F56" s="250"/>
    </row>
    <row r="57" spans="1:6" x14ac:dyDescent="0.15">
      <c r="A57" s="290"/>
      <c r="B57" s="287"/>
      <c r="C57" s="273"/>
      <c r="D57" s="247"/>
      <c r="E57" s="251"/>
      <c r="F57" s="252"/>
    </row>
    <row r="58" spans="1:6" x14ac:dyDescent="0.15">
      <c r="A58" s="290"/>
      <c r="B58" s="287"/>
      <c r="C58" s="273"/>
      <c r="D58" s="247"/>
      <c r="E58" s="251"/>
      <c r="F58" s="252"/>
    </row>
    <row r="59" spans="1:6" x14ac:dyDescent="0.15">
      <c r="A59" s="290"/>
      <c r="B59" s="287"/>
      <c r="C59" s="273"/>
      <c r="D59" s="247"/>
      <c r="E59" s="251"/>
      <c r="F59" s="252"/>
    </row>
    <row r="60" spans="1:6" x14ac:dyDescent="0.15">
      <c r="A60" s="291"/>
      <c r="B60" s="287"/>
      <c r="C60" s="273"/>
      <c r="D60" s="247"/>
      <c r="E60" s="251"/>
      <c r="F60" s="252"/>
    </row>
    <row r="61" spans="1:6" x14ac:dyDescent="0.15">
      <c r="C61" s="244"/>
      <c r="D61" s="244"/>
      <c r="E61" s="245"/>
      <c r="F61" s="246"/>
    </row>
    <row r="73" ht="9" customHeight="1" x14ac:dyDescent="0.15"/>
    <row r="76" ht="9" customHeight="1" x14ac:dyDescent="0.15"/>
    <row r="80" ht="9" customHeight="1" x14ac:dyDescent="0.15"/>
  </sheetData>
  <sortState xmlns:xlrd2="http://schemas.microsoft.com/office/spreadsheetml/2017/richdata2" ref="D7:D50">
    <sortCondition ref="D7:D50"/>
  </sortState>
  <mergeCells count="9">
    <mergeCell ref="A2:A5"/>
    <mergeCell ref="C6:C8"/>
    <mergeCell ref="C1:C5"/>
    <mergeCell ref="F1:F5"/>
    <mergeCell ref="B11:B60"/>
    <mergeCell ref="B2:B5"/>
    <mergeCell ref="B8:B10"/>
    <mergeCell ref="A8:A10"/>
    <mergeCell ref="A11:A60"/>
  </mergeCells>
  <conditionalFormatting sqref="D9:D1048576">
    <cfRule type="duplicateValues" dxfId="0" priority="4"/>
  </conditionalFormatting>
  <dataValidations count="1">
    <dataValidation type="list" allowBlank="1" showInputMessage="1" showErrorMessage="1" promptTitle="Select a SQL Server Data Connect" sqref="E6" xr:uid="{00000000-0002-0000-0300-000000000000}">
      <formula1>"SQL Server,ODBC Driver 18 for SQL SERVER,ODBC Driver 17 for SQL SERVER,OLE DB Driver for SQL Server,SQL Server Native Client 11.0"</formula1>
    </dataValidation>
  </dataValidations>
  <pageMargins left="0.7" right="0.7" top="0.75" bottom="0.75" header="0.3" footer="0.3"/>
  <pageSetup orientation="portrait" horizontalDpi="200" verticalDpi="2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CDF00-5884-4FCB-AF65-F2E05E0ACF99}">
  <sheetPr codeName="Sheet13">
    <tabColor rgb="FFC7A1E3"/>
  </sheetPr>
  <dimension ref="A1:HZ485"/>
  <sheetViews>
    <sheetView topLeftCell="B24" zoomScaleNormal="100" workbookViewId="0">
      <pane xSplit="5" ySplit="2" topLeftCell="G26" activePane="bottomRight" state="frozen"/>
      <selection activeCell="B24" sqref="B24"/>
      <selection pane="topRight" activeCell="G24" sqref="G24"/>
      <selection pane="bottomLeft" activeCell="B26" sqref="B26"/>
      <selection pane="bottomRight" activeCell="G26" sqref="G26"/>
    </sheetView>
  </sheetViews>
  <sheetFormatPr defaultColWidth="9" defaultRowHeight="54.95" customHeight="1" x14ac:dyDescent="0.15"/>
  <cols>
    <col min="1" max="1" width="35.796875" style="359" hidden="1" customWidth="1"/>
    <col min="2" max="2" width="6" style="49" customWidth="1"/>
    <col min="3" max="3" width="29" style="349" hidden="1" customWidth="1"/>
    <col min="4" max="4" width="6.59765625" style="297" customWidth="1"/>
    <col min="5" max="5" width="40" style="297" customWidth="1"/>
    <col min="6" max="6" width="19.19921875" style="297" hidden="1" customWidth="1"/>
    <col min="7" max="7" width="41" style="297" customWidth="1"/>
    <col min="8" max="8" width="11.796875" style="297" hidden="1" customWidth="1"/>
    <col min="9" max="9" width="31" style="297" hidden="1" customWidth="1"/>
    <col min="10" max="10" width="8.59765625" style="297" hidden="1" customWidth="1"/>
    <col min="11" max="11" width="19.3984375" style="297" customWidth="1"/>
    <col min="12" max="12" width="21.3984375" style="297" customWidth="1"/>
    <col min="13" max="13" width="19.796875" style="297" hidden="1" customWidth="1"/>
    <col min="14" max="14" width="82.19921875" style="350" hidden="1" customWidth="1"/>
    <col min="15" max="15" width="7" style="90" customWidth="1"/>
    <col min="16" max="16" width="7" style="75" customWidth="1"/>
    <col min="17" max="17" width="7" style="90" customWidth="1"/>
    <col min="18" max="18" width="7" style="46" customWidth="1"/>
    <col min="19" max="19" width="7" style="75" customWidth="1"/>
    <col min="20" max="20" width="7" style="90" customWidth="1"/>
    <col min="21" max="22" width="7" style="46" customWidth="1"/>
    <col min="23" max="23" width="7" style="75" customWidth="1"/>
    <col min="24" max="24" width="7" style="90" customWidth="1"/>
    <col min="25" max="25" width="7" style="75" customWidth="1"/>
    <col min="26" max="26" width="7" style="90" customWidth="1"/>
    <col min="27" max="27" width="7" style="75" customWidth="1"/>
    <col min="28" max="28" width="8.59765625" style="95" customWidth="1"/>
    <col min="29" max="29" width="8" style="90" customWidth="1"/>
    <col min="30" max="30" width="8" style="75" customWidth="1"/>
    <col min="31" max="31" width="7" style="90" customWidth="1"/>
    <col min="32" max="33" width="7" style="46" customWidth="1"/>
    <col min="34" max="34" width="7" style="75" customWidth="1"/>
    <col min="35" max="35" width="7" style="90" customWidth="1"/>
    <col min="36" max="36" width="7" style="46" customWidth="1"/>
    <col min="37" max="37" width="7" style="75" customWidth="1"/>
    <col min="38" max="38" width="7" style="95" customWidth="1"/>
    <col min="39" max="39" width="6.796875" style="90" hidden="1" customWidth="1"/>
    <col min="40" max="40" width="6.796875" style="75" hidden="1" customWidth="1"/>
    <col min="41" max="41" width="6.796875" style="90" hidden="1" customWidth="1"/>
    <col min="42" max="42" width="6.796875" style="46" hidden="1" customWidth="1"/>
    <col min="43" max="43" width="6.796875" style="75" hidden="1" customWidth="1"/>
    <col min="44" max="44" width="6.796875" style="90" hidden="1" customWidth="1"/>
    <col min="45" max="46" width="6.796875" style="46" hidden="1" customWidth="1"/>
    <col min="47" max="47" width="6.796875" style="75" hidden="1" customWidth="1"/>
    <col min="48" max="48" width="6.796875" style="90" hidden="1" customWidth="1"/>
    <col min="49" max="49" width="6.796875" style="75" hidden="1" customWidth="1"/>
    <col min="50" max="50" width="6.796875" style="90" hidden="1" customWidth="1"/>
    <col min="51" max="51" width="6.796875" style="75" hidden="1" customWidth="1"/>
    <col min="52" max="52" width="9" style="95" hidden="1" customWidth="1"/>
    <col min="53" max="53" width="8" style="90" hidden="1" customWidth="1"/>
    <col min="54" max="54" width="8" style="75" hidden="1" customWidth="1"/>
    <col min="55" max="55" width="6.796875" style="90" hidden="1" customWidth="1"/>
    <col min="56" max="57" width="6.796875" style="46" hidden="1" customWidth="1"/>
    <col min="58" max="58" width="6.796875" style="75" hidden="1" customWidth="1"/>
    <col min="59" max="59" width="6.796875" style="90" hidden="1" customWidth="1"/>
    <col min="60" max="60" width="6.796875" style="46" hidden="1" customWidth="1"/>
    <col min="61" max="61" width="6.796875" style="75" hidden="1" customWidth="1"/>
    <col min="62" max="62" width="6.796875" style="95" hidden="1" customWidth="1"/>
    <col min="63" max="63" width="6" style="86" hidden="1" customWidth="1"/>
    <col min="64" max="64" width="6" style="46" hidden="1" customWidth="1"/>
    <col min="65" max="65" width="6" style="14" customWidth="1"/>
    <col min="66" max="68" width="31" style="297" hidden="1" customWidth="1"/>
    <col min="69" max="69" width="41" style="297" hidden="1" customWidth="1"/>
    <col min="70" max="70" width="41" style="296" hidden="1" customWidth="1"/>
    <col min="71" max="71" width="8" style="128" hidden="1" customWidth="1"/>
    <col min="72" max="74" width="12" style="47" hidden="1" customWidth="1"/>
    <col min="75" max="76" width="5" style="297" hidden="1" customWidth="1"/>
    <col min="77" max="77" width="11" style="90" hidden="1" customWidth="1"/>
    <col min="78" max="78" width="10" style="86" hidden="1" customWidth="1"/>
    <col min="79" max="79" width="6" style="14" hidden="1" customWidth="1"/>
    <col min="80" max="80" width="11.19921875" style="14" hidden="1" customWidth="1"/>
    <col min="81" max="81" width="9" style="14" hidden="1" customWidth="1"/>
    <col min="82" max="82" width="7" style="46" hidden="1" customWidth="1"/>
    <col min="83" max="83" width="6" style="46" hidden="1" customWidth="1"/>
    <col min="84" max="84" width="8.59765625" style="31" hidden="1" customWidth="1"/>
    <col min="85" max="85" width="8.19921875" style="44" hidden="1" customWidth="1"/>
    <col min="86" max="86" width="13" style="39" hidden="1" customWidth="1"/>
    <col min="87" max="87" width="6" style="90" hidden="1" customWidth="1"/>
    <col min="88" max="88" width="6.3984375" style="46" hidden="1" customWidth="1"/>
    <col min="89" max="90" width="6" style="14" hidden="1" customWidth="1"/>
    <col min="91" max="91" width="11.59765625" style="31" hidden="1" customWidth="1"/>
    <col min="92" max="92" width="11.59765625" style="44" hidden="1" customWidth="1"/>
    <col min="93" max="101" width="10.796875" style="14" hidden="1" customWidth="1"/>
    <col min="102" max="102" width="10" style="14" hidden="1" customWidth="1"/>
    <col min="103" max="103" width="9" style="14" hidden="1" customWidth="1"/>
    <col min="104" max="104" width="5.796875" style="66" hidden="1" customWidth="1"/>
    <col min="105" max="105" width="10" style="74" hidden="1" customWidth="1"/>
    <col min="106" max="106" width="10" style="14" hidden="1" customWidth="1"/>
    <col min="107" max="107" width="8" style="75" hidden="1" customWidth="1"/>
    <col min="108" max="108" width="12.19921875" style="70" hidden="1" customWidth="1"/>
    <col min="109" max="111" width="7.3984375" style="14" hidden="1" customWidth="1"/>
    <col min="112" max="112" width="12.19921875" style="14" hidden="1" customWidth="1"/>
    <col min="113" max="121" width="7.3984375" style="14" hidden="1" customWidth="1"/>
    <col min="122" max="122" width="11.19921875" style="14" hidden="1" customWidth="1"/>
    <col min="123" max="123" width="12.19921875" style="14" hidden="1" customWidth="1"/>
    <col min="124" max="128" width="7.3984375" style="14" hidden="1" customWidth="1"/>
    <col min="129" max="129" width="7.3984375" style="66" hidden="1" customWidth="1"/>
    <col min="130" max="130" width="12.19921875" style="74" hidden="1" customWidth="1"/>
    <col min="131" max="132" width="9.19921875" style="14" hidden="1" customWidth="1"/>
    <col min="133" max="133" width="7" style="75" hidden="1" customWidth="1"/>
    <col min="134" max="134" width="12.19921875" style="74" hidden="1" customWidth="1"/>
    <col min="135" max="136" width="9.19921875" style="14" hidden="1" customWidth="1"/>
    <col min="137" max="137" width="6" style="75" hidden="1" customWidth="1"/>
    <col min="138" max="138" width="12.19921875" style="74" hidden="1" customWidth="1"/>
    <col min="139" max="140" width="9.19921875" style="14" hidden="1" customWidth="1"/>
    <col min="141" max="141" width="7" style="75" hidden="1" customWidth="1"/>
    <col min="142" max="142" width="7.19921875" style="74" hidden="1" customWidth="1"/>
    <col min="143" max="143" width="7.19921875" style="14" hidden="1" customWidth="1"/>
    <col min="144" max="144" width="7.19921875" style="82" hidden="1" customWidth="1"/>
    <col min="145" max="145" width="9.19921875" style="74" hidden="1" customWidth="1"/>
    <col min="146" max="146" width="9.19921875" style="14" hidden="1" customWidth="1"/>
    <col min="147" max="147" width="7.3984375" style="75" hidden="1" customWidth="1"/>
    <col min="148" max="148" width="9.19921875" style="74" hidden="1" customWidth="1"/>
    <col min="149" max="149" width="9.19921875" style="14" hidden="1" customWidth="1"/>
    <col min="150" max="150" width="7.3984375" style="75" hidden="1" customWidth="1"/>
    <col min="151" max="151" width="9.19921875" style="74" hidden="1" customWidth="1"/>
    <col min="152" max="152" width="9.19921875" style="14" hidden="1" customWidth="1"/>
    <col min="153" max="153" width="7.3984375" style="75" hidden="1" customWidth="1"/>
    <col min="154" max="154" width="8" style="74" hidden="1" customWidth="1"/>
    <col min="155" max="155" width="8" style="14" hidden="1" customWidth="1"/>
    <col min="156" max="156" width="7" style="75" hidden="1" customWidth="1"/>
    <col min="157" max="157" width="7.3984375" style="70" hidden="1" customWidth="1"/>
    <col min="158" max="165" width="7.3984375" style="14" hidden="1" customWidth="1"/>
    <col min="166" max="169" width="12.19921875" style="14" hidden="1" customWidth="1"/>
    <col min="170" max="170" width="11.19921875" style="14" hidden="1" customWidth="1"/>
    <col min="171" max="171" width="10.19921875" style="14" hidden="1" customWidth="1"/>
    <col min="172" max="175" width="7.3984375" style="14" hidden="1" customWidth="1"/>
    <col min="176" max="183" width="6" style="47" hidden="1" customWidth="1"/>
    <col min="184" max="184" width="12.19921875" style="14" hidden="1" customWidth="1"/>
    <col min="185" max="186" width="6" style="14" hidden="1" customWidth="1"/>
    <col min="187" max="189" width="12.19921875" style="14" hidden="1" customWidth="1"/>
    <col min="190" max="190" width="7.3984375" style="14" hidden="1" customWidth="1"/>
    <col min="191" max="191" width="12.19921875" style="14" hidden="1" customWidth="1"/>
    <col min="192" max="193" width="7.3984375" style="14" hidden="1" customWidth="1"/>
    <col min="194" max="194" width="12.19921875" style="14" hidden="1" customWidth="1"/>
    <col min="195" max="195" width="10" style="14" hidden="1" customWidth="1"/>
    <col min="196" max="198" width="12" style="14" hidden="1" customWidth="1"/>
    <col min="199" max="199" width="7.3984375" style="14" hidden="1" customWidth="1"/>
    <col min="200" max="201" width="12" style="14" hidden="1" customWidth="1"/>
    <col min="202" max="206" width="7.3984375" style="14" hidden="1" customWidth="1"/>
    <col min="207" max="207" width="11.19921875" style="14" hidden="1" customWidth="1"/>
    <col min="208" max="211" width="7.3984375" style="14" hidden="1" customWidth="1"/>
    <col min="212" max="213" width="12" style="14" hidden="1" customWidth="1"/>
    <col min="214" max="215" width="7.3984375" style="14" hidden="1" customWidth="1"/>
    <col min="216" max="216" width="12" style="50" hidden="1" customWidth="1"/>
    <col min="217" max="217" width="7.3984375" style="50" hidden="1" customWidth="1"/>
    <col min="218" max="218" width="5.59765625" style="351" hidden="1" customWidth="1"/>
    <col min="219" max="220" width="13.19921875" style="50" hidden="1" customWidth="1"/>
    <col min="221" max="221" width="10.19921875" style="50" hidden="1" customWidth="1"/>
    <col min="222" max="222" width="7" style="14" hidden="1" customWidth="1"/>
    <col min="223" max="223" width="6" style="14" hidden="1" customWidth="1"/>
    <col min="224" max="226" width="10" style="14" hidden="1" customWidth="1"/>
    <col min="227" max="227" width="11" style="14" hidden="1" customWidth="1"/>
    <col min="228" max="228" width="7" style="14" hidden="1" customWidth="1"/>
    <col min="229" max="229" width="7" style="46" hidden="1" customWidth="1"/>
    <col min="230" max="230" width="7" style="297" hidden="1" customWidth="1"/>
    <col min="231" max="231" width="13" style="14" hidden="1" customWidth="1"/>
    <col min="232" max="234" width="7" style="14" hidden="1" customWidth="1"/>
    <col min="235" max="16384" width="9" style="297"/>
  </cols>
  <sheetData>
    <row r="1" spans="1:234" s="294" customFormat="1" ht="54.95" hidden="1" customHeight="1" x14ac:dyDescent="0.15">
      <c r="A1" s="352">
        <f>SUBTOTAL(3,E:E)</f>
        <v>478</v>
      </c>
      <c r="B1" s="9"/>
      <c r="C1" s="293"/>
      <c r="N1" s="295"/>
      <c r="O1" s="21"/>
      <c r="P1" s="18"/>
      <c r="Q1" s="21"/>
      <c r="R1" s="10"/>
      <c r="S1" s="18"/>
      <c r="T1" s="21"/>
      <c r="U1" s="10"/>
      <c r="V1" s="10"/>
      <c r="W1" s="18"/>
      <c r="X1" s="90"/>
      <c r="Y1" s="75"/>
      <c r="Z1" s="21"/>
      <c r="AA1" s="18"/>
      <c r="AB1" s="22"/>
      <c r="AC1" s="21"/>
      <c r="AD1" s="18"/>
      <c r="AE1" s="21"/>
      <c r="AF1" s="10"/>
      <c r="AG1" s="10"/>
      <c r="AH1" s="18"/>
      <c r="AI1" s="21"/>
      <c r="AJ1" s="10"/>
      <c r="AK1" s="18"/>
      <c r="AL1" s="22"/>
      <c r="AM1" s="21"/>
      <c r="AN1" s="18"/>
      <c r="AO1" s="21"/>
      <c r="AP1" s="10"/>
      <c r="AQ1" s="18"/>
      <c r="AR1" s="21"/>
      <c r="AS1" s="10"/>
      <c r="AT1" s="10"/>
      <c r="AU1" s="18"/>
      <c r="AV1" s="90"/>
      <c r="AW1" s="75"/>
      <c r="AX1" s="21"/>
      <c r="AY1" s="18"/>
      <c r="AZ1" s="22"/>
      <c r="BA1" s="21"/>
      <c r="BB1" s="18"/>
      <c r="BC1" s="21"/>
      <c r="BD1" s="10"/>
      <c r="BE1" s="10"/>
      <c r="BF1" s="18"/>
      <c r="BG1" s="21"/>
      <c r="BH1" s="10"/>
      <c r="BI1" s="18"/>
      <c r="BJ1" s="22"/>
      <c r="BK1" s="20"/>
      <c r="BL1" s="10"/>
      <c r="BM1" s="11"/>
      <c r="BR1" s="296"/>
      <c r="BS1" s="128"/>
      <c r="BT1" s="12"/>
      <c r="BU1" s="12"/>
      <c r="BV1" s="12"/>
      <c r="BY1" s="90"/>
      <c r="BZ1" s="86"/>
      <c r="CA1" s="14"/>
      <c r="CB1" s="14"/>
      <c r="CC1" s="14"/>
      <c r="CD1" s="46"/>
      <c r="CE1" s="46"/>
      <c r="CF1" s="31"/>
      <c r="CG1" s="44"/>
      <c r="CH1" s="39"/>
      <c r="CI1" s="90"/>
      <c r="CJ1" s="46"/>
      <c r="CK1" s="14"/>
      <c r="CL1" s="14"/>
      <c r="CM1" s="31"/>
      <c r="CN1" s="44"/>
      <c r="CO1" s="11"/>
      <c r="CP1" s="11"/>
      <c r="CQ1" s="11"/>
      <c r="CR1" s="11"/>
      <c r="CS1" s="11"/>
      <c r="CT1" s="11"/>
      <c r="CU1" s="11"/>
      <c r="CV1" s="11"/>
      <c r="CW1" s="11"/>
      <c r="CX1" s="11"/>
      <c r="CY1" s="11"/>
      <c r="CZ1" s="15"/>
      <c r="DA1" s="17"/>
      <c r="DB1" s="11"/>
      <c r="DC1" s="18"/>
      <c r="DD1" s="16"/>
      <c r="DE1" s="11"/>
      <c r="DF1" s="11"/>
      <c r="DG1" s="11"/>
      <c r="DH1" s="11"/>
      <c r="DI1" s="11"/>
      <c r="DJ1" s="11"/>
      <c r="DK1" s="11"/>
      <c r="DL1" s="11"/>
      <c r="DM1" s="11"/>
      <c r="DN1" s="11"/>
      <c r="DO1" s="11"/>
      <c r="DP1" s="11"/>
      <c r="DQ1" s="11"/>
      <c r="DR1" s="11"/>
      <c r="DS1" s="11"/>
      <c r="DT1" s="11"/>
      <c r="DU1" s="11"/>
      <c r="DV1" s="11"/>
      <c r="DW1" s="11"/>
      <c r="DX1" s="11"/>
      <c r="DY1" s="15"/>
      <c r="DZ1" s="17"/>
      <c r="EA1" s="11"/>
      <c r="EB1" s="11"/>
      <c r="EC1" s="18"/>
      <c r="ED1" s="17"/>
      <c r="EE1" s="11"/>
      <c r="EF1" s="11"/>
      <c r="EG1" s="18"/>
      <c r="EH1" s="17"/>
      <c r="EI1" s="11"/>
      <c r="EJ1" s="11"/>
      <c r="EK1" s="18"/>
      <c r="EL1" s="17"/>
      <c r="EM1" s="11"/>
      <c r="EN1" s="19"/>
      <c r="EO1" s="17"/>
      <c r="EP1" s="11"/>
      <c r="EQ1" s="18"/>
      <c r="ER1" s="17"/>
      <c r="ES1" s="11"/>
      <c r="ET1" s="18"/>
      <c r="EU1" s="17"/>
      <c r="EV1" s="11"/>
      <c r="EW1" s="18"/>
      <c r="EX1" s="17"/>
      <c r="EY1" s="11"/>
      <c r="EZ1" s="18"/>
      <c r="FA1" s="16"/>
      <c r="FB1" s="11"/>
      <c r="FC1" s="11"/>
      <c r="FD1" s="11"/>
      <c r="FE1" s="11"/>
      <c r="FF1" s="11"/>
      <c r="FG1" s="11"/>
      <c r="FH1" s="11"/>
      <c r="FI1" s="11"/>
      <c r="FJ1" s="11"/>
      <c r="FK1" s="11"/>
      <c r="FL1" s="11"/>
      <c r="FM1" s="11"/>
      <c r="FN1" s="11"/>
      <c r="FO1" s="11"/>
      <c r="FP1" s="11"/>
      <c r="FQ1" s="11"/>
      <c r="FR1" s="11"/>
      <c r="FS1" s="11"/>
      <c r="FT1" s="12"/>
      <c r="FU1" s="12"/>
      <c r="FV1" s="12"/>
      <c r="FW1" s="12"/>
      <c r="FX1" s="12"/>
      <c r="FY1" s="12"/>
      <c r="FZ1" s="12"/>
      <c r="GA1" s="12"/>
      <c r="GB1" s="11"/>
      <c r="GC1" s="11"/>
      <c r="GD1" s="11"/>
      <c r="GE1" s="11"/>
      <c r="GF1" s="11"/>
      <c r="GG1" s="11"/>
      <c r="GH1" s="11"/>
      <c r="GI1" s="11"/>
      <c r="GJ1" s="11"/>
      <c r="GK1" s="11"/>
      <c r="GL1" s="11"/>
      <c r="GM1" s="11"/>
      <c r="GN1" s="11"/>
      <c r="GO1" s="11"/>
      <c r="GP1" s="11"/>
      <c r="GQ1" s="11"/>
      <c r="GR1" s="11"/>
      <c r="GS1" s="11"/>
      <c r="GT1" s="11"/>
      <c r="GU1" s="11"/>
      <c r="GV1" s="11"/>
      <c r="GW1" s="11"/>
      <c r="GX1" s="11"/>
      <c r="GY1" s="11"/>
      <c r="GZ1" s="11"/>
      <c r="HA1" s="11"/>
      <c r="HB1" s="11"/>
      <c r="HC1" s="11"/>
      <c r="HD1" s="11"/>
      <c r="HE1" s="11"/>
      <c r="HF1" s="11"/>
      <c r="HG1" s="11"/>
      <c r="HH1" s="13"/>
      <c r="HI1" s="13"/>
      <c r="HJ1" s="298"/>
      <c r="HK1" s="13"/>
      <c r="HL1" s="13"/>
      <c r="HM1" s="13"/>
      <c r="HN1" s="11"/>
      <c r="HO1" s="11"/>
      <c r="HP1" s="11"/>
      <c r="HQ1" s="11"/>
      <c r="HR1" s="11"/>
      <c r="HS1" s="11"/>
      <c r="HT1" s="11"/>
      <c r="HU1" s="10"/>
      <c r="HW1" s="11"/>
      <c r="HX1" s="11"/>
      <c r="HY1" s="11"/>
      <c r="HZ1" s="11"/>
    </row>
    <row r="2" spans="1:234" s="300" customFormat="1" ht="54.95" hidden="1" customHeight="1" x14ac:dyDescent="0.15">
      <c r="A2" s="353" t="s">
        <v>31</v>
      </c>
      <c r="B2" s="215"/>
      <c r="C2" s="299"/>
      <c r="E2" s="300" t="s">
        <v>33</v>
      </c>
      <c r="N2" s="301"/>
      <c r="O2" s="150"/>
      <c r="P2" s="154"/>
      <c r="Q2" s="150"/>
      <c r="R2" s="158"/>
      <c r="S2" s="154"/>
      <c r="T2" s="150"/>
      <c r="U2" s="158"/>
      <c r="V2" s="158"/>
      <c r="W2" s="154"/>
      <c r="X2" s="150"/>
      <c r="Y2" s="154"/>
      <c r="Z2" s="150"/>
      <c r="AA2" s="154"/>
      <c r="AB2" s="162"/>
      <c r="AC2" s="150"/>
      <c r="AD2" s="154"/>
      <c r="AE2" s="150"/>
      <c r="AF2" s="158"/>
      <c r="AG2" s="158"/>
      <c r="AH2" s="154"/>
      <c r="AI2" s="150"/>
      <c r="AJ2" s="158"/>
      <c r="AK2" s="154"/>
      <c r="AL2" s="162"/>
      <c r="AM2" s="150"/>
      <c r="AN2" s="154"/>
      <c r="AO2" s="150"/>
      <c r="AP2" s="158"/>
      <c r="AQ2" s="154"/>
      <c r="AR2" s="150"/>
      <c r="AS2" s="158"/>
      <c r="AT2" s="158"/>
      <c r="AU2" s="154"/>
      <c r="AV2" s="150"/>
      <c r="AW2" s="154"/>
      <c r="AX2" s="150"/>
      <c r="AY2" s="154"/>
      <c r="AZ2" s="162"/>
      <c r="BA2" s="150"/>
      <c r="BB2" s="154"/>
      <c r="BC2" s="150"/>
      <c r="BD2" s="158"/>
      <c r="BE2" s="158"/>
      <c r="BF2" s="154"/>
      <c r="BG2" s="150"/>
      <c r="BH2" s="158"/>
      <c r="BI2" s="154"/>
      <c r="BJ2" s="162"/>
      <c r="BK2" s="166"/>
      <c r="BL2" s="158"/>
      <c r="BM2" s="170"/>
      <c r="BR2" s="302"/>
      <c r="BS2" s="174"/>
      <c r="BT2" s="178"/>
      <c r="BU2" s="178"/>
      <c r="BV2" s="178"/>
      <c r="BY2" s="150"/>
      <c r="BZ2" s="166"/>
      <c r="CA2" s="170"/>
      <c r="CB2" s="170"/>
      <c r="CC2" s="170"/>
      <c r="CD2" s="158"/>
      <c r="CE2" s="158"/>
      <c r="CF2" s="204"/>
      <c r="CG2" s="208"/>
      <c r="CH2" s="182"/>
      <c r="CI2" s="150"/>
      <c r="CJ2" s="158"/>
      <c r="CK2" s="170"/>
      <c r="CL2" s="170"/>
      <c r="CM2" s="204"/>
      <c r="CN2" s="208"/>
      <c r="CO2" s="170"/>
      <c r="CP2" s="170"/>
      <c r="CQ2" s="170"/>
      <c r="CR2" s="170"/>
      <c r="CS2" s="170"/>
      <c r="CT2" s="170"/>
      <c r="CU2" s="170"/>
      <c r="CV2" s="170"/>
      <c r="CW2" s="170"/>
      <c r="CX2" s="170"/>
      <c r="CY2" s="170"/>
      <c r="CZ2" s="186"/>
      <c r="DA2" s="190"/>
      <c r="DB2" s="170"/>
      <c r="DC2" s="154"/>
      <c r="DD2" s="194"/>
      <c r="DE2" s="170"/>
      <c r="DF2" s="170"/>
      <c r="DG2" s="170"/>
      <c r="DH2" s="170"/>
      <c r="DI2" s="170"/>
      <c r="DJ2" s="170"/>
      <c r="DK2" s="170"/>
      <c r="DL2" s="170"/>
      <c r="DM2" s="170"/>
      <c r="DN2" s="170"/>
      <c r="DO2" s="170"/>
      <c r="DP2" s="170"/>
      <c r="DQ2" s="170"/>
      <c r="DR2" s="170"/>
      <c r="DS2" s="170"/>
      <c r="DT2" s="170"/>
      <c r="DU2" s="170"/>
      <c r="DV2" s="170"/>
      <c r="DW2" s="170"/>
      <c r="DX2" s="170"/>
      <c r="DY2" s="186"/>
      <c r="DZ2" s="190"/>
      <c r="EA2" s="170"/>
      <c r="EB2" s="170"/>
      <c r="EC2" s="154"/>
      <c r="ED2" s="190"/>
      <c r="EE2" s="170"/>
      <c r="EF2" s="170"/>
      <c r="EG2" s="154"/>
      <c r="EH2" s="190"/>
      <c r="EI2" s="170"/>
      <c r="EJ2" s="170"/>
      <c r="EK2" s="154"/>
      <c r="EL2" s="190"/>
      <c r="EM2" s="170"/>
      <c r="EN2" s="198"/>
      <c r="EO2" s="190"/>
      <c r="EP2" s="170"/>
      <c r="EQ2" s="154"/>
      <c r="ER2" s="190"/>
      <c r="ES2" s="170"/>
      <c r="ET2" s="154"/>
      <c r="EU2" s="190"/>
      <c r="EV2" s="170"/>
      <c r="EW2" s="154"/>
      <c r="EX2" s="190"/>
      <c r="EY2" s="170"/>
      <c r="EZ2" s="154"/>
      <c r="FA2" s="194"/>
      <c r="FB2" s="170"/>
      <c r="FC2" s="170"/>
      <c r="FD2" s="170"/>
      <c r="FE2" s="170"/>
      <c r="FF2" s="170"/>
      <c r="FG2" s="170"/>
      <c r="FH2" s="170"/>
      <c r="FI2" s="170"/>
      <c r="FJ2" s="170"/>
      <c r="FK2" s="170"/>
      <c r="FL2" s="170"/>
      <c r="FM2" s="170"/>
      <c r="FN2" s="170"/>
      <c r="FO2" s="170"/>
      <c r="FP2" s="170"/>
      <c r="FQ2" s="170"/>
      <c r="FR2" s="170"/>
      <c r="FS2" s="170"/>
      <c r="FT2" s="178"/>
      <c r="FU2" s="178"/>
      <c r="FV2" s="178"/>
      <c r="FW2" s="178"/>
      <c r="FX2" s="178"/>
      <c r="FY2" s="178"/>
      <c r="FZ2" s="178"/>
      <c r="GA2" s="178"/>
      <c r="GB2" s="170"/>
      <c r="GC2" s="170"/>
      <c r="GD2" s="170"/>
      <c r="GE2" s="170"/>
      <c r="GF2" s="170"/>
      <c r="GG2" s="170"/>
      <c r="GH2" s="170"/>
      <c r="GI2" s="170"/>
      <c r="GJ2" s="170"/>
      <c r="GK2" s="170"/>
      <c r="GL2" s="170"/>
      <c r="GM2" s="170"/>
      <c r="GN2" s="170"/>
      <c r="GO2" s="170"/>
      <c r="GP2" s="170"/>
      <c r="GQ2" s="170"/>
      <c r="GR2" s="170"/>
      <c r="GS2" s="170"/>
      <c r="GT2" s="170"/>
      <c r="GU2" s="170"/>
      <c r="GV2" s="170"/>
      <c r="GW2" s="170"/>
      <c r="GX2" s="170"/>
      <c r="GY2" s="170"/>
      <c r="GZ2" s="170"/>
      <c r="HA2" s="170"/>
      <c r="HB2" s="170"/>
      <c r="HC2" s="170"/>
      <c r="HD2" s="170"/>
      <c r="HE2" s="170"/>
      <c r="HF2" s="170"/>
      <c r="HG2" s="170"/>
      <c r="HH2" s="170"/>
      <c r="HI2" s="170"/>
      <c r="HK2" s="170"/>
      <c r="HL2" s="170"/>
      <c r="HM2" s="170"/>
      <c r="HN2" s="170"/>
      <c r="HO2" s="170"/>
      <c r="HP2" s="170"/>
      <c r="HQ2" s="170"/>
      <c r="HR2" s="170"/>
      <c r="HS2" s="170"/>
      <c r="HT2" s="170"/>
      <c r="HU2" s="158"/>
      <c r="HW2" s="170"/>
      <c r="HX2" s="170"/>
      <c r="HY2" s="170"/>
      <c r="HZ2" s="170"/>
    </row>
    <row r="3" spans="1:234" s="300" customFormat="1" ht="54.95" hidden="1" customHeight="1" x14ac:dyDescent="0.15">
      <c r="A3" s="354" t="s">
        <v>11441</v>
      </c>
      <c r="B3" s="215" t="s">
        <v>32</v>
      </c>
      <c r="C3" s="299"/>
      <c r="D3" s="300" t="s">
        <v>32</v>
      </c>
      <c r="E3" s="300" t="s">
        <v>33</v>
      </c>
      <c r="F3" s="300" t="s">
        <v>32</v>
      </c>
      <c r="G3" s="300" t="s">
        <v>32</v>
      </c>
      <c r="H3" s="300" t="s">
        <v>32</v>
      </c>
      <c r="I3" s="300" t="s">
        <v>32</v>
      </c>
      <c r="J3" s="300" t="s">
        <v>32</v>
      </c>
      <c r="K3" s="300" t="s">
        <v>32</v>
      </c>
      <c r="L3" s="300" t="s">
        <v>32</v>
      </c>
      <c r="M3" s="300" t="s">
        <v>32</v>
      </c>
      <c r="N3" s="301"/>
      <c r="O3" s="150"/>
      <c r="P3" s="154"/>
      <c r="Q3" s="150"/>
      <c r="R3" s="158"/>
      <c r="S3" s="154"/>
      <c r="T3" s="150"/>
      <c r="U3" s="158"/>
      <c r="V3" s="158"/>
      <c r="W3" s="154"/>
      <c r="X3" s="150"/>
      <c r="Y3" s="154"/>
      <c r="Z3" s="150"/>
      <c r="AA3" s="154"/>
      <c r="AB3" s="162"/>
      <c r="AC3" s="150"/>
      <c r="AD3" s="154"/>
      <c r="AE3" s="150"/>
      <c r="AF3" s="158"/>
      <c r="AG3" s="158"/>
      <c r="AH3" s="154"/>
      <c r="AI3" s="150"/>
      <c r="AJ3" s="158"/>
      <c r="AK3" s="154"/>
      <c r="AL3" s="162"/>
      <c r="AM3" s="150" t="s">
        <v>32</v>
      </c>
      <c r="AN3" s="154" t="s">
        <v>32</v>
      </c>
      <c r="AO3" s="150" t="s">
        <v>32</v>
      </c>
      <c r="AP3" s="158" t="s">
        <v>32</v>
      </c>
      <c r="AQ3" s="154" t="s">
        <v>32</v>
      </c>
      <c r="AR3" s="150" t="s">
        <v>32</v>
      </c>
      <c r="AS3" s="158" t="s">
        <v>32</v>
      </c>
      <c r="AT3" s="158" t="s">
        <v>32</v>
      </c>
      <c r="AU3" s="154" t="s">
        <v>32</v>
      </c>
      <c r="AV3" s="150" t="s">
        <v>32</v>
      </c>
      <c r="AW3" s="154" t="s">
        <v>32</v>
      </c>
      <c r="AX3" s="150" t="s">
        <v>32</v>
      </c>
      <c r="AY3" s="154" t="s">
        <v>32</v>
      </c>
      <c r="AZ3" s="162" t="s">
        <v>32</v>
      </c>
      <c r="BA3" s="150" t="s">
        <v>32</v>
      </c>
      <c r="BB3" s="154" t="s">
        <v>32</v>
      </c>
      <c r="BC3" s="150" t="s">
        <v>32</v>
      </c>
      <c r="BD3" s="158" t="s">
        <v>32</v>
      </c>
      <c r="BE3" s="158" t="s">
        <v>32</v>
      </c>
      <c r="BF3" s="154" t="s">
        <v>32</v>
      </c>
      <c r="BG3" s="150" t="s">
        <v>32</v>
      </c>
      <c r="BH3" s="158" t="s">
        <v>32</v>
      </c>
      <c r="BI3" s="154" t="s">
        <v>32</v>
      </c>
      <c r="BJ3" s="162" t="s">
        <v>32</v>
      </c>
      <c r="BK3" s="166"/>
      <c r="BL3" s="158"/>
      <c r="BM3" s="170" t="s">
        <v>32</v>
      </c>
      <c r="BR3" s="302"/>
      <c r="BS3" s="174"/>
      <c r="BT3" s="178"/>
      <c r="BU3" s="178"/>
      <c r="BV3" s="178"/>
      <c r="BY3" s="150"/>
      <c r="BZ3" s="166"/>
      <c r="CA3" s="170"/>
      <c r="CB3" s="170"/>
      <c r="CC3" s="170"/>
      <c r="CD3" s="158"/>
      <c r="CE3" s="158"/>
      <c r="CF3" s="204"/>
      <c r="CG3" s="208"/>
      <c r="CH3" s="182"/>
      <c r="CI3" s="150"/>
      <c r="CJ3" s="158"/>
      <c r="CK3" s="170"/>
      <c r="CL3" s="170"/>
      <c r="CM3" s="204"/>
      <c r="CN3" s="208"/>
      <c r="CO3" s="170"/>
      <c r="CP3" s="170"/>
      <c r="CQ3" s="170"/>
      <c r="CR3" s="170"/>
      <c r="CS3" s="170"/>
      <c r="CT3" s="170"/>
      <c r="CU3" s="170"/>
      <c r="CV3" s="170"/>
      <c r="CW3" s="170"/>
      <c r="CX3" s="170"/>
      <c r="CY3" s="170"/>
      <c r="CZ3" s="186"/>
      <c r="DA3" s="190"/>
      <c r="DB3" s="170"/>
      <c r="DC3" s="154"/>
      <c r="DD3" s="194"/>
      <c r="DE3" s="170"/>
      <c r="DF3" s="170"/>
      <c r="DG3" s="170"/>
      <c r="DH3" s="170"/>
      <c r="DI3" s="170"/>
      <c r="DJ3" s="170"/>
      <c r="DK3" s="170"/>
      <c r="DL3" s="170"/>
      <c r="DM3" s="170"/>
      <c r="DN3" s="170"/>
      <c r="DO3" s="170"/>
      <c r="DP3" s="170"/>
      <c r="DQ3" s="170"/>
      <c r="DR3" s="170"/>
      <c r="DS3" s="170"/>
      <c r="DT3" s="170"/>
      <c r="DU3" s="170"/>
      <c r="DV3" s="170"/>
      <c r="DW3" s="170"/>
      <c r="DX3" s="170"/>
      <c r="DY3" s="186"/>
      <c r="DZ3" s="190"/>
      <c r="EA3" s="170"/>
      <c r="EB3" s="170"/>
      <c r="EC3" s="154"/>
      <c r="ED3" s="190"/>
      <c r="EE3" s="170"/>
      <c r="EF3" s="170"/>
      <c r="EG3" s="154"/>
      <c r="EH3" s="190"/>
      <c r="EI3" s="170"/>
      <c r="EJ3" s="170"/>
      <c r="EK3" s="154"/>
      <c r="EL3" s="190"/>
      <c r="EM3" s="170"/>
      <c r="EN3" s="198"/>
      <c r="EO3" s="190"/>
      <c r="EP3" s="170"/>
      <c r="EQ3" s="154"/>
      <c r="ER3" s="190"/>
      <c r="ES3" s="170"/>
      <c r="ET3" s="154"/>
      <c r="EU3" s="190"/>
      <c r="EV3" s="170"/>
      <c r="EW3" s="154"/>
      <c r="EX3" s="190"/>
      <c r="EY3" s="170"/>
      <c r="EZ3" s="154"/>
      <c r="FA3" s="194"/>
      <c r="FB3" s="170"/>
      <c r="FC3" s="170"/>
      <c r="FD3" s="170"/>
      <c r="FE3" s="170"/>
      <c r="FF3" s="170"/>
      <c r="FG3" s="170"/>
      <c r="FH3" s="170"/>
      <c r="FI3" s="170"/>
      <c r="FJ3" s="170"/>
      <c r="FK3" s="170"/>
      <c r="FL3" s="170"/>
      <c r="FM3" s="170"/>
      <c r="FN3" s="170"/>
      <c r="FO3" s="170"/>
      <c r="FP3" s="170"/>
      <c r="FQ3" s="170"/>
      <c r="FR3" s="170"/>
      <c r="FS3" s="170"/>
      <c r="FT3" s="178"/>
      <c r="FU3" s="178"/>
      <c r="FV3" s="178"/>
      <c r="FW3" s="178"/>
      <c r="FX3" s="178"/>
      <c r="FY3" s="178"/>
      <c r="FZ3" s="178"/>
      <c r="GA3" s="178"/>
      <c r="GB3" s="170"/>
      <c r="GC3" s="170"/>
      <c r="GD3" s="170"/>
      <c r="GE3" s="170"/>
      <c r="GF3" s="170"/>
      <c r="GG3" s="170"/>
      <c r="GH3" s="170"/>
      <c r="GI3" s="170"/>
      <c r="GJ3" s="170"/>
      <c r="GK3" s="170"/>
      <c r="GL3" s="170"/>
      <c r="GM3" s="170"/>
      <c r="GN3" s="170"/>
      <c r="GO3" s="170"/>
      <c r="GP3" s="170"/>
      <c r="GQ3" s="170"/>
      <c r="GR3" s="170"/>
      <c r="GS3" s="170"/>
      <c r="GT3" s="170"/>
      <c r="GU3" s="170"/>
      <c r="GV3" s="170"/>
      <c r="GW3" s="170"/>
      <c r="GX3" s="170"/>
      <c r="GY3" s="170"/>
      <c r="GZ3" s="170"/>
      <c r="HA3" s="170"/>
      <c r="HB3" s="170"/>
      <c r="HC3" s="170"/>
      <c r="HD3" s="170"/>
      <c r="HE3" s="170"/>
      <c r="HF3" s="170"/>
      <c r="HG3" s="170"/>
      <c r="HH3" s="170"/>
      <c r="HI3" s="170"/>
      <c r="HK3" s="170"/>
      <c r="HL3" s="170"/>
      <c r="HM3" s="170"/>
      <c r="HN3" s="170"/>
      <c r="HO3" s="170"/>
      <c r="HP3" s="170"/>
      <c r="HQ3" s="170"/>
      <c r="HR3" s="170"/>
      <c r="HS3" s="170"/>
      <c r="HT3" s="170"/>
      <c r="HU3" s="158"/>
      <c r="HW3" s="170"/>
      <c r="HX3" s="170"/>
      <c r="HY3" s="170"/>
      <c r="HZ3" s="170"/>
    </row>
    <row r="4" spans="1:234" s="304" customFormat="1" ht="54.95" hidden="1" customHeight="1" x14ac:dyDescent="0.15">
      <c r="A4" s="355" t="s">
        <v>11438</v>
      </c>
      <c r="B4" s="216" t="s">
        <v>32</v>
      </c>
      <c r="C4" s="303"/>
      <c r="D4" s="304" t="s">
        <v>32</v>
      </c>
      <c r="E4" s="304" t="s">
        <v>33</v>
      </c>
      <c r="G4" s="304" t="s">
        <v>32</v>
      </c>
      <c r="K4" s="304" t="s">
        <v>32</v>
      </c>
      <c r="L4" s="304" t="s">
        <v>32</v>
      </c>
      <c r="N4" s="305"/>
      <c r="O4" s="151" t="s">
        <v>32</v>
      </c>
      <c r="P4" s="155" t="s">
        <v>32</v>
      </c>
      <c r="Q4" s="151" t="s">
        <v>32</v>
      </c>
      <c r="R4" s="159" t="s">
        <v>32</v>
      </c>
      <c r="S4" s="155" t="s">
        <v>32</v>
      </c>
      <c r="T4" s="151" t="s">
        <v>32</v>
      </c>
      <c r="U4" s="159" t="s">
        <v>32</v>
      </c>
      <c r="V4" s="159" t="s">
        <v>32</v>
      </c>
      <c r="W4" s="155" t="s">
        <v>32</v>
      </c>
      <c r="X4" s="151" t="s">
        <v>32</v>
      </c>
      <c r="Y4" s="155" t="s">
        <v>32</v>
      </c>
      <c r="Z4" s="151" t="s">
        <v>32</v>
      </c>
      <c r="AA4" s="155" t="s">
        <v>32</v>
      </c>
      <c r="AB4" s="163" t="s">
        <v>32</v>
      </c>
      <c r="AC4" s="151" t="s">
        <v>32</v>
      </c>
      <c r="AD4" s="155" t="s">
        <v>32</v>
      </c>
      <c r="AE4" s="151" t="s">
        <v>32</v>
      </c>
      <c r="AF4" s="159" t="s">
        <v>32</v>
      </c>
      <c r="AG4" s="159" t="s">
        <v>32</v>
      </c>
      <c r="AH4" s="155" t="s">
        <v>32</v>
      </c>
      <c r="AI4" s="151" t="s">
        <v>32</v>
      </c>
      <c r="AJ4" s="159" t="s">
        <v>32</v>
      </c>
      <c r="AK4" s="155" t="s">
        <v>32</v>
      </c>
      <c r="AL4" s="163" t="s">
        <v>32</v>
      </c>
      <c r="AM4" s="151"/>
      <c r="AN4" s="155"/>
      <c r="AO4" s="151"/>
      <c r="AP4" s="159"/>
      <c r="AQ4" s="155"/>
      <c r="AR4" s="151"/>
      <c r="AS4" s="159"/>
      <c r="AT4" s="159"/>
      <c r="AU4" s="155"/>
      <c r="AV4" s="151"/>
      <c r="AW4" s="155"/>
      <c r="AX4" s="151"/>
      <c r="AY4" s="155"/>
      <c r="AZ4" s="163"/>
      <c r="BA4" s="151"/>
      <c r="BB4" s="155"/>
      <c r="BC4" s="151"/>
      <c r="BD4" s="159"/>
      <c r="BE4" s="159"/>
      <c r="BF4" s="155"/>
      <c r="BG4" s="151"/>
      <c r="BH4" s="159"/>
      <c r="BI4" s="155"/>
      <c r="BJ4" s="163"/>
      <c r="BK4" s="167"/>
      <c r="BL4" s="159"/>
      <c r="BM4" s="171" t="s">
        <v>32</v>
      </c>
      <c r="BR4" s="306"/>
      <c r="BS4" s="175"/>
      <c r="BT4" s="179"/>
      <c r="BU4" s="179"/>
      <c r="BV4" s="179"/>
      <c r="BY4" s="151"/>
      <c r="BZ4" s="167"/>
      <c r="CA4" s="171"/>
      <c r="CB4" s="171"/>
      <c r="CC4" s="171"/>
      <c r="CD4" s="159"/>
      <c r="CE4" s="159"/>
      <c r="CF4" s="205"/>
      <c r="CG4" s="209"/>
      <c r="CH4" s="183"/>
      <c r="CI4" s="151"/>
      <c r="CJ4" s="159"/>
      <c r="CK4" s="171"/>
      <c r="CL4" s="171"/>
      <c r="CM4" s="205"/>
      <c r="CN4" s="209"/>
      <c r="CO4" s="171"/>
      <c r="CP4" s="171"/>
      <c r="CQ4" s="171"/>
      <c r="CR4" s="171"/>
      <c r="CS4" s="171"/>
      <c r="CT4" s="171"/>
      <c r="CU4" s="171"/>
      <c r="CV4" s="171"/>
      <c r="CW4" s="171"/>
      <c r="CX4" s="171"/>
      <c r="CY4" s="171"/>
      <c r="CZ4" s="187"/>
      <c r="DA4" s="191"/>
      <c r="DB4" s="171"/>
      <c r="DC4" s="155"/>
      <c r="DD4" s="195"/>
      <c r="DE4" s="171"/>
      <c r="DF4" s="171"/>
      <c r="DG4" s="171"/>
      <c r="DH4" s="171"/>
      <c r="DI4" s="171"/>
      <c r="DJ4" s="171"/>
      <c r="DK4" s="171"/>
      <c r="DL4" s="171"/>
      <c r="DM4" s="171"/>
      <c r="DN4" s="171"/>
      <c r="DO4" s="171"/>
      <c r="DP4" s="171"/>
      <c r="DQ4" s="171"/>
      <c r="DR4" s="171"/>
      <c r="DS4" s="171"/>
      <c r="DT4" s="171"/>
      <c r="DU4" s="171"/>
      <c r="DV4" s="171"/>
      <c r="DW4" s="171"/>
      <c r="DX4" s="171"/>
      <c r="DY4" s="187"/>
      <c r="DZ4" s="191"/>
      <c r="EA4" s="171"/>
      <c r="EB4" s="171"/>
      <c r="EC4" s="155"/>
      <c r="ED4" s="191"/>
      <c r="EE4" s="171"/>
      <c r="EF4" s="171"/>
      <c r="EG4" s="155"/>
      <c r="EH4" s="191"/>
      <c r="EI4" s="171"/>
      <c r="EJ4" s="171"/>
      <c r="EK4" s="155"/>
      <c r="EL4" s="191"/>
      <c r="EM4" s="171"/>
      <c r="EN4" s="199"/>
      <c r="EO4" s="191"/>
      <c r="EP4" s="171"/>
      <c r="EQ4" s="155"/>
      <c r="ER4" s="191"/>
      <c r="ES4" s="171"/>
      <c r="ET4" s="155"/>
      <c r="EU4" s="191"/>
      <c r="EV4" s="171"/>
      <c r="EW4" s="155"/>
      <c r="EX4" s="191"/>
      <c r="EY4" s="171"/>
      <c r="EZ4" s="155"/>
      <c r="FA4" s="195"/>
      <c r="FB4" s="171"/>
      <c r="FC4" s="171"/>
      <c r="FD4" s="171"/>
      <c r="FE4" s="171"/>
      <c r="FF4" s="171"/>
      <c r="FG4" s="171"/>
      <c r="FH4" s="171"/>
      <c r="FI4" s="171"/>
      <c r="FJ4" s="171"/>
      <c r="FK4" s="171"/>
      <c r="FL4" s="171"/>
      <c r="FM4" s="171"/>
      <c r="FN4" s="171"/>
      <c r="FO4" s="171"/>
      <c r="FP4" s="171"/>
      <c r="FQ4" s="171"/>
      <c r="FR4" s="171"/>
      <c r="FS4" s="171"/>
      <c r="FT4" s="179"/>
      <c r="FU4" s="179"/>
      <c r="FV4" s="179"/>
      <c r="FW4" s="179"/>
      <c r="FX4" s="179"/>
      <c r="FY4" s="179"/>
      <c r="FZ4" s="179"/>
      <c r="GA4" s="179"/>
      <c r="GB4" s="171"/>
      <c r="GC4" s="171"/>
      <c r="GD4" s="171"/>
      <c r="GE4" s="171"/>
      <c r="GF4" s="171"/>
      <c r="GG4" s="171"/>
      <c r="GH4" s="171"/>
      <c r="GI4" s="171"/>
      <c r="GJ4" s="171"/>
      <c r="GK4" s="171"/>
      <c r="GL4" s="171"/>
      <c r="GM4" s="171"/>
      <c r="GN4" s="171"/>
      <c r="GO4" s="171"/>
      <c r="GP4" s="171"/>
      <c r="GQ4" s="171"/>
      <c r="GR4" s="171"/>
      <c r="GS4" s="171"/>
      <c r="GT4" s="171"/>
      <c r="GU4" s="171"/>
      <c r="GV4" s="171"/>
      <c r="GW4" s="171"/>
      <c r="GX4" s="171"/>
      <c r="GY4" s="171"/>
      <c r="GZ4" s="171"/>
      <c r="HA4" s="171"/>
      <c r="HB4" s="171"/>
      <c r="HC4" s="171"/>
      <c r="HD4" s="171"/>
      <c r="HE4" s="171"/>
      <c r="HF4" s="171"/>
      <c r="HG4" s="171"/>
      <c r="HH4" s="171"/>
      <c r="HI4" s="171"/>
      <c r="HK4" s="171"/>
      <c r="HL4" s="171"/>
      <c r="HM4" s="171"/>
      <c r="HN4" s="171"/>
      <c r="HO4" s="171"/>
      <c r="HP4" s="171"/>
      <c r="HQ4" s="171"/>
      <c r="HR4" s="171"/>
      <c r="HS4" s="171"/>
      <c r="HT4" s="171"/>
      <c r="HU4" s="159"/>
      <c r="HW4" s="171"/>
      <c r="HX4" s="171"/>
      <c r="HY4" s="171"/>
      <c r="HZ4" s="171"/>
    </row>
    <row r="5" spans="1:234" s="300" customFormat="1" ht="54.95" hidden="1" customHeight="1" x14ac:dyDescent="0.15">
      <c r="A5" s="353" t="s">
        <v>44</v>
      </c>
      <c r="B5" s="215" t="s">
        <v>32</v>
      </c>
      <c r="C5" s="299"/>
      <c r="D5" s="300" t="s">
        <v>32</v>
      </c>
      <c r="E5" s="300" t="s">
        <v>33</v>
      </c>
      <c r="F5" s="300" t="s">
        <v>33</v>
      </c>
      <c r="H5" s="300" t="s">
        <v>32</v>
      </c>
      <c r="I5" s="300" t="s">
        <v>32</v>
      </c>
      <c r="N5" s="301"/>
      <c r="O5" s="150"/>
      <c r="P5" s="154"/>
      <c r="Q5" s="150"/>
      <c r="R5" s="158"/>
      <c r="S5" s="154"/>
      <c r="T5" s="150"/>
      <c r="U5" s="158"/>
      <c r="V5" s="158"/>
      <c r="W5" s="154"/>
      <c r="X5" s="150"/>
      <c r="Y5" s="154"/>
      <c r="Z5" s="150"/>
      <c r="AA5" s="154"/>
      <c r="AB5" s="162"/>
      <c r="AC5" s="150"/>
      <c r="AD5" s="154"/>
      <c r="AE5" s="150"/>
      <c r="AF5" s="158"/>
      <c r="AG5" s="158"/>
      <c r="AH5" s="154"/>
      <c r="AI5" s="150"/>
      <c r="AJ5" s="158"/>
      <c r="AK5" s="154"/>
      <c r="AL5" s="162"/>
      <c r="AM5" s="150"/>
      <c r="AN5" s="154"/>
      <c r="AO5" s="150"/>
      <c r="AP5" s="158"/>
      <c r="AQ5" s="154"/>
      <c r="AR5" s="150"/>
      <c r="AS5" s="158"/>
      <c r="AT5" s="158"/>
      <c r="AU5" s="154"/>
      <c r="AV5" s="150"/>
      <c r="AW5" s="154"/>
      <c r="AX5" s="150"/>
      <c r="AY5" s="154"/>
      <c r="AZ5" s="162"/>
      <c r="BA5" s="150"/>
      <c r="BB5" s="154"/>
      <c r="BC5" s="150"/>
      <c r="BD5" s="158"/>
      <c r="BE5" s="158"/>
      <c r="BF5" s="154"/>
      <c r="BG5" s="150"/>
      <c r="BH5" s="158"/>
      <c r="BI5" s="154"/>
      <c r="BJ5" s="162"/>
      <c r="BK5" s="166"/>
      <c r="BL5" s="158"/>
      <c r="BM5" s="170"/>
      <c r="BN5" s="300" t="s">
        <v>32</v>
      </c>
      <c r="BO5" s="300" t="s">
        <v>32</v>
      </c>
      <c r="BP5" s="300" t="s">
        <v>32</v>
      </c>
      <c r="BQ5" s="300" t="s">
        <v>32</v>
      </c>
      <c r="BR5" s="302" t="s">
        <v>32</v>
      </c>
      <c r="BS5" s="174"/>
      <c r="BT5" s="178"/>
      <c r="BU5" s="178"/>
      <c r="BV5" s="178"/>
      <c r="BY5" s="150"/>
      <c r="BZ5" s="166"/>
      <c r="CA5" s="170"/>
      <c r="CB5" s="170"/>
      <c r="CC5" s="170"/>
      <c r="CD5" s="158"/>
      <c r="CE5" s="158"/>
      <c r="CF5" s="204"/>
      <c r="CG5" s="208"/>
      <c r="CH5" s="182"/>
      <c r="CI5" s="150"/>
      <c r="CJ5" s="158"/>
      <c r="CK5" s="170"/>
      <c r="CL5" s="170"/>
      <c r="CM5" s="204"/>
      <c r="CN5" s="208"/>
      <c r="CO5" s="170"/>
      <c r="CP5" s="170"/>
      <c r="CQ5" s="170"/>
      <c r="CR5" s="170"/>
      <c r="CS5" s="170"/>
      <c r="CT5" s="170"/>
      <c r="CU5" s="170"/>
      <c r="CV5" s="170"/>
      <c r="CW5" s="170"/>
      <c r="CX5" s="170"/>
      <c r="CY5" s="170"/>
      <c r="CZ5" s="186"/>
      <c r="DA5" s="190"/>
      <c r="DB5" s="170"/>
      <c r="DC5" s="154"/>
      <c r="DD5" s="194"/>
      <c r="DE5" s="170"/>
      <c r="DF5" s="170"/>
      <c r="DG5" s="170"/>
      <c r="DH5" s="170"/>
      <c r="DI5" s="170"/>
      <c r="DJ5" s="170"/>
      <c r="DK5" s="170"/>
      <c r="DL5" s="170"/>
      <c r="DM5" s="170"/>
      <c r="DN5" s="170"/>
      <c r="DO5" s="170"/>
      <c r="DP5" s="170"/>
      <c r="DQ5" s="170"/>
      <c r="DR5" s="170"/>
      <c r="DS5" s="170"/>
      <c r="DT5" s="170"/>
      <c r="DU5" s="170"/>
      <c r="DV5" s="170"/>
      <c r="DW5" s="170"/>
      <c r="DX5" s="170"/>
      <c r="DY5" s="186"/>
      <c r="DZ5" s="190"/>
      <c r="EA5" s="170"/>
      <c r="EB5" s="170"/>
      <c r="EC5" s="154"/>
      <c r="ED5" s="190"/>
      <c r="EE5" s="170"/>
      <c r="EF5" s="170"/>
      <c r="EG5" s="154"/>
      <c r="EH5" s="190"/>
      <c r="EI5" s="170"/>
      <c r="EJ5" s="170"/>
      <c r="EK5" s="154"/>
      <c r="EL5" s="190"/>
      <c r="EM5" s="170"/>
      <c r="EN5" s="198"/>
      <c r="EO5" s="190"/>
      <c r="EP5" s="170"/>
      <c r="EQ5" s="154"/>
      <c r="ER5" s="190"/>
      <c r="ES5" s="170"/>
      <c r="ET5" s="154"/>
      <c r="EU5" s="190"/>
      <c r="EV5" s="170"/>
      <c r="EW5" s="154"/>
      <c r="EX5" s="190"/>
      <c r="EY5" s="170"/>
      <c r="EZ5" s="154"/>
      <c r="FA5" s="194"/>
      <c r="FB5" s="170"/>
      <c r="FC5" s="170"/>
      <c r="FD5" s="170"/>
      <c r="FE5" s="170"/>
      <c r="FF5" s="170"/>
      <c r="FG5" s="170"/>
      <c r="FH5" s="170"/>
      <c r="FI5" s="170"/>
      <c r="FJ5" s="170"/>
      <c r="FK5" s="170"/>
      <c r="FL5" s="170"/>
      <c r="FM5" s="170"/>
      <c r="FN5" s="170"/>
      <c r="FO5" s="170"/>
      <c r="FP5" s="170"/>
      <c r="FQ5" s="170"/>
      <c r="FR5" s="170"/>
      <c r="FS5" s="170"/>
      <c r="FT5" s="178"/>
      <c r="FU5" s="178"/>
      <c r="FV5" s="178"/>
      <c r="FW5" s="178"/>
      <c r="FX5" s="178"/>
      <c r="FY5" s="178"/>
      <c r="FZ5" s="178"/>
      <c r="GA5" s="178"/>
      <c r="GB5" s="170"/>
      <c r="GC5" s="170"/>
      <c r="GD5" s="170"/>
      <c r="GE5" s="170"/>
      <c r="GF5" s="170"/>
      <c r="GG5" s="170"/>
      <c r="GH5" s="170"/>
      <c r="GI5" s="170"/>
      <c r="GJ5" s="170"/>
      <c r="GK5" s="170"/>
      <c r="GL5" s="170"/>
      <c r="GM5" s="170"/>
      <c r="GN5" s="170"/>
      <c r="GO5" s="170"/>
      <c r="GP5" s="170"/>
      <c r="GQ5" s="170"/>
      <c r="GR5" s="170"/>
      <c r="GS5" s="170"/>
      <c r="GT5" s="170"/>
      <c r="GU5" s="170"/>
      <c r="GV5" s="170"/>
      <c r="GW5" s="170"/>
      <c r="GX5" s="170"/>
      <c r="GY5" s="170"/>
      <c r="GZ5" s="170"/>
      <c r="HA5" s="170"/>
      <c r="HB5" s="170"/>
      <c r="HC5" s="170"/>
      <c r="HD5" s="170"/>
      <c r="HE5" s="170"/>
      <c r="HF5" s="170"/>
      <c r="HG5" s="170"/>
      <c r="HH5" s="170"/>
      <c r="HI5" s="170"/>
      <c r="HK5" s="170"/>
      <c r="HL5" s="170"/>
      <c r="HM5" s="170"/>
      <c r="HN5" s="170"/>
      <c r="HO5" s="170"/>
      <c r="HP5" s="170"/>
      <c r="HQ5" s="170"/>
      <c r="HR5" s="170"/>
      <c r="HS5" s="170"/>
      <c r="HT5" s="170"/>
      <c r="HU5" s="158"/>
      <c r="HW5" s="170"/>
      <c r="HX5" s="170"/>
      <c r="HY5" s="170"/>
      <c r="HZ5" s="170"/>
    </row>
    <row r="6" spans="1:234" s="300" customFormat="1" ht="54.95" hidden="1" customHeight="1" x14ac:dyDescent="0.15">
      <c r="A6" s="353" t="s">
        <v>11377</v>
      </c>
      <c r="B6" s="215" t="s">
        <v>32</v>
      </c>
      <c r="C6" s="299"/>
      <c r="D6" s="300" t="s">
        <v>32</v>
      </c>
      <c r="E6" s="300" t="s">
        <v>33</v>
      </c>
      <c r="N6" s="301"/>
      <c r="O6" s="150"/>
      <c r="P6" s="154"/>
      <c r="Q6" s="150"/>
      <c r="R6" s="158"/>
      <c r="S6" s="154"/>
      <c r="T6" s="150"/>
      <c r="U6" s="158"/>
      <c r="V6" s="158"/>
      <c r="W6" s="154"/>
      <c r="X6" s="150"/>
      <c r="Y6" s="154"/>
      <c r="Z6" s="150"/>
      <c r="AA6" s="154"/>
      <c r="AB6" s="162"/>
      <c r="AC6" s="150"/>
      <c r="AD6" s="154"/>
      <c r="AE6" s="150"/>
      <c r="AF6" s="158"/>
      <c r="AG6" s="158"/>
      <c r="AH6" s="154"/>
      <c r="AI6" s="150"/>
      <c r="AJ6" s="158"/>
      <c r="AK6" s="154"/>
      <c r="AL6" s="162"/>
      <c r="AM6" s="150"/>
      <c r="AN6" s="154"/>
      <c r="AO6" s="150"/>
      <c r="AP6" s="158"/>
      <c r="AQ6" s="154"/>
      <c r="AR6" s="150"/>
      <c r="AS6" s="158"/>
      <c r="AT6" s="158"/>
      <c r="AU6" s="154"/>
      <c r="AV6" s="150"/>
      <c r="AW6" s="154"/>
      <c r="AX6" s="150"/>
      <c r="AY6" s="154"/>
      <c r="AZ6" s="162"/>
      <c r="BA6" s="150"/>
      <c r="BB6" s="154"/>
      <c r="BC6" s="150"/>
      <c r="BD6" s="158"/>
      <c r="BE6" s="158"/>
      <c r="BF6" s="154"/>
      <c r="BG6" s="150"/>
      <c r="BH6" s="158"/>
      <c r="BI6" s="154"/>
      <c r="BJ6" s="162"/>
      <c r="BK6" s="166"/>
      <c r="BL6" s="158"/>
      <c r="BM6" s="170"/>
      <c r="BR6" s="302"/>
      <c r="BS6" s="174"/>
      <c r="BT6" s="178"/>
      <c r="BU6" s="178"/>
      <c r="BV6" s="178"/>
      <c r="BY6" s="150"/>
      <c r="BZ6" s="166"/>
      <c r="CA6" s="170"/>
      <c r="CB6" s="170"/>
      <c r="CC6" s="170"/>
      <c r="CD6" s="158"/>
      <c r="CE6" s="158"/>
      <c r="CF6" s="204"/>
      <c r="CG6" s="208"/>
      <c r="CH6" s="182"/>
      <c r="CI6" s="150"/>
      <c r="CJ6" s="158"/>
      <c r="CK6" s="170"/>
      <c r="CL6" s="170"/>
      <c r="CM6" s="204"/>
      <c r="CN6" s="208"/>
      <c r="CO6" s="170"/>
      <c r="CP6" s="170"/>
      <c r="CQ6" s="170"/>
      <c r="CR6" s="170"/>
      <c r="CS6" s="170"/>
      <c r="CT6" s="170"/>
      <c r="CU6" s="170"/>
      <c r="CV6" s="170"/>
      <c r="CW6" s="170"/>
      <c r="CX6" s="170"/>
      <c r="CY6" s="170"/>
      <c r="CZ6" s="186"/>
      <c r="DA6" s="190"/>
      <c r="DB6" s="170"/>
      <c r="DC6" s="154"/>
      <c r="DD6" s="194"/>
      <c r="DE6" s="170"/>
      <c r="DF6" s="170"/>
      <c r="DG6" s="170"/>
      <c r="DH6" s="170"/>
      <c r="DI6" s="170"/>
      <c r="DJ6" s="170"/>
      <c r="DK6" s="170"/>
      <c r="DL6" s="170"/>
      <c r="DM6" s="170"/>
      <c r="DN6" s="170"/>
      <c r="DO6" s="170"/>
      <c r="DP6" s="170"/>
      <c r="DQ6" s="170"/>
      <c r="DR6" s="170"/>
      <c r="DS6" s="170"/>
      <c r="DT6" s="170"/>
      <c r="DU6" s="170"/>
      <c r="DV6" s="170"/>
      <c r="DW6" s="170"/>
      <c r="DX6" s="170"/>
      <c r="DY6" s="186"/>
      <c r="DZ6" s="190"/>
      <c r="EA6" s="170"/>
      <c r="EB6" s="170"/>
      <c r="EC6" s="154"/>
      <c r="ED6" s="190"/>
      <c r="EE6" s="170"/>
      <c r="EF6" s="170"/>
      <c r="EG6" s="154"/>
      <c r="EH6" s="190"/>
      <c r="EI6" s="170"/>
      <c r="EJ6" s="170"/>
      <c r="EK6" s="154"/>
      <c r="EL6" s="190"/>
      <c r="EM6" s="170"/>
      <c r="EN6" s="198"/>
      <c r="EO6" s="190"/>
      <c r="EP6" s="170"/>
      <c r="EQ6" s="154"/>
      <c r="ER6" s="190"/>
      <c r="ES6" s="170"/>
      <c r="ET6" s="154"/>
      <c r="EU6" s="190"/>
      <c r="EV6" s="170"/>
      <c r="EW6" s="154"/>
      <c r="EX6" s="190"/>
      <c r="EY6" s="170"/>
      <c r="EZ6" s="154"/>
      <c r="FA6" s="194"/>
      <c r="FB6" s="170"/>
      <c r="FC6" s="170"/>
      <c r="FD6" s="170"/>
      <c r="FE6" s="170"/>
      <c r="FF6" s="170"/>
      <c r="FG6" s="170"/>
      <c r="FH6" s="170"/>
      <c r="FI6" s="170"/>
      <c r="FJ6" s="170"/>
      <c r="FK6" s="170"/>
      <c r="FL6" s="170"/>
      <c r="FM6" s="170"/>
      <c r="FN6" s="170"/>
      <c r="FO6" s="170"/>
      <c r="FP6" s="170"/>
      <c r="FQ6" s="170"/>
      <c r="FR6" s="170"/>
      <c r="FS6" s="170"/>
      <c r="FT6" s="178"/>
      <c r="FU6" s="178"/>
      <c r="FV6" s="178"/>
      <c r="FW6" s="178"/>
      <c r="FX6" s="178"/>
      <c r="FY6" s="178"/>
      <c r="FZ6" s="178"/>
      <c r="GA6" s="178"/>
      <c r="GB6" s="170"/>
      <c r="GC6" s="170"/>
      <c r="GD6" s="170"/>
      <c r="GE6" s="170"/>
      <c r="GF6" s="170"/>
      <c r="GG6" s="170"/>
      <c r="GH6" s="170"/>
      <c r="GI6" s="170"/>
      <c r="GJ6" s="170"/>
      <c r="GK6" s="170"/>
      <c r="GL6" s="170"/>
      <c r="GM6" s="170"/>
      <c r="GN6" s="170"/>
      <c r="GO6" s="170"/>
      <c r="GP6" s="170"/>
      <c r="GQ6" s="170"/>
      <c r="GR6" s="170"/>
      <c r="GS6" s="170"/>
      <c r="GT6" s="170"/>
      <c r="GU6" s="170"/>
      <c r="GV6" s="170"/>
      <c r="GW6" s="170"/>
      <c r="GX6" s="170"/>
      <c r="GY6" s="170"/>
      <c r="GZ6" s="170"/>
      <c r="HA6" s="170"/>
      <c r="HB6" s="170"/>
      <c r="HC6" s="170"/>
      <c r="HD6" s="170"/>
      <c r="HE6" s="170"/>
      <c r="HF6" s="170"/>
      <c r="HG6" s="170"/>
      <c r="HH6" s="170"/>
      <c r="HI6" s="170"/>
      <c r="HK6" s="170"/>
      <c r="HL6" s="170"/>
      <c r="HM6" s="170"/>
      <c r="HN6" s="170" t="s">
        <v>32</v>
      </c>
      <c r="HO6" s="170" t="s">
        <v>32</v>
      </c>
      <c r="HP6" s="170" t="s">
        <v>32</v>
      </c>
      <c r="HQ6" s="170" t="s">
        <v>32</v>
      </c>
      <c r="HR6" s="170" t="s">
        <v>32</v>
      </c>
      <c r="HS6" s="170" t="s">
        <v>32</v>
      </c>
      <c r="HT6" s="170" t="s">
        <v>32</v>
      </c>
      <c r="HU6" s="158" t="s">
        <v>32</v>
      </c>
      <c r="HV6" s="300" t="s">
        <v>32</v>
      </c>
      <c r="HW6" s="170" t="s">
        <v>32</v>
      </c>
      <c r="HX6" s="170" t="s">
        <v>32</v>
      </c>
      <c r="HY6" s="170" t="s">
        <v>32</v>
      </c>
      <c r="HZ6" s="170" t="s">
        <v>32</v>
      </c>
    </row>
    <row r="7" spans="1:234" s="300" customFormat="1" ht="54.95" hidden="1" customHeight="1" x14ac:dyDescent="0.15">
      <c r="A7" s="354" t="s">
        <v>1</v>
      </c>
      <c r="B7" s="215" t="s">
        <v>32</v>
      </c>
      <c r="D7" s="300" t="s">
        <v>32</v>
      </c>
      <c r="E7" s="300" t="s">
        <v>33</v>
      </c>
      <c r="F7" s="300" t="s">
        <v>32</v>
      </c>
      <c r="G7" s="300" t="s">
        <v>32</v>
      </c>
      <c r="I7" s="300" t="s">
        <v>32</v>
      </c>
      <c r="J7" s="300" t="s">
        <v>32</v>
      </c>
      <c r="N7" s="301"/>
      <c r="O7" s="150"/>
      <c r="P7" s="154"/>
      <c r="Q7" s="150"/>
      <c r="R7" s="158"/>
      <c r="S7" s="154"/>
      <c r="T7" s="150"/>
      <c r="U7" s="158"/>
      <c r="V7" s="158"/>
      <c r="W7" s="154"/>
      <c r="X7" s="150"/>
      <c r="Y7" s="154"/>
      <c r="Z7" s="150"/>
      <c r="AA7" s="154"/>
      <c r="AB7" s="162"/>
      <c r="AC7" s="150"/>
      <c r="AD7" s="154"/>
      <c r="AE7" s="150"/>
      <c r="AF7" s="158"/>
      <c r="AG7" s="158"/>
      <c r="AH7" s="154"/>
      <c r="AI7" s="150"/>
      <c r="AJ7" s="158"/>
      <c r="AK7" s="154"/>
      <c r="AL7" s="162"/>
      <c r="AM7" s="150"/>
      <c r="AN7" s="154"/>
      <c r="AO7" s="150"/>
      <c r="AP7" s="158"/>
      <c r="AQ7" s="154"/>
      <c r="AR7" s="150"/>
      <c r="AS7" s="158"/>
      <c r="AT7" s="158"/>
      <c r="AU7" s="154"/>
      <c r="AV7" s="150"/>
      <c r="AW7" s="154"/>
      <c r="AX7" s="150"/>
      <c r="AY7" s="154"/>
      <c r="AZ7" s="162"/>
      <c r="BA7" s="150"/>
      <c r="BB7" s="154"/>
      <c r="BC7" s="150"/>
      <c r="BD7" s="158"/>
      <c r="BE7" s="158"/>
      <c r="BF7" s="154"/>
      <c r="BG7" s="150"/>
      <c r="BH7" s="158"/>
      <c r="BI7" s="154"/>
      <c r="BJ7" s="162"/>
      <c r="BK7" s="166"/>
      <c r="BL7" s="158"/>
      <c r="BM7" s="170"/>
      <c r="BN7" s="300" t="s">
        <v>32</v>
      </c>
      <c r="BR7" s="302"/>
      <c r="BS7" s="174"/>
      <c r="BT7" s="178"/>
      <c r="BU7" s="178"/>
      <c r="BV7" s="178"/>
      <c r="BY7" s="150"/>
      <c r="BZ7" s="166"/>
      <c r="CA7" s="170"/>
      <c r="CB7" s="170"/>
      <c r="CC7" s="170"/>
      <c r="CD7" s="158"/>
      <c r="CE7" s="158"/>
      <c r="CF7" s="204"/>
      <c r="CG7" s="208"/>
      <c r="CH7" s="182"/>
      <c r="CI7" s="150"/>
      <c r="CJ7" s="158"/>
      <c r="CK7" s="170"/>
      <c r="CL7" s="170"/>
      <c r="CM7" s="204"/>
      <c r="CN7" s="208"/>
      <c r="CO7" s="170"/>
      <c r="CP7" s="170"/>
      <c r="CQ7" s="170"/>
      <c r="CR7" s="170"/>
      <c r="CS7" s="170"/>
      <c r="CT7" s="170"/>
      <c r="CU7" s="170"/>
      <c r="CV7" s="170"/>
      <c r="CW7" s="170"/>
      <c r="CX7" s="170"/>
      <c r="CY7" s="170"/>
      <c r="CZ7" s="186"/>
      <c r="DA7" s="190"/>
      <c r="DB7" s="170"/>
      <c r="DC7" s="154"/>
      <c r="DD7" s="194"/>
      <c r="DE7" s="170"/>
      <c r="DF7" s="170"/>
      <c r="DG7" s="170"/>
      <c r="DH7" s="170"/>
      <c r="DI7" s="170"/>
      <c r="DJ7" s="170"/>
      <c r="DK7" s="170"/>
      <c r="DL7" s="170"/>
      <c r="DM7" s="170"/>
      <c r="DN7" s="170"/>
      <c r="DO7" s="170"/>
      <c r="DP7" s="170"/>
      <c r="DQ7" s="170"/>
      <c r="DR7" s="170"/>
      <c r="DS7" s="170"/>
      <c r="DT7" s="170"/>
      <c r="DU7" s="170"/>
      <c r="DV7" s="170"/>
      <c r="DW7" s="170"/>
      <c r="DX7" s="170"/>
      <c r="DY7" s="186"/>
      <c r="DZ7" s="190"/>
      <c r="EA7" s="170"/>
      <c r="EB7" s="170"/>
      <c r="EC7" s="154"/>
      <c r="ED7" s="190"/>
      <c r="EE7" s="170"/>
      <c r="EF7" s="170"/>
      <c r="EG7" s="154"/>
      <c r="EH7" s="190"/>
      <c r="EI7" s="170"/>
      <c r="EJ7" s="170"/>
      <c r="EK7" s="154"/>
      <c r="EL7" s="190"/>
      <c r="EM7" s="170"/>
      <c r="EN7" s="198"/>
      <c r="EO7" s="190"/>
      <c r="EP7" s="170"/>
      <c r="EQ7" s="154"/>
      <c r="ER7" s="190"/>
      <c r="ES7" s="170"/>
      <c r="ET7" s="154"/>
      <c r="EU7" s="190"/>
      <c r="EV7" s="170"/>
      <c r="EW7" s="154"/>
      <c r="EX7" s="190"/>
      <c r="EY7" s="170"/>
      <c r="EZ7" s="154"/>
      <c r="FA7" s="194"/>
      <c r="FB7" s="170"/>
      <c r="FC7" s="170"/>
      <c r="FD7" s="170"/>
      <c r="FE7" s="170"/>
      <c r="FF7" s="170"/>
      <c r="FG7" s="170"/>
      <c r="FH7" s="170"/>
      <c r="FI7" s="170"/>
      <c r="FJ7" s="170"/>
      <c r="FK7" s="170"/>
      <c r="FL7" s="170"/>
      <c r="FM7" s="170"/>
      <c r="FN7" s="170"/>
      <c r="FO7" s="170"/>
      <c r="FP7" s="170"/>
      <c r="FQ7" s="170"/>
      <c r="FR7" s="170"/>
      <c r="FS7" s="170"/>
      <c r="FT7" s="178"/>
      <c r="FU7" s="178"/>
      <c r="FV7" s="178"/>
      <c r="FW7" s="178"/>
      <c r="FX7" s="178"/>
      <c r="FY7" s="178"/>
      <c r="FZ7" s="178"/>
      <c r="GA7" s="178"/>
      <c r="GB7" s="170"/>
      <c r="GC7" s="170"/>
      <c r="GD7" s="170"/>
      <c r="GE7" s="170"/>
      <c r="GF7" s="170"/>
      <c r="GG7" s="170"/>
      <c r="GH7" s="170"/>
      <c r="GI7" s="170"/>
      <c r="GJ7" s="170"/>
      <c r="GK7" s="170"/>
      <c r="GL7" s="170"/>
      <c r="GM7" s="170"/>
      <c r="GN7" s="170"/>
      <c r="GO7" s="170"/>
      <c r="GP7" s="170"/>
      <c r="GQ7" s="170"/>
      <c r="GR7" s="170"/>
      <c r="GS7" s="170"/>
      <c r="GT7" s="170"/>
      <c r="GU7" s="170"/>
      <c r="GV7" s="170"/>
      <c r="GW7" s="170"/>
      <c r="GX7" s="170"/>
      <c r="GY7" s="170"/>
      <c r="GZ7" s="170"/>
      <c r="HA7" s="170"/>
      <c r="HB7" s="170"/>
      <c r="HC7" s="170"/>
      <c r="HD7" s="170"/>
      <c r="HE7" s="170"/>
      <c r="HF7" s="170"/>
      <c r="HG7" s="170"/>
      <c r="HH7" s="170"/>
      <c r="HI7" s="170"/>
      <c r="HK7" s="170"/>
      <c r="HL7" s="170"/>
      <c r="HM7" s="170"/>
      <c r="HN7" s="170"/>
      <c r="HO7" s="170"/>
      <c r="HP7" s="170"/>
      <c r="HQ7" s="170"/>
      <c r="HR7" s="170"/>
      <c r="HS7" s="170"/>
      <c r="HT7" s="170"/>
      <c r="HU7" s="158"/>
      <c r="HW7" s="170"/>
      <c r="HX7" s="170"/>
      <c r="HY7" s="170"/>
      <c r="HZ7" s="170"/>
    </row>
    <row r="8" spans="1:234" s="300" customFormat="1" ht="54.95" hidden="1" customHeight="1" x14ac:dyDescent="0.15">
      <c r="A8" s="353" t="s">
        <v>11378</v>
      </c>
      <c r="B8" s="215" t="s">
        <v>32</v>
      </c>
      <c r="C8" s="299"/>
      <c r="D8" s="300" t="s">
        <v>32</v>
      </c>
      <c r="E8" s="300" t="s">
        <v>33</v>
      </c>
      <c r="N8" s="301">
        <v>70</v>
      </c>
      <c r="O8" s="150"/>
      <c r="P8" s="154"/>
      <c r="Q8" s="150"/>
      <c r="R8" s="158"/>
      <c r="S8" s="154"/>
      <c r="T8" s="150"/>
      <c r="U8" s="158"/>
      <c r="V8" s="158"/>
      <c r="W8" s="154"/>
      <c r="X8" s="150"/>
      <c r="Y8" s="154"/>
      <c r="Z8" s="150"/>
      <c r="AA8" s="154"/>
      <c r="AB8" s="162"/>
      <c r="AC8" s="150"/>
      <c r="AD8" s="154"/>
      <c r="AE8" s="150"/>
      <c r="AF8" s="158"/>
      <c r="AG8" s="158"/>
      <c r="AH8" s="154"/>
      <c r="AI8" s="150"/>
      <c r="AJ8" s="158"/>
      <c r="AK8" s="154"/>
      <c r="AL8" s="162"/>
      <c r="AM8" s="150"/>
      <c r="AN8" s="154"/>
      <c r="AO8" s="150"/>
      <c r="AP8" s="158"/>
      <c r="AQ8" s="154"/>
      <c r="AR8" s="150"/>
      <c r="AS8" s="158"/>
      <c r="AT8" s="158"/>
      <c r="AU8" s="154"/>
      <c r="AV8" s="150"/>
      <c r="AW8" s="154"/>
      <c r="AX8" s="150"/>
      <c r="AY8" s="154"/>
      <c r="AZ8" s="162"/>
      <c r="BA8" s="150"/>
      <c r="BB8" s="154"/>
      <c r="BC8" s="150"/>
      <c r="BD8" s="158"/>
      <c r="BE8" s="158"/>
      <c r="BF8" s="154"/>
      <c r="BG8" s="150"/>
      <c r="BH8" s="158"/>
      <c r="BI8" s="154"/>
      <c r="BJ8" s="162"/>
      <c r="BK8" s="166"/>
      <c r="BL8" s="158"/>
      <c r="BM8" s="170"/>
      <c r="BR8" s="302"/>
      <c r="BS8" s="174"/>
      <c r="BT8" s="178"/>
      <c r="BU8" s="178"/>
      <c r="BV8" s="178"/>
      <c r="BY8" s="150"/>
      <c r="BZ8" s="166"/>
      <c r="CA8" s="170"/>
      <c r="CB8" s="170"/>
      <c r="CC8" s="170"/>
      <c r="CD8" s="158"/>
      <c r="CE8" s="158"/>
      <c r="CF8" s="204"/>
      <c r="CG8" s="208"/>
      <c r="CH8" s="182"/>
      <c r="CI8" s="150"/>
      <c r="CJ8" s="158"/>
      <c r="CK8" s="170"/>
      <c r="CL8" s="170"/>
      <c r="CM8" s="204"/>
      <c r="CN8" s="208"/>
      <c r="CO8" s="170" t="s">
        <v>32</v>
      </c>
      <c r="CP8" s="170"/>
      <c r="CQ8" s="170" t="s">
        <v>32</v>
      </c>
      <c r="CR8" s="170" t="s">
        <v>32</v>
      </c>
      <c r="CS8" s="170" t="s">
        <v>32</v>
      </c>
      <c r="CT8" s="170" t="s">
        <v>32</v>
      </c>
      <c r="CU8" s="170" t="s">
        <v>32</v>
      </c>
      <c r="CV8" s="170" t="s">
        <v>32</v>
      </c>
      <c r="CW8" s="170" t="s">
        <v>32</v>
      </c>
      <c r="CX8" s="170" t="s">
        <v>32</v>
      </c>
      <c r="CY8" s="170" t="s">
        <v>32</v>
      </c>
      <c r="CZ8" s="186"/>
      <c r="DA8" s="190"/>
      <c r="DB8" s="170"/>
      <c r="DC8" s="154"/>
      <c r="DD8" s="194"/>
      <c r="DE8" s="170"/>
      <c r="DF8" s="170"/>
      <c r="DG8" s="170"/>
      <c r="DH8" s="170"/>
      <c r="DI8" s="170"/>
      <c r="DJ8" s="170"/>
      <c r="DK8" s="170"/>
      <c r="DL8" s="170"/>
      <c r="DM8" s="170"/>
      <c r="DN8" s="170"/>
      <c r="DO8" s="170"/>
      <c r="DP8" s="170"/>
      <c r="DQ8" s="170"/>
      <c r="DR8" s="170"/>
      <c r="DS8" s="170"/>
      <c r="DT8" s="170"/>
      <c r="DU8" s="170"/>
      <c r="DV8" s="170"/>
      <c r="DW8" s="170"/>
      <c r="DX8" s="170"/>
      <c r="DY8" s="186"/>
      <c r="DZ8" s="190"/>
      <c r="EA8" s="170"/>
      <c r="EB8" s="170"/>
      <c r="EC8" s="154"/>
      <c r="ED8" s="190"/>
      <c r="EE8" s="170"/>
      <c r="EF8" s="170"/>
      <c r="EG8" s="154"/>
      <c r="EH8" s="190"/>
      <c r="EI8" s="170"/>
      <c r="EJ8" s="170"/>
      <c r="EK8" s="154"/>
      <c r="EL8" s="190"/>
      <c r="EM8" s="170"/>
      <c r="EN8" s="198"/>
      <c r="EO8" s="190"/>
      <c r="EP8" s="170"/>
      <c r="EQ8" s="154"/>
      <c r="ER8" s="190"/>
      <c r="ES8" s="170"/>
      <c r="ET8" s="154"/>
      <c r="EU8" s="190"/>
      <c r="EV8" s="170"/>
      <c r="EW8" s="154"/>
      <c r="EX8" s="190"/>
      <c r="EY8" s="170"/>
      <c r="EZ8" s="154"/>
      <c r="FA8" s="194"/>
      <c r="FB8" s="170"/>
      <c r="FC8" s="170"/>
      <c r="FD8" s="170"/>
      <c r="FE8" s="170"/>
      <c r="FF8" s="170"/>
      <c r="FG8" s="170"/>
      <c r="FH8" s="170"/>
      <c r="FI8" s="170"/>
      <c r="FJ8" s="170" t="s">
        <v>32</v>
      </c>
      <c r="FK8" s="170" t="s">
        <v>32</v>
      </c>
      <c r="FL8" s="170" t="s">
        <v>32</v>
      </c>
      <c r="FM8" s="170" t="s">
        <v>32</v>
      </c>
      <c r="FN8" s="170" t="s">
        <v>32</v>
      </c>
      <c r="FO8" s="170" t="s">
        <v>32</v>
      </c>
      <c r="FP8" s="170"/>
      <c r="FQ8" s="170"/>
      <c r="FR8" s="170"/>
      <c r="FS8" s="170"/>
      <c r="FT8" s="178"/>
      <c r="FU8" s="178"/>
      <c r="FV8" s="178"/>
      <c r="FW8" s="178"/>
      <c r="FX8" s="178"/>
      <c r="FY8" s="178"/>
      <c r="FZ8" s="178"/>
      <c r="GA8" s="178"/>
      <c r="GB8" s="170"/>
      <c r="GC8" s="170"/>
      <c r="GD8" s="170"/>
      <c r="GE8" s="170"/>
      <c r="GF8" s="170"/>
      <c r="GG8" s="170"/>
      <c r="GH8" s="170"/>
      <c r="GI8" s="170"/>
      <c r="GJ8" s="170"/>
      <c r="GK8" s="170"/>
      <c r="GL8" s="170"/>
      <c r="GM8" s="170"/>
      <c r="GN8" s="170"/>
      <c r="GO8" s="170"/>
      <c r="GP8" s="170"/>
      <c r="GQ8" s="170"/>
      <c r="GR8" s="170"/>
      <c r="GS8" s="170"/>
      <c r="GT8" s="170"/>
      <c r="GU8" s="170"/>
      <c r="GV8" s="170"/>
      <c r="GW8" s="170"/>
      <c r="GX8" s="170"/>
      <c r="GY8" s="170"/>
      <c r="GZ8" s="170"/>
      <c r="HA8" s="170"/>
      <c r="HB8" s="170"/>
      <c r="HC8" s="170"/>
      <c r="HD8" s="170"/>
      <c r="HE8" s="170"/>
      <c r="HF8" s="170"/>
      <c r="HG8" s="170"/>
      <c r="HH8" s="170"/>
      <c r="HI8" s="170"/>
      <c r="HK8" s="170"/>
      <c r="HL8" s="170"/>
      <c r="HM8" s="170"/>
      <c r="HN8" s="170"/>
      <c r="HO8" s="170"/>
      <c r="HP8" s="170"/>
      <c r="HQ8" s="170"/>
      <c r="HR8" s="170"/>
      <c r="HS8" s="170"/>
      <c r="HT8" s="170"/>
      <c r="HU8" s="158"/>
      <c r="HW8" s="170"/>
      <c r="HX8" s="170"/>
      <c r="HY8" s="170"/>
      <c r="HZ8" s="170"/>
    </row>
    <row r="9" spans="1:234" s="300" customFormat="1" ht="54.95" hidden="1" customHeight="1" x14ac:dyDescent="0.15">
      <c r="A9" s="353" t="s">
        <v>332</v>
      </c>
      <c r="B9" s="215" t="s">
        <v>32</v>
      </c>
      <c r="C9" s="299"/>
      <c r="D9" s="300" t="s">
        <v>32</v>
      </c>
      <c r="E9" s="300" t="s">
        <v>33</v>
      </c>
      <c r="F9" s="300" t="s">
        <v>33</v>
      </c>
      <c r="G9" s="300" t="s">
        <v>32</v>
      </c>
      <c r="H9" s="300" t="s">
        <v>32</v>
      </c>
      <c r="I9" s="300" t="s">
        <v>32</v>
      </c>
      <c r="J9" s="300" t="s">
        <v>32</v>
      </c>
      <c r="K9" s="300" t="s">
        <v>32</v>
      </c>
      <c r="L9" s="300" t="s">
        <v>32</v>
      </c>
      <c r="M9" s="300" t="s">
        <v>32</v>
      </c>
      <c r="N9" s="301" t="s">
        <v>32</v>
      </c>
      <c r="O9" s="150"/>
      <c r="P9" s="154"/>
      <c r="Q9" s="150"/>
      <c r="R9" s="158"/>
      <c r="S9" s="154"/>
      <c r="T9" s="150"/>
      <c r="U9" s="158"/>
      <c r="V9" s="158"/>
      <c r="W9" s="154"/>
      <c r="X9" s="150"/>
      <c r="Y9" s="154"/>
      <c r="Z9" s="150"/>
      <c r="AA9" s="154"/>
      <c r="AB9" s="162"/>
      <c r="AC9" s="150"/>
      <c r="AD9" s="154"/>
      <c r="AE9" s="150"/>
      <c r="AF9" s="158"/>
      <c r="AG9" s="158"/>
      <c r="AH9" s="154"/>
      <c r="AI9" s="150"/>
      <c r="AJ9" s="158"/>
      <c r="AK9" s="154"/>
      <c r="AL9" s="162"/>
      <c r="AM9" s="150"/>
      <c r="AN9" s="154"/>
      <c r="AO9" s="150"/>
      <c r="AP9" s="158"/>
      <c r="AQ9" s="154"/>
      <c r="AR9" s="150"/>
      <c r="AS9" s="158"/>
      <c r="AT9" s="158"/>
      <c r="AU9" s="154"/>
      <c r="AV9" s="150"/>
      <c r="AW9" s="154"/>
      <c r="AX9" s="150"/>
      <c r="AY9" s="154"/>
      <c r="AZ9" s="162"/>
      <c r="BA9" s="150"/>
      <c r="BB9" s="154"/>
      <c r="BC9" s="150"/>
      <c r="BD9" s="158"/>
      <c r="BE9" s="158"/>
      <c r="BF9" s="154"/>
      <c r="BG9" s="150"/>
      <c r="BH9" s="158"/>
      <c r="BI9" s="154"/>
      <c r="BJ9" s="162"/>
      <c r="BK9" s="166"/>
      <c r="BL9" s="158"/>
      <c r="BM9" s="170"/>
      <c r="BR9" s="302"/>
      <c r="BS9" s="174"/>
      <c r="BT9" s="178"/>
      <c r="BU9" s="178"/>
      <c r="BV9" s="178"/>
      <c r="BY9" s="150"/>
      <c r="BZ9" s="166"/>
      <c r="CA9" s="170"/>
      <c r="CB9" s="170"/>
      <c r="CC9" s="170"/>
      <c r="CD9" s="158"/>
      <c r="CE9" s="158"/>
      <c r="CF9" s="204"/>
      <c r="CG9" s="208"/>
      <c r="CH9" s="182"/>
      <c r="CI9" s="150"/>
      <c r="CJ9" s="158"/>
      <c r="CK9" s="170"/>
      <c r="CL9" s="170"/>
      <c r="CM9" s="204"/>
      <c r="CN9" s="208"/>
      <c r="CO9" s="170"/>
      <c r="CP9" s="170"/>
      <c r="CQ9" s="170"/>
      <c r="CR9" s="170"/>
      <c r="CS9" s="170"/>
      <c r="CT9" s="170"/>
      <c r="CU9" s="170" t="s">
        <v>32</v>
      </c>
      <c r="CV9" s="170"/>
      <c r="CW9" s="170"/>
      <c r="CX9" s="170"/>
      <c r="CY9" s="170"/>
      <c r="CZ9" s="186"/>
      <c r="DA9" s="190"/>
      <c r="DB9" s="170"/>
      <c r="DC9" s="154"/>
      <c r="DD9" s="194"/>
      <c r="DE9" s="170"/>
      <c r="DF9" s="170"/>
      <c r="DG9" s="170"/>
      <c r="DH9" s="170"/>
      <c r="DI9" s="170"/>
      <c r="DJ9" s="170"/>
      <c r="DK9" s="170"/>
      <c r="DL9" s="170"/>
      <c r="DM9" s="170"/>
      <c r="DN9" s="170"/>
      <c r="DO9" s="170"/>
      <c r="DP9" s="170"/>
      <c r="DQ9" s="170"/>
      <c r="DR9" s="170"/>
      <c r="DS9" s="170"/>
      <c r="DT9" s="170"/>
      <c r="DU9" s="170"/>
      <c r="DV9" s="170"/>
      <c r="DW9" s="170"/>
      <c r="DX9" s="170"/>
      <c r="DY9" s="186"/>
      <c r="DZ9" s="190"/>
      <c r="EA9" s="170"/>
      <c r="EB9" s="170"/>
      <c r="EC9" s="154"/>
      <c r="ED9" s="190"/>
      <c r="EE9" s="170"/>
      <c r="EF9" s="170"/>
      <c r="EG9" s="154"/>
      <c r="EH9" s="190"/>
      <c r="EI9" s="170"/>
      <c r="EJ9" s="170"/>
      <c r="EK9" s="154"/>
      <c r="EL9" s="190"/>
      <c r="EM9" s="170"/>
      <c r="EN9" s="198"/>
      <c r="EO9" s="190"/>
      <c r="EP9" s="170"/>
      <c r="EQ9" s="154"/>
      <c r="ER9" s="190"/>
      <c r="ES9" s="170"/>
      <c r="ET9" s="154"/>
      <c r="EU9" s="190"/>
      <c r="EV9" s="170"/>
      <c r="EW9" s="154"/>
      <c r="EX9" s="190"/>
      <c r="EY9" s="170"/>
      <c r="EZ9" s="154"/>
      <c r="FA9" s="194"/>
      <c r="FB9" s="170"/>
      <c r="FC9" s="170"/>
      <c r="FD9" s="170"/>
      <c r="FE9" s="170"/>
      <c r="FF9" s="170"/>
      <c r="FG9" s="170"/>
      <c r="FH9" s="170"/>
      <c r="FI9" s="170"/>
      <c r="FJ9" s="170"/>
      <c r="FK9" s="170"/>
      <c r="FL9" s="170"/>
      <c r="FM9" s="170"/>
      <c r="FN9" s="170"/>
      <c r="FO9" s="170"/>
      <c r="FP9" s="170"/>
      <c r="FQ9" s="170"/>
      <c r="FR9" s="170"/>
      <c r="FS9" s="170"/>
      <c r="FT9" s="178"/>
      <c r="FU9" s="178"/>
      <c r="FV9" s="178"/>
      <c r="FW9" s="178"/>
      <c r="FX9" s="178"/>
      <c r="FY9" s="178"/>
      <c r="FZ9" s="178"/>
      <c r="GA9" s="178"/>
      <c r="GB9" s="170"/>
      <c r="GC9" s="170"/>
      <c r="GD9" s="170"/>
      <c r="GE9" s="170"/>
      <c r="GF9" s="170"/>
      <c r="GG9" s="170"/>
      <c r="GH9" s="170"/>
      <c r="GI9" s="170"/>
      <c r="GJ9" s="170"/>
      <c r="GK9" s="170"/>
      <c r="GL9" s="170"/>
      <c r="GM9" s="170"/>
      <c r="GN9" s="170"/>
      <c r="GO9" s="170"/>
      <c r="GP9" s="170"/>
      <c r="GQ9" s="170"/>
      <c r="GR9" s="170"/>
      <c r="GS9" s="170"/>
      <c r="GT9" s="170"/>
      <c r="GU9" s="170"/>
      <c r="GV9" s="170"/>
      <c r="GW9" s="170"/>
      <c r="GX9" s="170"/>
      <c r="GY9" s="170"/>
      <c r="GZ9" s="170"/>
      <c r="HA9" s="170"/>
      <c r="HB9" s="170"/>
      <c r="HC9" s="170"/>
      <c r="HD9" s="170"/>
      <c r="HE9" s="170"/>
      <c r="HF9" s="170"/>
      <c r="HG9" s="170"/>
      <c r="HH9" s="170"/>
      <c r="HI9" s="170"/>
      <c r="HK9" s="170"/>
      <c r="HL9" s="170"/>
      <c r="HM9" s="170"/>
      <c r="HN9" s="170"/>
      <c r="HO9" s="170"/>
      <c r="HP9" s="170"/>
      <c r="HQ9" s="170"/>
      <c r="HR9" s="170"/>
      <c r="HS9" s="170"/>
      <c r="HT9" s="170"/>
      <c r="HU9" s="158"/>
      <c r="HW9" s="170"/>
      <c r="HX9" s="170"/>
      <c r="HY9" s="170"/>
      <c r="HZ9" s="170"/>
    </row>
    <row r="10" spans="1:234" s="300" customFormat="1" ht="54.95" hidden="1" customHeight="1" x14ac:dyDescent="0.15">
      <c r="A10" s="353" t="s">
        <v>11435</v>
      </c>
      <c r="B10" s="215" t="s">
        <v>32</v>
      </c>
      <c r="C10" s="299"/>
      <c r="D10" s="300" t="s">
        <v>32</v>
      </c>
      <c r="E10" s="300" t="s">
        <v>33</v>
      </c>
      <c r="G10" s="300" t="s">
        <v>32</v>
      </c>
      <c r="H10" s="300" t="s">
        <v>32</v>
      </c>
      <c r="I10" s="300" t="s">
        <v>32</v>
      </c>
      <c r="J10" s="300" t="s">
        <v>32</v>
      </c>
      <c r="K10" s="300" t="s">
        <v>32</v>
      </c>
      <c r="L10" s="300" t="s">
        <v>32</v>
      </c>
      <c r="M10" s="300" t="s">
        <v>32</v>
      </c>
      <c r="N10" s="301"/>
      <c r="O10" s="150"/>
      <c r="P10" s="154"/>
      <c r="Q10" s="150"/>
      <c r="R10" s="158"/>
      <c r="S10" s="154"/>
      <c r="T10" s="150"/>
      <c r="U10" s="158"/>
      <c r="V10" s="158"/>
      <c r="W10" s="154"/>
      <c r="X10" s="150"/>
      <c r="Y10" s="154"/>
      <c r="Z10" s="150"/>
      <c r="AA10" s="154"/>
      <c r="AB10" s="162"/>
      <c r="AC10" s="150"/>
      <c r="AD10" s="154"/>
      <c r="AE10" s="150"/>
      <c r="AF10" s="158"/>
      <c r="AG10" s="158"/>
      <c r="AH10" s="154"/>
      <c r="AI10" s="150"/>
      <c r="AJ10" s="158"/>
      <c r="AK10" s="154"/>
      <c r="AL10" s="162" t="s">
        <v>32</v>
      </c>
      <c r="AM10" s="150"/>
      <c r="AN10" s="154"/>
      <c r="AO10" s="150"/>
      <c r="AP10" s="158"/>
      <c r="AQ10" s="154"/>
      <c r="AR10" s="150"/>
      <c r="AS10" s="158"/>
      <c r="AT10" s="158"/>
      <c r="AU10" s="154"/>
      <c r="AV10" s="150"/>
      <c r="AW10" s="154"/>
      <c r="AX10" s="150"/>
      <c r="AY10" s="154"/>
      <c r="AZ10" s="162"/>
      <c r="BA10" s="150"/>
      <c r="BB10" s="154"/>
      <c r="BC10" s="150"/>
      <c r="BD10" s="158"/>
      <c r="BE10" s="158"/>
      <c r="BF10" s="154"/>
      <c r="BG10" s="150"/>
      <c r="BH10" s="158"/>
      <c r="BI10" s="154"/>
      <c r="BJ10" s="162" t="s">
        <v>32</v>
      </c>
      <c r="BK10" s="166"/>
      <c r="BL10" s="158"/>
      <c r="BM10" s="170"/>
      <c r="BR10" s="302"/>
      <c r="BS10" s="174"/>
      <c r="BT10" s="178"/>
      <c r="BU10" s="178"/>
      <c r="BV10" s="178"/>
      <c r="BY10" s="150"/>
      <c r="BZ10" s="166"/>
      <c r="CA10" s="170"/>
      <c r="CB10" s="170"/>
      <c r="CC10" s="170"/>
      <c r="CD10" s="158"/>
      <c r="CE10" s="158"/>
      <c r="CF10" s="204"/>
      <c r="CG10" s="208"/>
      <c r="CH10" s="182"/>
      <c r="CI10" s="150"/>
      <c r="CJ10" s="158"/>
      <c r="CK10" s="170"/>
      <c r="CL10" s="170"/>
      <c r="CM10" s="204"/>
      <c r="CN10" s="208"/>
      <c r="CO10" s="170"/>
      <c r="CP10" s="170"/>
      <c r="CQ10" s="170"/>
      <c r="CR10" s="170"/>
      <c r="CS10" s="170"/>
      <c r="CT10" s="170"/>
      <c r="CU10" s="170"/>
      <c r="CV10" s="170"/>
      <c r="CW10" s="170"/>
      <c r="CX10" s="170"/>
      <c r="CY10" s="170"/>
      <c r="CZ10" s="186"/>
      <c r="DA10" s="190"/>
      <c r="DB10" s="170"/>
      <c r="DC10" s="154"/>
      <c r="DD10" s="194"/>
      <c r="DE10" s="170"/>
      <c r="DF10" s="170"/>
      <c r="DG10" s="170"/>
      <c r="DH10" s="170"/>
      <c r="DI10" s="170"/>
      <c r="DJ10" s="170"/>
      <c r="DK10" s="170"/>
      <c r="DL10" s="170"/>
      <c r="DM10" s="170"/>
      <c r="DN10" s="170"/>
      <c r="DO10" s="170"/>
      <c r="DP10" s="170"/>
      <c r="DQ10" s="170"/>
      <c r="DR10" s="170"/>
      <c r="DS10" s="170" t="s">
        <v>32</v>
      </c>
      <c r="DT10" s="170" t="s">
        <v>32</v>
      </c>
      <c r="DU10" s="170" t="s">
        <v>32</v>
      </c>
      <c r="DV10" s="170" t="s">
        <v>32</v>
      </c>
      <c r="DW10" s="170" t="s">
        <v>32</v>
      </c>
      <c r="DX10" s="170" t="s">
        <v>32</v>
      </c>
      <c r="DY10" s="186" t="s">
        <v>32</v>
      </c>
      <c r="DZ10" s="190"/>
      <c r="EA10" s="170"/>
      <c r="EB10" s="170"/>
      <c r="EC10" s="154"/>
      <c r="ED10" s="190"/>
      <c r="EE10" s="170"/>
      <c r="EF10" s="170"/>
      <c r="EG10" s="154"/>
      <c r="EH10" s="190"/>
      <c r="EI10" s="170"/>
      <c r="EJ10" s="170"/>
      <c r="EK10" s="154"/>
      <c r="EL10" s="190"/>
      <c r="EM10" s="170"/>
      <c r="EN10" s="198"/>
      <c r="EO10" s="190"/>
      <c r="EP10" s="170"/>
      <c r="EQ10" s="154"/>
      <c r="ER10" s="190"/>
      <c r="ES10" s="170"/>
      <c r="ET10" s="154"/>
      <c r="EU10" s="190"/>
      <c r="EV10" s="170"/>
      <c r="EW10" s="154"/>
      <c r="EX10" s="190"/>
      <c r="EY10" s="170"/>
      <c r="EZ10" s="154"/>
      <c r="FA10" s="194"/>
      <c r="FB10" s="170"/>
      <c r="FC10" s="170"/>
      <c r="FD10" s="170"/>
      <c r="FE10" s="170"/>
      <c r="FF10" s="170"/>
      <c r="FG10" s="170"/>
      <c r="FH10" s="170"/>
      <c r="FI10" s="170"/>
      <c r="FJ10" s="170"/>
      <c r="FK10" s="170"/>
      <c r="FL10" s="170"/>
      <c r="FM10" s="170"/>
      <c r="FN10" s="170"/>
      <c r="FO10" s="170"/>
      <c r="FP10" s="170"/>
      <c r="FQ10" s="170"/>
      <c r="FR10" s="170"/>
      <c r="FS10" s="170"/>
      <c r="FT10" s="178"/>
      <c r="FU10" s="178"/>
      <c r="FV10" s="178"/>
      <c r="FW10" s="178"/>
      <c r="FX10" s="178"/>
      <c r="FY10" s="178"/>
      <c r="FZ10" s="178"/>
      <c r="GA10" s="178"/>
      <c r="GB10" s="170"/>
      <c r="GC10" s="170"/>
      <c r="GD10" s="170"/>
      <c r="GE10" s="170"/>
      <c r="GF10" s="170"/>
      <c r="GG10" s="170"/>
      <c r="GH10" s="170"/>
      <c r="GI10" s="170"/>
      <c r="GJ10" s="170"/>
      <c r="GK10" s="170"/>
      <c r="GL10" s="170"/>
      <c r="GM10" s="170"/>
      <c r="GN10" s="170"/>
      <c r="GO10" s="170"/>
      <c r="GP10" s="170"/>
      <c r="GQ10" s="170"/>
      <c r="GR10" s="170"/>
      <c r="GS10" s="170"/>
      <c r="GT10" s="170"/>
      <c r="GU10" s="170"/>
      <c r="GV10" s="170"/>
      <c r="GW10" s="170"/>
      <c r="GX10" s="170"/>
      <c r="GY10" s="170"/>
      <c r="GZ10" s="170"/>
      <c r="HA10" s="170"/>
      <c r="HB10" s="170"/>
      <c r="HC10" s="170"/>
      <c r="HD10" s="170"/>
      <c r="HE10" s="170"/>
      <c r="HF10" s="170"/>
      <c r="HG10" s="170"/>
      <c r="HH10" s="170"/>
      <c r="HI10" s="170"/>
      <c r="HK10" s="170"/>
      <c r="HL10" s="170"/>
      <c r="HM10" s="170"/>
      <c r="HN10" s="170"/>
      <c r="HO10" s="170"/>
      <c r="HP10" s="170"/>
      <c r="HQ10" s="170"/>
      <c r="HR10" s="170"/>
      <c r="HS10" s="170"/>
      <c r="HT10" s="170"/>
      <c r="HU10" s="158"/>
      <c r="HW10" s="170"/>
      <c r="HX10" s="170"/>
      <c r="HY10" s="170"/>
      <c r="HZ10" s="170"/>
    </row>
    <row r="11" spans="1:234" s="300" customFormat="1" ht="54.95" hidden="1" customHeight="1" x14ac:dyDescent="0.15">
      <c r="A11" s="353" t="s">
        <v>2</v>
      </c>
      <c r="B11" s="215" t="s">
        <v>32</v>
      </c>
      <c r="C11" s="299"/>
      <c r="E11" s="300" t="s">
        <v>33</v>
      </c>
      <c r="G11" s="300" t="s">
        <v>32</v>
      </c>
      <c r="H11" s="300" t="s">
        <v>32</v>
      </c>
      <c r="I11" s="300" t="s">
        <v>32</v>
      </c>
      <c r="J11" s="300" t="s">
        <v>32</v>
      </c>
      <c r="N11" s="301"/>
      <c r="O11" s="150"/>
      <c r="P11" s="154"/>
      <c r="Q11" s="150"/>
      <c r="R11" s="158"/>
      <c r="S11" s="154"/>
      <c r="T11" s="150"/>
      <c r="U11" s="158"/>
      <c r="V11" s="158"/>
      <c r="W11" s="154"/>
      <c r="X11" s="150"/>
      <c r="Y11" s="154"/>
      <c r="Z11" s="150"/>
      <c r="AA11" s="154"/>
      <c r="AB11" s="162"/>
      <c r="AC11" s="150"/>
      <c r="AD11" s="154"/>
      <c r="AE11" s="150"/>
      <c r="AF11" s="158"/>
      <c r="AG11" s="158"/>
      <c r="AH11" s="154"/>
      <c r="AI11" s="150"/>
      <c r="AJ11" s="158"/>
      <c r="AK11" s="154"/>
      <c r="AL11" s="162"/>
      <c r="AM11" s="150"/>
      <c r="AN11" s="154"/>
      <c r="AO11" s="150"/>
      <c r="AP11" s="158"/>
      <c r="AQ11" s="154"/>
      <c r="AR11" s="150"/>
      <c r="AS11" s="158"/>
      <c r="AT11" s="158"/>
      <c r="AU11" s="154"/>
      <c r="AV11" s="150"/>
      <c r="AW11" s="154"/>
      <c r="AX11" s="150"/>
      <c r="AY11" s="154"/>
      <c r="AZ11" s="162"/>
      <c r="BA11" s="150"/>
      <c r="BB11" s="154"/>
      <c r="BC11" s="150"/>
      <c r="BD11" s="158"/>
      <c r="BE11" s="158"/>
      <c r="BF11" s="154"/>
      <c r="BG11" s="150"/>
      <c r="BH11" s="158"/>
      <c r="BI11" s="154"/>
      <c r="BJ11" s="162"/>
      <c r="BK11" s="166"/>
      <c r="BL11" s="158"/>
      <c r="BM11" s="170"/>
      <c r="BR11" s="302"/>
      <c r="BS11" s="174"/>
      <c r="BT11" s="178"/>
      <c r="BU11" s="178"/>
      <c r="BV11" s="178"/>
      <c r="BY11" s="150" t="s">
        <v>32</v>
      </c>
      <c r="BZ11" s="166" t="s">
        <v>32</v>
      </c>
      <c r="CA11" s="170" t="s">
        <v>32</v>
      </c>
      <c r="CB11" s="170" t="s">
        <v>32</v>
      </c>
      <c r="CC11" s="170" t="s">
        <v>32</v>
      </c>
      <c r="CD11" s="158" t="s">
        <v>32</v>
      </c>
      <c r="CE11" s="158" t="s">
        <v>32</v>
      </c>
      <c r="CF11" s="204" t="s">
        <v>32</v>
      </c>
      <c r="CG11" s="208" t="s">
        <v>32</v>
      </c>
      <c r="CH11" s="182" t="s">
        <v>32</v>
      </c>
      <c r="CI11" s="150" t="s">
        <v>32</v>
      </c>
      <c r="CJ11" s="158" t="s">
        <v>32</v>
      </c>
      <c r="CK11" s="170" t="s">
        <v>32</v>
      </c>
      <c r="CL11" s="170" t="s">
        <v>32</v>
      </c>
      <c r="CM11" s="204" t="s">
        <v>32</v>
      </c>
      <c r="CN11" s="208" t="s">
        <v>32</v>
      </c>
      <c r="CO11" s="170"/>
      <c r="CP11" s="170"/>
      <c r="CQ11" s="170"/>
      <c r="CR11" s="170"/>
      <c r="CS11" s="170"/>
      <c r="CT11" s="170"/>
      <c r="CU11" s="170"/>
      <c r="CV11" s="170"/>
      <c r="CW11" s="170"/>
      <c r="CX11" s="170"/>
      <c r="CY11" s="170"/>
      <c r="CZ11" s="186"/>
      <c r="DA11" s="190"/>
      <c r="DB11" s="170"/>
      <c r="DC11" s="154"/>
      <c r="DD11" s="194"/>
      <c r="DE11" s="170"/>
      <c r="DF11" s="170"/>
      <c r="DG11" s="170"/>
      <c r="DH11" s="170"/>
      <c r="DI11" s="170"/>
      <c r="DJ11" s="170"/>
      <c r="DK11" s="170"/>
      <c r="DL11" s="170"/>
      <c r="DM11" s="170"/>
      <c r="DN11" s="170"/>
      <c r="DO11" s="170"/>
      <c r="DP11" s="170"/>
      <c r="DQ11" s="170"/>
      <c r="DR11" s="170"/>
      <c r="DS11" s="170"/>
      <c r="DT11" s="170"/>
      <c r="DU11" s="170"/>
      <c r="DV11" s="170"/>
      <c r="DW11" s="170"/>
      <c r="DX11" s="170"/>
      <c r="DY11" s="186"/>
      <c r="DZ11" s="190"/>
      <c r="EA11" s="170"/>
      <c r="EB11" s="170"/>
      <c r="EC11" s="154"/>
      <c r="ED11" s="190"/>
      <c r="EE11" s="170"/>
      <c r="EF11" s="170"/>
      <c r="EG11" s="154"/>
      <c r="EH11" s="190"/>
      <c r="EI11" s="170"/>
      <c r="EJ11" s="170"/>
      <c r="EK11" s="154"/>
      <c r="EL11" s="190"/>
      <c r="EM11" s="170"/>
      <c r="EN11" s="198"/>
      <c r="EO11" s="190"/>
      <c r="EP11" s="170"/>
      <c r="EQ11" s="154"/>
      <c r="ER11" s="190"/>
      <c r="ES11" s="170"/>
      <c r="ET11" s="154"/>
      <c r="EU11" s="190"/>
      <c r="EV11" s="170"/>
      <c r="EW11" s="154"/>
      <c r="EX11" s="190"/>
      <c r="EY11" s="170"/>
      <c r="EZ11" s="154"/>
      <c r="FA11" s="194"/>
      <c r="FB11" s="170"/>
      <c r="FC11" s="170"/>
      <c r="FD11" s="170"/>
      <c r="FE11" s="170"/>
      <c r="FF11" s="170"/>
      <c r="FG11" s="170"/>
      <c r="FH11" s="170"/>
      <c r="FI11" s="170"/>
      <c r="FJ11" s="170"/>
      <c r="FK11" s="170"/>
      <c r="FL11" s="170"/>
      <c r="FM11" s="170"/>
      <c r="FN11" s="170"/>
      <c r="FO11" s="170"/>
      <c r="FP11" s="170"/>
      <c r="FQ11" s="170"/>
      <c r="FR11" s="170"/>
      <c r="FS11" s="170"/>
      <c r="FT11" s="178"/>
      <c r="FU11" s="178"/>
      <c r="FV11" s="178"/>
      <c r="FW11" s="178"/>
      <c r="FX11" s="178"/>
      <c r="FY11" s="178"/>
      <c r="FZ11" s="178"/>
      <c r="GA11" s="178"/>
      <c r="GB11" s="170"/>
      <c r="GC11" s="170"/>
      <c r="GD11" s="170"/>
      <c r="GE11" s="170"/>
      <c r="GF11" s="170"/>
      <c r="GG11" s="170"/>
      <c r="GH11" s="170"/>
      <c r="GI11" s="170"/>
      <c r="GJ11" s="170"/>
      <c r="GK11" s="170"/>
      <c r="GL11" s="170"/>
      <c r="GM11" s="170"/>
      <c r="GN11" s="170"/>
      <c r="GO11" s="170"/>
      <c r="GP11" s="170"/>
      <c r="GQ11" s="170"/>
      <c r="GR11" s="170"/>
      <c r="GS11" s="170"/>
      <c r="GT11" s="170"/>
      <c r="GU11" s="170"/>
      <c r="GV11" s="170"/>
      <c r="GW11" s="170"/>
      <c r="GX11" s="170"/>
      <c r="GY11" s="170"/>
      <c r="GZ11" s="170"/>
      <c r="HA11" s="170"/>
      <c r="HB11" s="170"/>
      <c r="HC11" s="170"/>
      <c r="HD11" s="170"/>
      <c r="HE11" s="170"/>
      <c r="HF11" s="170"/>
      <c r="HG11" s="170"/>
      <c r="HH11" s="170"/>
      <c r="HI11" s="170"/>
      <c r="HK11" s="170"/>
      <c r="HL11" s="170"/>
      <c r="HM11" s="170"/>
      <c r="HN11" s="170"/>
      <c r="HO11" s="170"/>
      <c r="HP11" s="170"/>
      <c r="HQ11" s="170"/>
      <c r="HR11" s="170"/>
      <c r="HS11" s="170"/>
      <c r="HT11" s="170"/>
      <c r="HU11" s="158"/>
      <c r="HW11" s="170"/>
      <c r="HX11" s="170"/>
      <c r="HY11" s="170"/>
      <c r="HZ11" s="170"/>
    </row>
    <row r="12" spans="1:234" s="300" customFormat="1" ht="54.95" hidden="1" customHeight="1" x14ac:dyDescent="0.15">
      <c r="A12" s="353" t="s">
        <v>11437</v>
      </c>
      <c r="B12" s="215" t="s">
        <v>32</v>
      </c>
      <c r="C12" s="299"/>
      <c r="D12" s="300" t="s">
        <v>32</v>
      </c>
      <c r="E12" s="300" t="s">
        <v>33</v>
      </c>
      <c r="G12" s="300" t="s">
        <v>32</v>
      </c>
      <c r="I12" s="300" t="s">
        <v>32</v>
      </c>
      <c r="N12" s="301"/>
      <c r="O12" s="150" t="s">
        <v>32</v>
      </c>
      <c r="P12" s="154" t="s">
        <v>32</v>
      </c>
      <c r="Q12" s="150"/>
      <c r="R12" s="158"/>
      <c r="S12" s="154"/>
      <c r="T12" s="150"/>
      <c r="U12" s="158"/>
      <c r="V12" s="158"/>
      <c r="W12" s="154"/>
      <c r="X12" s="150"/>
      <c r="Y12" s="154"/>
      <c r="Z12" s="150"/>
      <c r="AA12" s="154"/>
      <c r="AB12" s="162"/>
      <c r="AC12" s="150"/>
      <c r="AD12" s="154"/>
      <c r="AE12" s="150"/>
      <c r="AF12" s="158"/>
      <c r="AG12" s="158"/>
      <c r="AH12" s="154"/>
      <c r="AI12" s="150"/>
      <c r="AJ12" s="158"/>
      <c r="AK12" s="154"/>
      <c r="AL12" s="162"/>
      <c r="AM12" s="150" t="s">
        <v>32</v>
      </c>
      <c r="AN12" s="154" t="s">
        <v>32</v>
      </c>
      <c r="AO12" s="150"/>
      <c r="AP12" s="158"/>
      <c r="AQ12" s="154"/>
      <c r="AR12" s="150"/>
      <c r="AS12" s="158"/>
      <c r="AT12" s="158"/>
      <c r="AU12" s="154"/>
      <c r="AV12" s="150"/>
      <c r="AW12" s="154"/>
      <c r="AX12" s="150"/>
      <c r="AY12" s="154"/>
      <c r="AZ12" s="162"/>
      <c r="BA12" s="150"/>
      <c r="BB12" s="154"/>
      <c r="BC12" s="150"/>
      <c r="BD12" s="158"/>
      <c r="BE12" s="158"/>
      <c r="BF12" s="154"/>
      <c r="BG12" s="150"/>
      <c r="BH12" s="158"/>
      <c r="BI12" s="154"/>
      <c r="BJ12" s="162"/>
      <c r="BK12" s="166"/>
      <c r="BL12" s="158"/>
      <c r="BM12" s="170"/>
      <c r="BR12" s="302"/>
      <c r="BS12" s="174"/>
      <c r="BT12" s="178"/>
      <c r="BU12" s="178"/>
      <c r="BV12" s="178"/>
      <c r="BY12" s="150"/>
      <c r="BZ12" s="166"/>
      <c r="CA12" s="170"/>
      <c r="CB12" s="170"/>
      <c r="CC12" s="170"/>
      <c r="CD12" s="158"/>
      <c r="CE12" s="158"/>
      <c r="CF12" s="204"/>
      <c r="CG12" s="208"/>
      <c r="CH12" s="182"/>
      <c r="CI12" s="150"/>
      <c r="CJ12" s="158"/>
      <c r="CK12" s="170"/>
      <c r="CL12" s="170"/>
      <c r="CM12" s="204"/>
      <c r="CN12" s="208"/>
      <c r="CO12" s="170"/>
      <c r="CP12" s="170"/>
      <c r="CQ12" s="170"/>
      <c r="CR12" s="170"/>
      <c r="CS12" s="170"/>
      <c r="CT12" s="170"/>
      <c r="CU12" s="170"/>
      <c r="CV12" s="170"/>
      <c r="CW12" s="170"/>
      <c r="CX12" s="170"/>
      <c r="CY12" s="170"/>
      <c r="CZ12" s="186"/>
      <c r="DA12" s="190" t="s">
        <v>32</v>
      </c>
      <c r="DB12" s="170" t="s">
        <v>32</v>
      </c>
      <c r="DC12" s="154" t="s">
        <v>32</v>
      </c>
      <c r="DD12" s="194"/>
      <c r="DE12" s="170"/>
      <c r="DF12" s="170"/>
      <c r="DG12" s="170"/>
      <c r="DH12" s="170"/>
      <c r="DI12" s="170"/>
      <c r="DJ12" s="170"/>
      <c r="DK12" s="170"/>
      <c r="DL12" s="170"/>
      <c r="DM12" s="170"/>
      <c r="DN12" s="170"/>
      <c r="DO12" s="170"/>
      <c r="DP12" s="170"/>
      <c r="DQ12" s="170"/>
      <c r="DR12" s="170"/>
      <c r="DS12" s="170"/>
      <c r="DT12" s="170"/>
      <c r="DU12" s="170"/>
      <c r="DV12" s="170"/>
      <c r="DW12" s="170"/>
      <c r="DX12" s="170"/>
      <c r="DY12" s="186"/>
      <c r="DZ12" s="190"/>
      <c r="EA12" s="170"/>
      <c r="EB12" s="170"/>
      <c r="EC12" s="154"/>
      <c r="ED12" s="190"/>
      <c r="EE12" s="170"/>
      <c r="EF12" s="170"/>
      <c r="EG12" s="154"/>
      <c r="EH12" s="190"/>
      <c r="EI12" s="170"/>
      <c r="EJ12" s="170"/>
      <c r="EK12" s="154"/>
      <c r="EL12" s="190"/>
      <c r="EM12" s="170"/>
      <c r="EN12" s="198"/>
      <c r="EO12" s="190" t="s">
        <v>32</v>
      </c>
      <c r="EP12" s="170" t="s">
        <v>32</v>
      </c>
      <c r="EQ12" s="154" t="s">
        <v>32</v>
      </c>
      <c r="ER12" s="190" t="s">
        <v>32</v>
      </c>
      <c r="ES12" s="170" t="s">
        <v>32</v>
      </c>
      <c r="ET12" s="154" t="s">
        <v>32</v>
      </c>
      <c r="EU12" s="190" t="s">
        <v>32</v>
      </c>
      <c r="EV12" s="170" t="s">
        <v>32</v>
      </c>
      <c r="EW12" s="154" t="s">
        <v>32</v>
      </c>
      <c r="EX12" s="190" t="s">
        <v>32</v>
      </c>
      <c r="EY12" s="170" t="s">
        <v>32</v>
      </c>
      <c r="EZ12" s="154" t="s">
        <v>32</v>
      </c>
      <c r="FA12" s="194"/>
      <c r="FB12" s="170"/>
      <c r="FC12" s="170"/>
      <c r="FD12" s="170"/>
      <c r="FE12" s="170"/>
      <c r="FF12" s="170"/>
      <c r="FG12" s="170"/>
      <c r="FH12" s="170"/>
      <c r="FI12" s="170"/>
      <c r="FJ12" s="170"/>
      <c r="FK12" s="170"/>
      <c r="FL12" s="170"/>
      <c r="FM12" s="170"/>
      <c r="FN12" s="170"/>
      <c r="FO12" s="170"/>
      <c r="FP12" s="170"/>
      <c r="FQ12" s="170"/>
      <c r="FR12" s="170"/>
      <c r="FS12" s="170"/>
      <c r="FT12" s="178"/>
      <c r="FU12" s="178"/>
      <c r="FV12" s="178"/>
      <c r="FW12" s="178"/>
      <c r="FX12" s="178"/>
      <c r="FY12" s="178"/>
      <c r="FZ12" s="178"/>
      <c r="GA12" s="178"/>
      <c r="GB12" s="170"/>
      <c r="GC12" s="170"/>
      <c r="GD12" s="170"/>
      <c r="GE12" s="170"/>
      <c r="GF12" s="170"/>
      <c r="GG12" s="170"/>
      <c r="GH12" s="170"/>
      <c r="GI12" s="170"/>
      <c r="GJ12" s="170"/>
      <c r="GK12" s="170"/>
      <c r="GL12" s="170"/>
      <c r="GM12" s="170"/>
      <c r="GN12" s="170"/>
      <c r="GO12" s="170"/>
      <c r="GP12" s="170"/>
      <c r="GQ12" s="170"/>
      <c r="GR12" s="170"/>
      <c r="GS12" s="170"/>
      <c r="GT12" s="170"/>
      <c r="GU12" s="170"/>
      <c r="GV12" s="170"/>
      <c r="GW12" s="170"/>
      <c r="GX12" s="170"/>
      <c r="GY12" s="170"/>
      <c r="GZ12" s="170"/>
      <c r="HA12" s="170"/>
      <c r="HB12" s="170"/>
      <c r="HC12" s="170"/>
      <c r="HD12" s="170"/>
      <c r="HE12" s="170"/>
      <c r="HF12" s="170"/>
      <c r="HG12" s="170"/>
      <c r="HH12" s="170"/>
      <c r="HI12" s="170"/>
      <c r="HK12" s="170"/>
      <c r="HL12" s="170"/>
      <c r="HM12" s="170"/>
      <c r="HN12" s="170"/>
      <c r="HO12" s="170"/>
      <c r="HP12" s="170"/>
      <c r="HQ12" s="170"/>
      <c r="HR12" s="170"/>
      <c r="HS12" s="170"/>
      <c r="HT12" s="170"/>
      <c r="HU12" s="158"/>
      <c r="HW12" s="170"/>
      <c r="HX12" s="170"/>
      <c r="HY12" s="170"/>
      <c r="HZ12" s="170"/>
    </row>
    <row r="13" spans="1:234" s="300" customFormat="1" ht="54.95" hidden="1" customHeight="1" x14ac:dyDescent="0.15">
      <c r="A13" s="353" t="s">
        <v>11439</v>
      </c>
      <c r="B13" s="215" t="s">
        <v>32</v>
      </c>
      <c r="C13" s="299"/>
      <c r="D13" s="300" t="s">
        <v>32</v>
      </c>
      <c r="E13" s="300" t="s">
        <v>33</v>
      </c>
      <c r="G13" s="300" t="s">
        <v>32</v>
      </c>
      <c r="I13" s="300" t="s">
        <v>32</v>
      </c>
      <c r="L13" s="300" t="s">
        <v>32</v>
      </c>
      <c r="N13" s="301"/>
      <c r="O13" s="150" t="s">
        <v>32</v>
      </c>
      <c r="P13" s="154" t="s">
        <v>32</v>
      </c>
      <c r="Q13" s="150" t="s">
        <v>32</v>
      </c>
      <c r="R13" s="158" t="s">
        <v>32</v>
      </c>
      <c r="S13" s="154" t="s">
        <v>32</v>
      </c>
      <c r="T13" s="150"/>
      <c r="U13" s="158"/>
      <c r="V13" s="158"/>
      <c r="W13" s="154"/>
      <c r="X13" s="150"/>
      <c r="Y13" s="154"/>
      <c r="Z13" s="150"/>
      <c r="AA13" s="154"/>
      <c r="AB13" s="162"/>
      <c r="AC13" s="150"/>
      <c r="AD13" s="154"/>
      <c r="AE13" s="150"/>
      <c r="AF13" s="158"/>
      <c r="AG13" s="158"/>
      <c r="AH13" s="154"/>
      <c r="AI13" s="150"/>
      <c r="AJ13" s="158"/>
      <c r="AK13" s="154"/>
      <c r="AL13" s="162"/>
      <c r="AM13" s="150" t="s">
        <v>32</v>
      </c>
      <c r="AN13" s="154" t="s">
        <v>32</v>
      </c>
      <c r="AO13" s="150" t="s">
        <v>32</v>
      </c>
      <c r="AP13" s="158" t="s">
        <v>32</v>
      </c>
      <c r="AQ13" s="154" t="s">
        <v>32</v>
      </c>
      <c r="AR13" s="150"/>
      <c r="AS13" s="158"/>
      <c r="AT13" s="158"/>
      <c r="AU13" s="154"/>
      <c r="AV13" s="150"/>
      <c r="AW13" s="154"/>
      <c r="AX13" s="150"/>
      <c r="AY13" s="154"/>
      <c r="AZ13" s="162"/>
      <c r="BA13" s="150"/>
      <c r="BB13" s="154"/>
      <c r="BC13" s="150"/>
      <c r="BD13" s="158"/>
      <c r="BE13" s="158"/>
      <c r="BF13" s="154"/>
      <c r="BG13" s="150"/>
      <c r="BH13" s="158"/>
      <c r="BI13" s="154"/>
      <c r="BJ13" s="162"/>
      <c r="BK13" s="166"/>
      <c r="BL13" s="158"/>
      <c r="BM13" s="170"/>
      <c r="BR13" s="302"/>
      <c r="BS13" s="174"/>
      <c r="BT13" s="178"/>
      <c r="BU13" s="178"/>
      <c r="BV13" s="178"/>
      <c r="BY13" s="150"/>
      <c r="BZ13" s="166"/>
      <c r="CA13" s="170"/>
      <c r="CB13" s="170"/>
      <c r="CC13" s="170"/>
      <c r="CD13" s="158"/>
      <c r="CE13" s="158"/>
      <c r="CF13" s="204"/>
      <c r="CG13" s="208"/>
      <c r="CH13" s="182"/>
      <c r="CI13" s="150"/>
      <c r="CJ13" s="158"/>
      <c r="CK13" s="170"/>
      <c r="CL13" s="170"/>
      <c r="CM13" s="204"/>
      <c r="CN13" s="208"/>
      <c r="CO13" s="170"/>
      <c r="CP13" s="170"/>
      <c r="CQ13" s="170"/>
      <c r="CR13" s="170"/>
      <c r="CS13" s="170"/>
      <c r="CT13" s="170"/>
      <c r="CU13" s="170"/>
      <c r="CV13" s="170"/>
      <c r="CW13" s="170"/>
      <c r="CX13" s="170"/>
      <c r="CY13" s="170"/>
      <c r="CZ13" s="186"/>
      <c r="DA13" s="190" t="s">
        <v>32</v>
      </c>
      <c r="DB13" s="170" t="s">
        <v>32</v>
      </c>
      <c r="DC13" s="154" t="s">
        <v>32</v>
      </c>
      <c r="DD13" s="194"/>
      <c r="DE13" s="170"/>
      <c r="DF13" s="170"/>
      <c r="DG13" s="170"/>
      <c r="DH13" s="170"/>
      <c r="DI13" s="170"/>
      <c r="DJ13" s="170"/>
      <c r="DK13" s="170"/>
      <c r="DL13" s="170"/>
      <c r="DM13" s="170"/>
      <c r="DN13" s="170"/>
      <c r="DO13" s="170"/>
      <c r="DP13" s="170"/>
      <c r="DQ13" s="170"/>
      <c r="DR13" s="170"/>
      <c r="DS13" s="170"/>
      <c r="DT13" s="170"/>
      <c r="DU13" s="170"/>
      <c r="DV13" s="170"/>
      <c r="DW13" s="170"/>
      <c r="DX13" s="170"/>
      <c r="DY13" s="186"/>
      <c r="DZ13" s="190" t="s">
        <v>32</v>
      </c>
      <c r="EA13" s="170" t="s">
        <v>32</v>
      </c>
      <c r="EB13" s="170" t="s">
        <v>32</v>
      </c>
      <c r="EC13" s="154" t="s">
        <v>32</v>
      </c>
      <c r="ED13" s="190" t="s">
        <v>32</v>
      </c>
      <c r="EE13" s="170" t="s">
        <v>32</v>
      </c>
      <c r="EF13" s="170" t="s">
        <v>32</v>
      </c>
      <c r="EG13" s="154" t="s">
        <v>32</v>
      </c>
      <c r="EH13" s="190" t="s">
        <v>32</v>
      </c>
      <c r="EI13" s="170" t="s">
        <v>32</v>
      </c>
      <c r="EJ13" s="170" t="s">
        <v>32</v>
      </c>
      <c r="EK13" s="154" t="s">
        <v>32</v>
      </c>
      <c r="EL13" s="190" t="s">
        <v>32</v>
      </c>
      <c r="EM13" s="170" t="s">
        <v>32</v>
      </c>
      <c r="EN13" s="198" t="s">
        <v>32</v>
      </c>
      <c r="EO13" s="190"/>
      <c r="EP13" s="170"/>
      <c r="EQ13" s="154"/>
      <c r="ER13" s="190"/>
      <c r="ES13" s="170"/>
      <c r="ET13" s="154"/>
      <c r="EU13" s="190"/>
      <c r="EV13" s="170"/>
      <c r="EW13" s="154"/>
      <c r="EX13" s="190"/>
      <c r="EY13" s="170"/>
      <c r="EZ13" s="154"/>
      <c r="FA13" s="194"/>
      <c r="FB13" s="170"/>
      <c r="FC13" s="170"/>
      <c r="FD13" s="170"/>
      <c r="FE13" s="170"/>
      <c r="FF13" s="170"/>
      <c r="FG13" s="170"/>
      <c r="FH13" s="170"/>
      <c r="FI13" s="170"/>
      <c r="FJ13" s="170"/>
      <c r="FK13" s="170"/>
      <c r="FL13" s="170"/>
      <c r="FM13" s="170"/>
      <c r="FN13" s="170"/>
      <c r="FO13" s="170"/>
      <c r="FP13" s="170"/>
      <c r="FQ13" s="170"/>
      <c r="FR13" s="170"/>
      <c r="FS13" s="170"/>
      <c r="FT13" s="178"/>
      <c r="FU13" s="178"/>
      <c r="FV13" s="178"/>
      <c r="FW13" s="178"/>
      <c r="FX13" s="178"/>
      <c r="FY13" s="178"/>
      <c r="FZ13" s="178"/>
      <c r="GA13" s="178"/>
      <c r="GB13" s="170"/>
      <c r="GC13" s="170"/>
      <c r="GD13" s="170"/>
      <c r="GE13" s="170"/>
      <c r="GF13" s="170"/>
      <c r="GG13" s="170"/>
      <c r="GH13" s="170"/>
      <c r="GI13" s="170"/>
      <c r="GJ13" s="170"/>
      <c r="GK13" s="170"/>
      <c r="GL13" s="170"/>
      <c r="GM13" s="170"/>
      <c r="GN13" s="170"/>
      <c r="GO13" s="170"/>
      <c r="GP13" s="170"/>
      <c r="GQ13" s="170"/>
      <c r="GR13" s="170"/>
      <c r="GS13" s="170"/>
      <c r="GT13" s="170"/>
      <c r="GU13" s="170"/>
      <c r="GV13" s="170"/>
      <c r="GW13" s="170"/>
      <c r="GX13" s="170"/>
      <c r="GY13" s="170"/>
      <c r="GZ13" s="170"/>
      <c r="HA13" s="170"/>
      <c r="HB13" s="170"/>
      <c r="HC13" s="170"/>
      <c r="HD13" s="170"/>
      <c r="HE13" s="170"/>
      <c r="HF13" s="170"/>
      <c r="HG13" s="170"/>
      <c r="HH13" s="170"/>
      <c r="HI13" s="170"/>
      <c r="HK13" s="170"/>
      <c r="HL13" s="170"/>
      <c r="HM13" s="170"/>
      <c r="HN13" s="170"/>
      <c r="HO13" s="170"/>
      <c r="HP13" s="170"/>
      <c r="HQ13" s="170"/>
      <c r="HR13" s="170"/>
      <c r="HS13" s="170"/>
      <c r="HT13" s="170"/>
      <c r="HU13" s="158"/>
      <c r="HW13" s="170"/>
      <c r="HX13" s="170"/>
      <c r="HY13" s="170"/>
      <c r="HZ13" s="170"/>
    </row>
    <row r="14" spans="1:234" s="300" customFormat="1" ht="54.95" hidden="1" customHeight="1" x14ac:dyDescent="0.15">
      <c r="A14" s="353" t="s">
        <v>11436</v>
      </c>
      <c r="B14" s="215" t="s">
        <v>32</v>
      </c>
      <c r="C14" s="299"/>
      <c r="D14" s="300" t="s">
        <v>32</v>
      </c>
      <c r="E14" s="300" t="s">
        <v>33</v>
      </c>
      <c r="G14" s="300" t="s">
        <v>32</v>
      </c>
      <c r="I14" s="300" t="s">
        <v>32</v>
      </c>
      <c r="N14" s="301"/>
      <c r="O14" s="150"/>
      <c r="P14" s="154"/>
      <c r="Q14" s="150"/>
      <c r="R14" s="158"/>
      <c r="S14" s="154"/>
      <c r="T14" s="150"/>
      <c r="U14" s="158"/>
      <c r="V14" s="158"/>
      <c r="W14" s="154"/>
      <c r="X14" s="150"/>
      <c r="Y14" s="154"/>
      <c r="Z14" s="150"/>
      <c r="AA14" s="154"/>
      <c r="AB14" s="162"/>
      <c r="AC14" s="150"/>
      <c r="AD14" s="154"/>
      <c r="AE14" s="150"/>
      <c r="AF14" s="158"/>
      <c r="AG14" s="158"/>
      <c r="AH14" s="154"/>
      <c r="AI14" s="150"/>
      <c r="AJ14" s="158"/>
      <c r="AK14" s="154"/>
      <c r="AL14" s="162"/>
      <c r="AM14" s="150"/>
      <c r="AN14" s="154"/>
      <c r="AO14" s="150"/>
      <c r="AP14" s="158"/>
      <c r="AQ14" s="154"/>
      <c r="AR14" s="150"/>
      <c r="AS14" s="158"/>
      <c r="AT14" s="158"/>
      <c r="AU14" s="154"/>
      <c r="AV14" s="150"/>
      <c r="AW14" s="154"/>
      <c r="AX14" s="150"/>
      <c r="AY14" s="154"/>
      <c r="AZ14" s="162"/>
      <c r="BA14" s="150"/>
      <c r="BB14" s="154"/>
      <c r="BC14" s="150"/>
      <c r="BD14" s="158"/>
      <c r="BE14" s="158"/>
      <c r="BF14" s="154"/>
      <c r="BG14" s="150"/>
      <c r="BH14" s="158"/>
      <c r="BI14" s="154"/>
      <c r="BJ14" s="162"/>
      <c r="BK14" s="166"/>
      <c r="BL14" s="158"/>
      <c r="BM14" s="170"/>
      <c r="BR14" s="302"/>
      <c r="BS14" s="174"/>
      <c r="BT14" s="178"/>
      <c r="BU14" s="178"/>
      <c r="BV14" s="178"/>
      <c r="BY14" s="150"/>
      <c r="BZ14" s="166"/>
      <c r="CA14" s="170"/>
      <c r="CB14" s="170"/>
      <c r="CC14" s="170"/>
      <c r="CD14" s="158"/>
      <c r="CE14" s="158"/>
      <c r="CF14" s="204"/>
      <c r="CG14" s="208"/>
      <c r="CH14" s="182"/>
      <c r="CI14" s="150"/>
      <c r="CJ14" s="158"/>
      <c r="CK14" s="170"/>
      <c r="CL14" s="170"/>
      <c r="CM14" s="204"/>
      <c r="CN14" s="208"/>
      <c r="CO14" s="170" t="s">
        <v>32</v>
      </c>
      <c r="CP14" s="170" t="s">
        <v>32</v>
      </c>
      <c r="CQ14" s="170" t="s">
        <v>32</v>
      </c>
      <c r="CR14" s="170" t="s">
        <v>32</v>
      </c>
      <c r="CS14" s="170" t="s">
        <v>32</v>
      </c>
      <c r="CT14" s="170" t="s">
        <v>32</v>
      </c>
      <c r="CU14" s="170" t="s">
        <v>32</v>
      </c>
      <c r="CV14" s="170" t="s">
        <v>32</v>
      </c>
      <c r="CW14" s="170" t="s">
        <v>32</v>
      </c>
      <c r="CX14" s="170" t="s">
        <v>32</v>
      </c>
      <c r="CY14" s="170" t="s">
        <v>32</v>
      </c>
      <c r="CZ14" s="186"/>
      <c r="DA14" s="190"/>
      <c r="DB14" s="170" t="s">
        <v>32</v>
      </c>
      <c r="DC14" s="154"/>
      <c r="DD14" s="194" t="s">
        <v>32</v>
      </c>
      <c r="DE14" s="170" t="s">
        <v>32</v>
      </c>
      <c r="DF14" s="170"/>
      <c r="DG14" s="170"/>
      <c r="DH14" s="170"/>
      <c r="DI14" s="170"/>
      <c r="DJ14" s="170" t="s">
        <v>32</v>
      </c>
      <c r="DK14" s="170"/>
      <c r="DL14" s="170"/>
      <c r="DM14" s="170"/>
      <c r="DN14" s="170"/>
      <c r="DO14" s="170"/>
      <c r="DP14" s="170"/>
      <c r="DQ14" s="170" t="s">
        <v>32</v>
      </c>
      <c r="DR14" s="170"/>
      <c r="DS14" s="170"/>
      <c r="DT14" s="170" t="s">
        <v>32</v>
      </c>
      <c r="DU14" s="170"/>
      <c r="DV14" s="170"/>
      <c r="DW14" s="170"/>
      <c r="DX14" s="170"/>
      <c r="DY14" s="186"/>
      <c r="DZ14" s="190" t="s">
        <v>32</v>
      </c>
      <c r="EA14" s="170" t="s">
        <v>32</v>
      </c>
      <c r="EB14" s="170" t="s">
        <v>32</v>
      </c>
      <c r="EC14" s="154" t="s">
        <v>32</v>
      </c>
      <c r="ED14" s="190"/>
      <c r="EE14" s="170"/>
      <c r="EF14" s="170"/>
      <c r="EG14" s="154"/>
      <c r="EH14" s="190"/>
      <c r="EI14" s="170"/>
      <c r="EJ14" s="170"/>
      <c r="EK14" s="154"/>
      <c r="EL14" s="190"/>
      <c r="EM14" s="170"/>
      <c r="EN14" s="198"/>
      <c r="EO14" s="190"/>
      <c r="EP14" s="170"/>
      <c r="EQ14" s="154"/>
      <c r="ER14" s="190"/>
      <c r="ES14" s="170"/>
      <c r="ET14" s="154"/>
      <c r="EU14" s="190"/>
      <c r="EV14" s="170"/>
      <c r="EW14" s="154"/>
      <c r="EX14" s="190"/>
      <c r="EY14" s="170"/>
      <c r="EZ14" s="154"/>
      <c r="FA14" s="194"/>
      <c r="FB14" s="170"/>
      <c r="FC14" s="170" t="s">
        <v>32</v>
      </c>
      <c r="FD14" s="170"/>
      <c r="FE14" s="170" t="s">
        <v>32</v>
      </c>
      <c r="FF14" s="170"/>
      <c r="FG14" s="170"/>
      <c r="FH14" s="170"/>
      <c r="FI14" s="170"/>
      <c r="FJ14" s="170"/>
      <c r="FK14" s="170"/>
      <c r="FL14" s="170"/>
      <c r="FM14" s="170"/>
      <c r="FN14" s="170"/>
      <c r="FO14" s="170"/>
      <c r="FP14" s="170"/>
      <c r="FQ14" s="170"/>
      <c r="FR14" s="170"/>
      <c r="FS14" s="170"/>
      <c r="FT14" s="178"/>
      <c r="FU14" s="178"/>
      <c r="FV14" s="178"/>
      <c r="FW14" s="178"/>
      <c r="FX14" s="178"/>
      <c r="FY14" s="178"/>
      <c r="FZ14" s="178"/>
      <c r="GA14" s="178"/>
      <c r="GB14" s="170"/>
      <c r="GC14" s="170"/>
      <c r="GD14" s="170"/>
      <c r="GE14" s="170"/>
      <c r="GF14" s="170"/>
      <c r="GG14" s="170"/>
      <c r="GH14" s="170"/>
      <c r="GI14" s="170"/>
      <c r="GJ14" s="170"/>
      <c r="GK14" s="170"/>
      <c r="GL14" s="170"/>
      <c r="GM14" s="170"/>
      <c r="GN14" s="170"/>
      <c r="GO14" s="170"/>
      <c r="GP14" s="170"/>
      <c r="GQ14" s="170"/>
      <c r="GR14" s="170"/>
      <c r="GS14" s="170"/>
      <c r="GT14" s="170"/>
      <c r="GU14" s="170"/>
      <c r="GV14" s="170"/>
      <c r="GW14" s="170"/>
      <c r="GX14" s="170"/>
      <c r="GY14" s="170"/>
      <c r="GZ14" s="170"/>
      <c r="HA14" s="170"/>
      <c r="HB14" s="170"/>
      <c r="HC14" s="170"/>
      <c r="HD14" s="170"/>
      <c r="HE14" s="170"/>
      <c r="HF14" s="170"/>
      <c r="HG14" s="170"/>
      <c r="HH14" s="170"/>
      <c r="HI14" s="170"/>
      <c r="HK14" s="170"/>
      <c r="HL14" s="170"/>
      <c r="HM14" s="170"/>
      <c r="HN14" s="170"/>
      <c r="HO14" s="170"/>
      <c r="HP14" s="170"/>
      <c r="HQ14" s="170"/>
      <c r="HR14" s="170"/>
      <c r="HS14" s="170"/>
      <c r="HT14" s="170"/>
      <c r="HU14" s="158"/>
      <c r="HW14" s="170"/>
      <c r="HX14" s="170"/>
      <c r="HY14" s="170"/>
      <c r="HZ14" s="170"/>
    </row>
    <row r="15" spans="1:234" s="300" customFormat="1" ht="54.95" hidden="1" customHeight="1" x14ac:dyDescent="0.15">
      <c r="A15" s="353" t="s">
        <v>11450</v>
      </c>
      <c r="B15" s="215" t="s">
        <v>32</v>
      </c>
      <c r="C15" s="299"/>
      <c r="D15" s="300" t="s">
        <v>32</v>
      </c>
      <c r="E15" s="300" t="s">
        <v>33</v>
      </c>
      <c r="G15" s="300" t="s">
        <v>32</v>
      </c>
      <c r="H15" s="300" t="s">
        <v>32</v>
      </c>
      <c r="I15" s="300" t="s">
        <v>32</v>
      </c>
      <c r="J15" s="300" t="s">
        <v>32</v>
      </c>
      <c r="N15" s="301"/>
      <c r="O15" s="150"/>
      <c r="P15" s="154"/>
      <c r="Q15" s="150"/>
      <c r="R15" s="158"/>
      <c r="S15" s="154"/>
      <c r="T15" s="150"/>
      <c r="U15" s="158"/>
      <c r="V15" s="158"/>
      <c r="W15" s="154"/>
      <c r="X15" s="150"/>
      <c r="Y15" s="154"/>
      <c r="Z15" s="150"/>
      <c r="AA15" s="154"/>
      <c r="AB15" s="162"/>
      <c r="AC15" s="150"/>
      <c r="AD15" s="154"/>
      <c r="AE15" s="150"/>
      <c r="AF15" s="158"/>
      <c r="AG15" s="158"/>
      <c r="AH15" s="154"/>
      <c r="AI15" s="150"/>
      <c r="AJ15" s="158"/>
      <c r="AK15" s="154"/>
      <c r="AL15" s="162"/>
      <c r="AM15" s="150"/>
      <c r="AN15" s="154"/>
      <c r="AO15" s="150"/>
      <c r="AP15" s="158"/>
      <c r="AQ15" s="154"/>
      <c r="AR15" s="150"/>
      <c r="AS15" s="158"/>
      <c r="AT15" s="158"/>
      <c r="AU15" s="154"/>
      <c r="AV15" s="150"/>
      <c r="AW15" s="154"/>
      <c r="AX15" s="150"/>
      <c r="AY15" s="154"/>
      <c r="AZ15" s="162"/>
      <c r="BA15" s="150"/>
      <c r="BB15" s="154"/>
      <c r="BC15" s="150"/>
      <c r="BD15" s="158"/>
      <c r="BE15" s="158"/>
      <c r="BF15" s="154"/>
      <c r="BG15" s="150"/>
      <c r="BH15" s="158"/>
      <c r="BI15" s="154"/>
      <c r="BJ15" s="162"/>
      <c r="BK15" s="166"/>
      <c r="BL15" s="158"/>
      <c r="BM15" s="170"/>
      <c r="BR15" s="302"/>
      <c r="BS15" s="174"/>
      <c r="BT15" s="178"/>
      <c r="BU15" s="178"/>
      <c r="BV15" s="178"/>
      <c r="BY15" s="150"/>
      <c r="BZ15" s="166"/>
      <c r="CA15" s="170"/>
      <c r="CB15" s="170"/>
      <c r="CC15" s="170"/>
      <c r="CD15" s="158"/>
      <c r="CE15" s="158"/>
      <c r="CF15" s="204"/>
      <c r="CG15" s="208"/>
      <c r="CH15" s="182"/>
      <c r="CI15" s="150"/>
      <c r="CJ15" s="158"/>
      <c r="CK15" s="170"/>
      <c r="CL15" s="170"/>
      <c r="CM15" s="204"/>
      <c r="CN15" s="208"/>
      <c r="CO15" s="170"/>
      <c r="CP15" s="170"/>
      <c r="CQ15" s="170"/>
      <c r="CR15" s="170"/>
      <c r="CS15" s="170"/>
      <c r="CT15" s="170"/>
      <c r="CU15" s="170"/>
      <c r="CV15" s="170"/>
      <c r="CW15" s="170"/>
      <c r="CX15" s="170"/>
      <c r="CY15" s="170"/>
      <c r="CZ15" s="186"/>
      <c r="DA15" s="190"/>
      <c r="DB15" s="170"/>
      <c r="DC15" s="154"/>
      <c r="DD15" s="194"/>
      <c r="DE15" s="170"/>
      <c r="DF15" s="170"/>
      <c r="DG15" s="170"/>
      <c r="DH15" s="170"/>
      <c r="DI15" s="170"/>
      <c r="DJ15" s="170"/>
      <c r="DK15" s="170"/>
      <c r="DL15" s="170"/>
      <c r="DM15" s="170"/>
      <c r="DN15" s="170"/>
      <c r="DO15" s="170"/>
      <c r="DP15" s="170"/>
      <c r="DQ15" s="170"/>
      <c r="DR15" s="170"/>
      <c r="DS15" s="170"/>
      <c r="DT15" s="170"/>
      <c r="DU15" s="170"/>
      <c r="DV15" s="170"/>
      <c r="DW15" s="170"/>
      <c r="DX15" s="170"/>
      <c r="DY15" s="186"/>
      <c r="DZ15" s="190"/>
      <c r="EA15" s="170"/>
      <c r="EB15" s="170"/>
      <c r="EC15" s="154"/>
      <c r="ED15" s="190"/>
      <c r="EE15" s="170"/>
      <c r="EF15" s="170"/>
      <c r="EG15" s="154"/>
      <c r="EH15" s="190"/>
      <c r="EI15" s="170"/>
      <c r="EJ15" s="170"/>
      <c r="EK15" s="154"/>
      <c r="EL15" s="190"/>
      <c r="EM15" s="170"/>
      <c r="EN15" s="198"/>
      <c r="EO15" s="190"/>
      <c r="EP15" s="170"/>
      <c r="EQ15" s="154"/>
      <c r="ER15" s="190"/>
      <c r="ES15" s="170"/>
      <c r="ET15" s="154"/>
      <c r="EU15" s="190"/>
      <c r="EV15" s="170"/>
      <c r="EW15" s="154"/>
      <c r="EX15" s="190"/>
      <c r="EY15" s="170"/>
      <c r="EZ15" s="154"/>
      <c r="FA15" s="194"/>
      <c r="FB15" s="170"/>
      <c r="FC15" s="170"/>
      <c r="FD15" s="170"/>
      <c r="FE15" s="170"/>
      <c r="FF15" s="170"/>
      <c r="FG15" s="170"/>
      <c r="FH15" s="170"/>
      <c r="FI15" s="170"/>
      <c r="FJ15" s="170" t="s">
        <v>32</v>
      </c>
      <c r="FK15" s="170" t="s">
        <v>32</v>
      </c>
      <c r="FL15" s="170" t="s">
        <v>32</v>
      </c>
      <c r="FM15" s="170" t="s">
        <v>32</v>
      </c>
      <c r="FN15" s="170" t="s">
        <v>32</v>
      </c>
      <c r="FO15" s="170" t="s">
        <v>32</v>
      </c>
      <c r="FP15" s="170" t="s">
        <v>32</v>
      </c>
      <c r="FQ15" s="170" t="s">
        <v>32</v>
      </c>
      <c r="FR15" s="170" t="s">
        <v>32</v>
      </c>
      <c r="FS15" s="170" t="s">
        <v>32</v>
      </c>
      <c r="FT15" s="178" t="s">
        <v>32</v>
      </c>
      <c r="FU15" s="178" t="s">
        <v>32</v>
      </c>
      <c r="FV15" s="178" t="s">
        <v>32</v>
      </c>
      <c r="FW15" s="178" t="s">
        <v>32</v>
      </c>
      <c r="FX15" s="178" t="s">
        <v>32</v>
      </c>
      <c r="FY15" s="178" t="s">
        <v>32</v>
      </c>
      <c r="FZ15" s="178" t="s">
        <v>32</v>
      </c>
      <c r="GA15" s="178" t="s">
        <v>32</v>
      </c>
      <c r="GB15" s="170" t="s">
        <v>32</v>
      </c>
      <c r="GC15" s="170" t="s">
        <v>32</v>
      </c>
      <c r="GD15" s="170" t="s">
        <v>32</v>
      </c>
      <c r="GE15" s="170" t="s">
        <v>32</v>
      </c>
      <c r="GF15" s="170" t="s">
        <v>32</v>
      </c>
      <c r="GG15" s="170"/>
      <c r="GH15" s="170"/>
      <c r="GI15" s="170"/>
      <c r="GJ15" s="170"/>
      <c r="GK15" s="170"/>
      <c r="GL15" s="170"/>
      <c r="GM15" s="170"/>
      <c r="GN15" s="170"/>
      <c r="GO15" s="170"/>
      <c r="GP15" s="170"/>
      <c r="GQ15" s="170"/>
      <c r="GR15" s="170"/>
      <c r="GS15" s="170"/>
      <c r="GT15" s="170"/>
      <c r="GU15" s="170"/>
      <c r="GV15" s="170"/>
      <c r="GW15" s="170"/>
      <c r="GX15" s="170"/>
      <c r="GY15" s="170"/>
      <c r="GZ15" s="170"/>
      <c r="HA15" s="170"/>
      <c r="HB15" s="170"/>
      <c r="HC15" s="170"/>
      <c r="HD15" s="170"/>
      <c r="HE15" s="170"/>
      <c r="HF15" s="170"/>
      <c r="HG15" s="170"/>
      <c r="HH15" s="170"/>
      <c r="HI15" s="170"/>
      <c r="HK15" s="170"/>
      <c r="HL15" s="170"/>
      <c r="HM15" s="170"/>
      <c r="HN15" s="170"/>
      <c r="HO15" s="170"/>
      <c r="HP15" s="170"/>
      <c r="HQ15" s="170"/>
      <c r="HR15" s="170"/>
      <c r="HS15" s="170"/>
      <c r="HT15" s="170"/>
      <c r="HU15" s="158"/>
      <c r="HW15" s="170"/>
      <c r="HX15" s="170"/>
      <c r="HY15" s="170"/>
      <c r="HZ15" s="170"/>
    </row>
    <row r="16" spans="1:234" s="300" customFormat="1" ht="54.95" hidden="1" customHeight="1" x14ac:dyDescent="0.15">
      <c r="A16" s="356" t="s">
        <v>11406</v>
      </c>
      <c r="B16" s="215" t="s">
        <v>32</v>
      </c>
      <c r="C16" s="299"/>
      <c r="D16" s="300" t="s">
        <v>32</v>
      </c>
      <c r="E16" s="300" t="s">
        <v>33</v>
      </c>
      <c r="I16" s="300" t="s">
        <v>32</v>
      </c>
      <c r="N16" s="301"/>
      <c r="O16" s="150"/>
      <c r="P16" s="154"/>
      <c r="Q16" s="150"/>
      <c r="R16" s="158"/>
      <c r="S16" s="154"/>
      <c r="T16" s="150"/>
      <c r="U16" s="158"/>
      <c r="V16" s="158"/>
      <c r="W16" s="154"/>
      <c r="X16" s="150"/>
      <c r="Y16" s="154"/>
      <c r="Z16" s="150"/>
      <c r="AA16" s="154"/>
      <c r="AB16" s="162"/>
      <c r="AC16" s="150"/>
      <c r="AD16" s="154"/>
      <c r="AE16" s="150"/>
      <c r="AF16" s="158"/>
      <c r="AG16" s="158"/>
      <c r="AH16" s="154"/>
      <c r="AI16" s="150"/>
      <c r="AJ16" s="158"/>
      <c r="AK16" s="154"/>
      <c r="AL16" s="162"/>
      <c r="AM16" s="150"/>
      <c r="AN16" s="154"/>
      <c r="AO16" s="150"/>
      <c r="AP16" s="158"/>
      <c r="AQ16" s="154"/>
      <c r="AR16" s="150"/>
      <c r="AS16" s="158"/>
      <c r="AT16" s="158"/>
      <c r="AU16" s="154"/>
      <c r="AV16" s="150"/>
      <c r="AW16" s="154"/>
      <c r="AX16" s="150"/>
      <c r="AY16" s="154"/>
      <c r="AZ16" s="162"/>
      <c r="BA16" s="150"/>
      <c r="BB16" s="154"/>
      <c r="BC16" s="150"/>
      <c r="BD16" s="158"/>
      <c r="BE16" s="158"/>
      <c r="BF16" s="154"/>
      <c r="BG16" s="150"/>
      <c r="BH16" s="158"/>
      <c r="BI16" s="154"/>
      <c r="BJ16" s="162"/>
      <c r="BK16" s="166"/>
      <c r="BL16" s="158"/>
      <c r="BM16" s="170"/>
      <c r="BR16" s="302"/>
      <c r="BS16" s="174"/>
      <c r="BT16" s="178"/>
      <c r="BU16" s="178"/>
      <c r="BV16" s="178"/>
      <c r="BY16" s="150"/>
      <c r="BZ16" s="166"/>
      <c r="CA16" s="170"/>
      <c r="CB16" s="170"/>
      <c r="CC16" s="170"/>
      <c r="CD16" s="158"/>
      <c r="CE16" s="158"/>
      <c r="CF16" s="204"/>
      <c r="CG16" s="208"/>
      <c r="CH16" s="182"/>
      <c r="CI16" s="150"/>
      <c r="CJ16" s="158"/>
      <c r="CK16" s="170"/>
      <c r="CL16" s="170"/>
      <c r="CM16" s="204"/>
      <c r="CN16" s="208"/>
      <c r="CO16" s="170"/>
      <c r="CP16" s="170"/>
      <c r="CQ16" s="170"/>
      <c r="CR16" s="170"/>
      <c r="CS16" s="170"/>
      <c r="CT16" s="170"/>
      <c r="CU16" s="170"/>
      <c r="CV16" s="170"/>
      <c r="CW16" s="170"/>
      <c r="CX16" s="170"/>
      <c r="CY16" s="170"/>
      <c r="CZ16" s="186"/>
      <c r="DA16" s="190"/>
      <c r="DB16" s="170"/>
      <c r="DC16" s="154"/>
      <c r="DD16" s="194"/>
      <c r="DE16" s="170"/>
      <c r="DF16" s="170"/>
      <c r="DG16" s="170"/>
      <c r="DH16" s="170"/>
      <c r="DI16" s="170"/>
      <c r="DJ16" s="170"/>
      <c r="DK16" s="170"/>
      <c r="DL16" s="170"/>
      <c r="DM16" s="170"/>
      <c r="DN16" s="170"/>
      <c r="DO16" s="170"/>
      <c r="DP16" s="170"/>
      <c r="DQ16" s="170"/>
      <c r="DR16" s="170"/>
      <c r="DS16" s="170"/>
      <c r="DT16" s="170"/>
      <c r="DU16" s="170"/>
      <c r="DV16" s="170"/>
      <c r="DW16" s="170"/>
      <c r="DX16" s="170"/>
      <c r="DY16" s="186"/>
      <c r="DZ16" s="190"/>
      <c r="EA16" s="170"/>
      <c r="EB16" s="170"/>
      <c r="EC16" s="154"/>
      <c r="ED16" s="190"/>
      <c r="EE16" s="170"/>
      <c r="EF16" s="170"/>
      <c r="EG16" s="154"/>
      <c r="EH16" s="190"/>
      <c r="EI16" s="170"/>
      <c r="EJ16" s="170"/>
      <c r="EK16" s="154"/>
      <c r="EL16" s="190"/>
      <c r="EM16" s="170"/>
      <c r="EN16" s="198"/>
      <c r="EO16" s="190"/>
      <c r="EP16" s="170"/>
      <c r="EQ16" s="154"/>
      <c r="ER16" s="190"/>
      <c r="ES16" s="170"/>
      <c r="ET16" s="154"/>
      <c r="EU16" s="190"/>
      <c r="EV16" s="170"/>
      <c r="EW16" s="154"/>
      <c r="EX16" s="190"/>
      <c r="EY16" s="170"/>
      <c r="EZ16" s="154"/>
      <c r="FA16" s="194"/>
      <c r="FB16" s="170"/>
      <c r="FC16" s="170"/>
      <c r="FD16" s="170"/>
      <c r="FE16" s="170"/>
      <c r="FF16" s="170"/>
      <c r="FG16" s="170"/>
      <c r="FH16" s="170"/>
      <c r="FI16" s="170"/>
      <c r="FJ16" s="170"/>
      <c r="FK16" s="170"/>
      <c r="FL16" s="170"/>
      <c r="FM16" s="170"/>
      <c r="FN16" s="170"/>
      <c r="FO16" s="170"/>
      <c r="FP16" s="170"/>
      <c r="FQ16" s="170"/>
      <c r="FR16" s="170"/>
      <c r="FS16" s="170"/>
      <c r="FT16" s="178"/>
      <c r="FU16" s="178"/>
      <c r="FV16" s="178"/>
      <c r="FW16" s="178"/>
      <c r="FX16" s="178"/>
      <c r="FY16" s="178"/>
      <c r="FZ16" s="178"/>
      <c r="GA16" s="178"/>
      <c r="GB16" s="170"/>
      <c r="GC16" s="170"/>
      <c r="GD16" s="170"/>
      <c r="GE16" s="170"/>
      <c r="GF16" s="170"/>
      <c r="GG16" s="170"/>
      <c r="GH16" s="170"/>
      <c r="GI16" s="170"/>
      <c r="GJ16" s="170"/>
      <c r="GK16" s="170"/>
      <c r="GL16" s="170"/>
      <c r="GM16" s="170"/>
      <c r="GN16" s="170"/>
      <c r="GO16" s="170"/>
      <c r="GP16" s="170"/>
      <c r="GQ16" s="170"/>
      <c r="GR16" s="170"/>
      <c r="GS16" s="170"/>
      <c r="GT16" s="170" t="s">
        <v>32</v>
      </c>
      <c r="GU16" s="170" t="s">
        <v>32</v>
      </c>
      <c r="GV16" s="170" t="s">
        <v>32</v>
      </c>
      <c r="GW16" s="170" t="s">
        <v>32</v>
      </c>
      <c r="GX16" s="170" t="s">
        <v>32</v>
      </c>
      <c r="GY16" s="170" t="s">
        <v>32</v>
      </c>
      <c r="GZ16" s="170" t="s">
        <v>32</v>
      </c>
      <c r="HA16" s="170" t="s">
        <v>32</v>
      </c>
      <c r="HB16" s="170" t="s">
        <v>32</v>
      </c>
      <c r="HC16" s="170" t="s">
        <v>32</v>
      </c>
      <c r="HD16" s="170"/>
      <c r="HE16" s="170"/>
      <c r="HF16" s="170"/>
      <c r="HG16" s="170"/>
      <c r="HH16" s="170"/>
      <c r="HI16" s="170"/>
      <c r="HK16" s="170"/>
      <c r="HL16" s="170"/>
      <c r="HM16" s="170"/>
      <c r="HN16" s="170"/>
      <c r="HO16" s="170"/>
      <c r="HP16" s="170"/>
      <c r="HQ16" s="170"/>
      <c r="HR16" s="170"/>
      <c r="HS16" s="170"/>
      <c r="HT16" s="170"/>
      <c r="HU16" s="158"/>
      <c r="HW16" s="170"/>
      <c r="HX16" s="170"/>
      <c r="HY16" s="170"/>
      <c r="HZ16" s="170"/>
    </row>
    <row r="17" spans="1:234" s="300" customFormat="1" ht="54.95" hidden="1" customHeight="1" x14ac:dyDescent="0.15">
      <c r="A17" s="356" t="s">
        <v>11407</v>
      </c>
      <c r="B17" s="215" t="s">
        <v>32</v>
      </c>
      <c r="C17" s="299"/>
      <c r="D17" s="300" t="s">
        <v>32</v>
      </c>
      <c r="E17" s="300" t="s">
        <v>33</v>
      </c>
      <c r="I17" s="300" t="s">
        <v>32</v>
      </c>
      <c r="N17" s="301"/>
      <c r="O17" s="150"/>
      <c r="P17" s="154"/>
      <c r="Q17" s="150"/>
      <c r="R17" s="158"/>
      <c r="S17" s="154"/>
      <c r="T17" s="150"/>
      <c r="U17" s="158"/>
      <c r="V17" s="158"/>
      <c r="W17" s="154"/>
      <c r="X17" s="150"/>
      <c r="Y17" s="154"/>
      <c r="Z17" s="150"/>
      <c r="AA17" s="154"/>
      <c r="AB17" s="162"/>
      <c r="AC17" s="150"/>
      <c r="AD17" s="154"/>
      <c r="AE17" s="150"/>
      <c r="AF17" s="158"/>
      <c r="AG17" s="158"/>
      <c r="AH17" s="154"/>
      <c r="AI17" s="150"/>
      <c r="AJ17" s="158"/>
      <c r="AK17" s="154"/>
      <c r="AL17" s="162"/>
      <c r="AM17" s="150"/>
      <c r="AN17" s="154"/>
      <c r="AO17" s="150"/>
      <c r="AP17" s="158"/>
      <c r="AQ17" s="154"/>
      <c r="AR17" s="150"/>
      <c r="AS17" s="158"/>
      <c r="AT17" s="158"/>
      <c r="AU17" s="154"/>
      <c r="AV17" s="150"/>
      <c r="AW17" s="154"/>
      <c r="AX17" s="150"/>
      <c r="AY17" s="154"/>
      <c r="AZ17" s="162"/>
      <c r="BA17" s="150"/>
      <c r="BB17" s="154"/>
      <c r="BC17" s="150"/>
      <c r="BD17" s="158"/>
      <c r="BE17" s="158"/>
      <c r="BF17" s="154"/>
      <c r="BG17" s="150"/>
      <c r="BH17" s="158"/>
      <c r="BI17" s="154"/>
      <c r="BJ17" s="162"/>
      <c r="BK17" s="166"/>
      <c r="BL17" s="158"/>
      <c r="BM17" s="170"/>
      <c r="BR17" s="302"/>
      <c r="BS17" s="174"/>
      <c r="BT17" s="178"/>
      <c r="BU17" s="178"/>
      <c r="BV17" s="178"/>
      <c r="BY17" s="150"/>
      <c r="BZ17" s="166"/>
      <c r="CA17" s="170"/>
      <c r="CB17" s="170"/>
      <c r="CC17" s="170"/>
      <c r="CD17" s="158"/>
      <c r="CE17" s="158"/>
      <c r="CF17" s="204"/>
      <c r="CG17" s="208"/>
      <c r="CH17" s="182"/>
      <c r="CI17" s="150"/>
      <c r="CJ17" s="158"/>
      <c r="CK17" s="170"/>
      <c r="CL17" s="170"/>
      <c r="CM17" s="204"/>
      <c r="CN17" s="208"/>
      <c r="CO17" s="170"/>
      <c r="CP17" s="170"/>
      <c r="CQ17" s="170"/>
      <c r="CR17" s="170"/>
      <c r="CS17" s="170"/>
      <c r="CT17" s="170"/>
      <c r="CU17" s="170"/>
      <c r="CV17" s="170"/>
      <c r="CW17" s="170"/>
      <c r="CX17" s="170"/>
      <c r="CY17" s="170"/>
      <c r="CZ17" s="186"/>
      <c r="DA17" s="190"/>
      <c r="DB17" s="170"/>
      <c r="DC17" s="154"/>
      <c r="DD17" s="194"/>
      <c r="DE17" s="170"/>
      <c r="DF17" s="170"/>
      <c r="DG17" s="170"/>
      <c r="DH17" s="170"/>
      <c r="DI17" s="170"/>
      <c r="DJ17" s="170"/>
      <c r="DK17" s="170"/>
      <c r="DL17" s="170"/>
      <c r="DM17" s="170"/>
      <c r="DN17" s="170"/>
      <c r="DO17" s="170"/>
      <c r="DP17" s="170"/>
      <c r="DQ17" s="170"/>
      <c r="DR17" s="170"/>
      <c r="DS17" s="170"/>
      <c r="DT17" s="170"/>
      <c r="DU17" s="170"/>
      <c r="DV17" s="170"/>
      <c r="DW17" s="170"/>
      <c r="DX17" s="170"/>
      <c r="DY17" s="186"/>
      <c r="DZ17" s="190"/>
      <c r="EA17" s="170"/>
      <c r="EB17" s="170"/>
      <c r="EC17" s="154"/>
      <c r="ED17" s="190"/>
      <c r="EE17" s="170"/>
      <c r="EF17" s="170"/>
      <c r="EG17" s="154"/>
      <c r="EH17" s="190"/>
      <c r="EI17" s="170"/>
      <c r="EJ17" s="170"/>
      <c r="EK17" s="154"/>
      <c r="EL17" s="190"/>
      <c r="EM17" s="170"/>
      <c r="EN17" s="198"/>
      <c r="EO17" s="190"/>
      <c r="EP17" s="170"/>
      <c r="EQ17" s="154"/>
      <c r="ER17" s="190"/>
      <c r="ES17" s="170"/>
      <c r="ET17" s="154"/>
      <c r="EU17" s="190"/>
      <c r="EV17" s="170"/>
      <c r="EW17" s="154"/>
      <c r="EX17" s="190"/>
      <c r="EY17" s="170"/>
      <c r="EZ17" s="154"/>
      <c r="FA17" s="194"/>
      <c r="FB17" s="170"/>
      <c r="FC17" s="170"/>
      <c r="FD17" s="170"/>
      <c r="FE17" s="170"/>
      <c r="FF17" s="170"/>
      <c r="FG17" s="170"/>
      <c r="FH17" s="170"/>
      <c r="FI17" s="170"/>
      <c r="FJ17" s="170"/>
      <c r="FK17" s="170"/>
      <c r="FL17" s="170"/>
      <c r="FM17" s="170"/>
      <c r="FN17" s="170"/>
      <c r="FO17" s="170"/>
      <c r="FP17" s="170"/>
      <c r="FQ17" s="170"/>
      <c r="FR17" s="170"/>
      <c r="FS17" s="170"/>
      <c r="FT17" s="178"/>
      <c r="FU17" s="178"/>
      <c r="FV17" s="178"/>
      <c r="FW17" s="178"/>
      <c r="FX17" s="178"/>
      <c r="FY17" s="178"/>
      <c r="FZ17" s="178"/>
      <c r="GA17" s="178"/>
      <c r="GB17" s="170"/>
      <c r="GC17" s="170"/>
      <c r="GD17" s="170"/>
      <c r="GE17" s="170"/>
      <c r="GF17" s="170"/>
      <c r="GG17" s="170" t="s">
        <v>32</v>
      </c>
      <c r="GH17" s="170" t="s">
        <v>32</v>
      </c>
      <c r="GI17" s="170" t="s">
        <v>32</v>
      </c>
      <c r="GJ17" s="170" t="s">
        <v>32</v>
      </c>
      <c r="GK17" s="170" t="s">
        <v>32</v>
      </c>
      <c r="GL17" s="170" t="s">
        <v>32</v>
      </c>
      <c r="GM17" s="170" t="s">
        <v>32</v>
      </c>
      <c r="GN17" s="170" t="s">
        <v>32</v>
      </c>
      <c r="GO17" s="170" t="s">
        <v>32</v>
      </c>
      <c r="GP17" s="170" t="s">
        <v>32</v>
      </c>
      <c r="GQ17" s="170" t="s">
        <v>32</v>
      </c>
      <c r="GR17" s="170" t="s">
        <v>32</v>
      </c>
      <c r="GS17" s="170" t="s">
        <v>32</v>
      </c>
      <c r="GT17" s="170"/>
      <c r="GU17" s="170"/>
      <c r="GV17" s="170"/>
      <c r="GW17" s="170"/>
      <c r="GX17" s="170"/>
      <c r="GY17" s="170"/>
      <c r="GZ17" s="170"/>
      <c r="HA17" s="170"/>
      <c r="HB17" s="170"/>
      <c r="HC17" s="170"/>
      <c r="HD17" s="170" t="s">
        <v>32</v>
      </c>
      <c r="HE17" s="170" t="s">
        <v>32</v>
      </c>
      <c r="HF17" s="170" t="s">
        <v>32</v>
      </c>
      <c r="HG17" s="170" t="s">
        <v>32</v>
      </c>
      <c r="HH17" s="170" t="s">
        <v>32</v>
      </c>
      <c r="HI17" s="170" t="s">
        <v>32</v>
      </c>
      <c r="HJ17" s="300" t="s">
        <v>32</v>
      </c>
      <c r="HK17" s="170" t="s">
        <v>32</v>
      </c>
      <c r="HL17" s="170" t="s">
        <v>32</v>
      </c>
      <c r="HM17" s="170" t="s">
        <v>32</v>
      </c>
      <c r="HN17" s="170"/>
      <c r="HO17" s="170"/>
      <c r="HP17" s="170"/>
      <c r="HQ17" s="170"/>
      <c r="HR17" s="170"/>
      <c r="HS17" s="170"/>
      <c r="HT17" s="170"/>
      <c r="HU17" s="158"/>
      <c r="HW17" s="170"/>
      <c r="HX17" s="170"/>
      <c r="HY17" s="170"/>
      <c r="HZ17" s="170"/>
    </row>
    <row r="18" spans="1:234" s="300" customFormat="1" ht="54.95" hidden="1" customHeight="1" x14ac:dyDescent="0.15">
      <c r="A18" s="356"/>
      <c r="B18" s="215"/>
      <c r="C18" s="299"/>
      <c r="N18" s="301"/>
      <c r="O18" s="150"/>
      <c r="P18" s="154"/>
      <c r="Q18" s="150"/>
      <c r="R18" s="158"/>
      <c r="S18" s="154"/>
      <c r="T18" s="150"/>
      <c r="U18" s="158"/>
      <c r="V18" s="158"/>
      <c r="W18" s="154"/>
      <c r="X18" s="150"/>
      <c r="Y18" s="154"/>
      <c r="Z18" s="150"/>
      <c r="AA18" s="154"/>
      <c r="AB18" s="162"/>
      <c r="AC18" s="150"/>
      <c r="AD18" s="154"/>
      <c r="AE18" s="150"/>
      <c r="AF18" s="158"/>
      <c r="AG18" s="158"/>
      <c r="AH18" s="154"/>
      <c r="AI18" s="150"/>
      <c r="AJ18" s="158"/>
      <c r="AK18" s="154"/>
      <c r="AL18" s="162"/>
      <c r="AM18" s="150"/>
      <c r="AN18" s="154"/>
      <c r="AO18" s="150"/>
      <c r="AP18" s="158"/>
      <c r="AQ18" s="154"/>
      <c r="AR18" s="150"/>
      <c r="AS18" s="158"/>
      <c r="AT18" s="158"/>
      <c r="AU18" s="154"/>
      <c r="AV18" s="150"/>
      <c r="AW18" s="154"/>
      <c r="AX18" s="150"/>
      <c r="AY18" s="154"/>
      <c r="AZ18" s="162"/>
      <c r="BA18" s="150"/>
      <c r="BB18" s="154"/>
      <c r="BC18" s="150"/>
      <c r="BD18" s="158"/>
      <c r="BE18" s="158"/>
      <c r="BF18" s="154"/>
      <c r="BG18" s="150"/>
      <c r="BH18" s="158"/>
      <c r="BI18" s="154"/>
      <c r="BJ18" s="162"/>
      <c r="BK18" s="166"/>
      <c r="BL18" s="158"/>
      <c r="BM18" s="170"/>
      <c r="BR18" s="302"/>
      <c r="BS18" s="174"/>
      <c r="BT18" s="178"/>
      <c r="BU18" s="178"/>
      <c r="BV18" s="178"/>
      <c r="BY18" s="150"/>
      <c r="BZ18" s="166"/>
      <c r="CA18" s="170"/>
      <c r="CB18" s="170"/>
      <c r="CC18" s="170"/>
      <c r="CD18" s="158"/>
      <c r="CE18" s="158"/>
      <c r="CF18" s="204"/>
      <c r="CG18" s="208"/>
      <c r="CH18" s="182"/>
      <c r="CI18" s="150"/>
      <c r="CJ18" s="158"/>
      <c r="CK18" s="170"/>
      <c r="CL18" s="170"/>
      <c r="CM18" s="204"/>
      <c r="CN18" s="208"/>
      <c r="CO18" s="170"/>
      <c r="CP18" s="170"/>
      <c r="CQ18" s="170"/>
      <c r="CR18" s="170"/>
      <c r="CS18" s="170"/>
      <c r="CT18" s="170"/>
      <c r="CU18" s="170"/>
      <c r="CV18" s="170"/>
      <c r="CW18" s="170"/>
      <c r="CX18" s="170"/>
      <c r="CY18" s="170"/>
      <c r="CZ18" s="186"/>
      <c r="DA18" s="190"/>
      <c r="DB18" s="170"/>
      <c r="DC18" s="154"/>
      <c r="DD18" s="194"/>
      <c r="DE18" s="170"/>
      <c r="DF18" s="170"/>
      <c r="DG18" s="170"/>
      <c r="DH18" s="170"/>
      <c r="DI18" s="170"/>
      <c r="DJ18" s="170"/>
      <c r="DK18" s="170"/>
      <c r="DL18" s="170"/>
      <c r="DM18" s="170"/>
      <c r="DN18" s="170"/>
      <c r="DO18" s="170"/>
      <c r="DP18" s="170"/>
      <c r="DQ18" s="170"/>
      <c r="DR18" s="170"/>
      <c r="DS18" s="170"/>
      <c r="DT18" s="170"/>
      <c r="DU18" s="170"/>
      <c r="DV18" s="170"/>
      <c r="DW18" s="170"/>
      <c r="DX18" s="170"/>
      <c r="DY18" s="186"/>
      <c r="DZ18" s="190"/>
      <c r="EA18" s="170"/>
      <c r="EB18" s="170"/>
      <c r="EC18" s="154"/>
      <c r="ED18" s="190"/>
      <c r="EE18" s="170"/>
      <c r="EF18" s="170"/>
      <c r="EG18" s="154"/>
      <c r="EH18" s="190"/>
      <c r="EI18" s="170"/>
      <c r="EJ18" s="170"/>
      <c r="EK18" s="154"/>
      <c r="EL18" s="190"/>
      <c r="EM18" s="170"/>
      <c r="EN18" s="198"/>
      <c r="EO18" s="190"/>
      <c r="EP18" s="170"/>
      <c r="EQ18" s="154"/>
      <c r="ER18" s="190"/>
      <c r="ES18" s="170"/>
      <c r="ET18" s="154"/>
      <c r="EU18" s="190"/>
      <c r="EV18" s="170"/>
      <c r="EW18" s="154"/>
      <c r="EX18" s="190"/>
      <c r="EY18" s="170"/>
      <c r="EZ18" s="154"/>
      <c r="FA18" s="194"/>
      <c r="FB18" s="170"/>
      <c r="FC18" s="170"/>
      <c r="FD18" s="170"/>
      <c r="FE18" s="170"/>
      <c r="FF18" s="170"/>
      <c r="FG18" s="170"/>
      <c r="FH18" s="170"/>
      <c r="FI18" s="170"/>
      <c r="FJ18" s="170"/>
      <c r="FK18" s="170"/>
      <c r="FL18" s="170"/>
      <c r="FM18" s="170"/>
      <c r="FN18" s="170"/>
      <c r="FO18" s="170"/>
      <c r="FP18" s="170"/>
      <c r="FQ18" s="170"/>
      <c r="FR18" s="170"/>
      <c r="FS18" s="170"/>
      <c r="FT18" s="178"/>
      <c r="FU18" s="178"/>
      <c r="FV18" s="178"/>
      <c r="FW18" s="178"/>
      <c r="FX18" s="178"/>
      <c r="FY18" s="178"/>
      <c r="FZ18" s="178"/>
      <c r="GA18" s="178"/>
      <c r="GB18" s="170"/>
      <c r="GC18" s="170"/>
      <c r="GD18" s="170"/>
      <c r="GE18" s="170"/>
      <c r="GF18" s="170"/>
      <c r="GG18" s="170"/>
      <c r="GH18" s="170"/>
      <c r="GI18" s="170"/>
      <c r="GJ18" s="170"/>
      <c r="GK18" s="170"/>
      <c r="GL18" s="170"/>
      <c r="GM18" s="170"/>
      <c r="GN18" s="170"/>
      <c r="GO18" s="170"/>
      <c r="GP18" s="170"/>
      <c r="GQ18" s="170"/>
      <c r="GR18" s="170"/>
      <c r="GS18" s="170"/>
      <c r="GT18" s="170"/>
      <c r="GU18" s="170"/>
      <c r="GV18" s="170"/>
      <c r="GW18" s="170"/>
      <c r="GX18" s="170"/>
      <c r="GY18" s="170"/>
      <c r="GZ18" s="170"/>
      <c r="HA18" s="170"/>
      <c r="HB18" s="170"/>
      <c r="HC18" s="170"/>
      <c r="HD18" s="170"/>
      <c r="HE18" s="170"/>
      <c r="HF18" s="170"/>
      <c r="HG18" s="170"/>
      <c r="HH18" s="170"/>
      <c r="HI18" s="170"/>
      <c r="HK18" s="170"/>
      <c r="HL18" s="170"/>
      <c r="HM18" s="170"/>
      <c r="HN18" s="170"/>
      <c r="HO18" s="170"/>
      <c r="HP18" s="170"/>
      <c r="HQ18" s="170"/>
      <c r="HR18" s="170"/>
      <c r="HS18" s="170"/>
      <c r="HT18" s="170"/>
      <c r="HU18" s="158"/>
      <c r="HW18" s="170"/>
      <c r="HX18" s="170"/>
      <c r="HY18" s="170"/>
      <c r="HZ18" s="170"/>
    </row>
    <row r="19" spans="1:234" s="300" customFormat="1" ht="54.95" hidden="1" customHeight="1" x14ac:dyDescent="0.15">
      <c r="A19" s="356"/>
      <c r="B19" s="215"/>
      <c r="C19" s="299"/>
      <c r="N19" s="301"/>
      <c r="O19" s="150"/>
      <c r="P19" s="154"/>
      <c r="Q19" s="150"/>
      <c r="R19" s="158"/>
      <c r="S19" s="154"/>
      <c r="T19" s="150"/>
      <c r="U19" s="158"/>
      <c r="V19" s="158"/>
      <c r="W19" s="154"/>
      <c r="X19" s="150"/>
      <c r="Y19" s="154"/>
      <c r="Z19" s="150"/>
      <c r="AA19" s="154"/>
      <c r="AB19" s="162"/>
      <c r="AC19" s="150"/>
      <c r="AD19" s="154"/>
      <c r="AE19" s="150"/>
      <c r="AF19" s="158"/>
      <c r="AG19" s="158"/>
      <c r="AH19" s="154"/>
      <c r="AI19" s="150"/>
      <c r="AJ19" s="158"/>
      <c r="AK19" s="154"/>
      <c r="AL19" s="162"/>
      <c r="AM19" s="150"/>
      <c r="AN19" s="154"/>
      <c r="AO19" s="150"/>
      <c r="AP19" s="158"/>
      <c r="AQ19" s="154"/>
      <c r="AR19" s="150"/>
      <c r="AS19" s="158"/>
      <c r="AT19" s="158"/>
      <c r="AU19" s="154"/>
      <c r="AV19" s="150"/>
      <c r="AW19" s="154"/>
      <c r="AX19" s="150"/>
      <c r="AY19" s="154"/>
      <c r="AZ19" s="162"/>
      <c r="BA19" s="150"/>
      <c r="BB19" s="154"/>
      <c r="BC19" s="150"/>
      <c r="BD19" s="158"/>
      <c r="BE19" s="158"/>
      <c r="BF19" s="154"/>
      <c r="BG19" s="150"/>
      <c r="BH19" s="158"/>
      <c r="BI19" s="154"/>
      <c r="BJ19" s="162"/>
      <c r="BK19" s="166"/>
      <c r="BL19" s="158"/>
      <c r="BM19" s="170"/>
      <c r="BR19" s="302"/>
      <c r="BS19" s="174"/>
      <c r="BT19" s="178"/>
      <c r="BU19" s="178"/>
      <c r="BV19" s="178"/>
      <c r="BY19" s="150"/>
      <c r="BZ19" s="166"/>
      <c r="CA19" s="170"/>
      <c r="CB19" s="170"/>
      <c r="CC19" s="170"/>
      <c r="CD19" s="158"/>
      <c r="CE19" s="158"/>
      <c r="CF19" s="204"/>
      <c r="CG19" s="208"/>
      <c r="CH19" s="182"/>
      <c r="CI19" s="150"/>
      <c r="CJ19" s="158"/>
      <c r="CK19" s="170"/>
      <c r="CL19" s="170"/>
      <c r="CM19" s="204"/>
      <c r="CN19" s="208"/>
      <c r="CO19" s="170"/>
      <c r="CP19" s="170"/>
      <c r="CQ19" s="170"/>
      <c r="CR19" s="170"/>
      <c r="CS19" s="170"/>
      <c r="CT19" s="170"/>
      <c r="CU19" s="170"/>
      <c r="CV19" s="170"/>
      <c r="CW19" s="170"/>
      <c r="CX19" s="170"/>
      <c r="CY19" s="170"/>
      <c r="CZ19" s="186"/>
      <c r="DA19" s="190"/>
      <c r="DB19" s="170"/>
      <c r="DC19" s="154"/>
      <c r="DD19" s="194"/>
      <c r="DE19" s="170"/>
      <c r="DF19" s="170"/>
      <c r="DG19" s="170"/>
      <c r="DH19" s="170"/>
      <c r="DI19" s="170"/>
      <c r="DJ19" s="170"/>
      <c r="DK19" s="170"/>
      <c r="DL19" s="170"/>
      <c r="DM19" s="170"/>
      <c r="DN19" s="170"/>
      <c r="DO19" s="170"/>
      <c r="DP19" s="170"/>
      <c r="DQ19" s="170"/>
      <c r="DR19" s="170"/>
      <c r="DS19" s="170"/>
      <c r="DT19" s="170"/>
      <c r="DU19" s="170"/>
      <c r="DV19" s="170"/>
      <c r="DW19" s="170"/>
      <c r="DX19" s="170"/>
      <c r="DY19" s="186"/>
      <c r="DZ19" s="190"/>
      <c r="EA19" s="170"/>
      <c r="EB19" s="170"/>
      <c r="EC19" s="154"/>
      <c r="ED19" s="190"/>
      <c r="EE19" s="170"/>
      <c r="EF19" s="170"/>
      <c r="EG19" s="154"/>
      <c r="EH19" s="190"/>
      <c r="EI19" s="170"/>
      <c r="EJ19" s="170"/>
      <c r="EK19" s="154"/>
      <c r="EL19" s="190"/>
      <c r="EM19" s="170"/>
      <c r="EN19" s="198"/>
      <c r="EO19" s="190"/>
      <c r="EP19" s="170"/>
      <c r="EQ19" s="154"/>
      <c r="ER19" s="190"/>
      <c r="ES19" s="170"/>
      <c r="ET19" s="154"/>
      <c r="EU19" s="190"/>
      <c r="EV19" s="170"/>
      <c r="EW19" s="154"/>
      <c r="EX19" s="190"/>
      <c r="EY19" s="170"/>
      <c r="EZ19" s="154"/>
      <c r="FA19" s="194"/>
      <c r="FB19" s="170"/>
      <c r="FC19" s="170"/>
      <c r="FD19" s="170"/>
      <c r="FE19" s="170"/>
      <c r="FF19" s="170"/>
      <c r="FG19" s="170"/>
      <c r="FH19" s="170"/>
      <c r="FI19" s="170"/>
      <c r="FJ19" s="170"/>
      <c r="FK19" s="170"/>
      <c r="FL19" s="170"/>
      <c r="FM19" s="170"/>
      <c r="FN19" s="170"/>
      <c r="FO19" s="170"/>
      <c r="FP19" s="170"/>
      <c r="FQ19" s="170"/>
      <c r="FR19" s="170"/>
      <c r="FS19" s="170"/>
      <c r="FT19" s="178"/>
      <c r="FU19" s="178"/>
      <c r="FV19" s="178"/>
      <c r="FW19" s="178"/>
      <c r="FX19" s="178"/>
      <c r="FY19" s="178"/>
      <c r="FZ19" s="178"/>
      <c r="GA19" s="178"/>
      <c r="GB19" s="170"/>
      <c r="GC19" s="170"/>
      <c r="GD19" s="170"/>
      <c r="GE19" s="170"/>
      <c r="GF19" s="170"/>
      <c r="GG19" s="170"/>
      <c r="GH19" s="170"/>
      <c r="GI19" s="170"/>
      <c r="GJ19" s="170"/>
      <c r="GK19" s="170"/>
      <c r="GL19" s="170"/>
      <c r="GM19" s="170"/>
      <c r="GN19" s="170"/>
      <c r="GO19" s="170"/>
      <c r="GP19" s="170"/>
      <c r="GQ19" s="170"/>
      <c r="GR19" s="170"/>
      <c r="GS19" s="170"/>
      <c r="GT19" s="170"/>
      <c r="GU19" s="170"/>
      <c r="GV19" s="170"/>
      <c r="GW19" s="170"/>
      <c r="GX19" s="170"/>
      <c r="GY19" s="170"/>
      <c r="GZ19" s="170"/>
      <c r="HA19" s="170"/>
      <c r="HB19" s="170"/>
      <c r="HC19" s="170"/>
      <c r="HD19" s="170"/>
      <c r="HE19" s="170"/>
      <c r="HF19" s="170"/>
      <c r="HG19" s="170"/>
      <c r="HH19" s="170"/>
      <c r="HI19" s="170"/>
      <c r="HK19" s="170"/>
      <c r="HL19" s="170"/>
      <c r="HM19" s="170"/>
      <c r="HN19" s="170"/>
      <c r="HO19" s="170"/>
      <c r="HP19" s="170"/>
      <c r="HQ19" s="170"/>
      <c r="HR19" s="170"/>
      <c r="HS19" s="170"/>
      <c r="HT19" s="170"/>
      <c r="HU19" s="158"/>
      <c r="HW19" s="170"/>
      <c r="HX19" s="170"/>
      <c r="HY19" s="170"/>
      <c r="HZ19" s="170"/>
    </row>
    <row r="20" spans="1:234" s="300" customFormat="1" ht="54.95" hidden="1" customHeight="1" x14ac:dyDescent="0.15">
      <c r="A20" s="356"/>
      <c r="B20" s="215"/>
      <c r="C20" s="299"/>
      <c r="N20" s="301"/>
      <c r="O20" s="150"/>
      <c r="P20" s="154"/>
      <c r="Q20" s="150"/>
      <c r="R20" s="158"/>
      <c r="S20" s="154"/>
      <c r="T20" s="150"/>
      <c r="U20" s="158"/>
      <c r="V20" s="158"/>
      <c r="W20" s="154"/>
      <c r="X20" s="150"/>
      <c r="Y20" s="154"/>
      <c r="Z20" s="150"/>
      <c r="AA20" s="154"/>
      <c r="AB20" s="162"/>
      <c r="AC20" s="150"/>
      <c r="AD20" s="154"/>
      <c r="AE20" s="150"/>
      <c r="AF20" s="158"/>
      <c r="AG20" s="158"/>
      <c r="AH20" s="154"/>
      <c r="AI20" s="150"/>
      <c r="AJ20" s="158"/>
      <c r="AK20" s="154"/>
      <c r="AL20" s="162"/>
      <c r="AM20" s="150"/>
      <c r="AN20" s="154"/>
      <c r="AO20" s="150"/>
      <c r="AP20" s="158"/>
      <c r="AQ20" s="154"/>
      <c r="AR20" s="150"/>
      <c r="AS20" s="158"/>
      <c r="AT20" s="158"/>
      <c r="AU20" s="154"/>
      <c r="AV20" s="150"/>
      <c r="AW20" s="154"/>
      <c r="AX20" s="150"/>
      <c r="AY20" s="154"/>
      <c r="AZ20" s="162"/>
      <c r="BA20" s="150"/>
      <c r="BB20" s="154"/>
      <c r="BC20" s="150"/>
      <c r="BD20" s="158"/>
      <c r="BE20" s="158"/>
      <c r="BF20" s="154"/>
      <c r="BG20" s="150"/>
      <c r="BH20" s="158"/>
      <c r="BI20" s="154"/>
      <c r="BJ20" s="162"/>
      <c r="BK20" s="166"/>
      <c r="BL20" s="158"/>
      <c r="BM20" s="170"/>
      <c r="BR20" s="302"/>
      <c r="BS20" s="174"/>
      <c r="BT20" s="178"/>
      <c r="BU20" s="178"/>
      <c r="BV20" s="178"/>
      <c r="BY20" s="150"/>
      <c r="BZ20" s="166"/>
      <c r="CA20" s="170"/>
      <c r="CB20" s="170"/>
      <c r="CC20" s="170"/>
      <c r="CD20" s="158"/>
      <c r="CE20" s="158"/>
      <c r="CF20" s="204"/>
      <c r="CG20" s="208"/>
      <c r="CH20" s="182"/>
      <c r="CI20" s="150"/>
      <c r="CJ20" s="158"/>
      <c r="CK20" s="170"/>
      <c r="CL20" s="170"/>
      <c r="CM20" s="204"/>
      <c r="CN20" s="208"/>
      <c r="CO20" s="170"/>
      <c r="CP20" s="170"/>
      <c r="CQ20" s="170"/>
      <c r="CR20" s="170"/>
      <c r="CS20" s="170"/>
      <c r="CT20" s="170"/>
      <c r="CU20" s="170"/>
      <c r="CV20" s="170"/>
      <c r="CW20" s="170"/>
      <c r="CX20" s="170"/>
      <c r="CY20" s="170"/>
      <c r="CZ20" s="186"/>
      <c r="DA20" s="190"/>
      <c r="DB20" s="170"/>
      <c r="DC20" s="154"/>
      <c r="DD20" s="194"/>
      <c r="DE20" s="170"/>
      <c r="DF20" s="170"/>
      <c r="DG20" s="170"/>
      <c r="DH20" s="170"/>
      <c r="DI20" s="170"/>
      <c r="DJ20" s="170"/>
      <c r="DK20" s="170"/>
      <c r="DL20" s="170"/>
      <c r="DM20" s="170"/>
      <c r="DN20" s="170"/>
      <c r="DO20" s="170"/>
      <c r="DP20" s="170"/>
      <c r="DQ20" s="170"/>
      <c r="DR20" s="170"/>
      <c r="DS20" s="170"/>
      <c r="DT20" s="170"/>
      <c r="DU20" s="170"/>
      <c r="DV20" s="170"/>
      <c r="DW20" s="170"/>
      <c r="DX20" s="170"/>
      <c r="DY20" s="186"/>
      <c r="DZ20" s="190"/>
      <c r="EA20" s="170"/>
      <c r="EB20" s="170"/>
      <c r="EC20" s="154"/>
      <c r="ED20" s="190"/>
      <c r="EE20" s="170"/>
      <c r="EF20" s="170"/>
      <c r="EG20" s="154"/>
      <c r="EH20" s="190"/>
      <c r="EI20" s="170"/>
      <c r="EJ20" s="170"/>
      <c r="EK20" s="154"/>
      <c r="EL20" s="190"/>
      <c r="EM20" s="170"/>
      <c r="EN20" s="198"/>
      <c r="EO20" s="190"/>
      <c r="EP20" s="170"/>
      <c r="EQ20" s="154"/>
      <c r="ER20" s="190"/>
      <c r="ES20" s="170"/>
      <c r="ET20" s="154"/>
      <c r="EU20" s="190"/>
      <c r="EV20" s="170"/>
      <c r="EW20" s="154"/>
      <c r="EX20" s="190"/>
      <c r="EY20" s="170"/>
      <c r="EZ20" s="154"/>
      <c r="FA20" s="194"/>
      <c r="FB20" s="170"/>
      <c r="FC20" s="170"/>
      <c r="FD20" s="170"/>
      <c r="FE20" s="170"/>
      <c r="FF20" s="170"/>
      <c r="FG20" s="170"/>
      <c r="FH20" s="170"/>
      <c r="FI20" s="170"/>
      <c r="FJ20" s="170"/>
      <c r="FK20" s="170"/>
      <c r="FL20" s="170"/>
      <c r="FM20" s="170"/>
      <c r="FN20" s="170"/>
      <c r="FO20" s="170"/>
      <c r="FP20" s="170"/>
      <c r="FQ20" s="170"/>
      <c r="FR20" s="170"/>
      <c r="FS20" s="170"/>
      <c r="FT20" s="178"/>
      <c r="FU20" s="178"/>
      <c r="FV20" s="178"/>
      <c r="FW20" s="178"/>
      <c r="FX20" s="178"/>
      <c r="FY20" s="178"/>
      <c r="FZ20" s="178"/>
      <c r="GA20" s="178"/>
      <c r="GB20" s="170"/>
      <c r="GC20" s="170"/>
      <c r="GD20" s="170"/>
      <c r="GE20" s="170"/>
      <c r="GF20" s="170"/>
      <c r="GG20" s="170"/>
      <c r="GH20" s="170"/>
      <c r="GI20" s="170"/>
      <c r="GJ20" s="170"/>
      <c r="GK20" s="170"/>
      <c r="GL20" s="170"/>
      <c r="GM20" s="170"/>
      <c r="GN20" s="170"/>
      <c r="GO20" s="170"/>
      <c r="GP20" s="170"/>
      <c r="GQ20" s="170"/>
      <c r="GR20" s="170"/>
      <c r="GS20" s="170"/>
      <c r="GT20" s="170"/>
      <c r="GU20" s="170"/>
      <c r="GV20" s="170"/>
      <c r="GW20" s="170"/>
      <c r="GX20" s="170"/>
      <c r="GY20" s="170"/>
      <c r="GZ20" s="170"/>
      <c r="HA20" s="170"/>
      <c r="HB20" s="170"/>
      <c r="HC20" s="170"/>
      <c r="HD20" s="170"/>
      <c r="HE20" s="170"/>
      <c r="HF20" s="170"/>
      <c r="HG20" s="170"/>
      <c r="HH20" s="170"/>
      <c r="HI20" s="170"/>
      <c r="HK20" s="170"/>
      <c r="HL20" s="170"/>
      <c r="HM20" s="170"/>
      <c r="HN20" s="170"/>
      <c r="HO20" s="170"/>
      <c r="HP20" s="170"/>
      <c r="HQ20" s="170"/>
      <c r="HR20" s="170"/>
      <c r="HS20" s="170"/>
      <c r="HT20" s="170"/>
      <c r="HU20" s="158"/>
      <c r="HW20" s="170"/>
      <c r="HX20" s="170"/>
      <c r="HY20" s="170"/>
      <c r="HZ20" s="170"/>
    </row>
    <row r="21" spans="1:234" s="300" customFormat="1" ht="54.95" hidden="1" customHeight="1" x14ac:dyDescent="0.15">
      <c r="A21" s="353"/>
      <c r="B21" s="215"/>
      <c r="C21" s="299"/>
      <c r="N21" s="301"/>
      <c r="O21" s="150"/>
      <c r="P21" s="154"/>
      <c r="Q21" s="150"/>
      <c r="R21" s="158"/>
      <c r="S21" s="154"/>
      <c r="T21" s="150"/>
      <c r="U21" s="158"/>
      <c r="V21" s="158"/>
      <c r="W21" s="154"/>
      <c r="X21" s="150"/>
      <c r="Y21" s="154"/>
      <c r="Z21" s="150"/>
      <c r="AA21" s="154"/>
      <c r="AB21" s="162"/>
      <c r="AC21" s="150"/>
      <c r="AD21" s="154"/>
      <c r="AE21" s="150"/>
      <c r="AF21" s="158"/>
      <c r="AG21" s="158"/>
      <c r="AH21" s="154"/>
      <c r="AI21" s="150"/>
      <c r="AJ21" s="158"/>
      <c r="AK21" s="154"/>
      <c r="AL21" s="162"/>
      <c r="AM21" s="150"/>
      <c r="AN21" s="154"/>
      <c r="AO21" s="150"/>
      <c r="AP21" s="158"/>
      <c r="AQ21" s="154"/>
      <c r="AR21" s="150"/>
      <c r="AS21" s="158"/>
      <c r="AT21" s="158"/>
      <c r="AU21" s="154"/>
      <c r="AV21" s="150"/>
      <c r="AW21" s="154"/>
      <c r="AX21" s="150"/>
      <c r="AY21" s="154"/>
      <c r="AZ21" s="162"/>
      <c r="BA21" s="150"/>
      <c r="BB21" s="154"/>
      <c r="BC21" s="150"/>
      <c r="BD21" s="158"/>
      <c r="BE21" s="158"/>
      <c r="BF21" s="154"/>
      <c r="BG21" s="150"/>
      <c r="BH21" s="158"/>
      <c r="BI21" s="154"/>
      <c r="BJ21" s="162"/>
      <c r="BK21" s="166"/>
      <c r="BL21" s="158"/>
      <c r="BM21" s="170"/>
      <c r="BR21" s="302"/>
      <c r="BS21" s="174"/>
      <c r="BT21" s="178"/>
      <c r="BU21" s="178"/>
      <c r="BV21" s="178"/>
      <c r="BY21" s="150"/>
      <c r="BZ21" s="166"/>
      <c r="CA21" s="170"/>
      <c r="CB21" s="170"/>
      <c r="CC21" s="170"/>
      <c r="CD21" s="158"/>
      <c r="CE21" s="158"/>
      <c r="CF21" s="204"/>
      <c r="CG21" s="208"/>
      <c r="CH21" s="182"/>
      <c r="CI21" s="150"/>
      <c r="CJ21" s="158"/>
      <c r="CK21" s="170"/>
      <c r="CL21" s="170"/>
      <c r="CM21" s="204"/>
      <c r="CN21" s="208"/>
      <c r="CO21" s="170"/>
      <c r="CP21" s="170"/>
      <c r="CQ21" s="170"/>
      <c r="CR21" s="170"/>
      <c r="CS21" s="170"/>
      <c r="CT21" s="170"/>
      <c r="CU21" s="170"/>
      <c r="CV21" s="170"/>
      <c r="CW21" s="170"/>
      <c r="CX21" s="170"/>
      <c r="CY21" s="170"/>
      <c r="CZ21" s="186"/>
      <c r="DA21" s="190"/>
      <c r="DB21" s="170"/>
      <c r="DC21" s="154"/>
      <c r="DD21" s="194"/>
      <c r="DE21" s="170"/>
      <c r="DF21" s="170"/>
      <c r="DG21" s="170"/>
      <c r="DH21" s="170"/>
      <c r="DI21" s="170"/>
      <c r="DJ21" s="170"/>
      <c r="DK21" s="170"/>
      <c r="DL21" s="170"/>
      <c r="DM21" s="170"/>
      <c r="DN21" s="170"/>
      <c r="DO21" s="170"/>
      <c r="DP21" s="170"/>
      <c r="DQ21" s="170"/>
      <c r="DR21" s="170"/>
      <c r="DS21" s="170"/>
      <c r="DT21" s="170"/>
      <c r="DU21" s="170"/>
      <c r="DV21" s="170"/>
      <c r="DW21" s="170"/>
      <c r="DX21" s="170"/>
      <c r="DY21" s="186"/>
      <c r="DZ21" s="190"/>
      <c r="EA21" s="170"/>
      <c r="EB21" s="170"/>
      <c r="EC21" s="154"/>
      <c r="ED21" s="190"/>
      <c r="EE21" s="170"/>
      <c r="EF21" s="170"/>
      <c r="EG21" s="154"/>
      <c r="EH21" s="190"/>
      <c r="EI21" s="170"/>
      <c r="EJ21" s="170"/>
      <c r="EK21" s="154"/>
      <c r="EL21" s="190"/>
      <c r="EM21" s="170"/>
      <c r="EN21" s="198"/>
      <c r="EO21" s="190"/>
      <c r="EP21" s="170"/>
      <c r="EQ21" s="154"/>
      <c r="ER21" s="190"/>
      <c r="ES21" s="170"/>
      <c r="ET21" s="154"/>
      <c r="EU21" s="190"/>
      <c r="EV21" s="170"/>
      <c r="EW21" s="154"/>
      <c r="EX21" s="190"/>
      <c r="EY21" s="170"/>
      <c r="EZ21" s="154"/>
      <c r="FA21" s="194"/>
      <c r="FB21" s="170"/>
      <c r="FC21" s="170"/>
      <c r="FD21" s="170"/>
      <c r="FE21" s="170"/>
      <c r="FF21" s="170"/>
      <c r="FG21" s="170"/>
      <c r="FH21" s="170"/>
      <c r="FI21" s="170"/>
      <c r="FJ21" s="170"/>
      <c r="FK21" s="170"/>
      <c r="FL21" s="170"/>
      <c r="FM21" s="170"/>
      <c r="FN21" s="170"/>
      <c r="FO21" s="170"/>
      <c r="FP21" s="170"/>
      <c r="FQ21" s="170"/>
      <c r="FR21" s="170"/>
      <c r="FS21" s="170"/>
      <c r="FT21" s="178"/>
      <c r="FU21" s="178"/>
      <c r="FV21" s="178"/>
      <c r="FW21" s="178"/>
      <c r="FX21" s="178"/>
      <c r="FY21" s="178"/>
      <c r="FZ21" s="178"/>
      <c r="GA21" s="178"/>
      <c r="GB21" s="170"/>
      <c r="GC21" s="170"/>
      <c r="GD21" s="170"/>
      <c r="GE21" s="170"/>
      <c r="GF21" s="170"/>
      <c r="GG21" s="170"/>
      <c r="GH21" s="170"/>
      <c r="GI21" s="170"/>
      <c r="GJ21" s="170"/>
      <c r="GK21" s="170"/>
      <c r="GL21" s="170"/>
      <c r="GM21" s="170"/>
      <c r="GN21" s="170"/>
      <c r="GO21" s="170"/>
      <c r="GP21" s="170"/>
      <c r="GQ21" s="170"/>
      <c r="GR21" s="170"/>
      <c r="GS21" s="170"/>
      <c r="GT21" s="170"/>
      <c r="GU21" s="170"/>
      <c r="GV21" s="170"/>
      <c r="GW21" s="170"/>
      <c r="GX21" s="170"/>
      <c r="GY21" s="170"/>
      <c r="GZ21" s="170"/>
      <c r="HA21" s="170"/>
      <c r="HB21" s="170"/>
      <c r="HC21" s="170"/>
      <c r="HD21" s="170"/>
      <c r="HE21" s="170"/>
      <c r="HF21" s="170"/>
      <c r="HG21" s="170"/>
      <c r="HH21" s="170"/>
      <c r="HI21" s="170"/>
      <c r="HK21" s="170"/>
      <c r="HL21" s="170"/>
      <c r="HM21" s="170"/>
      <c r="HN21" s="170"/>
      <c r="HO21" s="170"/>
      <c r="HP21" s="170"/>
      <c r="HQ21" s="170"/>
      <c r="HR21" s="170"/>
      <c r="HS21" s="170"/>
      <c r="HT21" s="170"/>
      <c r="HU21" s="158"/>
      <c r="HW21" s="170"/>
      <c r="HX21" s="170"/>
      <c r="HY21" s="170"/>
      <c r="HZ21" s="170"/>
    </row>
    <row r="22" spans="1:234" s="308" customFormat="1" ht="54.95" hidden="1" customHeight="1" x14ac:dyDescent="0.15">
      <c r="A22" s="357" t="s">
        <v>23</v>
      </c>
      <c r="B22" s="217">
        <v>5</v>
      </c>
      <c r="C22" s="307">
        <v>28</v>
      </c>
      <c r="D22" s="308">
        <v>5.6</v>
      </c>
      <c r="E22" s="308">
        <v>39</v>
      </c>
      <c r="F22" s="308">
        <v>18.2</v>
      </c>
      <c r="G22" s="308">
        <v>40</v>
      </c>
      <c r="H22" s="308">
        <v>10.8</v>
      </c>
      <c r="I22" s="308">
        <v>30</v>
      </c>
      <c r="J22" s="308">
        <v>7.6</v>
      </c>
      <c r="K22" s="308">
        <v>18.399999999999999</v>
      </c>
      <c r="L22" s="308">
        <v>20.399999999999999</v>
      </c>
      <c r="M22" s="308">
        <v>18.8</v>
      </c>
      <c r="N22" s="309">
        <v>81.2</v>
      </c>
      <c r="O22" s="152">
        <v>6</v>
      </c>
      <c r="P22" s="156">
        <v>6</v>
      </c>
      <c r="Q22" s="152">
        <v>6</v>
      </c>
      <c r="R22" s="160">
        <v>6</v>
      </c>
      <c r="S22" s="156">
        <v>6</v>
      </c>
      <c r="T22" s="152">
        <v>6</v>
      </c>
      <c r="U22" s="160">
        <v>6</v>
      </c>
      <c r="V22" s="160">
        <v>6</v>
      </c>
      <c r="W22" s="156">
        <v>6</v>
      </c>
      <c r="X22" s="152">
        <v>6</v>
      </c>
      <c r="Y22" s="156">
        <v>6</v>
      </c>
      <c r="Z22" s="152">
        <v>6</v>
      </c>
      <c r="AA22" s="156">
        <v>6</v>
      </c>
      <c r="AB22" s="164">
        <v>7.6</v>
      </c>
      <c r="AC22" s="152">
        <v>7</v>
      </c>
      <c r="AD22" s="156">
        <v>7</v>
      </c>
      <c r="AE22" s="152">
        <v>6</v>
      </c>
      <c r="AF22" s="160">
        <v>6</v>
      </c>
      <c r="AG22" s="160">
        <v>6</v>
      </c>
      <c r="AH22" s="156">
        <v>6</v>
      </c>
      <c r="AI22" s="152">
        <v>6</v>
      </c>
      <c r="AJ22" s="160">
        <v>6</v>
      </c>
      <c r="AK22" s="156">
        <v>6</v>
      </c>
      <c r="AL22" s="164">
        <v>6</v>
      </c>
      <c r="AM22" s="152">
        <v>5.8</v>
      </c>
      <c r="AN22" s="156">
        <v>5.8</v>
      </c>
      <c r="AO22" s="152">
        <v>5.8</v>
      </c>
      <c r="AP22" s="160">
        <v>5.8</v>
      </c>
      <c r="AQ22" s="156">
        <v>5.8</v>
      </c>
      <c r="AR22" s="152">
        <v>5.8</v>
      </c>
      <c r="AS22" s="160">
        <v>5.8</v>
      </c>
      <c r="AT22" s="160">
        <v>5.8</v>
      </c>
      <c r="AU22" s="156">
        <v>5.8</v>
      </c>
      <c r="AV22" s="152">
        <v>5.8</v>
      </c>
      <c r="AW22" s="156">
        <v>5.8</v>
      </c>
      <c r="AX22" s="152">
        <v>5.8</v>
      </c>
      <c r="AY22" s="156">
        <v>5.8</v>
      </c>
      <c r="AZ22" s="156">
        <v>8</v>
      </c>
      <c r="BA22" s="152">
        <v>7</v>
      </c>
      <c r="BB22" s="156">
        <v>7</v>
      </c>
      <c r="BC22" s="152">
        <v>5.8</v>
      </c>
      <c r="BD22" s="160">
        <v>5.8</v>
      </c>
      <c r="BE22" s="160">
        <v>5.8</v>
      </c>
      <c r="BF22" s="156">
        <v>5.8</v>
      </c>
      <c r="BG22" s="152">
        <v>5.8</v>
      </c>
      <c r="BH22" s="160">
        <v>5.8</v>
      </c>
      <c r="BI22" s="156">
        <v>5.8</v>
      </c>
      <c r="BJ22" s="164">
        <v>5.8</v>
      </c>
      <c r="BK22" s="168">
        <v>5</v>
      </c>
      <c r="BL22" s="160">
        <v>5</v>
      </c>
      <c r="BM22" s="172">
        <v>5</v>
      </c>
      <c r="BN22" s="308">
        <v>30</v>
      </c>
      <c r="BO22" s="308">
        <v>30</v>
      </c>
      <c r="BP22" s="308">
        <v>30</v>
      </c>
      <c r="BQ22" s="308">
        <v>40</v>
      </c>
      <c r="BR22" s="310">
        <v>40</v>
      </c>
      <c r="BS22" s="176">
        <v>7</v>
      </c>
      <c r="BT22" s="180">
        <v>11</v>
      </c>
      <c r="BU22" s="180">
        <v>11</v>
      </c>
      <c r="BV22" s="180">
        <v>11</v>
      </c>
      <c r="BW22" s="308">
        <v>4</v>
      </c>
      <c r="BX22" s="308">
        <v>4</v>
      </c>
      <c r="BY22" s="152">
        <v>10</v>
      </c>
      <c r="BZ22" s="168">
        <v>9</v>
      </c>
      <c r="CA22" s="172">
        <v>5</v>
      </c>
      <c r="CB22" s="172">
        <v>10.199999999999999</v>
      </c>
      <c r="CC22" s="172">
        <v>8</v>
      </c>
      <c r="CD22" s="160">
        <v>6</v>
      </c>
      <c r="CE22" s="160">
        <v>5</v>
      </c>
      <c r="CF22" s="206">
        <v>7.6</v>
      </c>
      <c r="CG22" s="210">
        <v>7.2</v>
      </c>
      <c r="CH22" s="184">
        <v>12</v>
      </c>
      <c r="CI22" s="152">
        <v>5</v>
      </c>
      <c r="CJ22" s="160">
        <v>5.4</v>
      </c>
      <c r="CK22" s="172">
        <v>5</v>
      </c>
      <c r="CL22" s="172">
        <v>5</v>
      </c>
      <c r="CM22" s="206">
        <v>10.6</v>
      </c>
      <c r="CN22" s="210">
        <v>10.6</v>
      </c>
      <c r="CO22" s="172">
        <v>9.8000000000000007</v>
      </c>
      <c r="CP22" s="172">
        <v>9.8000000000000007</v>
      </c>
      <c r="CQ22" s="172">
        <v>9.8000000000000007</v>
      </c>
      <c r="CR22" s="172">
        <v>9.8000000000000007</v>
      </c>
      <c r="CS22" s="172">
        <v>9.8000000000000007</v>
      </c>
      <c r="CT22" s="172">
        <v>9.8000000000000007</v>
      </c>
      <c r="CU22" s="172">
        <v>9.8000000000000007</v>
      </c>
      <c r="CV22" s="172">
        <v>9.8000000000000007</v>
      </c>
      <c r="CW22" s="172">
        <v>9.8000000000000007</v>
      </c>
      <c r="CX22" s="172">
        <v>9</v>
      </c>
      <c r="CY22" s="172">
        <v>8</v>
      </c>
      <c r="CZ22" s="188">
        <v>4.8</v>
      </c>
      <c r="DA22" s="192">
        <v>9</v>
      </c>
      <c r="DB22" s="172">
        <v>9</v>
      </c>
      <c r="DC22" s="156">
        <v>7</v>
      </c>
      <c r="DD22" s="196">
        <v>11.2</v>
      </c>
      <c r="DE22" s="172">
        <v>6.4</v>
      </c>
      <c r="DF22" s="172">
        <v>6.4</v>
      </c>
      <c r="DG22" s="172">
        <v>6.4</v>
      </c>
      <c r="DH22" s="172">
        <v>11.2</v>
      </c>
      <c r="DI22" s="172">
        <v>6.4</v>
      </c>
      <c r="DJ22" s="172">
        <v>6.4</v>
      </c>
      <c r="DK22" s="172">
        <v>6.4</v>
      </c>
      <c r="DL22" s="172">
        <v>6.4</v>
      </c>
      <c r="DM22" s="172">
        <v>6.4</v>
      </c>
      <c r="DN22" s="172">
        <v>6.4</v>
      </c>
      <c r="DO22" s="172">
        <v>6.4</v>
      </c>
      <c r="DP22" s="172">
        <v>6.4</v>
      </c>
      <c r="DQ22" s="172">
        <v>6.4</v>
      </c>
      <c r="DR22" s="172">
        <v>10.199999999999999</v>
      </c>
      <c r="DS22" s="172">
        <v>11.2</v>
      </c>
      <c r="DT22" s="172">
        <v>6.4</v>
      </c>
      <c r="DU22" s="172">
        <v>6.4</v>
      </c>
      <c r="DV22" s="172">
        <v>6.4</v>
      </c>
      <c r="DW22" s="172">
        <v>6.4</v>
      </c>
      <c r="DX22" s="172">
        <v>6.4</v>
      </c>
      <c r="DY22" s="188">
        <v>6.4</v>
      </c>
      <c r="DZ22" s="192">
        <v>11.2</v>
      </c>
      <c r="EA22" s="172">
        <v>8.1999999999999993</v>
      </c>
      <c r="EB22" s="172">
        <v>8.1999999999999993</v>
      </c>
      <c r="EC22" s="156">
        <v>6</v>
      </c>
      <c r="ED22" s="192">
        <v>11.2</v>
      </c>
      <c r="EE22" s="172">
        <v>8.1999999999999993</v>
      </c>
      <c r="EF22" s="172">
        <v>8.1999999999999993</v>
      </c>
      <c r="EG22" s="156">
        <v>5</v>
      </c>
      <c r="EH22" s="192">
        <v>11.2</v>
      </c>
      <c r="EI22" s="172">
        <v>8.1999999999999993</v>
      </c>
      <c r="EJ22" s="172">
        <v>8.1999999999999993</v>
      </c>
      <c r="EK22" s="156">
        <v>6</v>
      </c>
      <c r="EL22" s="192">
        <v>6.2</v>
      </c>
      <c r="EM22" s="172">
        <v>6.2</v>
      </c>
      <c r="EN22" s="200">
        <v>6.2</v>
      </c>
      <c r="EO22" s="192">
        <v>8.1999999999999993</v>
      </c>
      <c r="EP22" s="172">
        <v>8.1999999999999993</v>
      </c>
      <c r="EQ22" s="156">
        <v>6.4</v>
      </c>
      <c r="ER22" s="192">
        <v>8.1999999999999993</v>
      </c>
      <c r="ES22" s="172">
        <v>8.1999999999999993</v>
      </c>
      <c r="ET22" s="156">
        <v>6.4</v>
      </c>
      <c r="EU22" s="192">
        <v>8.1999999999999993</v>
      </c>
      <c r="EV22" s="172">
        <v>8.1999999999999993</v>
      </c>
      <c r="EW22" s="156">
        <v>6.4</v>
      </c>
      <c r="EX22" s="192">
        <v>7</v>
      </c>
      <c r="EY22" s="172">
        <v>7</v>
      </c>
      <c r="EZ22" s="156">
        <v>6</v>
      </c>
      <c r="FA22" s="196">
        <v>6.4</v>
      </c>
      <c r="FB22" s="172">
        <v>6.4</v>
      </c>
      <c r="FC22" s="172">
        <v>6.4</v>
      </c>
      <c r="FD22" s="172">
        <v>6.4</v>
      </c>
      <c r="FE22" s="172">
        <v>6.4</v>
      </c>
      <c r="FF22" s="172">
        <v>6.4</v>
      </c>
      <c r="FG22" s="172">
        <v>6.4</v>
      </c>
      <c r="FH22" s="172">
        <v>6.4</v>
      </c>
      <c r="FI22" s="172">
        <v>6.4</v>
      </c>
      <c r="FJ22" s="172">
        <v>11.2</v>
      </c>
      <c r="FK22" s="172">
        <v>11.2</v>
      </c>
      <c r="FL22" s="172">
        <v>11.2</v>
      </c>
      <c r="FM22" s="172">
        <v>11.2</v>
      </c>
      <c r="FN22" s="172">
        <v>10.199999999999999</v>
      </c>
      <c r="FO22" s="172">
        <v>9.1999999999999993</v>
      </c>
      <c r="FP22" s="172">
        <v>6.4</v>
      </c>
      <c r="FQ22" s="172">
        <v>6.4</v>
      </c>
      <c r="FR22" s="172">
        <v>6.4</v>
      </c>
      <c r="FS22" s="172">
        <v>6.4</v>
      </c>
      <c r="FT22" s="180">
        <v>5</v>
      </c>
      <c r="FU22" s="180">
        <v>5</v>
      </c>
      <c r="FV22" s="180">
        <v>5</v>
      </c>
      <c r="FW22" s="180">
        <v>5</v>
      </c>
      <c r="FX22" s="180">
        <v>5</v>
      </c>
      <c r="FY22" s="180">
        <v>5</v>
      </c>
      <c r="FZ22" s="180">
        <v>5</v>
      </c>
      <c r="GA22" s="180">
        <v>5</v>
      </c>
      <c r="GB22" s="172">
        <v>11.2</v>
      </c>
      <c r="GC22" s="172">
        <v>5</v>
      </c>
      <c r="GD22" s="172">
        <v>5</v>
      </c>
      <c r="GE22" s="172">
        <v>11.2</v>
      </c>
      <c r="GF22" s="172">
        <v>11.2</v>
      </c>
      <c r="GG22" s="172">
        <v>11.2</v>
      </c>
      <c r="GH22" s="172">
        <v>6.4</v>
      </c>
      <c r="GI22" s="172">
        <v>11.2</v>
      </c>
      <c r="GJ22" s="172">
        <v>6.4</v>
      </c>
      <c r="GK22" s="172">
        <v>6.4</v>
      </c>
      <c r="GL22" s="172">
        <v>11.2</v>
      </c>
      <c r="GM22" s="172">
        <v>9</v>
      </c>
      <c r="GN22" s="172">
        <v>11</v>
      </c>
      <c r="GO22" s="172">
        <v>11</v>
      </c>
      <c r="GP22" s="172">
        <v>11</v>
      </c>
      <c r="GQ22" s="172">
        <v>6.4</v>
      </c>
      <c r="GR22" s="172">
        <v>11</v>
      </c>
      <c r="GS22" s="172">
        <v>11</v>
      </c>
      <c r="GT22" s="172">
        <v>6.4</v>
      </c>
      <c r="GU22" s="172">
        <v>6.4</v>
      </c>
      <c r="GV22" s="172">
        <v>6.4</v>
      </c>
      <c r="GW22" s="172">
        <v>6.4</v>
      </c>
      <c r="GX22" s="172">
        <v>6.4</v>
      </c>
      <c r="GY22" s="172">
        <v>10.199999999999999</v>
      </c>
      <c r="GZ22" s="172">
        <v>6.4</v>
      </c>
      <c r="HA22" s="172">
        <v>6.4</v>
      </c>
      <c r="HB22" s="172">
        <v>6.4</v>
      </c>
      <c r="HC22" s="172">
        <v>6.4</v>
      </c>
      <c r="HD22" s="172">
        <v>11</v>
      </c>
      <c r="HE22" s="172">
        <v>11</v>
      </c>
      <c r="HF22" s="172">
        <v>6.4</v>
      </c>
      <c r="HG22" s="172">
        <v>6.4</v>
      </c>
      <c r="HH22" s="202">
        <v>11</v>
      </c>
      <c r="HI22" s="172">
        <v>6.4</v>
      </c>
      <c r="HJ22" s="311">
        <v>4.5</v>
      </c>
      <c r="HK22" s="172">
        <v>12.2</v>
      </c>
      <c r="HL22" s="172">
        <v>12.2</v>
      </c>
      <c r="HM22" s="172">
        <v>9.1999999999999993</v>
      </c>
      <c r="HN22" s="172">
        <v>6</v>
      </c>
      <c r="HO22" s="172">
        <v>5</v>
      </c>
      <c r="HP22" s="172">
        <v>9</v>
      </c>
      <c r="HQ22" s="172">
        <v>9</v>
      </c>
      <c r="HR22" s="172">
        <v>9</v>
      </c>
      <c r="HS22" s="172">
        <v>10</v>
      </c>
      <c r="HT22" s="172">
        <v>6</v>
      </c>
      <c r="HU22" s="160">
        <v>6</v>
      </c>
      <c r="HV22" s="308">
        <v>6</v>
      </c>
      <c r="HW22" s="172">
        <v>12</v>
      </c>
      <c r="HX22" s="172">
        <v>6</v>
      </c>
      <c r="HY22" s="172">
        <v>6</v>
      </c>
      <c r="HZ22" s="172">
        <v>6</v>
      </c>
    </row>
    <row r="23" spans="1:234" s="313" customFormat="1" ht="54.95" hidden="1" customHeight="1" thickBot="1" x14ac:dyDescent="0.2">
      <c r="A23" s="358" t="s">
        <v>24</v>
      </c>
      <c r="B23" s="218">
        <v>5</v>
      </c>
      <c r="C23" s="312">
        <v>28</v>
      </c>
      <c r="D23" s="313">
        <v>5.6</v>
      </c>
      <c r="F23" s="313">
        <v>21.6</v>
      </c>
      <c r="H23" s="313">
        <v>10.8</v>
      </c>
      <c r="I23" s="313">
        <v>45</v>
      </c>
      <c r="K23" s="313">
        <v>18.399999999999999</v>
      </c>
      <c r="L23" s="313">
        <v>20.399999999999999</v>
      </c>
      <c r="M23" s="313">
        <v>18.8</v>
      </c>
      <c r="N23" s="314"/>
      <c r="O23" s="153">
        <v>6</v>
      </c>
      <c r="P23" s="157">
        <v>6</v>
      </c>
      <c r="Q23" s="153">
        <v>6</v>
      </c>
      <c r="R23" s="161">
        <v>6</v>
      </c>
      <c r="S23" s="157">
        <v>6</v>
      </c>
      <c r="T23" s="153">
        <v>6</v>
      </c>
      <c r="U23" s="161">
        <v>6</v>
      </c>
      <c r="V23" s="161">
        <v>6</v>
      </c>
      <c r="W23" s="157">
        <v>6</v>
      </c>
      <c r="X23" s="153">
        <v>6</v>
      </c>
      <c r="Y23" s="157">
        <v>6</v>
      </c>
      <c r="Z23" s="153">
        <v>6</v>
      </c>
      <c r="AA23" s="157">
        <v>6</v>
      </c>
      <c r="AB23" s="165">
        <v>7.6</v>
      </c>
      <c r="AC23" s="153">
        <v>7</v>
      </c>
      <c r="AD23" s="157">
        <v>7</v>
      </c>
      <c r="AE23" s="153">
        <v>6</v>
      </c>
      <c r="AF23" s="161">
        <v>6</v>
      </c>
      <c r="AG23" s="161">
        <v>6</v>
      </c>
      <c r="AH23" s="157">
        <v>6</v>
      </c>
      <c r="AI23" s="153">
        <v>6</v>
      </c>
      <c r="AJ23" s="161">
        <v>6</v>
      </c>
      <c r="AK23" s="157">
        <v>6</v>
      </c>
      <c r="AL23" s="165">
        <v>6</v>
      </c>
      <c r="AM23" s="153"/>
      <c r="AN23" s="157"/>
      <c r="AO23" s="153">
        <v>5.8</v>
      </c>
      <c r="AP23" s="161">
        <v>5.8</v>
      </c>
      <c r="AQ23" s="157">
        <v>5.8</v>
      </c>
      <c r="AR23" s="153">
        <v>5.8</v>
      </c>
      <c r="AS23" s="161">
        <v>5.8</v>
      </c>
      <c r="AT23" s="161">
        <v>5.8</v>
      </c>
      <c r="AU23" s="157">
        <v>5.8</v>
      </c>
      <c r="AV23" s="153">
        <v>5.8</v>
      </c>
      <c r="AW23" s="157">
        <v>5.8</v>
      </c>
      <c r="AX23" s="153">
        <v>5.8</v>
      </c>
      <c r="AY23" s="157">
        <v>5.8</v>
      </c>
      <c r="AZ23" s="157">
        <v>8</v>
      </c>
      <c r="BA23" s="153">
        <v>8</v>
      </c>
      <c r="BB23" s="157">
        <v>8</v>
      </c>
      <c r="BC23" s="153">
        <v>5.8</v>
      </c>
      <c r="BD23" s="161">
        <v>5.8</v>
      </c>
      <c r="BE23" s="161">
        <v>5.8</v>
      </c>
      <c r="BF23" s="157">
        <v>5.8</v>
      </c>
      <c r="BG23" s="153">
        <v>5.8</v>
      </c>
      <c r="BH23" s="161">
        <v>5.8</v>
      </c>
      <c r="BI23" s="157">
        <v>5.8</v>
      </c>
      <c r="BJ23" s="165">
        <v>5.8</v>
      </c>
      <c r="BK23" s="169">
        <v>5</v>
      </c>
      <c r="BL23" s="161">
        <v>5</v>
      </c>
      <c r="BM23" s="173">
        <v>5</v>
      </c>
      <c r="BO23" s="313">
        <v>70</v>
      </c>
      <c r="BR23" s="315">
        <v>100</v>
      </c>
      <c r="BS23" s="177">
        <v>12</v>
      </c>
      <c r="BT23" s="181">
        <v>12</v>
      </c>
      <c r="BU23" s="181">
        <v>12</v>
      </c>
      <c r="BV23" s="181">
        <v>12</v>
      </c>
      <c r="BY23" s="153"/>
      <c r="BZ23" s="169"/>
      <c r="CA23" s="173"/>
      <c r="CB23" s="173"/>
      <c r="CC23" s="173"/>
      <c r="CD23" s="161"/>
      <c r="CE23" s="161"/>
      <c r="CF23" s="207"/>
      <c r="CG23" s="211"/>
      <c r="CH23" s="185"/>
      <c r="CI23" s="153"/>
      <c r="CJ23" s="161"/>
      <c r="CK23" s="173"/>
      <c r="CL23" s="173"/>
      <c r="CM23" s="207"/>
      <c r="CN23" s="211"/>
      <c r="CO23" s="173"/>
      <c r="CP23" s="173"/>
      <c r="CQ23" s="173"/>
      <c r="CR23" s="173"/>
      <c r="CS23" s="173"/>
      <c r="CT23" s="173"/>
      <c r="CU23" s="173"/>
      <c r="CV23" s="173"/>
      <c r="CW23" s="173"/>
      <c r="CX23" s="173"/>
      <c r="CY23" s="173"/>
      <c r="CZ23" s="189"/>
      <c r="DA23" s="193"/>
      <c r="DB23" s="173"/>
      <c r="DC23" s="157"/>
      <c r="DD23" s="197"/>
      <c r="DE23" s="173"/>
      <c r="DF23" s="173"/>
      <c r="DG23" s="173"/>
      <c r="DH23" s="173"/>
      <c r="DI23" s="173"/>
      <c r="DJ23" s="173"/>
      <c r="DK23" s="173"/>
      <c r="DL23" s="173"/>
      <c r="DM23" s="173"/>
      <c r="DN23" s="173">
        <v>6.4</v>
      </c>
      <c r="DO23" s="173">
        <v>6.4</v>
      </c>
      <c r="DP23" s="173"/>
      <c r="DQ23" s="173"/>
      <c r="DR23" s="173"/>
      <c r="DS23" s="173"/>
      <c r="DT23" s="173"/>
      <c r="DU23" s="173"/>
      <c r="DV23" s="173">
        <v>6.4</v>
      </c>
      <c r="DW23" s="173">
        <v>6.4</v>
      </c>
      <c r="DX23" s="173">
        <v>6.4</v>
      </c>
      <c r="DY23" s="189">
        <v>6.4</v>
      </c>
      <c r="DZ23" s="193"/>
      <c r="EA23" s="173"/>
      <c r="EB23" s="173"/>
      <c r="EC23" s="157"/>
      <c r="ED23" s="193"/>
      <c r="EE23" s="173"/>
      <c r="EF23" s="173"/>
      <c r="EG23" s="157"/>
      <c r="EH23" s="193"/>
      <c r="EI23" s="173"/>
      <c r="EJ23" s="173"/>
      <c r="EK23" s="157"/>
      <c r="EL23" s="193"/>
      <c r="EM23" s="173"/>
      <c r="EN23" s="201"/>
      <c r="EO23" s="193"/>
      <c r="EP23" s="173"/>
      <c r="EQ23" s="157"/>
      <c r="ER23" s="193"/>
      <c r="ES23" s="173"/>
      <c r="ET23" s="157"/>
      <c r="EU23" s="193"/>
      <c r="EV23" s="173"/>
      <c r="EW23" s="157"/>
      <c r="EX23" s="193"/>
      <c r="EY23" s="173"/>
      <c r="EZ23" s="157"/>
      <c r="FA23" s="197"/>
      <c r="FB23" s="173"/>
      <c r="FC23" s="173"/>
      <c r="FD23" s="173"/>
      <c r="FE23" s="173"/>
      <c r="FF23" s="173"/>
      <c r="FG23" s="173"/>
      <c r="FH23" s="173"/>
      <c r="FI23" s="173"/>
      <c r="FJ23" s="173"/>
      <c r="FK23" s="173"/>
      <c r="FL23" s="173"/>
      <c r="FM23" s="173"/>
      <c r="FN23" s="173"/>
      <c r="FO23" s="173"/>
      <c r="FP23" s="173"/>
      <c r="FQ23" s="173"/>
      <c r="FR23" s="173"/>
      <c r="FS23" s="173"/>
      <c r="FT23" s="181"/>
      <c r="FU23" s="181"/>
      <c r="FV23" s="181"/>
      <c r="FW23" s="181"/>
      <c r="FX23" s="181"/>
      <c r="FY23" s="181"/>
      <c r="FZ23" s="181"/>
      <c r="GA23" s="181"/>
      <c r="GB23" s="173"/>
      <c r="GC23" s="173"/>
      <c r="GD23" s="173"/>
      <c r="GE23" s="173"/>
      <c r="GF23" s="173"/>
      <c r="GG23" s="173"/>
      <c r="GH23" s="173"/>
      <c r="GI23" s="173"/>
      <c r="GJ23" s="173"/>
      <c r="GK23" s="173"/>
      <c r="GL23" s="173"/>
      <c r="GM23" s="173"/>
      <c r="GN23" s="173"/>
      <c r="GO23" s="173"/>
      <c r="GP23" s="173"/>
      <c r="GQ23" s="173"/>
      <c r="GR23" s="173"/>
      <c r="GS23" s="173"/>
      <c r="GT23" s="173"/>
      <c r="GU23" s="173"/>
      <c r="GV23" s="173"/>
      <c r="GW23" s="173"/>
      <c r="GX23" s="173"/>
      <c r="GY23" s="173"/>
      <c r="GZ23" s="173"/>
      <c r="HA23" s="173"/>
      <c r="HB23" s="173"/>
      <c r="HC23" s="173"/>
      <c r="HD23" s="173"/>
      <c r="HE23" s="173"/>
      <c r="HF23" s="173"/>
      <c r="HG23" s="173"/>
      <c r="HH23" s="203"/>
      <c r="HI23" s="203"/>
      <c r="HJ23" s="316"/>
      <c r="HK23" s="203"/>
      <c r="HL23" s="203"/>
      <c r="HM23" s="203"/>
      <c r="HN23" s="173"/>
      <c r="HO23" s="173"/>
      <c r="HP23" s="173"/>
      <c r="HQ23" s="173"/>
      <c r="HR23" s="173"/>
      <c r="HS23" s="173"/>
      <c r="HT23" s="173"/>
      <c r="HU23" s="161"/>
      <c r="HW23" s="173"/>
      <c r="HX23" s="173"/>
      <c r="HY23" s="173"/>
      <c r="HZ23" s="173"/>
    </row>
    <row r="24" spans="1:234" s="319" customFormat="1" ht="27" customHeight="1" thickBot="1" x14ac:dyDescent="0.2">
      <c r="A24" s="317" t="s">
        <v>25</v>
      </c>
      <c r="B24" s="117"/>
      <c r="C24" s="318"/>
      <c r="G24" s="320"/>
      <c r="J24" s="321"/>
      <c r="K24" s="322" t="s">
        <v>11447</v>
      </c>
      <c r="L24" s="322" t="s">
        <v>11449</v>
      </c>
      <c r="M24" s="322" t="s">
        <v>39</v>
      </c>
      <c r="N24" s="323" t="s">
        <v>11440</v>
      </c>
      <c r="O24" s="324" t="s">
        <v>268</v>
      </c>
      <c r="P24" s="325"/>
      <c r="Q24" s="326" t="s">
        <v>269</v>
      </c>
      <c r="R24" s="327"/>
      <c r="S24" s="327"/>
      <c r="T24" s="326" t="s">
        <v>11443</v>
      </c>
      <c r="U24" s="327"/>
      <c r="V24" s="327"/>
      <c r="W24" s="327"/>
      <c r="X24" s="328" t="s">
        <v>11409</v>
      </c>
      <c r="Y24" s="329"/>
      <c r="Z24" s="326" t="s">
        <v>270</v>
      </c>
      <c r="AA24" s="327"/>
      <c r="AB24" s="94" t="s">
        <v>271</v>
      </c>
      <c r="AC24" s="326" t="s">
        <v>333</v>
      </c>
      <c r="AD24" s="327"/>
      <c r="AE24" s="326" t="s">
        <v>272</v>
      </c>
      <c r="AF24" s="327"/>
      <c r="AG24" s="327"/>
      <c r="AH24" s="327"/>
      <c r="AI24" s="326" t="s">
        <v>273</v>
      </c>
      <c r="AJ24" s="326"/>
      <c r="AK24" s="326"/>
      <c r="AL24" s="106" t="s">
        <v>274</v>
      </c>
      <c r="AM24" s="324" t="s">
        <v>260</v>
      </c>
      <c r="AN24" s="325"/>
      <c r="AO24" s="330" t="s">
        <v>261</v>
      </c>
      <c r="AP24" s="327"/>
      <c r="AQ24" s="327"/>
      <c r="AR24" s="326" t="s">
        <v>262</v>
      </c>
      <c r="AS24" s="327"/>
      <c r="AT24" s="327"/>
      <c r="AU24" s="327"/>
      <c r="AV24" s="328" t="s">
        <v>13356</v>
      </c>
      <c r="AW24" s="329"/>
      <c r="AX24" s="326" t="s">
        <v>263</v>
      </c>
      <c r="AY24" s="327"/>
      <c r="AZ24" s="94" t="s">
        <v>264</v>
      </c>
      <c r="BA24" s="326" t="s">
        <v>265</v>
      </c>
      <c r="BB24" s="327"/>
      <c r="BC24" s="326" t="s">
        <v>266</v>
      </c>
      <c r="BD24" s="327"/>
      <c r="BE24" s="327"/>
      <c r="BF24" s="327"/>
      <c r="BG24" s="326" t="s">
        <v>267</v>
      </c>
      <c r="BH24" s="327"/>
      <c r="BI24" s="327"/>
      <c r="BJ24" s="94" t="s">
        <v>275</v>
      </c>
      <c r="BK24" s="118" t="s">
        <v>156</v>
      </c>
      <c r="BL24" s="119" t="s">
        <v>233</v>
      </c>
      <c r="BM24" s="105" t="s">
        <v>162</v>
      </c>
      <c r="BN24" s="331"/>
      <c r="BR24" s="332"/>
      <c r="BS24" s="129"/>
      <c r="BT24" s="125"/>
      <c r="BU24" s="125"/>
      <c r="BV24" s="125"/>
      <c r="BY24" s="324" t="s">
        <v>11412</v>
      </c>
      <c r="BZ24" s="333"/>
      <c r="CA24" s="333"/>
      <c r="CB24" s="333"/>
      <c r="CC24" s="333"/>
      <c r="CD24" s="333"/>
      <c r="CE24" s="333"/>
      <c r="CF24" s="333"/>
      <c r="CG24" s="325"/>
      <c r="CH24" s="120" t="s">
        <v>11423</v>
      </c>
      <c r="CI24" s="326" t="s">
        <v>11413</v>
      </c>
      <c r="CJ24" s="327"/>
      <c r="CK24" s="327"/>
      <c r="CL24" s="327"/>
      <c r="CM24" s="327"/>
      <c r="CN24" s="327"/>
      <c r="CO24" s="121" t="s">
        <v>43</v>
      </c>
      <c r="CP24" s="122" t="s">
        <v>43</v>
      </c>
      <c r="CQ24" s="122" t="s">
        <v>43</v>
      </c>
      <c r="CR24" s="122" t="s">
        <v>43</v>
      </c>
      <c r="CS24" s="122" t="s">
        <v>43</v>
      </c>
      <c r="CT24" s="122" t="s">
        <v>43</v>
      </c>
      <c r="CU24" s="122" t="s">
        <v>43</v>
      </c>
      <c r="CV24" s="122" t="s">
        <v>43</v>
      </c>
      <c r="CW24" s="122" t="s">
        <v>43</v>
      </c>
      <c r="CX24" s="122" t="s">
        <v>43</v>
      </c>
      <c r="CY24" s="122" t="s">
        <v>43</v>
      </c>
      <c r="CZ24" s="123" t="s">
        <v>43</v>
      </c>
      <c r="DA24" s="328" t="s">
        <v>232</v>
      </c>
      <c r="DB24" s="334"/>
      <c r="DC24" s="335"/>
      <c r="DD24" s="124" t="s">
        <v>43</v>
      </c>
      <c r="DE24" s="122" t="s">
        <v>43</v>
      </c>
      <c r="DF24" s="122" t="s">
        <v>43</v>
      </c>
      <c r="DG24" s="122" t="s">
        <v>43</v>
      </c>
      <c r="DH24" s="122" t="s">
        <v>43</v>
      </c>
      <c r="DI24" s="122" t="s">
        <v>43</v>
      </c>
      <c r="DJ24" s="122" t="s">
        <v>43</v>
      </c>
      <c r="DK24" s="122" t="s">
        <v>43</v>
      </c>
      <c r="DL24" s="122" t="s">
        <v>43</v>
      </c>
      <c r="DM24" s="122" t="s">
        <v>43</v>
      </c>
      <c r="DN24" s="122" t="s">
        <v>43</v>
      </c>
      <c r="DO24" s="122" t="s">
        <v>43</v>
      </c>
      <c r="DP24" s="122" t="s">
        <v>43</v>
      </c>
      <c r="DQ24" s="122" t="s">
        <v>43</v>
      </c>
      <c r="DR24" s="122" t="s">
        <v>43</v>
      </c>
      <c r="DS24" s="122" t="s">
        <v>43</v>
      </c>
      <c r="DT24" s="122" t="s">
        <v>43</v>
      </c>
      <c r="DU24" s="122" t="s">
        <v>43</v>
      </c>
      <c r="DV24" s="122" t="s">
        <v>43</v>
      </c>
      <c r="DW24" s="122" t="s">
        <v>43</v>
      </c>
      <c r="DX24" s="122" t="s">
        <v>43</v>
      </c>
      <c r="DY24" s="123" t="s">
        <v>43</v>
      </c>
      <c r="DZ24" s="326" t="s">
        <v>277</v>
      </c>
      <c r="EA24" s="327"/>
      <c r="EB24" s="327"/>
      <c r="EC24" s="327"/>
      <c r="ED24" s="326" t="s">
        <v>278</v>
      </c>
      <c r="EE24" s="327"/>
      <c r="EF24" s="327"/>
      <c r="EG24" s="327"/>
      <c r="EH24" s="326" t="s">
        <v>279</v>
      </c>
      <c r="EI24" s="327"/>
      <c r="EJ24" s="327"/>
      <c r="EK24" s="327"/>
      <c r="EL24" s="326" t="s">
        <v>280</v>
      </c>
      <c r="EM24" s="327"/>
      <c r="EN24" s="327"/>
      <c r="EO24" s="326" t="s">
        <v>281</v>
      </c>
      <c r="EP24" s="327"/>
      <c r="EQ24" s="327"/>
      <c r="ER24" s="326" t="s">
        <v>282</v>
      </c>
      <c r="ES24" s="327"/>
      <c r="ET24" s="327"/>
      <c r="EU24" s="326" t="s">
        <v>283</v>
      </c>
      <c r="EV24" s="327"/>
      <c r="EW24" s="327"/>
      <c r="EX24" s="326" t="s">
        <v>284</v>
      </c>
      <c r="EY24" s="327"/>
      <c r="EZ24" s="327"/>
      <c r="FA24" s="124" t="s">
        <v>43</v>
      </c>
      <c r="FB24" s="122" t="s">
        <v>43</v>
      </c>
      <c r="FC24" s="122" t="s">
        <v>43</v>
      </c>
      <c r="FD24" s="122" t="s">
        <v>43</v>
      </c>
      <c r="FE24" s="122" t="s">
        <v>43</v>
      </c>
      <c r="FF24" s="122" t="s">
        <v>43</v>
      </c>
      <c r="FG24" s="122" t="s">
        <v>43</v>
      </c>
      <c r="FH24" s="122" t="s">
        <v>43</v>
      </c>
      <c r="FI24" s="122" t="s">
        <v>43</v>
      </c>
      <c r="FJ24" s="122" t="s">
        <v>42</v>
      </c>
      <c r="FK24" s="122" t="s">
        <v>42</v>
      </c>
      <c r="FL24" s="122" t="s">
        <v>42</v>
      </c>
      <c r="FM24" s="122" t="s">
        <v>42</v>
      </c>
      <c r="FN24" s="122" t="s">
        <v>42</v>
      </c>
      <c r="FO24" s="122" t="s">
        <v>42</v>
      </c>
      <c r="FP24" s="122" t="s">
        <v>42</v>
      </c>
      <c r="FQ24" s="122" t="s">
        <v>42</v>
      </c>
      <c r="FR24" s="122" t="s">
        <v>42</v>
      </c>
      <c r="FS24" s="122" t="s">
        <v>42</v>
      </c>
      <c r="FT24" s="125" t="s">
        <v>42</v>
      </c>
      <c r="FU24" s="125" t="s">
        <v>42</v>
      </c>
      <c r="FV24" s="125" t="s">
        <v>42</v>
      </c>
      <c r="FW24" s="125" t="s">
        <v>42</v>
      </c>
      <c r="FX24" s="125" t="s">
        <v>42</v>
      </c>
      <c r="FY24" s="125" t="s">
        <v>42</v>
      </c>
      <c r="FZ24" s="125" t="s">
        <v>42</v>
      </c>
      <c r="GA24" s="125" t="s">
        <v>42</v>
      </c>
      <c r="GB24" s="122" t="s">
        <v>42</v>
      </c>
      <c r="GC24" s="122" t="s">
        <v>42</v>
      </c>
      <c r="GD24" s="122" t="s">
        <v>42</v>
      </c>
      <c r="GE24" s="122" t="s">
        <v>34</v>
      </c>
      <c r="GF24" s="122" t="s">
        <v>34</v>
      </c>
      <c r="GG24" s="122" t="s">
        <v>34</v>
      </c>
      <c r="GH24" s="122" t="s">
        <v>34</v>
      </c>
      <c r="GI24" s="122" t="s">
        <v>34</v>
      </c>
      <c r="GJ24" s="122" t="s">
        <v>34</v>
      </c>
      <c r="GK24" s="122" t="s">
        <v>34</v>
      </c>
      <c r="GL24" s="122" t="s">
        <v>34</v>
      </c>
      <c r="GM24" s="122" t="s">
        <v>34</v>
      </c>
      <c r="GN24" s="122" t="s">
        <v>34</v>
      </c>
      <c r="GO24" s="122" t="s">
        <v>34</v>
      </c>
      <c r="GP24" s="122" t="s">
        <v>34</v>
      </c>
      <c r="GQ24" s="122" t="s">
        <v>34</v>
      </c>
      <c r="GR24" s="122" t="s">
        <v>34</v>
      </c>
      <c r="GS24" s="122" t="s">
        <v>34</v>
      </c>
      <c r="GT24" s="122" t="s">
        <v>34</v>
      </c>
      <c r="GU24" s="122" t="s">
        <v>34</v>
      </c>
      <c r="GV24" s="122" t="s">
        <v>34</v>
      </c>
      <c r="GW24" s="122" t="s">
        <v>34</v>
      </c>
      <c r="GX24" s="122" t="s">
        <v>34</v>
      </c>
      <c r="GY24" s="122" t="s">
        <v>34</v>
      </c>
      <c r="GZ24" s="122" t="s">
        <v>34</v>
      </c>
      <c r="HA24" s="122" t="s">
        <v>34</v>
      </c>
      <c r="HB24" s="122" t="s">
        <v>34</v>
      </c>
      <c r="HC24" s="122" t="s">
        <v>34</v>
      </c>
      <c r="HD24" s="122" t="s">
        <v>34</v>
      </c>
      <c r="HE24" s="122" t="s">
        <v>34</v>
      </c>
      <c r="HF24" s="122" t="s">
        <v>34</v>
      </c>
      <c r="HG24" s="122" t="s">
        <v>34</v>
      </c>
      <c r="HH24" s="122" t="s">
        <v>34</v>
      </c>
      <c r="HI24" s="122" t="s">
        <v>34</v>
      </c>
      <c r="HJ24" s="319" t="s">
        <v>34</v>
      </c>
      <c r="HK24" s="122" t="s">
        <v>34</v>
      </c>
      <c r="HL24" s="122" t="s">
        <v>34</v>
      </c>
      <c r="HM24" s="122" t="s">
        <v>34</v>
      </c>
      <c r="HN24" s="122" t="s">
        <v>337</v>
      </c>
      <c r="HO24" s="122" t="s">
        <v>337</v>
      </c>
      <c r="HP24" s="122" t="s">
        <v>337</v>
      </c>
      <c r="HQ24" s="122" t="s">
        <v>337</v>
      </c>
      <c r="HR24" s="122" t="s">
        <v>337</v>
      </c>
      <c r="HS24" s="122" t="s">
        <v>337</v>
      </c>
      <c r="HT24" s="122" t="s">
        <v>337</v>
      </c>
      <c r="HU24" s="126" t="s">
        <v>337</v>
      </c>
      <c r="HV24" s="319" t="s">
        <v>337</v>
      </c>
      <c r="HW24" s="122" t="s">
        <v>337</v>
      </c>
      <c r="HX24" s="122" t="s">
        <v>337</v>
      </c>
      <c r="HY24" s="122" t="s">
        <v>337</v>
      </c>
      <c r="HZ24" s="122" t="s">
        <v>337</v>
      </c>
    </row>
    <row r="25" spans="1:234" s="348" customFormat="1" ht="123.95" customHeight="1" thickBot="1" x14ac:dyDescent="0.2">
      <c r="A25" s="336" t="s">
        <v>26</v>
      </c>
      <c r="B25" s="108" t="s">
        <v>16769</v>
      </c>
      <c r="C25" s="337" t="s">
        <v>35</v>
      </c>
      <c r="D25" s="338" t="s">
        <v>247</v>
      </c>
      <c r="E25" s="339" t="s">
        <v>246</v>
      </c>
      <c r="F25" s="340" t="s">
        <v>45</v>
      </c>
      <c r="G25" s="340" t="s">
        <v>155</v>
      </c>
      <c r="H25" s="337" t="s">
        <v>27</v>
      </c>
      <c r="I25" s="339" t="s">
        <v>40</v>
      </c>
      <c r="J25" s="337" t="s">
        <v>276</v>
      </c>
      <c r="K25" s="341" t="s">
        <v>11970</v>
      </c>
      <c r="L25" s="341" t="s">
        <v>11434</v>
      </c>
      <c r="M25" s="341" t="s">
        <v>11433</v>
      </c>
      <c r="N25" s="342" t="s">
        <v>11442</v>
      </c>
      <c r="O25" s="99" t="s">
        <v>234</v>
      </c>
      <c r="P25" s="100" t="s">
        <v>235</v>
      </c>
      <c r="Q25" s="99" t="s">
        <v>235</v>
      </c>
      <c r="R25" s="109" t="s">
        <v>331</v>
      </c>
      <c r="S25" s="100" t="s">
        <v>236</v>
      </c>
      <c r="T25" s="99" t="s">
        <v>11444</v>
      </c>
      <c r="U25" s="110" t="s">
        <v>238</v>
      </c>
      <c r="V25" s="110" t="s">
        <v>11445</v>
      </c>
      <c r="W25" s="100" t="s">
        <v>239</v>
      </c>
      <c r="X25" s="99" t="s">
        <v>11410</v>
      </c>
      <c r="Y25" s="100" t="s">
        <v>11411</v>
      </c>
      <c r="Z25" s="99" t="s">
        <v>15907</v>
      </c>
      <c r="AA25" s="100" t="s">
        <v>257</v>
      </c>
      <c r="AB25" s="101" t="s">
        <v>159</v>
      </c>
      <c r="AC25" s="99" t="s">
        <v>252</v>
      </c>
      <c r="AD25" s="100" t="s">
        <v>253</v>
      </c>
      <c r="AE25" s="99" t="s">
        <v>11446</v>
      </c>
      <c r="AF25" s="110" t="s">
        <v>241</v>
      </c>
      <c r="AG25" s="110" t="s">
        <v>242</v>
      </c>
      <c r="AH25" s="100" t="s">
        <v>243</v>
      </c>
      <c r="AI25" s="99" t="s">
        <v>254</v>
      </c>
      <c r="AJ25" s="110" t="s">
        <v>255</v>
      </c>
      <c r="AK25" s="100" t="s">
        <v>256</v>
      </c>
      <c r="AL25" s="101" t="s">
        <v>244</v>
      </c>
      <c r="AM25" s="99" t="s">
        <v>234</v>
      </c>
      <c r="AN25" s="100" t="s">
        <v>235</v>
      </c>
      <c r="AO25" s="99" t="s">
        <v>235</v>
      </c>
      <c r="AP25" s="110" t="s">
        <v>237</v>
      </c>
      <c r="AQ25" s="100" t="s">
        <v>236</v>
      </c>
      <c r="AR25" s="99" t="s">
        <v>157</v>
      </c>
      <c r="AS25" s="110" t="s">
        <v>238</v>
      </c>
      <c r="AT25" s="110" t="s">
        <v>158</v>
      </c>
      <c r="AU25" s="100" t="s">
        <v>239</v>
      </c>
      <c r="AV25" s="99" t="s">
        <v>11410</v>
      </c>
      <c r="AW25" s="100" t="s">
        <v>11411</v>
      </c>
      <c r="AX25" s="99" t="s">
        <v>251</v>
      </c>
      <c r="AY25" s="100" t="s">
        <v>257</v>
      </c>
      <c r="AZ25" s="101" t="s">
        <v>159</v>
      </c>
      <c r="BA25" s="99" t="s">
        <v>252</v>
      </c>
      <c r="BB25" s="100" t="s">
        <v>253</v>
      </c>
      <c r="BC25" s="99" t="s">
        <v>240</v>
      </c>
      <c r="BD25" s="110" t="s">
        <v>241</v>
      </c>
      <c r="BE25" s="110" t="s">
        <v>242</v>
      </c>
      <c r="BF25" s="100" t="s">
        <v>243</v>
      </c>
      <c r="BG25" s="99" t="s">
        <v>254</v>
      </c>
      <c r="BH25" s="110" t="s">
        <v>255</v>
      </c>
      <c r="BI25" s="100" t="s">
        <v>256</v>
      </c>
      <c r="BJ25" s="101" t="s">
        <v>244</v>
      </c>
      <c r="BK25" s="111" t="s">
        <v>160</v>
      </c>
      <c r="BL25" s="112" t="s">
        <v>160</v>
      </c>
      <c r="BM25" s="113" t="s">
        <v>161</v>
      </c>
      <c r="BN25" s="343" t="s">
        <v>163</v>
      </c>
      <c r="BO25" s="344" t="s">
        <v>258</v>
      </c>
      <c r="BP25" s="344" t="s">
        <v>259</v>
      </c>
      <c r="BQ25" s="344" t="s">
        <v>164</v>
      </c>
      <c r="BR25" s="345" t="s">
        <v>41</v>
      </c>
      <c r="BS25" s="130" t="s">
        <v>10</v>
      </c>
      <c r="BT25" s="116" t="s">
        <v>28</v>
      </c>
      <c r="BU25" s="116" t="s">
        <v>6</v>
      </c>
      <c r="BV25" s="116" t="s">
        <v>11408</v>
      </c>
      <c r="BW25" s="346" t="s">
        <v>29</v>
      </c>
      <c r="BX25" s="346" t="s">
        <v>30</v>
      </c>
      <c r="BY25" s="32" t="s">
        <v>11414</v>
      </c>
      <c r="BZ25" s="28" t="s">
        <v>11415</v>
      </c>
      <c r="CA25" s="33" t="s">
        <v>11416</v>
      </c>
      <c r="CB25" s="33" t="s">
        <v>11417</v>
      </c>
      <c r="CC25" s="33" t="s">
        <v>11418</v>
      </c>
      <c r="CD25" s="28" t="s">
        <v>11419</v>
      </c>
      <c r="CE25" s="28" t="s">
        <v>11429</v>
      </c>
      <c r="CF25" s="30" t="s">
        <v>11425</v>
      </c>
      <c r="CG25" s="43" t="s">
        <v>11426</v>
      </c>
      <c r="CH25" s="33" t="s">
        <v>11424</v>
      </c>
      <c r="CI25" s="37" t="s">
        <v>11420</v>
      </c>
      <c r="CJ25" s="28" t="s">
        <v>11430</v>
      </c>
      <c r="CK25" s="33" t="s">
        <v>11421</v>
      </c>
      <c r="CL25" s="33" t="s">
        <v>11422</v>
      </c>
      <c r="CM25" s="30" t="s">
        <v>11427</v>
      </c>
      <c r="CN25" s="43" t="s">
        <v>11428</v>
      </c>
      <c r="CO25" s="48" t="s">
        <v>188</v>
      </c>
      <c r="CP25" s="48" t="s">
        <v>189</v>
      </c>
      <c r="CQ25" s="48" t="s">
        <v>190</v>
      </c>
      <c r="CR25" s="48" t="s">
        <v>191</v>
      </c>
      <c r="CS25" s="48" t="s">
        <v>192</v>
      </c>
      <c r="CT25" s="48" t="s">
        <v>193</v>
      </c>
      <c r="CU25" s="48" t="s">
        <v>194</v>
      </c>
      <c r="CV25" s="48" t="s">
        <v>195</v>
      </c>
      <c r="CW25" s="48" t="s">
        <v>287</v>
      </c>
      <c r="CX25" s="48" t="s">
        <v>196</v>
      </c>
      <c r="CY25" s="48" t="s">
        <v>197</v>
      </c>
      <c r="CZ25" s="114" t="s">
        <v>198</v>
      </c>
      <c r="DA25" s="102" t="s">
        <v>230</v>
      </c>
      <c r="DB25" s="48" t="s">
        <v>227</v>
      </c>
      <c r="DC25" s="103" t="s">
        <v>228</v>
      </c>
      <c r="DD25" s="115" t="s">
        <v>199</v>
      </c>
      <c r="DE25" s="48" t="s">
        <v>200</v>
      </c>
      <c r="DF25" s="48" t="s">
        <v>201</v>
      </c>
      <c r="DG25" s="48" t="s">
        <v>202</v>
      </c>
      <c r="DH25" s="48" t="s">
        <v>203</v>
      </c>
      <c r="DI25" s="48" t="s">
        <v>204</v>
      </c>
      <c r="DJ25" s="48" t="s">
        <v>205</v>
      </c>
      <c r="DK25" s="48" t="s">
        <v>206</v>
      </c>
      <c r="DL25" s="48" t="s">
        <v>207</v>
      </c>
      <c r="DM25" s="48" t="s">
        <v>208</v>
      </c>
      <c r="DN25" s="48" t="s">
        <v>209</v>
      </c>
      <c r="DO25" s="48" t="s">
        <v>210</v>
      </c>
      <c r="DP25" s="48" t="s">
        <v>211</v>
      </c>
      <c r="DQ25" s="48" t="s">
        <v>212</v>
      </c>
      <c r="DR25" s="48" t="s">
        <v>213</v>
      </c>
      <c r="DS25" s="48" t="s">
        <v>214</v>
      </c>
      <c r="DT25" s="48" t="s">
        <v>215</v>
      </c>
      <c r="DU25" s="48" t="s">
        <v>216</v>
      </c>
      <c r="DV25" s="48" t="s">
        <v>217</v>
      </c>
      <c r="DW25" s="48" t="s">
        <v>218</v>
      </c>
      <c r="DX25" s="48" t="s">
        <v>219</v>
      </c>
      <c r="DY25" s="114" t="s">
        <v>220</v>
      </c>
      <c r="DZ25" s="102" t="s">
        <v>231</v>
      </c>
      <c r="EA25" s="48" t="s">
        <v>230</v>
      </c>
      <c r="EB25" s="48" t="s">
        <v>227</v>
      </c>
      <c r="EC25" s="103" t="s">
        <v>228</v>
      </c>
      <c r="ED25" s="102" t="s">
        <v>231</v>
      </c>
      <c r="EE25" s="48" t="s">
        <v>230</v>
      </c>
      <c r="EF25" s="48" t="s">
        <v>227</v>
      </c>
      <c r="EG25" s="103" t="s">
        <v>228</v>
      </c>
      <c r="EH25" s="102" t="s">
        <v>231</v>
      </c>
      <c r="EI25" s="48" t="s">
        <v>230</v>
      </c>
      <c r="EJ25" s="48" t="s">
        <v>227</v>
      </c>
      <c r="EK25" s="103" t="s">
        <v>228</v>
      </c>
      <c r="EL25" s="102" t="s">
        <v>285</v>
      </c>
      <c r="EM25" s="48" t="s">
        <v>229</v>
      </c>
      <c r="EN25" s="104" t="s">
        <v>286</v>
      </c>
      <c r="EO25" s="102" t="s">
        <v>230</v>
      </c>
      <c r="EP25" s="48" t="s">
        <v>227</v>
      </c>
      <c r="EQ25" s="103" t="s">
        <v>228</v>
      </c>
      <c r="ER25" s="102" t="s">
        <v>230</v>
      </c>
      <c r="ES25" s="48" t="s">
        <v>227</v>
      </c>
      <c r="ET25" s="103" t="s">
        <v>228</v>
      </c>
      <c r="EU25" s="102" t="s">
        <v>230</v>
      </c>
      <c r="EV25" s="48" t="s">
        <v>227</v>
      </c>
      <c r="EW25" s="103" t="s">
        <v>228</v>
      </c>
      <c r="EX25" s="102" t="s">
        <v>230</v>
      </c>
      <c r="EY25" s="48" t="s">
        <v>227</v>
      </c>
      <c r="EZ25" s="103" t="s">
        <v>228</v>
      </c>
      <c r="FA25" s="115" t="s">
        <v>185</v>
      </c>
      <c r="FB25" s="48" t="s">
        <v>186</v>
      </c>
      <c r="FC25" s="48" t="s">
        <v>187</v>
      </c>
      <c r="FD25" s="48" t="s">
        <v>221</v>
      </c>
      <c r="FE25" s="48" t="s">
        <v>222</v>
      </c>
      <c r="FF25" s="48" t="s">
        <v>223</v>
      </c>
      <c r="FG25" s="48" t="s">
        <v>224</v>
      </c>
      <c r="FH25" s="48" t="s">
        <v>225</v>
      </c>
      <c r="FI25" s="48" t="s">
        <v>226</v>
      </c>
      <c r="FJ25" s="48" t="s">
        <v>165</v>
      </c>
      <c r="FK25" s="48" t="s">
        <v>166</v>
      </c>
      <c r="FL25" s="48" t="s">
        <v>167</v>
      </c>
      <c r="FM25" s="48" t="s">
        <v>168</v>
      </c>
      <c r="FN25" s="48" t="s">
        <v>169</v>
      </c>
      <c r="FO25" s="48" t="s">
        <v>170</v>
      </c>
      <c r="FP25" s="48" t="s">
        <v>171</v>
      </c>
      <c r="FQ25" s="48" t="s">
        <v>172</v>
      </c>
      <c r="FR25" s="48" t="s">
        <v>173</v>
      </c>
      <c r="FS25" s="48" t="s">
        <v>174</v>
      </c>
      <c r="FT25" s="116" t="s">
        <v>177</v>
      </c>
      <c r="FU25" s="116" t="s">
        <v>178</v>
      </c>
      <c r="FV25" s="116" t="s">
        <v>179</v>
      </c>
      <c r="FW25" s="116" t="s">
        <v>180</v>
      </c>
      <c r="FX25" s="116" t="s">
        <v>181</v>
      </c>
      <c r="FY25" s="116" t="s">
        <v>182</v>
      </c>
      <c r="FZ25" s="116" t="s">
        <v>184</v>
      </c>
      <c r="GA25" s="116" t="s">
        <v>183</v>
      </c>
      <c r="GB25" s="48" t="s">
        <v>12127</v>
      </c>
      <c r="GC25" s="48" t="s">
        <v>175</v>
      </c>
      <c r="GD25" s="48" t="s">
        <v>176</v>
      </c>
      <c r="GE25" s="48" t="s">
        <v>13291</v>
      </c>
      <c r="GF25" s="48" t="s">
        <v>13292</v>
      </c>
      <c r="GG25" s="48" t="s">
        <v>13293</v>
      </c>
      <c r="GH25" s="48" t="s">
        <v>13294</v>
      </c>
      <c r="GI25" s="48" t="s">
        <v>13295</v>
      </c>
      <c r="GJ25" s="48" t="s">
        <v>13324</v>
      </c>
      <c r="GK25" s="48" t="s">
        <v>13296</v>
      </c>
      <c r="GL25" s="48" t="s">
        <v>13297</v>
      </c>
      <c r="GM25" s="48" t="s">
        <v>13298</v>
      </c>
      <c r="GN25" s="48" t="s">
        <v>13299</v>
      </c>
      <c r="GO25" s="48" t="s">
        <v>13325</v>
      </c>
      <c r="GP25" s="48" t="s">
        <v>13300</v>
      </c>
      <c r="GQ25" s="48" t="s">
        <v>13323</v>
      </c>
      <c r="GR25" s="48" t="s">
        <v>13301</v>
      </c>
      <c r="GS25" s="48" t="s">
        <v>13302</v>
      </c>
      <c r="GT25" s="48" t="s">
        <v>13303</v>
      </c>
      <c r="GU25" s="48" t="s">
        <v>13304</v>
      </c>
      <c r="GV25" s="48" t="s">
        <v>13305</v>
      </c>
      <c r="GW25" s="48" t="s">
        <v>13306</v>
      </c>
      <c r="GX25" s="48" t="s">
        <v>13307</v>
      </c>
      <c r="GY25" s="48" t="s">
        <v>13308</v>
      </c>
      <c r="GZ25" s="48" t="s">
        <v>13309</v>
      </c>
      <c r="HA25" s="48" t="s">
        <v>13310</v>
      </c>
      <c r="HB25" s="48" t="s">
        <v>13311</v>
      </c>
      <c r="HC25" s="48" t="s">
        <v>13312</v>
      </c>
      <c r="HD25" s="48" t="s">
        <v>13313</v>
      </c>
      <c r="HE25" s="48" t="s">
        <v>13314</v>
      </c>
      <c r="HF25" s="48" t="s">
        <v>13315</v>
      </c>
      <c r="HG25" s="48" t="s">
        <v>13316</v>
      </c>
      <c r="HH25" s="48" t="s">
        <v>13317</v>
      </c>
      <c r="HI25" s="48" t="s">
        <v>13318</v>
      </c>
      <c r="HJ25" s="346" t="s">
        <v>13319</v>
      </c>
      <c r="HK25" s="48" t="s">
        <v>13320</v>
      </c>
      <c r="HL25" s="48" t="s">
        <v>13321</v>
      </c>
      <c r="HM25" s="212" t="s">
        <v>13322</v>
      </c>
      <c r="HN25" s="213" t="s">
        <v>13278</v>
      </c>
      <c r="HO25" s="213" t="s">
        <v>13279</v>
      </c>
      <c r="HP25" s="213" t="s">
        <v>13280</v>
      </c>
      <c r="HQ25" s="213" t="s">
        <v>13281</v>
      </c>
      <c r="HR25" s="213" t="s">
        <v>13282</v>
      </c>
      <c r="HS25" s="213" t="s">
        <v>13283</v>
      </c>
      <c r="HT25" s="213" t="s">
        <v>13284</v>
      </c>
      <c r="HU25" s="214" t="s">
        <v>13285</v>
      </c>
      <c r="HV25" s="347" t="s">
        <v>13286</v>
      </c>
      <c r="HW25" s="213" t="s">
        <v>13287</v>
      </c>
      <c r="HX25" s="213" t="s">
        <v>13288</v>
      </c>
      <c r="HY25" s="213" t="s">
        <v>13289</v>
      </c>
      <c r="HZ25" s="213" t="s">
        <v>13290</v>
      </c>
    </row>
    <row r="26" spans="1:234" ht="54.95" customHeight="1" x14ac:dyDescent="0.15">
      <c r="A26" s="360"/>
      <c r="B26" s="54">
        <v>515.62495209841234</v>
      </c>
      <c r="C26" s="361" t="s">
        <v>13358</v>
      </c>
      <c r="D26" s="362" t="s">
        <v>13359</v>
      </c>
      <c r="E26" s="362" t="s">
        <v>13360</v>
      </c>
      <c r="F26" s="362"/>
      <c r="G26" s="362" t="s">
        <v>15908</v>
      </c>
      <c r="H26" s="362"/>
      <c r="I26" s="362"/>
      <c r="J26" s="362"/>
      <c r="K26" s="362" t="s">
        <v>15132</v>
      </c>
      <c r="L26" s="362" t="s">
        <v>15133</v>
      </c>
      <c r="M26" s="362"/>
      <c r="N26" s="363" t="s">
        <v>15909</v>
      </c>
      <c r="O26" s="91">
        <v>11.405067202224624</v>
      </c>
      <c r="P26" s="77">
        <v>0.34376862080029302</v>
      </c>
      <c r="Q26" s="91">
        <v>92.82332750519322</v>
      </c>
      <c r="R26" s="55">
        <v>0</v>
      </c>
      <c r="S26" s="77">
        <v>0</v>
      </c>
      <c r="T26" s="91">
        <v>95.292251146925437</v>
      </c>
      <c r="U26" s="55">
        <v>0.15371912315695499</v>
      </c>
      <c r="V26" s="55">
        <v>98.936156231401043</v>
      </c>
      <c r="W26" s="77">
        <v>2.538339626999115</v>
      </c>
      <c r="X26" s="91">
        <v>2.0833111281863114E-3</v>
      </c>
      <c r="Y26" s="77">
        <v>34.713972884895512</v>
      </c>
      <c r="Z26" s="91">
        <v>97.683426090881341</v>
      </c>
      <c r="AA26" s="77">
        <v>99.194068862516417</v>
      </c>
      <c r="AB26" s="96">
        <v>100</v>
      </c>
      <c r="AC26" s="91">
        <v>0.38671883460612688</v>
      </c>
      <c r="AD26" s="77">
        <v>0.14285768104380525</v>
      </c>
      <c r="AE26" s="91">
        <v>83.891500151555491</v>
      </c>
      <c r="AF26" s="55">
        <v>0</v>
      </c>
      <c r="AG26" s="55">
        <v>0</v>
      </c>
      <c r="AH26" s="77">
        <v>0</v>
      </c>
      <c r="AI26" s="91">
        <v>88.61802484256809</v>
      </c>
      <c r="AJ26" s="55">
        <v>6.7790454861845997E-2</v>
      </c>
      <c r="AK26" s="77">
        <v>0</v>
      </c>
      <c r="AL26" s="96">
        <v>0</v>
      </c>
      <c r="AM26" s="91"/>
      <c r="AN26" s="77"/>
      <c r="AO26" s="91"/>
      <c r="AP26" s="55"/>
      <c r="AQ26" s="77"/>
      <c r="AR26" s="91"/>
      <c r="AS26" s="55"/>
      <c r="AT26" s="55"/>
      <c r="AU26" s="77"/>
      <c r="AV26" s="91"/>
      <c r="AW26" s="77"/>
      <c r="AX26" s="91"/>
      <c r="AY26" s="77"/>
      <c r="AZ26" s="96"/>
      <c r="BA26" s="91"/>
      <c r="BB26" s="77"/>
      <c r="BC26" s="91"/>
      <c r="BD26" s="55"/>
      <c r="BE26" s="55"/>
      <c r="BF26" s="77"/>
      <c r="BG26" s="91"/>
      <c r="BH26" s="55"/>
      <c r="BI26" s="77"/>
      <c r="BJ26" s="96"/>
      <c r="BK26" s="87">
        <v>98.827081848005463</v>
      </c>
      <c r="BL26" s="55"/>
      <c r="BM26" s="56">
        <v>4</v>
      </c>
      <c r="BN26" s="362"/>
      <c r="BO26" s="362"/>
      <c r="BP26" s="362"/>
      <c r="BQ26" s="362"/>
      <c r="BR26" s="364" t="s">
        <v>13361</v>
      </c>
      <c r="BS26" s="131">
        <v>9</v>
      </c>
      <c r="BT26" s="57">
        <v>1179151246</v>
      </c>
      <c r="BU26" s="57">
        <v>1179151246</v>
      </c>
      <c r="BV26" s="57">
        <v>1179151246</v>
      </c>
      <c r="BW26" s="362" t="s">
        <v>11335</v>
      </c>
      <c r="BX26" s="362" t="s">
        <v>8</v>
      </c>
      <c r="BY26" s="91"/>
      <c r="BZ26" s="87"/>
      <c r="CA26" s="56"/>
      <c r="CB26" s="56"/>
      <c r="CC26" s="56"/>
      <c r="CD26" s="55"/>
      <c r="CE26" s="55"/>
      <c r="CF26" s="40"/>
      <c r="CG26" s="35"/>
      <c r="CH26" s="45"/>
      <c r="CI26" s="91"/>
      <c r="CJ26" s="55"/>
      <c r="CK26" s="56"/>
      <c r="CL26" s="56"/>
      <c r="CM26" s="40"/>
      <c r="CN26" s="35"/>
      <c r="CO26" s="56">
        <v>403034635</v>
      </c>
      <c r="CP26" s="56">
        <v>56341761</v>
      </c>
      <c r="CQ26" s="56">
        <v>290639043</v>
      </c>
      <c r="CR26" s="56">
        <v>112539545</v>
      </c>
      <c r="CS26" s="56">
        <v>121901683</v>
      </c>
      <c r="CT26" s="56">
        <v>56197784</v>
      </c>
      <c r="CU26" s="56">
        <v>112395592</v>
      </c>
      <c r="CV26" s="56">
        <v>0</v>
      </c>
      <c r="CW26" s="56">
        <v>0</v>
      </c>
      <c r="CX26" s="56">
        <v>0</v>
      </c>
      <c r="CY26" s="56">
        <v>0</v>
      </c>
      <c r="CZ26" s="67">
        <v>1</v>
      </c>
      <c r="DA26" s="76">
        <v>75</v>
      </c>
      <c r="DB26" s="56">
        <v>2953</v>
      </c>
      <c r="DC26" s="77">
        <v>39.373333333333335</v>
      </c>
      <c r="DD26" s="71">
        <v>56197784</v>
      </c>
      <c r="DE26" s="56">
        <v>0</v>
      </c>
      <c r="DF26" s="56">
        <v>0</v>
      </c>
      <c r="DG26" s="56">
        <v>0</v>
      </c>
      <c r="DH26" s="56">
        <v>56197784</v>
      </c>
      <c r="DI26" s="56">
        <v>143977</v>
      </c>
      <c r="DJ26" s="56">
        <v>0</v>
      </c>
      <c r="DK26" s="56">
        <v>0</v>
      </c>
      <c r="DL26" s="56">
        <v>143977</v>
      </c>
      <c r="DM26" s="56">
        <v>143977</v>
      </c>
      <c r="DN26" s="56">
        <v>1139</v>
      </c>
      <c r="DO26" s="56">
        <v>360381</v>
      </c>
      <c r="DP26" s="56">
        <v>0</v>
      </c>
      <c r="DQ26" s="56">
        <v>0</v>
      </c>
      <c r="DR26" s="56">
        <v>7377406</v>
      </c>
      <c r="DS26" s="56">
        <v>0</v>
      </c>
      <c r="DT26" s="56">
        <v>0</v>
      </c>
      <c r="DU26" s="56">
        <v>0</v>
      </c>
      <c r="DV26" s="56">
        <v>0</v>
      </c>
      <c r="DW26" s="56">
        <v>0</v>
      </c>
      <c r="DX26" s="56">
        <v>0</v>
      </c>
      <c r="DY26" s="67">
        <v>0</v>
      </c>
      <c r="DZ26" s="76">
        <v>169025283</v>
      </c>
      <c r="EA26" s="56">
        <v>0</v>
      </c>
      <c r="EB26" s="56">
        <v>0</v>
      </c>
      <c r="EC26" s="77">
        <v>0</v>
      </c>
      <c r="ED26" s="76">
        <v>112683522</v>
      </c>
      <c r="EE26" s="56">
        <v>0</v>
      </c>
      <c r="EF26" s="56">
        <v>0</v>
      </c>
      <c r="EG26" s="77">
        <v>0</v>
      </c>
      <c r="EH26" s="76">
        <v>56341761</v>
      </c>
      <c r="EI26" s="56">
        <v>0</v>
      </c>
      <c r="EJ26" s="56">
        <v>0</v>
      </c>
      <c r="EK26" s="77">
        <v>0</v>
      </c>
      <c r="EL26" s="76">
        <v>0</v>
      </c>
      <c r="EM26" s="56">
        <v>0</v>
      </c>
      <c r="EN26" s="83">
        <v>0</v>
      </c>
      <c r="EO26" s="76">
        <v>11</v>
      </c>
      <c r="EP26" s="56">
        <v>382</v>
      </c>
      <c r="EQ26" s="77">
        <v>34.727272727272727</v>
      </c>
      <c r="ER26" s="76">
        <v>28</v>
      </c>
      <c r="ES26" s="56">
        <v>1163</v>
      </c>
      <c r="ET26" s="77">
        <v>41.535714285714285</v>
      </c>
      <c r="EU26" s="76">
        <v>10</v>
      </c>
      <c r="EV26" s="56">
        <v>291</v>
      </c>
      <c r="EW26" s="77">
        <v>29.1</v>
      </c>
      <c r="EX26" s="76">
        <v>26</v>
      </c>
      <c r="EY26" s="56">
        <v>1117</v>
      </c>
      <c r="EZ26" s="77">
        <v>42.96153846153846</v>
      </c>
      <c r="FA26" s="71">
        <v>575105</v>
      </c>
      <c r="FB26" s="56">
        <v>575105</v>
      </c>
      <c r="FC26" s="56">
        <v>0</v>
      </c>
      <c r="FD26" s="56">
        <v>0</v>
      </c>
      <c r="FE26" s="56">
        <v>0</v>
      </c>
      <c r="FF26" s="56">
        <v>0</v>
      </c>
      <c r="FG26" s="56">
        <v>0</v>
      </c>
      <c r="FH26" s="56">
        <v>0</v>
      </c>
      <c r="FI26" s="56">
        <v>0</v>
      </c>
      <c r="FJ26" s="56">
        <v>449582486</v>
      </c>
      <c r="FK26" s="56">
        <v>393384490</v>
      </c>
      <c r="FL26" s="56">
        <v>56197996</v>
      </c>
      <c r="FM26" s="56">
        <v>56197884</v>
      </c>
      <c r="FN26" s="56">
        <v>112</v>
      </c>
      <c r="FO26" s="56">
        <v>0</v>
      </c>
      <c r="FP26" s="56">
        <v>0</v>
      </c>
      <c r="FQ26" s="56">
        <v>27</v>
      </c>
      <c r="FR26" s="56">
        <v>0</v>
      </c>
      <c r="FS26" s="56">
        <v>0</v>
      </c>
      <c r="FT26" s="57">
        <v>7</v>
      </c>
      <c r="FU26" s="57">
        <v>4</v>
      </c>
      <c r="FV26" s="57"/>
      <c r="FW26" s="57">
        <v>7</v>
      </c>
      <c r="FX26" s="57"/>
      <c r="FY26" s="57">
        <v>4</v>
      </c>
      <c r="FZ26" s="57"/>
      <c r="GA26" s="57"/>
      <c r="GB26" s="56">
        <v>112395568</v>
      </c>
      <c r="GC26" s="56">
        <v>4</v>
      </c>
      <c r="GD26" s="56">
        <v>7</v>
      </c>
      <c r="GE26" s="56">
        <v>346692874</v>
      </c>
      <c r="GF26" s="56">
        <v>112395592</v>
      </c>
      <c r="GG26" s="56">
        <v>112395592</v>
      </c>
      <c r="GH26" s="56">
        <v>0</v>
      </c>
      <c r="GI26" s="56">
        <v>234297282</v>
      </c>
      <c r="GJ26" s="56">
        <v>0</v>
      </c>
      <c r="GK26" s="56">
        <v>0</v>
      </c>
      <c r="GL26" s="56">
        <v>121901683</v>
      </c>
      <c r="GM26" s="56">
        <v>59548</v>
      </c>
      <c r="GN26" s="56">
        <v>56197784</v>
      </c>
      <c r="GO26" s="56">
        <v>56197784</v>
      </c>
      <c r="GP26" s="56">
        <v>121901683</v>
      </c>
      <c r="GQ26" s="56">
        <v>0</v>
      </c>
      <c r="GR26" s="56">
        <v>56197784</v>
      </c>
      <c r="GS26" s="56">
        <v>56197784</v>
      </c>
      <c r="GT26" s="56">
        <v>215265</v>
      </c>
      <c r="GU26" s="56">
        <v>107635</v>
      </c>
      <c r="GV26" s="56">
        <v>0</v>
      </c>
      <c r="GW26" s="56">
        <v>107630</v>
      </c>
      <c r="GX26" s="56">
        <v>0</v>
      </c>
      <c r="GY26" s="56">
        <v>7377406</v>
      </c>
      <c r="GZ26" s="56">
        <v>107630</v>
      </c>
      <c r="HA26" s="56">
        <v>0</v>
      </c>
      <c r="HB26" s="56">
        <v>107630</v>
      </c>
      <c r="HC26" s="56">
        <v>0</v>
      </c>
      <c r="HD26" s="56">
        <v>56197880</v>
      </c>
      <c r="HE26" s="56">
        <v>56197880</v>
      </c>
      <c r="HF26" s="56">
        <v>31</v>
      </c>
      <c r="HG26" s="56">
        <v>3</v>
      </c>
      <c r="HH26" s="58">
        <v>7162146</v>
      </c>
      <c r="HI26" s="58">
        <v>32995</v>
      </c>
      <c r="HJ26" s="365" t="s">
        <v>33</v>
      </c>
      <c r="HK26" s="58">
        <v>35848192</v>
      </c>
      <c r="HL26" s="58">
        <v>6832</v>
      </c>
      <c r="HM26" s="58">
        <v>44</v>
      </c>
      <c r="HN26" s="56"/>
      <c r="HO26" s="56"/>
      <c r="HP26" s="56"/>
      <c r="HQ26" s="56"/>
      <c r="HR26" s="56"/>
      <c r="HS26" s="56"/>
      <c r="HT26" s="56"/>
      <c r="HU26" s="55"/>
      <c r="HV26" s="362"/>
      <c r="HW26" s="56"/>
      <c r="HX26" s="56"/>
      <c r="HY26" s="56"/>
      <c r="HZ26" s="56"/>
    </row>
    <row r="27" spans="1:234" ht="54.95" customHeight="1" x14ac:dyDescent="0.15">
      <c r="A27" s="360"/>
      <c r="B27" s="54">
        <v>339.27621863820013</v>
      </c>
      <c r="C27" s="361" t="s">
        <v>13362</v>
      </c>
      <c r="D27" s="362" t="s">
        <v>11334</v>
      </c>
      <c r="E27" s="362" t="s">
        <v>13363</v>
      </c>
      <c r="F27" s="362"/>
      <c r="G27" s="362" t="s">
        <v>15910</v>
      </c>
      <c r="H27" s="362"/>
      <c r="I27" s="362"/>
      <c r="J27" s="362"/>
      <c r="K27" s="362" t="s">
        <v>15134</v>
      </c>
      <c r="L27" s="362" t="s">
        <v>15911</v>
      </c>
      <c r="M27" s="362"/>
      <c r="N27" s="363" t="s">
        <v>15912</v>
      </c>
      <c r="O27" s="91">
        <v>33.755600185385447</v>
      </c>
      <c r="P27" s="77">
        <v>82.394463033414297</v>
      </c>
      <c r="Q27" s="91">
        <v>1.115796309962451</v>
      </c>
      <c r="R27" s="55">
        <v>100</v>
      </c>
      <c r="S27" s="77">
        <v>100</v>
      </c>
      <c r="T27" s="91">
        <v>0.66713381017227003</v>
      </c>
      <c r="U27" s="55">
        <v>1.012041813412061</v>
      </c>
      <c r="V27" s="55">
        <v>0</v>
      </c>
      <c r="W27" s="77">
        <v>0</v>
      </c>
      <c r="X27" s="91">
        <v>0</v>
      </c>
      <c r="Y27" s="77">
        <v>0</v>
      </c>
      <c r="Z27" s="91">
        <v>0.102512478826533</v>
      </c>
      <c r="AA27" s="77">
        <v>2.4901365776899002E-2</v>
      </c>
      <c r="AB27" s="96">
        <v>97.331487192397233</v>
      </c>
      <c r="AC27" s="91">
        <v>3.4726743976367755</v>
      </c>
      <c r="AD27" s="77">
        <v>0.59736314478400876</v>
      </c>
      <c r="AE27" s="91">
        <v>0.79057404711677703</v>
      </c>
      <c r="AF27" s="55">
        <v>6.9359759675068799</v>
      </c>
      <c r="AG27" s="55">
        <v>3.0418693961804149</v>
      </c>
      <c r="AH27" s="77">
        <v>0</v>
      </c>
      <c r="AI27" s="91">
        <v>9.3023860165988001E-2</v>
      </c>
      <c r="AJ27" s="55">
        <v>3.0523862845383278</v>
      </c>
      <c r="AK27" s="77">
        <v>13.120042690469836</v>
      </c>
      <c r="AL27" s="96">
        <v>94.57256309419266</v>
      </c>
      <c r="AM27" s="91"/>
      <c r="AN27" s="77"/>
      <c r="AO27" s="91"/>
      <c r="AP27" s="55"/>
      <c r="AQ27" s="77"/>
      <c r="AR27" s="91"/>
      <c r="AS27" s="55"/>
      <c r="AT27" s="55"/>
      <c r="AU27" s="77"/>
      <c r="AV27" s="91"/>
      <c r="AW27" s="77"/>
      <c r="AX27" s="91"/>
      <c r="AY27" s="77"/>
      <c r="AZ27" s="96"/>
      <c r="BA27" s="91"/>
      <c r="BB27" s="77"/>
      <c r="BC27" s="91"/>
      <c r="BD27" s="55"/>
      <c r="BE27" s="55"/>
      <c r="BF27" s="77"/>
      <c r="BG27" s="91"/>
      <c r="BH27" s="55"/>
      <c r="BI27" s="77"/>
      <c r="BJ27" s="96"/>
      <c r="BK27" s="87">
        <v>3.770024216682142E-2</v>
      </c>
      <c r="BL27" s="55"/>
      <c r="BM27" s="56">
        <v>7</v>
      </c>
      <c r="BN27" s="362"/>
      <c r="BO27" s="362"/>
      <c r="BP27" s="362"/>
      <c r="BQ27" s="362"/>
      <c r="BR27" s="364" t="s">
        <v>13364</v>
      </c>
      <c r="BS27" s="131">
        <v>9</v>
      </c>
      <c r="BT27" s="57">
        <v>2018106230</v>
      </c>
      <c r="BU27" s="57">
        <v>2018106230</v>
      </c>
      <c r="BV27" s="57">
        <v>2018106230</v>
      </c>
      <c r="BW27" s="362" t="s">
        <v>11335</v>
      </c>
      <c r="BX27" s="362" t="s">
        <v>8</v>
      </c>
      <c r="BY27" s="91"/>
      <c r="BZ27" s="87"/>
      <c r="CA27" s="56"/>
      <c r="CB27" s="56"/>
      <c r="CC27" s="56"/>
      <c r="CD27" s="55"/>
      <c r="CE27" s="55"/>
      <c r="CF27" s="40"/>
      <c r="CG27" s="35"/>
      <c r="CH27" s="45"/>
      <c r="CI27" s="91"/>
      <c r="CJ27" s="55"/>
      <c r="CK27" s="56"/>
      <c r="CL27" s="56"/>
      <c r="CM27" s="40"/>
      <c r="CN27" s="35"/>
      <c r="CO27" s="56">
        <v>1364197</v>
      </c>
      <c r="CP27" s="56">
        <v>57786</v>
      </c>
      <c r="CQ27" s="56">
        <v>305007</v>
      </c>
      <c r="CR27" s="56">
        <v>237271</v>
      </c>
      <c r="CS27" s="56">
        <v>12027</v>
      </c>
      <c r="CT27" s="56">
        <v>55709</v>
      </c>
      <c r="CU27" s="56">
        <v>1059190</v>
      </c>
      <c r="CV27" s="56">
        <v>694530</v>
      </c>
      <c r="CW27" s="56">
        <v>315121</v>
      </c>
      <c r="CX27" s="56">
        <v>0</v>
      </c>
      <c r="CY27" s="56">
        <v>49539</v>
      </c>
      <c r="CZ27" s="67">
        <v>25</v>
      </c>
      <c r="DA27" s="76">
        <v>17976</v>
      </c>
      <c r="DB27" s="56">
        <v>8740</v>
      </c>
      <c r="DC27" s="77">
        <v>0.48620382732532264</v>
      </c>
      <c r="DD27" s="71">
        <v>234763</v>
      </c>
      <c r="DE27" s="56">
        <v>12027</v>
      </c>
      <c r="DF27" s="56">
        <v>0</v>
      </c>
      <c r="DG27" s="56">
        <v>55709</v>
      </c>
      <c r="DH27" s="56">
        <v>302499</v>
      </c>
      <c r="DI27" s="56">
        <v>2508</v>
      </c>
      <c r="DJ27" s="56">
        <v>0</v>
      </c>
      <c r="DK27" s="56">
        <v>0</v>
      </c>
      <c r="DL27" s="56">
        <v>2508</v>
      </c>
      <c r="DM27" s="56">
        <v>2508</v>
      </c>
      <c r="DN27" s="56">
        <v>15</v>
      </c>
      <c r="DO27" s="56">
        <v>2523</v>
      </c>
      <c r="DP27" s="56">
        <v>0</v>
      </c>
      <c r="DQ27" s="56">
        <v>0</v>
      </c>
      <c r="DR27" s="56">
        <v>0</v>
      </c>
      <c r="DS27" s="56">
        <v>22489632</v>
      </c>
      <c r="DT27" s="56">
        <v>0</v>
      </c>
      <c r="DU27" s="56">
        <v>0</v>
      </c>
      <c r="DV27" s="56">
        <v>0</v>
      </c>
      <c r="DW27" s="56">
        <v>0</v>
      </c>
      <c r="DX27" s="56">
        <v>0</v>
      </c>
      <c r="DY27" s="67">
        <v>0</v>
      </c>
      <c r="DZ27" s="76">
        <v>2031793</v>
      </c>
      <c r="EA27" s="56">
        <v>1</v>
      </c>
      <c r="EB27" s="56">
        <v>16</v>
      </c>
      <c r="EC27" s="77">
        <v>16</v>
      </c>
      <c r="ED27" s="76">
        <v>866515</v>
      </c>
      <c r="EE27" s="56">
        <v>1</v>
      </c>
      <c r="EF27" s="56">
        <v>16</v>
      </c>
      <c r="EG27" s="77">
        <v>16</v>
      </c>
      <c r="EH27" s="76">
        <v>1165278</v>
      </c>
      <c r="EI27" s="56">
        <v>0</v>
      </c>
      <c r="EJ27" s="56">
        <v>0</v>
      </c>
      <c r="EK27" s="77">
        <v>0</v>
      </c>
      <c r="EL27" s="76">
        <v>231</v>
      </c>
      <c r="EM27" s="56">
        <v>0</v>
      </c>
      <c r="EN27" s="83">
        <v>231</v>
      </c>
      <c r="EO27" s="76">
        <v>9975</v>
      </c>
      <c r="EP27" s="56">
        <v>443</v>
      </c>
      <c r="EQ27" s="77">
        <v>4.4411027568922297E-2</v>
      </c>
      <c r="ER27" s="76">
        <v>293</v>
      </c>
      <c r="ES27" s="56">
        <v>4337</v>
      </c>
      <c r="ET27" s="77">
        <v>14.802047781569966</v>
      </c>
      <c r="EU27" s="76">
        <v>7560</v>
      </c>
      <c r="EV27" s="56">
        <v>32</v>
      </c>
      <c r="EW27" s="77">
        <v>4.2328042328042296E-3</v>
      </c>
      <c r="EX27" s="76">
        <v>147</v>
      </c>
      <c r="EY27" s="56">
        <v>3912</v>
      </c>
      <c r="EZ27" s="77">
        <v>26.612244897959183</v>
      </c>
      <c r="FA27" s="71">
        <v>0</v>
      </c>
      <c r="FB27" s="56">
        <v>0</v>
      </c>
      <c r="FC27" s="56">
        <v>0</v>
      </c>
      <c r="FD27" s="56">
        <v>0</v>
      </c>
      <c r="FE27" s="56">
        <v>0</v>
      </c>
      <c r="FF27" s="56">
        <v>0</v>
      </c>
      <c r="FG27" s="56">
        <v>0</v>
      </c>
      <c r="FH27" s="56">
        <v>0</v>
      </c>
      <c r="FI27" s="56">
        <v>0</v>
      </c>
      <c r="FJ27" s="56">
        <v>157746</v>
      </c>
      <c r="FK27" s="56">
        <v>98754</v>
      </c>
      <c r="FL27" s="56">
        <v>58992</v>
      </c>
      <c r="FM27" s="56">
        <v>53949</v>
      </c>
      <c r="FN27" s="56">
        <v>5043</v>
      </c>
      <c r="FO27" s="56">
        <v>10818</v>
      </c>
      <c r="FP27" s="56">
        <v>0</v>
      </c>
      <c r="FQ27" s="56">
        <v>12</v>
      </c>
      <c r="FR27" s="56">
        <v>0</v>
      </c>
      <c r="FS27" s="56">
        <v>0</v>
      </c>
      <c r="FT27" s="57">
        <v>7</v>
      </c>
      <c r="FU27" s="57">
        <v>7</v>
      </c>
      <c r="FV27" s="57">
        <v>7</v>
      </c>
      <c r="FW27" s="57">
        <v>7</v>
      </c>
      <c r="FX27" s="57"/>
      <c r="FY27" s="57">
        <v>7</v>
      </c>
      <c r="FZ27" s="57"/>
      <c r="GA27" s="57"/>
      <c r="GB27" s="56">
        <v>57512</v>
      </c>
      <c r="GC27" s="56">
        <v>7</v>
      </c>
      <c r="GD27" s="56">
        <v>7</v>
      </c>
      <c r="GE27" s="56"/>
      <c r="GF27" s="56"/>
      <c r="GG27" s="56"/>
      <c r="GH27" s="56"/>
      <c r="GI27" s="56"/>
      <c r="GJ27" s="56"/>
      <c r="GK27" s="56"/>
      <c r="GL27" s="56"/>
      <c r="GM27" s="56"/>
      <c r="GN27" s="56"/>
      <c r="GO27" s="56"/>
      <c r="GP27" s="56"/>
      <c r="GQ27" s="56"/>
      <c r="GR27" s="56"/>
      <c r="GS27" s="56"/>
      <c r="GT27" s="56"/>
      <c r="GU27" s="56"/>
      <c r="GV27" s="56"/>
      <c r="GW27" s="56"/>
      <c r="GX27" s="56"/>
      <c r="GY27" s="56"/>
      <c r="GZ27" s="56"/>
      <c r="HA27" s="56"/>
      <c r="HB27" s="56"/>
      <c r="HC27" s="56"/>
      <c r="HD27" s="56"/>
      <c r="HE27" s="56"/>
      <c r="HF27" s="56"/>
      <c r="HG27" s="56"/>
      <c r="HH27" s="58"/>
      <c r="HI27" s="58"/>
      <c r="HJ27" s="365"/>
      <c r="HK27" s="58"/>
      <c r="HL27" s="58"/>
      <c r="HM27" s="58"/>
      <c r="HN27" s="56"/>
      <c r="HO27" s="56"/>
      <c r="HP27" s="56"/>
      <c r="HQ27" s="56"/>
      <c r="HR27" s="56"/>
      <c r="HS27" s="56"/>
      <c r="HT27" s="56"/>
      <c r="HU27" s="55"/>
      <c r="HV27" s="362"/>
      <c r="HW27" s="56"/>
      <c r="HX27" s="56"/>
      <c r="HY27" s="56"/>
      <c r="HZ27" s="56"/>
    </row>
    <row r="28" spans="1:234" ht="54.95" customHeight="1" x14ac:dyDescent="0.15">
      <c r="A28" s="360"/>
      <c r="B28" s="54">
        <v>197.63280672935852</v>
      </c>
      <c r="C28" s="361" t="s">
        <v>13365</v>
      </c>
      <c r="D28" s="362" t="s">
        <v>13366</v>
      </c>
      <c r="E28" s="362" t="s">
        <v>13367</v>
      </c>
      <c r="F28" s="362"/>
      <c r="G28" s="362" t="s">
        <v>15913</v>
      </c>
      <c r="H28" s="362"/>
      <c r="I28" s="362"/>
      <c r="J28" s="362"/>
      <c r="K28" s="362" t="s">
        <v>15135</v>
      </c>
      <c r="L28" s="362" t="s">
        <v>15136</v>
      </c>
      <c r="M28" s="362"/>
      <c r="N28" s="363" t="s">
        <v>15914</v>
      </c>
      <c r="O28" s="91">
        <v>2.0817240846593541</v>
      </c>
      <c r="P28" s="77">
        <v>0.572947701333822</v>
      </c>
      <c r="Q28" s="91">
        <v>0.42939030127043398</v>
      </c>
      <c r="R28" s="55">
        <v>0</v>
      </c>
      <c r="S28" s="77">
        <v>0</v>
      </c>
      <c r="T28" s="91">
        <v>0.41514073799859802</v>
      </c>
      <c r="U28" s="55">
        <v>0.65452665632764595</v>
      </c>
      <c r="V28" s="55">
        <v>0</v>
      </c>
      <c r="W28" s="77">
        <v>0</v>
      </c>
      <c r="X28" s="91">
        <v>94.781351489072975</v>
      </c>
      <c r="Y28" s="77">
        <v>16.863188484044361</v>
      </c>
      <c r="Z28" s="91">
        <v>8.4444144823590001E-2</v>
      </c>
      <c r="AA28" s="77">
        <v>2.2954220886269E-2</v>
      </c>
      <c r="AB28" s="96">
        <v>80.266557867537045</v>
      </c>
      <c r="AC28" s="91">
        <v>0.11945169712793732</v>
      </c>
      <c r="AD28" s="77">
        <v>0.65916381052816597</v>
      </c>
      <c r="AE28" s="91">
        <v>2.2400804673446999E-2</v>
      </c>
      <c r="AF28" s="55">
        <v>8.9879175424000004E-5</v>
      </c>
      <c r="AG28" s="55">
        <v>0</v>
      </c>
      <c r="AH28" s="77">
        <v>0</v>
      </c>
      <c r="AI28" s="91">
        <v>9.4621249139884997E-2</v>
      </c>
      <c r="AJ28" s="55">
        <v>6.0533244560118629</v>
      </c>
      <c r="AK28" s="77">
        <v>0</v>
      </c>
      <c r="AL28" s="96">
        <v>0</v>
      </c>
      <c r="AM28" s="91"/>
      <c r="AN28" s="77"/>
      <c r="AO28" s="91"/>
      <c r="AP28" s="55"/>
      <c r="AQ28" s="77"/>
      <c r="AR28" s="91"/>
      <c r="AS28" s="55"/>
      <c r="AT28" s="55"/>
      <c r="AU28" s="77"/>
      <c r="AV28" s="91"/>
      <c r="AW28" s="77"/>
      <c r="AX28" s="91"/>
      <c r="AY28" s="77"/>
      <c r="AZ28" s="96"/>
      <c r="BA28" s="91"/>
      <c r="BB28" s="77"/>
      <c r="BC28" s="91"/>
      <c r="BD28" s="55"/>
      <c r="BE28" s="55"/>
      <c r="BF28" s="77"/>
      <c r="BG28" s="91"/>
      <c r="BH28" s="55"/>
      <c r="BI28" s="77"/>
      <c r="BJ28" s="96"/>
      <c r="BK28" s="87">
        <v>2.9221148958236784E-2</v>
      </c>
      <c r="BL28" s="55"/>
      <c r="BM28" s="56">
        <v>7</v>
      </c>
      <c r="BN28" s="362"/>
      <c r="BO28" s="362"/>
      <c r="BP28" s="362"/>
      <c r="BQ28" s="362"/>
      <c r="BR28" s="364" t="s">
        <v>13368</v>
      </c>
      <c r="BS28" s="131">
        <v>9</v>
      </c>
      <c r="BT28" s="57">
        <v>638625318</v>
      </c>
      <c r="BU28" s="57">
        <v>638625318</v>
      </c>
      <c r="BV28" s="57">
        <v>638625318</v>
      </c>
      <c r="BW28" s="362" t="s">
        <v>11335</v>
      </c>
      <c r="BX28" s="362" t="s">
        <v>8</v>
      </c>
      <c r="BY28" s="91"/>
      <c r="BZ28" s="87"/>
      <c r="CA28" s="56"/>
      <c r="CB28" s="56"/>
      <c r="CC28" s="56"/>
      <c r="CD28" s="55"/>
      <c r="CE28" s="55"/>
      <c r="CF28" s="40"/>
      <c r="CG28" s="35"/>
      <c r="CH28" s="45"/>
      <c r="CI28" s="91"/>
      <c r="CJ28" s="55"/>
      <c r="CK28" s="56"/>
      <c r="CL28" s="56"/>
      <c r="CM28" s="40"/>
      <c r="CN28" s="35"/>
      <c r="CO28" s="56">
        <v>261258</v>
      </c>
      <c r="CP28" s="56">
        <v>0</v>
      </c>
      <c r="CQ28" s="56">
        <v>251248</v>
      </c>
      <c r="CR28" s="56">
        <v>239868</v>
      </c>
      <c r="CS28" s="56">
        <v>0</v>
      </c>
      <c r="CT28" s="56">
        <v>0</v>
      </c>
      <c r="CU28" s="56">
        <v>30012</v>
      </c>
      <c r="CV28" s="56">
        <v>9</v>
      </c>
      <c r="CW28" s="56">
        <v>0</v>
      </c>
      <c r="CX28" s="56">
        <v>0</v>
      </c>
      <c r="CY28" s="56">
        <v>0</v>
      </c>
      <c r="CZ28" s="67">
        <v>8</v>
      </c>
      <c r="DA28" s="76">
        <v>125</v>
      </c>
      <c r="DB28" s="56">
        <v>539</v>
      </c>
      <c r="DC28" s="77">
        <v>4.3120000000000003</v>
      </c>
      <c r="DD28" s="71">
        <v>238304</v>
      </c>
      <c r="DE28" s="56">
        <v>0</v>
      </c>
      <c r="DF28" s="56">
        <v>0</v>
      </c>
      <c r="DG28" s="56">
        <v>0</v>
      </c>
      <c r="DH28" s="56">
        <v>238304</v>
      </c>
      <c r="DI28" s="56">
        <v>1564</v>
      </c>
      <c r="DJ28" s="56">
        <v>0</v>
      </c>
      <c r="DK28" s="56">
        <v>0</v>
      </c>
      <c r="DL28" s="56">
        <v>1564</v>
      </c>
      <c r="DM28" s="56">
        <v>1564</v>
      </c>
      <c r="DN28" s="56">
        <v>6</v>
      </c>
      <c r="DO28" s="56">
        <v>1570</v>
      </c>
      <c r="DP28" s="56">
        <v>0</v>
      </c>
      <c r="DQ28" s="56">
        <v>0</v>
      </c>
      <c r="DR28" s="56">
        <v>0</v>
      </c>
      <c r="DS28" s="56">
        <v>0</v>
      </c>
      <c r="DT28" s="56">
        <v>0</v>
      </c>
      <c r="DU28" s="56">
        <v>0</v>
      </c>
      <c r="DV28" s="56">
        <v>0</v>
      </c>
      <c r="DW28" s="56">
        <v>0</v>
      </c>
      <c r="DX28" s="56">
        <v>0</v>
      </c>
      <c r="DY28" s="67">
        <v>0</v>
      </c>
      <c r="DZ28" s="76">
        <v>781892</v>
      </c>
      <c r="EA28" s="56">
        <v>0</v>
      </c>
      <c r="EB28" s="56">
        <v>0</v>
      </c>
      <c r="EC28" s="77">
        <v>0</v>
      </c>
      <c r="ED28" s="76">
        <v>479734</v>
      </c>
      <c r="EE28" s="56">
        <v>0</v>
      </c>
      <c r="EF28" s="56">
        <v>0</v>
      </c>
      <c r="EG28" s="77">
        <v>0</v>
      </c>
      <c r="EH28" s="76">
        <v>290778</v>
      </c>
      <c r="EI28" s="56">
        <v>0</v>
      </c>
      <c r="EJ28" s="56">
        <v>0</v>
      </c>
      <c r="EK28" s="77">
        <v>0</v>
      </c>
      <c r="EL28" s="76">
        <v>0</v>
      </c>
      <c r="EM28" s="56">
        <v>0</v>
      </c>
      <c r="EN28" s="83">
        <v>0</v>
      </c>
      <c r="EO28" s="76">
        <v>0</v>
      </c>
      <c r="EP28" s="56">
        <v>0</v>
      </c>
      <c r="EQ28" s="77">
        <v>0</v>
      </c>
      <c r="ER28" s="76">
        <v>63</v>
      </c>
      <c r="ES28" s="56">
        <v>277</v>
      </c>
      <c r="ET28" s="77">
        <v>4.3968253968253972</v>
      </c>
      <c r="EU28" s="76">
        <v>0</v>
      </c>
      <c r="EV28" s="56">
        <v>0</v>
      </c>
      <c r="EW28" s="77">
        <v>0</v>
      </c>
      <c r="EX28" s="76">
        <v>62</v>
      </c>
      <c r="EY28" s="56">
        <v>262</v>
      </c>
      <c r="EZ28" s="77">
        <v>4.225806451612903</v>
      </c>
      <c r="FA28" s="71">
        <v>0</v>
      </c>
      <c r="FB28" s="56">
        <v>0</v>
      </c>
      <c r="FC28" s="56">
        <v>0</v>
      </c>
      <c r="FD28" s="56">
        <v>0</v>
      </c>
      <c r="FE28" s="56">
        <v>0</v>
      </c>
      <c r="FF28" s="56">
        <v>0</v>
      </c>
      <c r="FG28" s="56">
        <v>0</v>
      </c>
      <c r="FH28" s="56">
        <v>0</v>
      </c>
      <c r="FI28" s="56">
        <v>0</v>
      </c>
      <c r="FJ28" s="56">
        <v>111033</v>
      </c>
      <c r="FK28" s="56">
        <v>91032</v>
      </c>
      <c r="FL28" s="56">
        <v>60005</v>
      </c>
      <c r="FM28" s="56">
        <v>10000</v>
      </c>
      <c r="FN28" s="56">
        <v>10001</v>
      </c>
      <c r="FO28" s="56">
        <v>0</v>
      </c>
      <c r="FP28" s="56">
        <v>0</v>
      </c>
      <c r="FQ28" s="56">
        <v>8</v>
      </c>
      <c r="FR28" s="56">
        <v>0</v>
      </c>
      <c r="FS28" s="56">
        <v>0</v>
      </c>
      <c r="FT28" s="57">
        <v>7</v>
      </c>
      <c r="FU28" s="57">
        <v>7</v>
      </c>
      <c r="FV28" s="57"/>
      <c r="FW28" s="57">
        <v>7</v>
      </c>
      <c r="FX28" s="57"/>
      <c r="FY28" s="57">
        <v>7</v>
      </c>
      <c r="FZ28" s="57"/>
      <c r="GA28" s="57"/>
      <c r="GB28" s="56">
        <v>68274</v>
      </c>
      <c r="GC28" s="56">
        <v>7</v>
      </c>
      <c r="GD28" s="56">
        <v>7</v>
      </c>
      <c r="GE28" s="56"/>
      <c r="GF28" s="56"/>
      <c r="GG28" s="56"/>
      <c r="GH28" s="56"/>
      <c r="GI28" s="56"/>
      <c r="GJ28" s="56"/>
      <c r="GK28" s="56"/>
      <c r="GL28" s="56"/>
      <c r="GM28" s="56"/>
      <c r="GN28" s="56"/>
      <c r="GO28" s="56"/>
      <c r="GP28" s="56"/>
      <c r="GQ28" s="56"/>
      <c r="GR28" s="56"/>
      <c r="GS28" s="56"/>
      <c r="GT28" s="56"/>
      <c r="GU28" s="56"/>
      <c r="GV28" s="56"/>
      <c r="GW28" s="56"/>
      <c r="GX28" s="56"/>
      <c r="GY28" s="56"/>
      <c r="GZ28" s="56"/>
      <c r="HA28" s="56"/>
      <c r="HB28" s="56"/>
      <c r="HC28" s="56"/>
      <c r="HD28" s="56"/>
      <c r="HE28" s="56"/>
      <c r="HF28" s="56"/>
      <c r="HG28" s="56"/>
      <c r="HH28" s="58"/>
      <c r="HI28" s="58"/>
      <c r="HJ28" s="365"/>
      <c r="HK28" s="58"/>
      <c r="HL28" s="58"/>
      <c r="HM28" s="58"/>
      <c r="HN28" s="56"/>
      <c r="HO28" s="56"/>
      <c r="HP28" s="56"/>
      <c r="HQ28" s="56"/>
      <c r="HR28" s="56"/>
      <c r="HS28" s="56"/>
      <c r="HT28" s="56"/>
      <c r="HU28" s="55"/>
      <c r="HV28" s="362"/>
      <c r="HW28" s="56"/>
      <c r="HX28" s="56"/>
      <c r="HY28" s="56"/>
      <c r="HZ28" s="56"/>
    </row>
    <row r="29" spans="1:234" ht="54.95" customHeight="1" x14ac:dyDescent="0.15">
      <c r="A29" s="360"/>
      <c r="B29" s="54">
        <v>182.81834343618965</v>
      </c>
      <c r="C29" s="361" t="s">
        <v>13369</v>
      </c>
      <c r="D29" s="362" t="s">
        <v>11334</v>
      </c>
      <c r="E29" s="362" t="s">
        <v>13370</v>
      </c>
      <c r="F29" s="362"/>
      <c r="G29" s="362" t="s">
        <v>15915</v>
      </c>
      <c r="H29" s="362"/>
      <c r="I29" s="362"/>
      <c r="J29" s="362"/>
      <c r="K29" s="362" t="s">
        <v>15137</v>
      </c>
      <c r="L29" s="362" t="s">
        <v>15138</v>
      </c>
      <c r="M29" s="362"/>
      <c r="N29" s="363" t="s">
        <v>15916</v>
      </c>
      <c r="O29" s="91">
        <v>22.049281631391935</v>
      </c>
      <c r="P29" s="77">
        <v>2.2551221524499239</v>
      </c>
      <c r="Q29" s="91">
        <v>1.272011626551935</v>
      </c>
      <c r="R29" s="55">
        <v>0</v>
      </c>
      <c r="S29" s="77">
        <v>0</v>
      </c>
      <c r="T29" s="91">
        <v>1.497679707021695</v>
      </c>
      <c r="U29" s="55">
        <v>0.237841987089177</v>
      </c>
      <c r="V29" s="55">
        <v>0</v>
      </c>
      <c r="W29" s="77">
        <v>0</v>
      </c>
      <c r="X29" s="91">
        <v>0.2497813056796194</v>
      </c>
      <c r="Y29" s="77">
        <v>46.771979455362221</v>
      </c>
      <c r="Z29" s="91">
        <v>0.88766845598259803</v>
      </c>
      <c r="AA29" s="77">
        <v>0.13002676527413101</v>
      </c>
      <c r="AB29" s="96">
        <v>91.457880306325038</v>
      </c>
      <c r="AC29" s="91">
        <v>5.0798388849469198</v>
      </c>
      <c r="AD29" s="77">
        <v>6.1235346477627735</v>
      </c>
      <c r="AE29" s="91">
        <v>10.013882199324318</v>
      </c>
      <c r="AF29" s="55">
        <v>90.686150607738014</v>
      </c>
      <c r="AG29" s="55">
        <v>41.831025424896993</v>
      </c>
      <c r="AH29" s="77">
        <v>0</v>
      </c>
      <c r="AI29" s="91">
        <v>4.9792932343812089</v>
      </c>
      <c r="AJ29" s="55">
        <v>4.2550615864176979</v>
      </c>
      <c r="AK29" s="77">
        <v>46.911004923957599</v>
      </c>
      <c r="AL29" s="96">
        <v>0</v>
      </c>
      <c r="AM29" s="91"/>
      <c r="AN29" s="77"/>
      <c r="AO29" s="91"/>
      <c r="AP29" s="55"/>
      <c r="AQ29" s="77"/>
      <c r="AR29" s="91"/>
      <c r="AS29" s="55"/>
      <c r="AT29" s="55"/>
      <c r="AU29" s="77"/>
      <c r="AV29" s="91"/>
      <c r="AW29" s="77"/>
      <c r="AX29" s="91"/>
      <c r="AY29" s="77"/>
      <c r="AZ29" s="96"/>
      <c r="BA29" s="91"/>
      <c r="BB29" s="77"/>
      <c r="BC29" s="91"/>
      <c r="BD29" s="55"/>
      <c r="BE29" s="55"/>
      <c r="BF29" s="77"/>
      <c r="BG29" s="91"/>
      <c r="BH29" s="55"/>
      <c r="BI29" s="77"/>
      <c r="BJ29" s="96"/>
      <c r="BK29" s="87">
        <v>0.26996042227201789</v>
      </c>
      <c r="BL29" s="55"/>
      <c r="BM29" s="56">
        <v>7</v>
      </c>
      <c r="BN29" s="362"/>
      <c r="BO29" s="362"/>
      <c r="BP29" s="362"/>
      <c r="BQ29" s="362"/>
      <c r="BR29" s="364" t="s">
        <v>13371</v>
      </c>
      <c r="BS29" s="131">
        <v>9</v>
      </c>
      <c r="BT29" s="57">
        <v>94623380</v>
      </c>
      <c r="BU29" s="57">
        <v>94623380</v>
      </c>
      <c r="BV29" s="57">
        <v>94623380</v>
      </c>
      <c r="BW29" s="362" t="s">
        <v>11335</v>
      </c>
      <c r="BX29" s="362" t="s">
        <v>8</v>
      </c>
      <c r="BY29" s="91"/>
      <c r="BZ29" s="87"/>
      <c r="CA29" s="56"/>
      <c r="CB29" s="56"/>
      <c r="CC29" s="56"/>
      <c r="CD29" s="55"/>
      <c r="CE29" s="55"/>
      <c r="CF29" s="40"/>
      <c r="CG29" s="35"/>
      <c r="CH29" s="45"/>
      <c r="CI29" s="91"/>
      <c r="CJ29" s="55"/>
      <c r="CK29" s="56"/>
      <c r="CL29" s="56"/>
      <c r="CM29" s="40"/>
      <c r="CN29" s="35"/>
      <c r="CO29" s="56">
        <v>16055904</v>
      </c>
      <c r="CP29" s="56">
        <v>1232929</v>
      </c>
      <c r="CQ29" s="56">
        <v>2641094</v>
      </c>
      <c r="CR29" s="56">
        <v>2343936</v>
      </c>
      <c r="CS29" s="56">
        <v>37477</v>
      </c>
      <c r="CT29" s="56">
        <v>222531</v>
      </c>
      <c r="CU29" s="56">
        <v>13416332</v>
      </c>
      <c r="CV29" s="56">
        <v>9080806</v>
      </c>
      <c r="CW29" s="56">
        <v>4333465</v>
      </c>
      <c r="CX29" s="56">
        <v>0</v>
      </c>
      <c r="CY29" s="56">
        <v>0</v>
      </c>
      <c r="CZ29" s="67">
        <v>15</v>
      </c>
      <c r="DA29" s="76">
        <v>492</v>
      </c>
      <c r="DB29" s="56">
        <v>5709</v>
      </c>
      <c r="DC29" s="77">
        <v>11.603658536585366</v>
      </c>
      <c r="DD29" s="71">
        <v>2332647</v>
      </c>
      <c r="DE29" s="56">
        <v>37477</v>
      </c>
      <c r="DF29" s="56">
        <v>0</v>
      </c>
      <c r="DG29" s="56">
        <v>222122</v>
      </c>
      <c r="DH29" s="56">
        <v>2592246</v>
      </c>
      <c r="DI29" s="56">
        <v>11289</v>
      </c>
      <c r="DJ29" s="56">
        <v>409</v>
      </c>
      <c r="DK29" s="56">
        <v>0</v>
      </c>
      <c r="DL29" s="56">
        <v>11698</v>
      </c>
      <c r="DM29" s="56">
        <v>5600</v>
      </c>
      <c r="DN29" s="56">
        <v>64</v>
      </c>
      <c r="DO29" s="56">
        <v>5664</v>
      </c>
      <c r="DP29" s="56">
        <v>0</v>
      </c>
      <c r="DQ29" s="56">
        <v>0</v>
      </c>
      <c r="DR29" s="56">
        <v>0</v>
      </c>
      <c r="DS29" s="56">
        <v>0</v>
      </c>
      <c r="DT29" s="56">
        <v>0</v>
      </c>
      <c r="DU29" s="56">
        <v>0</v>
      </c>
      <c r="DV29" s="56">
        <v>0</v>
      </c>
      <c r="DW29" s="56">
        <v>0</v>
      </c>
      <c r="DX29" s="56">
        <v>0</v>
      </c>
      <c r="DY29" s="67">
        <v>0</v>
      </c>
      <c r="DZ29" s="76">
        <v>2316251</v>
      </c>
      <c r="EA29" s="56">
        <v>0</v>
      </c>
      <c r="EB29" s="56">
        <v>0</v>
      </c>
      <c r="EC29" s="77">
        <v>0</v>
      </c>
      <c r="ED29" s="76">
        <v>1301106</v>
      </c>
      <c r="EE29" s="56">
        <v>0</v>
      </c>
      <c r="EF29" s="56">
        <v>0</v>
      </c>
      <c r="EG29" s="77">
        <v>0</v>
      </c>
      <c r="EH29" s="76">
        <v>977995</v>
      </c>
      <c r="EI29" s="56">
        <v>0</v>
      </c>
      <c r="EJ29" s="56">
        <v>0</v>
      </c>
      <c r="EK29" s="77">
        <v>0</v>
      </c>
      <c r="EL29" s="76">
        <v>0</v>
      </c>
      <c r="EM29" s="56">
        <v>0</v>
      </c>
      <c r="EN29" s="83">
        <v>0</v>
      </c>
      <c r="EO29" s="76">
        <v>7</v>
      </c>
      <c r="EP29" s="56">
        <v>168</v>
      </c>
      <c r="EQ29" s="77">
        <v>24</v>
      </c>
      <c r="ER29" s="76">
        <v>242</v>
      </c>
      <c r="ES29" s="56">
        <v>2694</v>
      </c>
      <c r="ET29" s="77">
        <v>11.132231404958677</v>
      </c>
      <c r="EU29" s="76">
        <v>7</v>
      </c>
      <c r="EV29" s="56">
        <v>168</v>
      </c>
      <c r="EW29" s="77">
        <v>24</v>
      </c>
      <c r="EX29" s="76">
        <v>236</v>
      </c>
      <c r="EY29" s="56">
        <v>2679</v>
      </c>
      <c r="EZ29" s="77">
        <v>11.351694915254237</v>
      </c>
      <c r="FA29" s="71">
        <v>0</v>
      </c>
      <c r="FB29" s="56">
        <v>0</v>
      </c>
      <c r="FC29" s="56">
        <v>0</v>
      </c>
      <c r="FD29" s="56">
        <v>0</v>
      </c>
      <c r="FE29" s="56">
        <v>0</v>
      </c>
      <c r="FF29" s="56">
        <v>0</v>
      </c>
      <c r="FG29" s="56">
        <v>0</v>
      </c>
      <c r="FH29" s="56">
        <v>0</v>
      </c>
      <c r="FI29" s="56">
        <v>0</v>
      </c>
      <c r="FJ29" s="56">
        <v>3670285</v>
      </c>
      <c r="FK29" s="56">
        <v>515661</v>
      </c>
      <c r="FL29" s="56">
        <v>3157668</v>
      </c>
      <c r="FM29" s="56">
        <v>3149120</v>
      </c>
      <c r="FN29" s="56">
        <v>7030</v>
      </c>
      <c r="FO29" s="56">
        <v>38680</v>
      </c>
      <c r="FP29" s="56">
        <v>0</v>
      </c>
      <c r="FQ29" s="56">
        <v>51</v>
      </c>
      <c r="FR29" s="56">
        <v>0</v>
      </c>
      <c r="FS29" s="56">
        <v>0</v>
      </c>
      <c r="FT29" s="57">
        <v>7</v>
      </c>
      <c r="FU29" s="57">
        <v>7</v>
      </c>
      <c r="FV29" s="57">
        <v>7</v>
      </c>
      <c r="FW29" s="57">
        <v>7</v>
      </c>
      <c r="FX29" s="57"/>
      <c r="FY29" s="57">
        <v>7</v>
      </c>
      <c r="FZ29" s="57"/>
      <c r="GA29" s="57"/>
      <c r="GB29" s="56">
        <v>275560</v>
      </c>
      <c r="GC29" s="56">
        <v>7</v>
      </c>
      <c r="GD29" s="56">
        <v>7</v>
      </c>
      <c r="GE29" s="56"/>
      <c r="GF29" s="56"/>
      <c r="GG29" s="56"/>
      <c r="GH29" s="56"/>
      <c r="GI29" s="56"/>
      <c r="GJ29" s="56"/>
      <c r="GK29" s="56"/>
      <c r="GL29" s="56"/>
      <c r="GM29" s="56"/>
      <c r="GN29" s="56"/>
      <c r="GO29" s="56"/>
      <c r="GP29" s="56"/>
      <c r="GQ29" s="56"/>
      <c r="GR29" s="56"/>
      <c r="GS29" s="56"/>
      <c r="GT29" s="56"/>
      <c r="GU29" s="56"/>
      <c r="GV29" s="56"/>
      <c r="GW29" s="56"/>
      <c r="GX29" s="56"/>
      <c r="GY29" s="56"/>
      <c r="GZ29" s="56"/>
      <c r="HA29" s="56"/>
      <c r="HB29" s="56"/>
      <c r="HC29" s="56"/>
      <c r="HD29" s="56"/>
      <c r="HE29" s="56"/>
      <c r="HF29" s="56"/>
      <c r="HG29" s="56"/>
      <c r="HH29" s="58"/>
      <c r="HI29" s="58"/>
      <c r="HJ29" s="365"/>
      <c r="HK29" s="58"/>
      <c r="HL29" s="58"/>
      <c r="HM29" s="58"/>
      <c r="HN29" s="56"/>
      <c r="HO29" s="56"/>
      <c r="HP29" s="56"/>
      <c r="HQ29" s="56"/>
      <c r="HR29" s="56"/>
      <c r="HS29" s="56"/>
      <c r="HT29" s="56"/>
      <c r="HU29" s="55"/>
      <c r="HV29" s="362"/>
      <c r="HW29" s="56"/>
      <c r="HX29" s="56"/>
      <c r="HY29" s="56"/>
      <c r="HZ29" s="56"/>
    </row>
    <row r="30" spans="1:234" ht="54.95" customHeight="1" x14ac:dyDescent="0.15">
      <c r="A30" s="360"/>
      <c r="B30" s="54">
        <v>100.2659358972942</v>
      </c>
      <c r="C30" s="361" t="s">
        <v>13372</v>
      </c>
      <c r="D30" s="362" t="s">
        <v>11336</v>
      </c>
      <c r="E30" s="362" t="s">
        <v>13373</v>
      </c>
      <c r="F30" s="362"/>
      <c r="G30" s="362" t="s">
        <v>15917</v>
      </c>
      <c r="H30" s="362"/>
      <c r="I30" s="362"/>
      <c r="J30" s="362"/>
      <c r="K30" s="362" t="s">
        <v>15139</v>
      </c>
      <c r="L30" s="362" t="s">
        <v>15140</v>
      </c>
      <c r="M30" s="362"/>
      <c r="N30" s="363" t="s">
        <v>15141</v>
      </c>
      <c r="O30" s="91">
        <v>0</v>
      </c>
      <c r="P30" s="77">
        <v>0</v>
      </c>
      <c r="Q30" s="91">
        <v>0.119002025003193</v>
      </c>
      <c r="R30" s="55">
        <v>0</v>
      </c>
      <c r="S30" s="77">
        <v>0</v>
      </c>
      <c r="T30" s="91">
        <v>0.12797969247854801</v>
      </c>
      <c r="U30" s="55">
        <v>0.840817886489585</v>
      </c>
      <c r="V30" s="55">
        <v>0</v>
      </c>
      <c r="W30" s="77">
        <v>0</v>
      </c>
      <c r="X30" s="91">
        <v>0</v>
      </c>
      <c r="Y30" s="77">
        <v>0</v>
      </c>
      <c r="Z30" s="91">
        <v>1.9735720021815999E-2</v>
      </c>
      <c r="AA30" s="77">
        <v>1.1439034960295E-2</v>
      </c>
      <c r="AB30" s="96">
        <v>99.931852255690316</v>
      </c>
      <c r="AC30" s="91">
        <v>0.68509877384196183</v>
      </c>
      <c r="AD30" s="77"/>
      <c r="AE30" s="91">
        <v>3.0026721684929002E-2</v>
      </c>
      <c r="AF30" s="55">
        <v>0</v>
      </c>
      <c r="AG30" s="55">
        <v>0.38833135189004198</v>
      </c>
      <c r="AH30" s="77">
        <v>0</v>
      </c>
      <c r="AI30" s="91">
        <v>0</v>
      </c>
      <c r="AJ30" s="55">
        <v>0</v>
      </c>
      <c r="AK30" s="77">
        <v>0</v>
      </c>
      <c r="AL30" s="96">
        <v>0</v>
      </c>
      <c r="AM30" s="91"/>
      <c r="AN30" s="77"/>
      <c r="AO30" s="91"/>
      <c r="AP30" s="55"/>
      <c r="AQ30" s="77"/>
      <c r="AR30" s="91"/>
      <c r="AS30" s="55"/>
      <c r="AT30" s="55"/>
      <c r="AU30" s="77"/>
      <c r="AV30" s="91"/>
      <c r="AW30" s="77"/>
      <c r="AX30" s="91"/>
      <c r="AY30" s="77"/>
      <c r="AZ30" s="96"/>
      <c r="BA30" s="91"/>
      <c r="BB30" s="77"/>
      <c r="BC30" s="91"/>
      <c r="BD30" s="55"/>
      <c r="BE30" s="55"/>
      <c r="BF30" s="77"/>
      <c r="BG30" s="91"/>
      <c r="BH30" s="55"/>
      <c r="BI30" s="77"/>
      <c r="BJ30" s="96"/>
      <c r="BK30" s="87">
        <v>1.6086360209469405E-2</v>
      </c>
      <c r="BL30" s="55"/>
      <c r="BM30" s="56"/>
      <c r="BN30" s="362"/>
      <c r="BO30" s="362"/>
      <c r="BP30" s="362"/>
      <c r="BQ30" s="362"/>
      <c r="BR30" s="364" t="s">
        <v>13374</v>
      </c>
      <c r="BS30" s="131">
        <v>9</v>
      </c>
      <c r="BT30" s="57">
        <v>695673526</v>
      </c>
      <c r="BU30" s="57">
        <v>695673526</v>
      </c>
      <c r="BV30" s="57">
        <v>695673526</v>
      </c>
      <c r="BW30" s="362" t="s">
        <v>11337</v>
      </c>
      <c r="BX30" s="362" t="s">
        <v>8</v>
      </c>
      <c r="BY30" s="91"/>
      <c r="BZ30" s="87"/>
      <c r="CA30" s="56"/>
      <c r="CB30" s="56"/>
      <c r="CC30" s="56"/>
      <c r="CD30" s="55"/>
      <c r="CE30" s="55"/>
      <c r="CF30" s="40"/>
      <c r="CG30" s="35"/>
      <c r="CH30" s="45"/>
      <c r="CI30" s="91"/>
      <c r="CJ30" s="55"/>
      <c r="CK30" s="56"/>
      <c r="CL30" s="56"/>
      <c r="CM30" s="40"/>
      <c r="CN30" s="35"/>
      <c r="CO30" s="56">
        <v>98949</v>
      </c>
      <c r="CP30" s="56">
        <v>0</v>
      </c>
      <c r="CQ30" s="56">
        <v>58720</v>
      </c>
      <c r="CR30" s="56">
        <v>18491</v>
      </c>
      <c r="CS30" s="56">
        <v>39072</v>
      </c>
      <c r="CT30" s="56">
        <v>1157</v>
      </c>
      <c r="CU30" s="56">
        <v>40229</v>
      </c>
      <c r="CV30" s="56">
        <v>0</v>
      </c>
      <c r="CW30" s="56">
        <v>40229</v>
      </c>
      <c r="CX30" s="56">
        <v>0</v>
      </c>
      <c r="CY30" s="56">
        <v>0</v>
      </c>
      <c r="CZ30" s="67">
        <v>1</v>
      </c>
      <c r="DA30" s="76">
        <v>0</v>
      </c>
      <c r="DB30" s="56">
        <v>0</v>
      </c>
      <c r="DC30" s="77">
        <v>0</v>
      </c>
      <c r="DD30" s="71">
        <v>18026</v>
      </c>
      <c r="DE30" s="56">
        <v>39072</v>
      </c>
      <c r="DF30" s="56">
        <v>0</v>
      </c>
      <c r="DG30" s="56">
        <v>1157</v>
      </c>
      <c r="DH30" s="56">
        <v>58255</v>
      </c>
      <c r="DI30" s="56">
        <v>465</v>
      </c>
      <c r="DJ30" s="56">
        <v>0</v>
      </c>
      <c r="DK30" s="56">
        <v>0</v>
      </c>
      <c r="DL30" s="56">
        <v>465</v>
      </c>
      <c r="DM30" s="56">
        <v>465</v>
      </c>
      <c r="DN30" s="56">
        <v>19</v>
      </c>
      <c r="DO30" s="56">
        <v>484</v>
      </c>
      <c r="DP30" s="56">
        <v>0</v>
      </c>
      <c r="DQ30" s="56">
        <v>0</v>
      </c>
      <c r="DR30" s="56">
        <v>0</v>
      </c>
      <c r="DS30" s="56">
        <v>0</v>
      </c>
      <c r="DT30" s="56">
        <v>0</v>
      </c>
      <c r="DU30" s="56">
        <v>0</v>
      </c>
      <c r="DV30" s="56">
        <v>0</v>
      </c>
      <c r="DW30" s="56">
        <v>0</v>
      </c>
      <c r="DX30" s="56">
        <v>0</v>
      </c>
      <c r="DY30" s="67">
        <v>0</v>
      </c>
      <c r="DZ30" s="76">
        <v>216695</v>
      </c>
      <c r="EA30" s="56">
        <v>0</v>
      </c>
      <c r="EB30" s="56">
        <v>0</v>
      </c>
      <c r="EC30" s="77">
        <v>0</v>
      </c>
      <c r="ED30" s="76">
        <v>117440</v>
      </c>
      <c r="EE30" s="56">
        <v>0</v>
      </c>
      <c r="EF30" s="56">
        <v>0</v>
      </c>
      <c r="EG30" s="77">
        <v>0</v>
      </c>
      <c r="EH30" s="76">
        <v>99255</v>
      </c>
      <c r="EI30" s="56">
        <v>0</v>
      </c>
      <c r="EJ30" s="56">
        <v>0</v>
      </c>
      <c r="EK30" s="77">
        <v>0</v>
      </c>
      <c r="EL30" s="76">
        <v>0</v>
      </c>
      <c r="EM30" s="56">
        <v>0</v>
      </c>
      <c r="EN30" s="83">
        <v>0</v>
      </c>
      <c r="EO30" s="76">
        <v>0</v>
      </c>
      <c r="EP30" s="56">
        <v>0</v>
      </c>
      <c r="EQ30" s="77">
        <v>0</v>
      </c>
      <c r="ER30" s="76">
        <v>0</v>
      </c>
      <c r="ES30" s="56">
        <v>0</v>
      </c>
      <c r="ET30" s="77">
        <v>0</v>
      </c>
      <c r="EU30" s="76">
        <v>0</v>
      </c>
      <c r="EV30" s="56">
        <v>0</v>
      </c>
      <c r="EW30" s="77">
        <v>0</v>
      </c>
      <c r="EX30" s="76">
        <v>0</v>
      </c>
      <c r="EY30" s="56">
        <v>0</v>
      </c>
      <c r="EZ30" s="77">
        <v>0</v>
      </c>
      <c r="FA30" s="71">
        <v>0</v>
      </c>
      <c r="FB30" s="56">
        <v>0</v>
      </c>
      <c r="FC30" s="56">
        <v>0</v>
      </c>
      <c r="FD30" s="56">
        <v>0</v>
      </c>
      <c r="FE30" s="56">
        <v>0</v>
      </c>
      <c r="FF30" s="56">
        <v>0</v>
      </c>
      <c r="FG30" s="56">
        <v>0</v>
      </c>
      <c r="FH30" s="56">
        <v>0</v>
      </c>
      <c r="FI30" s="56">
        <v>0</v>
      </c>
      <c r="FJ30" s="56">
        <v>45365</v>
      </c>
      <c r="FK30" s="56">
        <v>45365</v>
      </c>
      <c r="FL30" s="56">
        <v>0</v>
      </c>
      <c r="FM30" s="56">
        <v>0</v>
      </c>
      <c r="FN30" s="56">
        <v>0</v>
      </c>
      <c r="FO30" s="56">
        <v>0</v>
      </c>
      <c r="FP30" s="56">
        <v>0</v>
      </c>
      <c r="FQ30" s="56">
        <v>0</v>
      </c>
      <c r="FR30" s="56">
        <v>0</v>
      </c>
      <c r="FS30" s="56">
        <v>0</v>
      </c>
      <c r="FT30" s="57"/>
      <c r="FU30" s="57"/>
      <c r="FV30" s="57"/>
      <c r="FW30" s="57">
        <v>7</v>
      </c>
      <c r="FX30" s="57"/>
      <c r="FY30" s="57"/>
      <c r="FZ30" s="57"/>
      <c r="GA30" s="57"/>
      <c r="GB30" s="56">
        <v>45365</v>
      </c>
      <c r="GC30" s="56">
        <v>7</v>
      </c>
      <c r="GD30" s="56">
        <v>7</v>
      </c>
      <c r="GE30" s="56"/>
      <c r="GF30" s="56"/>
      <c r="GG30" s="56"/>
      <c r="GH30" s="56"/>
      <c r="GI30" s="56"/>
      <c r="GJ30" s="56"/>
      <c r="GK30" s="56"/>
      <c r="GL30" s="56"/>
      <c r="GM30" s="56"/>
      <c r="GN30" s="56"/>
      <c r="GO30" s="56"/>
      <c r="GP30" s="56"/>
      <c r="GQ30" s="56"/>
      <c r="GR30" s="56"/>
      <c r="GS30" s="56"/>
      <c r="GT30" s="56"/>
      <c r="GU30" s="56"/>
      <c r="GV30" s="56"/>
      <c r="GW30" s="56"/>
      <c r="GX30" s="56"/>
      <c r="GY30" s="56"/>
      <c r="GZ30" s="56"/>
      <c r="HA30" s="56"/>
      <c r="HB30" s="56"/>
      <c r="HC30" s="56"/>
      <c r="HD30" s="56"/>
      <c r="HE30" s="56"/>
      <c r="HF30" s="56"/>
      <c r="HG30" s="56"/>
      <c r="HH30" s="58"/>
      <c r="HI30" s="58"/>
      <c r="HJ30" s="365"/>
      <c r="HK30" s="58"/>
      <c r="HL30" s="58"/>
      <c r="HM30" s="58"/>
      <c r="HN30" s="56"/>
      <c r="HO30" s="56"/>
      <c r="HP30" s="56"/>
      <c r="HQ30" s="56"/>
      <c r="HR30" s="56"/>
      <c r="HS30" s="56"/>
      <c r="HT30" s="56"/>
      <c r="HU30" s="55"/>
      <c r="HV30" s="362"/>
      <c r="HW30" s="56"/>
      <c r="HX30" s="56"/>
      <c r="HY30" s="56"/>
      <c r="HZ30" s="56"/>
    </row>
    <row r="31" spans="1:234" ht="54.95" customHeight="1" x14ac:dyDescent="0.15">
      <c r="A31" s="360"/>
      <c r="B31" s="54">
        <v>96.864517213868098</v>
      </c>
      <c r="C31" s="361" t="s">
        <v>13375</v>
      </c>
      <c r="D31" s="362" t="s">
        <v>13376</v>
      </c>
      <c r="E31" s="362" t="s">
        <v>13377</v>
      </c>
      <c r="F31" s="362"/>
      <c r="G31" s="362" t="s">
        <v>15918</v>
      </c>
      <c r="H31" s="362"/>
      <c r="I31" s="362"/>
      <c r="J31" s="362"/>
      <c r="K31" s="362" t="s">
        <v>15142</v>
      </c>
      <c r="L31" s="362" t="s">
        <v>15143</v>
      </c>
      <c r="M31" s="362"/>
      <c r="N31" s="363" t="s">
        <v>15919</v>
      </c>
      <c r="O31" s="91">
        <v>3.8621968175489999E-3</v>
      </c>
      <c r="P31" s="77">
        <v>4.1252234496034997E-2</v>
      </c>
      <c r="Q31" s="91">
        <v>5.3214408374900005E-4</v>
      </c>
      <c r="R31" s="55">
        <v>0</v>
      </c>
      <c r="S31" s="77">
        <v>0</v>
      </c>
      <c r="T31" s="91">
        <v>2.64420852228E-4</v>
      </c>
      <c r="U31" s="55">
        <v>0.632911392405063</v>
      </c>
      <c r="V31" s="55">
        <v>0</v>
      </c>
      <c r="W31" s="77">
        <v>0</v>
      </c>
      <c r="X31" s="91">
        <v>0</v>
      </c>
      <c r="Y31" s="77">
        <v>0</v>
      </c>
      <c r="Z31" s="91">
        <v>5.3103606324999997E-5</v>
      </c>
      <c r="AA31" s="77">
        <v>3.9840571447000001E-5</v>
      </c>
      <c r="AB31" s="96">
        <v>96.791443850267356</v>
      </c>
      <c r="AC31" s="91">
        <v>56.37341772151899</v>
      </c>
      <c r="AD31" s="77">
        <v>73.474683544303801</v>
      </c>
      <c r="AE31" s="91">
        <v>6.6481396516850002E-3</v>
      </c>
      <c r="AF31" s="55">
        <v>1.09852325518E-4</v>
      </c>
      <c r="AG31" s="55">
        <v>8.5873268199900002E-2</v>
      </c>
      <c r="AH31" s="77">
        <v>0</v>
      </c>
      <c r="AI31" s="91">
        <v>1.8306109178649999E-2</v>
      </c>
      <c r="AJ31" s="55">
        <v>0.11500166449777501</v>
      </c>
      <c r="AK31" s="77">
        <v>0</v>
      </c>
      <c r="AL31" s="96">
        <v>5.3453476385016997E-2</v>
      </c>
      <c r="AM31" s="91"/>
      <c r="AN31" s="77"/>
      <c r="AO31" s="91"/>
      <c r="AP31" s="55"/>
      <c r="AQ31" s="77"/>
      <c r="AR31" s="91"/>
      <c r="AS31" s="55"/>
      <c r="AT31" s="55"/>
      <c r="AU31" s="77"/>
      <c r="AV31" s="91"/>
      <c r="AW31" s="77"/>
      <c r="AX31" s="91"/>
      <c r="AY31" s="77"/>
      <c r="AZ31" s="96"/>
      <c r="BA31" s="91"/>
      <c r="BB31" s="77"/>
      <c r="BC31" s="91"/>
      <c r="BD31" s="55"/>
      <c r="BE31" s="55"/>
      <c r="BF31" s="77"/>
      <c r="BG31" s="91"/>
      <c r="BH31" s="55"/>
      <c r="BI31" s="77"/>
      <c r="BJ31" s="96"/>
      <c r="BK31" s="87">
        <v>9.8518972216729539E-4</v>
      </c>
      <c r="BL31" s="55"/>
      <c r="BM31" s="56">
        <v>7</v>
      </c>
      <c r="BN31" s="362"/>
      <c r="BO31" s="362"/>
      <c r="BP31" s="362"/>
      <c r="BQ31" s="362"/>
      <c r="BR31" s="364" t="s">
        <v>13378</v>
      </c>
      <c r="BS31" s="131">
        <v>9</v>
      </c>
      <c r="BT31" s="57">
        <v>402100473</v>
      </c>
      <c r="BU31" s="57">
        <v>402100473</v>
      </c>
      <c r="BV31" s="57">
        <v>402100473</v>
      </c>
      <c r="BW31" s="362" t="s">
        <v>11335</v>
      </c>
      <c r="BX31" s="362" t="s">
        <v>8</v>
      </c>
      <c r="BY31" s="91"/>
      <c r="BZ31" s="87"/>
      <c r="CA31" s="56"/>
      <c r="CB31" s="56"/>
      <c r="CC31" s="56"/>
      <c r="CD31" s="55"/>
      <c r="CE31" s="55"/>
      <c r="CF31" s="40"/>
      <c r="CG31" s="35"/>
      <c r="CH31" s="45"/>
      <c r="CI31" s="91"/>
      <c r="CJ31" s="55"/>
      <c r="CK31" s="56"/>
      <c r="CL31" s="56"/>
      <c r="CM31" s="40"/>
      <c r="CN31" s="35"/>
      <c r="CO31" s="56">
        <v>9065</v>
      </c>
      <c r="CP31" s="56">
        <v>0</v>
      </c>
      <c r="CQ31" s="56">
        <v>158</v>
      </c>
      <c r="CR31" s="56">
        <v>79</v>
      </c>
      <c r="CS31" s="56">
        <v>79</v>
      </c>
      <c r="CT31" s="56">
        <v>0</v>
      </c>
      <c r="CU31" s="56">
        <v>8907</v>
      </c>
      <c r="CV31" s="56">
        <v>11</v>
      </c>
      <c r="CW31" s="56">
        <v>8896</v>
      </c>
      <c r="CX31" s="56">
        <v>0</v>
      </c>
      <c r="CY31" s="56">
        <v>0</v>
      </c>
      <c r="CZ31" s="67">
        <v>4</v>
      </c>
      <c r="DA31" s="76">
        <v>9</v>
      </c>
      <c r="DB31" s="56">
        <v>1</v>
      </c>
      <c r="DC31" s="77">
        <v>0.1111111111111111</v>
      </c>
      <c r="DD31" s="71">
        <v>79</v>
      </c>
      <c r="DE31" s="56">
        <v>79</v>
      </c>
      <c r="DF31" s="56">
        <v>0</v>
      </c>
      <c r="DG31" s="56">
        <v>0</v>
      </c>
      <c r="DH31" s="56">
        <v>158</v>
      </c>
      <c r="DI31" s="56">
        <v>0</v>
      </c>
      <c r="DJ31" s="56">
        <v>0</v>
      </c>
      <c r="DK31" s="56">
        <v>0</v>
      </c>
      <c r="DL31" s="56">
        <v>0</v>
      </c>
      <c r="DM31" s="56">
        <v>0</v>
      </c>
      <c r="DN31" s="56">
        <v>1</v>
      </c>
      <c r="DO31" s="56">
        <v>1</v>
      </c>
      <c r="DP31" s="56">
        <v>0</v>
      </c>
      <c r="DQ31" s="56">
        <v>0</v>
      </c>
      <c r="DR31" s="56">
        <v>0</v>
      </c>
      <c r="DS31" s="56">
        <v>0</v>
      </c>
      <c r="DT31" s="56">
        <v>0</v>
      </c>
      <c r="DU31" s="56">
        <v>28</v>
      </c>
      <c r="DV31" s="56">
        <v>0</v>
      </c>
      <c r="DW31" s="56">
        <v>0</v>
      </c>
      <c r="DX31" s="56">
        <v>0</v>
      </c>
      <c r="DY31" s="67">
        <v>0</v>
      </c>
      <c r="DZ31" s="76">
        <v>969</v>
      </c>
      <c r="EA31" s="56">
        <v>0</v>
      </c>
      <c r="EB31" s="56">
        <v>0</v>
      </c>
      <c r="EC31" s="77">
        <v>0</v>
      </c>
      <c r="ED31" s="76">
        <v>524</v>
      </c>
      <c r="EE31" s="56">
        <v>0</v>
      </c>
      <c r="EF31" s="56">
        <v>0</v>
      </c>
      <c r="EG31" s="77">
        <v>0</v>
      </c>
      <c r="EH31" s="76">
        <v>445</v>
      </c>
      <c r="EI31" s="56">
        <v>0</v>
      </c>
      <c r="EJ31" s="56">
        <v>0</v>
      </c>
      <c r="EK31" s="77">
        <v>0</v>
      </c>
      <c r="EL31" s="76">
        <v>0</v>
      </c>
      <c r="EM31" s="56">
        <v>0</v>
      </c>
      <c r="EN31" s="83">
        <v>0</v>
      </c>
      <c r="EO31" s="76">
        <v>0</v>
      </c>
      <c r="EP31" s="56">
        <v>0</v>
      </c>
      <c r="EQ31" s="77">
        <v>0</v>
      </c>
      <c r="ER31" s="76">
        <v>5</v>
      </c>
      <c r="ES31" s="56">
        <v>1</v>
      </c>
      <c r="ET31" s="77">
        <v>0.2</v>
      </c>
      <c r="EU31" s="76">
        <v>0</v>
      </c>
      <c r="EV31" s="56">
        <v>0</v>
      </c>
      <c r="EW31" s="77">
        <v>0</v>
      </c>
      <c r="EX31" s="76">
        <v>4</v>
      </c>
      <c r="EY31" s="56">
        <v>0</v>
      </c>
      <c r="EZ31" s="77">
        <v>0</v>
      </c>
      <c r="FA31" s="71">
        <v>1</v>
      </c>
      <c r="FB31" s="56">
        <v>1</v>
      </c>
      <c r="FC31" s="56">
        <v>0</v>
      </c>
      <c r="FD31" s="56">
        <v>0</v>
      </c>
      <c r="FE31" s="56">
        <v>0</v>
      </c>
      <c r="FF31" s="56">
        <v>0</v>
      </c>
      <c r="FG31" s="56">
        <v>0</v>
      </c>
      <c r="FH31" s="56">
        <v>0</v>
      </c>
      <c r="FI31" s="56">
        <v>0</v>
      </c>
      <c r="FJ31" s="56">
        <v>11767</v>
      </c>
      <c r="FK31" s="56">
        <v>158</v>
      </c>
      <c r="FL31" s="56">
        <v>11609</v>
      </c>
      <c r="FM31" s="56">
        <v>11419</v>
      </c>
      <c r="FN31" s="56">
        <v>190</v>
      </c>
      <c r="FO31" s="56">
        <v>0</v>
      </c>
      <c r="FP31" s="56">
        <v>0</v>
      </c>
      <c r="FQ31" s="56">
        <v>12</v>
      </c>
      <c r="FR31" s="56">
        <v>0</v>
      </c>
      <c r="FS31" s="56">
        <v>0</v>
      </c>
      <c r="FT31" s="57">
        <v>7</v>
      </c>
      <c r="FU31" s="57">
        <v>7</v>
      </c>
      <c r="FV31" s="57"/>
      <c r="FW31" s="57">
        <v>7</v>
      </c>
      <c r="FX31" s="57"/>
      <c r="FY31" s="57">
        <v>7</v>
      </c>
      <c r="FZ31" s="57"/>
      <c r="GA31" s="57"/>
      <c r="GB31" s="56">
        <v>0</v>
      </c>
      <c r="GC31" s="56">
        <v>7</v>
      </c>
      <c r="GD31" s="56">
        <v>7</v>
      </c>
      <c r="GE31" s="56"/>
      <c r="GF31" s="56"/>
      <c r="GG31" s="56"/>
      <c r="GH31" s="56"/>
      <c r="GI31" s="56"/>
      <c r="GJ31" s="56"/>
      <c r="GK31" s="56"/>
      <c r="GL31" s="56"/>
      <c r="GM31" s="56"/>
      <c r="GN31" s="56"/>
      <c r="GO31" s="56"/>
      <c r="GP31" s="56"/>
      <c r="GQ31" s="56"/>
      <c r="GR31" s="56"/>
      <c r="GS31" s="56"/>
      <c r="GT31" s="56"/>
      <c r="GU31" s="56"/>
      <c r="GV31" s="56"/>
      <c r="GW31" s="56"/>
      <c r="GX31" s="56"/>
      <c r="GY31" s="56"/>
      <c r="GZ31" s="56"/>
      <c r="HA31" s="56"/>
      <c r="HB31" s="56"/>
      <c r="HC31" s="56"/>
      <c r="HD31" s="56"/>
      <c r="HE31" s="56"/>
      <c r="HF31" s="56"/>
      <c r="HG31" s="56"/>
      <c r="HH31" s="58"/>
      <c r="HI31" s="58"/>
      <c r="HJ31" s="365"/>
      <c r="HK31" s="58"/>
      <c r="HL31" s="58"/>
      <c r="HM31" s="58"/>
      <c r="HN31" s="56"/>
      <c r="HO31" s="56"/>
      <c r="HP31" s="56"/>
      <c r="HQ31" s="56"/>
      <c r="HR31" s="56"/>
      <c r="HS31" s="56"/>
      <c r="HT31" s="56"/>
      <c r="HU31" s="55"/>
      <c r="HV31" s="362"/>
      <c r="HW31" s="56"/>
      <c r="HX31" s="56"/>
      <c r="HY31" s="56"/>
      <c r="HZ31" s="56"/>
    </row>
    <row r="32" spans="1:234" ht="54.95" customHeight="1" x14ac:dyDescent="0.15">
      <c r="A32" s="360"/>
      <c r="B32" s="54">
        <v>96.286492010331003</v>
      </c>
      <c r="C32" s="361" t="s">
        <v>13382</v>
      </c>
      <c r="D32" s="362" t="s">
        <v>11334</v>
      </c>
      <c r="E32" s="362" t="s">
        <v>13383</v>
      </c>
      <c r="F32" s="362"/>
      <c r="G32" s="362" t="s">
        <v>15920</v>
      </c>
      <c r="H32" s="362"/>
      <c r="I32" s="362"/>
      <c r="J32" s="362"/>
      <c r="K32" s="362" t="s">
        <v>15144</v>
      </c>
      <c r="L32" s="362" t="s">
        <v>13384</v>
      </c>
      <c r="M32" s="362"/>
      <c r="N32" s="363" t="s">
        <v>13385</v>
      </c>
      <c r="O32" s="91">
        <v>0</v>
      </c>
      <c r="P32" s="77">
        <v>0</v>
      </c>
      <c r="Q32" s="91">
        <v>0</v>
      </c>
      <c r="R32" s="55">
        <v>0</v>
      </c>
      <c r="S32" s="77">
        <v>0</v>
      </c>
      <c r="T32" s="91">
        <v>0.182185967185372</v>
      </c>
      <c r="U32" s="55">
        <v>0.92753389066138903</v>
      </c>
      <c r="V32" s="55">
        <v>0</v>
      </c>
      <c r="W32" s="77">
        <v>0</v>
      </c>
      <c r="X32" s="91">
        <v>0</v>
      </c>
      <c r="Y32" s="77">
        <v>0</v>
      </c>
      <c r="Z32" s="91">
        <v>2.49664252449E-2</v>
      </c>
      <c r="AA32" s="77">
        <v>0</v>
      </c>
      <c r="AB32" s="96">
        <v>96.127247579529723</v>
      </c>
      <c r="AC32" s="91"/>
      <c r="AD32" s="77"/>
      <c r="AE32" s="91">
        <v>0</v>
      </c>
      <c r="AF32" s="55">
        <v>0</v>
      </c>
      <c r="AG32" s="55">
        <v>0</v>
      </c>
      <c r="AH32" s="77">
        <v>0</v>
      </c>
      <c r="AI32" s="91">
        <v>0</v>
      </c>
      <c r="AJ32" s="55">
        <v>0</v>
      </c>
      <c r="AK32" s="77">
        <v>0</v>
      </c>
      <c r="AL32" s="96">
        <v>0</v>
      </c>
      <c r="AM32" s="91"/>
      <c r="AN32" s="77"/>
      <c r="AO32" s="91"/>
      <c r="AP32" s="55"/>
      <c r="AQ32" s="77"/>
      <c r="AR32" s="91"/>
      <c r="AS32" s="55"/>
      <c r="AT32" s="55"/>
      <c r="AU32" s="77"/>
      <c r="AV32" s="91"/>
      <c r="AW32" s="77"/>
      <c r="AX32" s="91"/>
      <c r="AY32" s="77"/>
      <c r="AZ32" s="96"/>
      <c r="BA32" s="91"/>
      <c r="BB32" s="77"/>
      <c r="BC32" s="91"/>
      <c r="BD32" s="55"/>
      <c r="BE32" s="55"/>
      <c r="BF32" s="77"/>
      <c r="BG32" s="91"/>
      <c r="BH32" s="55"/>
      <c r="BI32" s="77"/>
      <c r="BJ32" s="96"/>
      <c r="BK32" s="87">
        <v>7.3468042301490591E-4</v>
      </c>
      <c r="BL32" s="55"/>
      <c r="BM32" s="56"/>
      <c r="BN32" s="362"/>
      <c r="BO32" s="362"/>
      <c r="BP32" s="362"/>
      <c r="BQ32" s="362"/>
      <c r="BR32" s="364" t="s">
        <v>13374</v>
      </c>
      <c r="BS32" s="131">
        <v>9</v>
      </c>
      <c r="BT32" s="57">
        <v>775673811</v>
      </c>
      <c r="BU32" s="57">
        <v>775673811</v>
      </c>
      <c r="BV32" s="57">
        <v>775673811</v>
      </c>
      <c r="BW32" s="362" t="s">
        <v>11335</v>
      </c>
      <c r="BX32" s="362" t="s">
        <v>8</v>
      </c>
      <c r="BY32" s="91"/>
      <c r="BZ32" s="87"/>
      <c r="CA32" s="56"/>
      <c r="CB32" s="56"/>
      <c r="CC32" s="56"/>
      <c r="CD32" s="55"/>
      <c r="CE32" s="55"/>
      <c r="CF32" s="40"/>
      <c r="CG32" s="35"/>
      <c r="CH32" s="45"/>
      <c r="CI32" s="91"/>
      <c r="CJ32" s="55"/>
      <c r="CK32" s="56"/>
      <c r="CL32" s="56"/>
      <c r="CM32" s="40"/>
      <c r="CN32" s="35"/>
      <c r="CO32" s="56">
        <v>74283</v>
      </c>
      <c r="CP32" s="56">
        <v>74283</v>
      </c>
      <c r="CQ32" s="56">
        <v>74283</v>
      </c>
      <c r="CR32" s="56">
        <v>74283</v>
      </c>
      <c r="CS32" s="56">
        <v>0</v>
      </c>
      <c r="CT32" s="56">
        <v>0</v>
      </c>
      <c r="CU32" s="56">
        <v>0</v>
      </c>
      <c r="CV32" s="56">
        <v>0</v>
      </c>
      <c r="CW32" s="56">
        <v>0</v>
      </c>
      <c r="CX32" s="56">
        <v>0</v>
      </c>
      <c r="CY32" s="56">
        <v>0</v>
      </c>
      <c r="CZ32" s="67">
        <v>1</v>
      </c>
      <c r="DA32" s="76">
        <v>0</v>
      </c>
      <c r="DB32" s="56">
        <v>0</v>
      </c>
      <c r="DC32" s="77">
        <v>0</v>
      </c>
      <c r="DD32" s="71">
        <v>73595</v>
      </c>
      <c r="DE32" s="56">
        <v>0</v>
      </c>
      <c r="DF32" s="56">
        <v>0</v>
      </c>
      <c r="DG32" s="56">
        <v>0</v>
      </c>
      <c r="DH32" s="56">
        <v>73595</v>
      </c>
      <c r="DI32" s="56">
        <v>688</v>
      </c>
      <c r="DJ32" s="56">
        <v>0</v>
      </c>
      <c r="DK32" s="56">
        <v>0</v>
      </c>
      <c r="DL32" s="56">
        <v>688</v>
      </c>
      <c r="DM32" s="56">
        <v>689</v>
      </c>
      <c r="DN32" s="56">
        <v>0</v>
      </c>
      <c r="DO32" s="56">
        <v>689</v>
      </c>
      <c r="DP32" s="56">
        <v>0</v>
      </c>
      <c r="DQ32" s="56">
        <v>0</v>
      </c>
      <c r="DR32" s="56">
        <v>0</v>
      </c>
      <c r="DS32" s="56">
        <v>0</v>
      </c>
      <c r="DT32" s="56">
        <v>0</v>
      </c>
      <c r="DU32" s="56">
        <v>0</v>
      </c>
      <c r="DV32" s="56">
        <v>0</v>
      </c>
      <c r="DW32" s="56">
        <v>0</v>
      </c>
      <c r="DX32" s="56">
        <v>0</v>
      </c>
      <c r="DY32" s="67">
        <v>0</v>
      </c>
      <c r="DZ32" s="76">
        <v>0</v>
      </c>
      <c r="EA32" s="56">
        <v>0</v>
      </c>
      <c r="EB32" s="56">
        <v>0</v>
      </c>
      <c r="EC32" s="77">
        <v>0</v>
      </c>
      <c r="ED32" s="76">
        <v>0</v>
      </c>
      <c r="EE32" s="56">
        <v>0</v>
      </c>
      <c r="EF32" s="56">
        <v>0</v>
      </c>
      <c r="EG32" s="77">
        <v>0</v>
      </c>
      <c r="EH32" s="76">
        <v>0</v>
      </c>
      <c r="EI32" s="56">
        <v>0</v>
      </c>
      <c r="EJ32" s="56">
        <v>0</v>
      </c>
      <c r="EK32" s="77">
        <v>0</v>
      </c>
      <c r="EL32" s="76">
        <v>0</v>
      </c>
      <c r="EM32" s="56">
        <v>0</v>
      </c>
      <c r="EN32" s="83">
        <v>0</v>
      </c>
      <c r="EO32" s="76">
        <v>0</v>
      </c>
      <c r="EP32" s="56">
        <v>0</v>
      </c>
      <c r="EQ32" s="77">
        <v>0</v>
      </c>
      <c r="ER32" s="76">
        <v>0</v>
      </c>
      <c r="ES32" s="56">
        <v>0</v>
      </c>
      <c r="ET32" s="77">
        <v>0</v>
      </c>
      <c r="EU32" s="76">
        <v>0</v>
      </c>
      <c r="EV32" s="56">
        <v>0</v>
      </c>
      <c r="EW32" s="77">
        <v>0</v>
      </c>
      <c r="EX32" s="76">
        <v>0</v>
      </c>
      <c r="EY32" s="56">
        <v>0</v>
      </c>
      <c r="EZ32" s="77">
        <v>0</v>
      </c>
      <c r="FA32" s="71">
        <v>0</v>
      </c>
      <c r="FB32" s="56">
        <v>0</v>
      </c>
      <c r="FC32" s="56">
        <v>0</v>
      </c>
      <c r="FD32" s="56">
        <v>0</v>
      </c>
      <c r="FE32" s="56">
        <v>0</v>
      </c>
      <c r="FF32" s="56">
        <v>0</v>
      </c>
      <c r="FG32" s="56">
        <v>0</v>
      </c>
      <c r="FH32" s="56">
        <v>0</v>
      </c>
      <c r="FI32" s="56">
        <v>0</v>
      </c>
      <c r="FJ32" s="56">
        <v>0</v>
      </c>
      <c r="FK32" s="56">
        <v>0</v>
      </c>
      <c r="FL32" s="56">
        <v>0</v>
      </c>
      <c r="FM32" s="56">
        <v>0</v>
      </c>
      <c r="FN32" s="56">
        <v>0</v>
      </c>
      <c r="FO32" s="56">
        <v>0</v>
      </c>
      <c r="FP32" s="56">
        <v>0</v>
      </c>
      <c r="FQ32" s="56">
        <v>0</v>
      </c>
      <c r="FR32" s="56">
        <v>0</v>
      </c>
      <c r="FS32" s="56">
        <v>0</v>
      </c>
      <c r="FT32" s="57"/>
      <c r="FU32" s="57"/>
      <c r="FV32" s="57"/>
      <c r="FW32" s="57"/>
      <c r="FX32" s="57"/>
      <c r="FY32" s="57"/>
      <c r="FZ32" s="57"/>
      <c r="GA32" s="57"/>
      <c r="GB32" s="56">
        <v>0</v>
      </c>
      <c r="GC32" s="56"/>
      <c r="GD32" s="56"/>
      <c r="GE32" s="56"/>
      <c r="GF32" s="56"/>
      <c r="GG32" s="56"/>
      <c r="GH32" s="56"/>
      <c r="GI32" s="56"/>
      <c r="GJ32" s="56"/>
      <c r="GK32" s="56"/>
      <c r="GL32" s="56"/>
      <c r="GM32" s="56"/>
      <c r="GN32" s="56"/>
      <c r="GO32" s="56"/>
      <c r="GP32" s="56"/>
      <c r="GQ32" s="56"/>
      <c r="GR32" s="56"/>
      <c r="GS32" s="56"/>
      <c r="GT32" s="56"/>
      <c r="GU32" s="56"/>
      <c r="GV32" s="56"/>
      <c r="GW32" s="56"/>
      <c r="GX32" s="56"/>
      <c r="GY32" s="56"/>
      <c r="GZ32" s="56"/>
      <c r="HA32" s="56"/>
      <c r="HB32" s="56"/>
      <c r="HC32" s="56"/>
      <c r="HD32" s="56"/>
      <c r="HE32" s="56"/>
      <c r="HF32" s="56"/>
      <c r="HG32" s="56"/>
      <c r="HH32" s="58"/>
      <c r="HI32" s="58"/>
      <c r="HJ32" s="365"/>
      <c r="HK32" s="58"/>
      <c r="HL32" s="58"/>
      <c r="HM32" s="58"/>
      <c r="HN32" s="56"/>
      <c r="HO32" s="56"/>
      <c r="HP32" s="56"/>
      <c r="HQ32" s="56"/>
      <c r="HR32" s="56"/>
      <c r="HS32" s="56"/>
      <c r="HT32" s="56"/>
      <c r="HU32" s="55"/>
      <c r="HV32" s="362"/>
      <c r="HW32" s="56"/>
      <c r="HX32" s="56"/>
      <c r="HY32" s="56"/>
      <c r="HZ32" s="56"/>
    </row>
    <row r="33" spans="1:234" ht="54.95" customHeight="1" x14ac:dyDescent="0.15">
      <c r="A33" s="360"/>
      <c r="B33" s="54">
        <v>92.090678751333087</v>
      </c>
      <c r="C33" s="361" t="s">
        <v>13396</v>
      </c>
      <c r="D33" s="362" t="s">
        <v>11334</v>
      </c>
      <c r="E33" s="362" t="s">
        <v>13397</v>
      </c>
      <c r="F33" s="362"/>
      <c r="G33" s="362" t="s">
        <v>15921</v>
      </c>
      <c r="H33" s="362"/>
      <c r="I33" s="362"/>
      <c r="J33" s="362"/>
      <c r="K33" s="362" t="s">
        <v>15145</v>
      </c>
      <c r="L33" s="362" t="s">
        <v>15146</v>
      </c>
      <c r="M33" s="362"/>
      <c r="N33" s="363" t="s">
        <v>15922</v>
      </c>
      <c r="O33" s="91">
        <v>13.440444925073381</v>
      </c>
      <c r="P33" s="77">
        <v>0.80212678186735098</v>
      </c>
      <c r="Q33" s="91">
        <v>0.185769907048871</v>
      </c>
      <c r="R33" s="55">
        <v>0</v>
      </c>
      <c r="S33" s="77">
        <v>0</v>
      </c>
      <c r="T33" s="91">
        <v>0.17160913309623499</v>
      </c>
      <c r="U33" s="55">
        <v>0.64669131201610197</v>
      </c>
      <c r="V33" s="55">
        <v>0</v>
      </c>
      <c r="W33" s="77">
        <v>0</v>
      </c>
      <c r="X33" s="91">
        <v>0</v>
      </c>
      <c r="Y33" s="77">
        <v>0</v>
      </c>
      <c r="Z33" s="91">
        <v>3.6491588311454999E-2</v>
      </c>
      <c r="AA33" s="77">
        <v>1.0358548576412E-2</v>
      </c>
      <c r="AB33" s="96">
        <v>74.55588958731893</v>
      </c>
      <c r="AC33" s="91">
        <v>0.84984434579181023</v>
      </c>
      <c r="AD33" s="77">
        <v>1.4191090555014605</v>
      </c>
      <c r="AE33" s="91">
        <v>6.8870606691444999E-2</v>
      </c>
      <c r="AF33" s="55">
        <v>0.29329572256016201</v>
      </c>
      <c r="AG33" s="55">
        <v>0.43169271888126898</v>
      </c>
      <c r="AH33" s="77">
        <v>0</v>
      </c>
      <c r="AI33" s="91">
        <v>9.1927922024962999E-2</v>
      </c>
      <c r="AJ33" s="55">
        <v>16.288472596313895</v>
      </c>
      <c r="AK33" s="77">
        <v>21.738181288961115</v>
      </c>
      <c r="AL33" s="96">
        <v>0</v>
      </c>
      <c r="AM33" s="91"/>
      <c r="AN33" s="77"/>
      <c r="AO33" s="91"/>
      <c r="AP33" s="55"/>
      <c r="AQ33" s="77"/>
      <c r="AR33" s="91"/>
      <c r="AS33" s="55"/>
      <c r="AT33" s="55"/>
      <c r="AU33" s="77"/>
      <c r="AV33" s="91"/>
      <c r="AW33" s="77"/>
      <c r="AX33" s="91"/>
      <c r="AY33" s="77"/>
      <c r="AZ33" s="96"/>
      <c r="BA33" s="91"/>
      <c r="BB33" s="77"/>
      <c r="BC33" s="91"/>
      <c r="BD33" s="55"/>
      <c r="BE33" s="55"/>
      <c r="BF33" s="77"/>
      <c r="BG33" s="91"/>
      <c r="BH33" s="55"/>
      <c r="BI33" s="77"/>
      <c r="BJ33" s="96"/>
      <c r="BK33" s="87">
        <v>1.625854710927762E-2</v>
      </c>
      <c r="BL33" s="55"/>
      <c r="BM33" s="56">
        <v>7</v>
      </c>
      <c r="BN33" s="362"/>
      <c r="BO33" s="362"/>
      <c r="BP33" s="362"/>
      <c r="BQ33" s="362"/>
      <c r="BR33" s="364" t="s">
        <v>13398</v>
      </c>
      <c r="BS33" s="131">
        <v>9</v>
      </c>
      <c r="BT33" s="57">
        <v>510624862</v>
      </c>
      <c r="BU33" s="57">
        <v>510624862</v>
      </c>
      <c r="BV33" s="57">
        <v>510624862</v>
      </c>
      <c r="BW33" s="362" t="s">
        <v>11335</v>
      </c>
      <c r="BX33" s="362" t="s">
        <v>8</v>
      </c>
      <c r="BY33" s="91"/>
      <c r="BZ33" s="87"/>
      <c r="CA33" s="56"/>
      <c r="CB33" s="56"/>
      <c r="CC33" s="56"/>
      <c r="CD33" s="55"/>
      <c r="CE33" s="55"/>
      <c r="CF33" s="40"/>
      <c r="CG33" s="35"/>
      <c r="CH33" s="45"/>
      <c r="CI33" s="91"/>
      <c r="CJ33" s="55"/>
      <c r="CK33" s="56"/>
      <c r="CL33" s="56"/>
      <c r="CM33" s="40"/>
      <c r="CN33" s="35"/>
      <c r="CO33" s="56">
        <v>187383</v>
      </c>
      <c r="CP33" s="56">
        <v>39943</v>
      </c>
      <c r="CQ33" s="56">
        <v>108574</v>
      </c>
      <c r="CR33" s="56">
        <v>100357</v>
      </c>
      <c r="CS33" s="56">
        <v>0</v>
      </c>
      <c r="CT33" s="56">
        <v>0</v>
      </c>
      <c r="CU33" s="56">
        <v>92271</v>
      </c>
      <c r="CV33" s="56">
        <v>29369</v>
      </c>
      <c r="CW33" s="56">
        <v>44721</v>
      </c>
      <c r="CX33" s="56">
        <v>0</v>
      </c>
      <c r="CY33" s="56">
        <v>0</v>
      </c>
      <c r="CZ33" s="67">
        <v>5</v>
      </c>
      <c r="DA33" s="76">
        <v>175</v>
      </c>
      <c r="DB33" s="56">
        <v>3480</v>
      </c>
      <c r="DC33" s="77">
        <v>19.885714285714286</v>
      </c>
      <c r="DD33" s="71">
        <v>99710</v>
      </c>
      <c r="DE33" s="56">
        <v>0</v>
      </c>
      <c r="DF33" s="56">
        <v>0</v>
      </c>
      <c r="DG33" s="56">
        <v>0</v>
      </c>
      <c r="DH33" s="56">
        <v>99710</v>
      </c>
      <c r="DI33" s="56">
        <v>647</v>
      </c>
      <c r="DJ33" s="56">
        <v>0</v>
      </c>
      <c r="DK33" s="56">
        <v>0</v>
      </c>
      <c r="DL33" s="56">
        <v>647</v>
      </c>
      <c r="DM33" s="56">
        <v>647</v>
      </c>
      <c r="DN33" s="56">
        <v>2</v>
      </c>
      <c r="DO33" s="56">
        <v>649</v>
      </c>
      <c r="DP33" s="56">
        <v>0</v>
      </c>
      <c r="DQ33" s="56">
        <v>0</v>
      </c>
      <c r="DR33" s="56">
        <v>0</v>
      </c>
      <c r="DS33" s="56">
        <v>0</v>
      </c>
      <c r="DT33" s="56">
        <v>0</v>
      </c>
      <c r="DU33" s="56">
        <v>0</v>
      </c>
      <c r="DV33" s="56">
        <v>0</v>
      </c>
      <c r="DW33" s="56">
        <v>0</v>
      </c>
      <c r="DX33" s="56">
        <v>0</v>
      </c>
      <c r="DY33" s="67">
        <v>0</v>
      </c>
      <c r="DZ33" s="76">
        <v>338275</v>
      </c>
      <c r="EA33" s="56">
        <v>0</v>
      </c>
      <c r="EB33" s="56">
        <v>0</v>
      </c>
      <c r="EC33" s="77">
        <v>0</v>
      </c>
      <c r="ED33" s="76">
        <v>200712</v>
      </c>
      <c r="EE33" s="56">
        <v>0</v>
      </c>
      <c r="EF33" s="56">
        <v>0</v>
      </c>
      <c r="EG33" s="77">
        <v>0</v>
      </c>
      <c r="EH33" s="76">
        <v>129346</v>
      </c>
      <c r="EI33" s="56">
        <v>0</v>
      </c>
      <c r="EJ33" s="56">
        <v>0</v>
      </c>
      <c r="EK33" s="77">
        <v>0</v>
      </c>
      <c r="EL33" s="76">
        <v>0</v>
      </c>
      <c r="EM33" s="56">
        <v>0</v>
      </c>
      <c r="EN33" s="83">
        <v>0</v>
      </c>
      <c r="EO33" s="76">
        <v>0</v>
      </c>
      <c r="EP33" s="56">
        <v>0</v>
      </c>
      <c r="EQ33" s="77">
        <v>0</v>
      </c>
      <c r="ER33" s="76">
        <v>88</v>
      </c>
      <c r="ES33" s="56">
        <v>1762</v>
      </c>
      <c r="ET33" s="77">
        <v>20.022727272727273</v>
      </c>
      <c r="EU33" s="76">
        <v>0</v>
      </c>
      <c r="EV33" s="56">
        <v>0</v>
      </c>
      <c r="EW33" s="77">
        <v>0</v>
      </c>
      <c r="EX33" s="76">
        <v>87</v>
      </c>
      <c r="EY33" s="56">
        <v>1718</v>
      </c>
      <c r="EZ33" s="77">
        <v>19.74712643678161</v>
      </c>
      <c r="FA33" s="71">
        <v>0</v>
      </c>
      <c r="FB33" s="56">
        <v>0</v>
      </c>
      <c r="FC33" s="56">
        <v>0</v>
      </c>
      <c r="FD33" s="56">
        <v>0</v>
      </c>
      <c r="FE33" s="56">
        <v>0</v>
      </c>
      <c r="FF33" s="56">
        <v>0</v>
      </c>
      <c r="FG33" s="56">
        <v>0</v>
      </c>
      <c r="FH33" s="56">
        <v>0</v>
      </c>
      <c r="FI33" s="56">
        <v>0</v>
      </c>
      <c r="FJ33" s="56">
        <v>72453</v>
      </c>
      <c r="FK33" s="56">
        <v>41080</v>
      </c>
      <c r="FL33" s="56">
        <v>58297</v>
      </c>
      <c r="FM33" s="56">
        <v>17924</v>
      </c>
      <c r="FN33" s="56">
        <v>26911</v>
      </c>
      <c r="FO33" s="56">
        <v>17924</v>
      </c>
      <c r="FP33" s="56">
        <v>0</v>
      </c>
      <c r="FQ33" s="56">
        <v>16</v>
      </c>
      <c r="FR33" s="56">
        <v>0</v>
      </c>
      <c r="FS33" s="56">
        <v>0</v>
      </c>
      <c r="FT33" s="57">
        <v>7</v>
      </c>
      <c r="FU33" s="57">
        <v>7</v>
      </c>
      <c r="FV33" s="57">
        <v>7</v>
      </c>
      <c r="FW33" s="57">
        <v>7</v>
      </c>
      <c r="FX33" s="57"/>
      <c r="FY33" s="57">
        <v>7</v>
      </c>
      <c r="FZ33" s="57"/>
      <c r="GA33" s="57"/>
      <c r="GB33" s="56">
        <v>16432</v>
      </c>
      <c r="GC33" s="56">
        <v>7</v>
      </c>
      <c r="GD33" s="56">
        <v>7</v>
      </c>
      <c r="GE33" s="56"/>
      <c r="GF33" s="56"/>
      <c r="GG33" s="56"/>
      <c r="GH33" s="56"/>
      <c r="GI33" s="56"/>
      <c r="GJ33" s="56"/>
      <c r="GK33" s="56"/>
      <c r="GL33" s="56"/>
      <c r="GM33" s="56"/>
      <c r="GN33" s="56"/>
      <c r="GO33" s="56"/>
      <c r="GP33" s="56"/>
      <c r="GQ33" s="56"/>
      <c r="GR33" s="56"/>
      <c r="GS33" s="56"/>
      <c r="GT33" s="56"/>
      <c r="GU33" s="56"/>
      <c r="GV33" s="56"/>
      <c r="GW33" s="56"/>
      <c r="GX33" s="56"/>
      <c r="GY33" s="56"/>
      <c r="GZ33" s="56"/>
      <c r="HA33" s="56"/>
      <c r="HB33" s="56"/>
      <c r="HC33" s="56"/>
      <c r="HD33" s="56"/>
      <c r="HE33" s="56"/>
      <c r="HF33" s="56"/>
      <c r="HG33" s="56"/>
      <c r="HH33" s="58"/>
      <c r="HI33" s="58"/>
      <c r="HJ33" s="365"/>
      <c r="HK33" s="58"/>
      <c r="HL33" s="58"/>
      <c r="HM33" s="58"/>
      <c r="HN33" s="56"/>
      <c r="HO33" s="56"/>
      <c r="HP33" s="56"/>
      <c r="HQ33" s="56"/>
      <c r="HR33" s="56"/>
      <c r="HS33" s="56"/>
      <c r="HT33" s="56"/>
      <c r="HU33" s="55"/>
      <c r="HV33" s="362"/>
      <c r="HW33" s="56"/>
      <c r="HX33" s="56"/>
      <c r="HY33" s="56"/>
      <c r="HZ33" s="56"/>
    </row>
    <row r="34" spans="1:234" ht="54.95" customHeight="1" x14ac:dyDescent="0.15">
      <c r="A34" s="360"/>
      <c r="B34" s="54">
        <v>89.947999755093747</v>
      </c>
      <c r="C34" s="361" t="s">
        <v>13393</v>
      </c>
      <c r="D34" s="362" t="s">
        <v>11334</v>
      </c>
      <c r="E34" s="362" t="s">
        <v>13394</v>
      </c>
      <c r="F34" s="362"/>
      <c r="G34" s="362" t="s">
        <v>15923</v>
      </c>
      <c r="H34" s="362"/>
      <c r="I34" s="362"/>
      <c r="J34" s="362"/>
      <c r="K34" s="362" t="s">
        <v>15147</v>
      </c>
      <c r="L34" s="362" t="s">
        <v>15148</v>
      </c>
      <c r="M34" s="362"/>
      <c r="N34" s="363" t="s">
        <v>15924</v>
      </c>
      <c r="O34" s="91">
        <v>2.077861887841804</v>
      </c>
      <c r="P34" s="77">
        <v>1.457578952193243</v>
      </c>
      <c r="Q34" s="91">
        <v>0.23984760799312199</v>
      </c>
      <c r="R34" s="55">
        <v>0</v>
      </c>
      <c r="S34" s="77">
        <v>0</v>
      </c>
      <c r="T34" s="91">
        <v>5.8437008342476997E-2</v>
      </c>
      <c r="U34" s="55">
        <v>0.32779590625927002</v>
      </c>
      <c r="V34" s="55">
        <v>0</v>
      </c>
      <c r="W34" s="77">
        <v>0</v>
      </c>
      <c r="X34" s="91">
        <v>0</v>
      </c>
      <c r="Y34" s="77">
        <v>0</v>
      </c>
      <c r="Z34" s="91">
        <v>3.2581079073480998E-2</v>
      </c>
      <c r="AA34" s="77">
        <v>1.7559353632317001E-2</v>
      </c>
      <c r="AB34" s="96">
        <v>84.732052578361973</v>
      </c>
      <c r="AC34" s="91">
        <v>3.6722887589102426</v>
      </c>
      <c r="AD34" s="77">
        <v>1.6451311802633657</v>
      </c>
      <c r="AE34" s="91">
        <v>0.26570763874754</v>
      </c>
      <c r="AF34" s="55">
        <v>7.0235582306704999E-2</v>
      </c>
      <c r="AG34" s="55">
        <v>3.2519191169571511</v>
      </c>
      <c r="AH34" s="77">
        <v>0</v>
      </c>
      <c r="AI34" s="91">
        <v>0.180651604765662</v>
      </c>
      <c r="AJ34" s="55">
        <v>9.1662379323911267</v>
      </c>
      <c r="AK34" s="77">
        <v>0</v>
      </c>
      <c r="AL34" s="96">
        <v>0</v>
      </c>
      <c r="AM34" s="91"/>
      <c r="AN34" s="77"/>
      <c r="AO34" s="91"/>
      <c r="AP34" s="55"/>
      <c r="AQ34" s="77"/>
      <c r="AR34" s="91"/>
      <c r="AS34" s="55"/>
      <c r="AT34" s="55"/>
      <c r="AU34" s="77"/>
      <c r="AV34" s="91"/>
      <c r="AW34" s="77"/>
      <c r="AX34" s="91"/>
      <c r="AY34" s="77"/>
      <c r="AZ34" s="96"/>
      <c r="BA34" s="91"/>
      <c r="BB34" s="77"/>
      <c r="BC34" s="91"/>
      <c r="BD34" s="55"/>
      <c r="BE34" s="55"/>
      <c r="BF34" s="77"/>
      <c r="BG34" s="91"/>
      <c r="BH34" s="55"/>
      <c r="BI34" s="77"/>
      <c r="BJ34" s="96"/>
      <c r="BK34" s="87">
        <v>2.2901551154069867E-2</v>
      </c>
      <c r="BL34" s="55"/>
      <c r="BM34" s="56">
        <v>7</v>
      </c>
      <c r="BN34" s="362"/>
      <c r="BO34" s="362"/>
      <c r="BP34" s="362"/>
      <c r="BQ34" s="362"/>
      <c r="BR34" s="364" t="s">
        <v>13395</v>
      </c>
      <c r="BS34" s="131">
        <v>9</v>
      </c>
      <c r="BT34" s="57">
        <v>1154103152</v>
      </c>
      <c r="BU34" s="57">
        <v>1154103152</v>
      </c>
      <c r="BV34" s="57">
        <v>1154103152</v>
      </c>
      <c r="BW34" s="362" t="s">
        <v>11335</v>
      </c>
      <c r="BX34" s="362" t="s">
        <v>8</v>
      </c>
      <c r="BY34" s="91"/>
      <c r="BZ34" s="87"/>
      <c r="CA34" s="56"/>
      <c r="CB34" s="56"/>
      <c r="CC34" s="56"/>
      <c r="CD34" s="55"/>
      <c r="CE34" s="55"/>
      <c r="CF34" s="40"/>
      <c r="CG34" s="35"/>
      <c r="CH34" s="45"/>
      <c r="CI34" s="91"/>
      <c r="CJ34" s="55"/>
      <c r="CK34" s="56"/>
      <c r="CL34" s="56"/>
      <c r="CM34" s="40"/>
      <c r="CN34" s="35"/>
      <c r="CO34" s="56">
        <v>447875</v>
      </c>
      <c r="CP34" s="56">
        <v>16854</v>
      </c>
      <c r="CQ34" s="56">
        <v>96939</v>
      </c>
      <c r="CR34" s="56">
        <v>54023</v>
      </c>
      <c r="CS34" s="56">
        <v>13397</v>
      </c>
      <c r="CT34" s="56">
        <v>16095</v>
      </c>
      <c r="CU34" s="56">
        <v>355988</v>
      </c>
      <c r="CV34" s="56">
        <v>7033</v>
      </c>
      <c r="CW34" s="56">
        <v>336881</v>
      </c>
      <c r="CX34" s="56">
        <v>0</v>
      </c>
      <c r="CY34" s="56">
        <v>0</v>
      </c>
      <c r="CZ34" s="67">
        <v>9</v>
      </c>
      <c r="DA34" s="76">
        <v>318</v>
      </c>
      <c r="DB34" s="56">
        <v>538</v>
      </c>
      <c r="DC34" s="77">
        <v>1.6918238993710693</v>
      </c>
      <c r="DD34" s="71">
        <v>53806</v>
      </c>
      <c r="DE34" s="56">
        <v>13397</v>
      </c>
      <c r="DF34" s="56">
        <v>0</v>
      </c>
      <c r="DG34" s="56">
        <v>16094</v>
      </c>
      <c r="DH34" s="56">
        <v>83297</v>
      </c>
      <c r="DI34" s="56">
        <v>217</v>
      </c>
      <c r="DJ34" s="56">
        <v>1</v>
      </c>
      <c r="DK34" s="56">
        <v>0</v>
      </c>
      <c r="DL34" s="56">
        <v>218</v>
      </c>
      <c r="DM34" s="56">
        <v>217</v>
      </c>
      <c r="DN34" s="56">
        <v>4</v>
      </c>
      <c r="DO34" s="56">
        <v>221</v>
      </c>
      <c r="DP34" s="56">
        <v>0</v>
      </c>
      <c r="DQ34" s="56">
        <v>0</v>
      </c>
      <c r="DR34" s="56">
        <v>0</v>
      </c>
      <c r="DS34" s="56">
        <v>0</v>
      </c>
      <c r="DT34" s="56">
        <v>0</v>
      </c>
      <c r="DU34" s="56">
        <v>0</v>
      </c>
      <c r="DV34" s="56">
        <v>0</v>
      </c>
      <c r="DW34" s="56">
        <v>0</v>
      </c>
      <c r="DX34" s="56">
        <v>0</v>
      </c>
      <c r="DY34" s="67">
        <v>0</v>
      </c>
      <c r="DZ34" s="76">
        <v>436747</v>
      </c>
      <c r="EA34" s="56">
        <v>0</v>
      </c>
      <c r="EB34" s="56">
        <v>0</v>
      </c>
      <c r="EC34" s="77">
        <v>0</v>
      </c>
      <c r="ED34" s="76">
        <v>226135</v>
      </c>
      <c r="EE34" s="56">
        <v>0</v>
      </c>
      <c r="EF34" s="56">
        <v>0</v>
      </c>
      <c r="EG34" s="77">
        <v>0</v>
      </c>
      <c r="EH34" s="76">
        <v>197188</v>
      </c>
      <c r="EI34" s="56">
        <v>0</v>
      </c>
      <c r="EJ34" s="56">
        <v>0</v>
      </c>
      <c r="EK34" s="77">
        <v>0</v>
      </c>
      <c r="EL34" s="76">
        <v>0</v>
      </c>
      <c r="EM34" s="56">
        <v>0</v>
      </c>
      <c r="EN34" s="83">
        <v>0</v>
      </c>
      <c r="EO34" s="76">
        <v>275</v>
      </c>
      <c r="EP34" s="56">
        <v>35</v>
      </c>
      <c r="EQ34" s="77">
        <v>0.12727272727272726</v>
      </c>
      <c r="ER34" s="76">
        <v>22</v>
      </c>
      <c r="ES34" s="56">
        <v>254</v>
      </c>
      <c r="ET34" s="77">
        <v>11.545454545454545</v>
      </c>
      <c r="EU34" s="76">
        <v>1</v>
      </c>
      <c r="EV34" s="56">
        <v>34</v>
      </c>
      <c r="EW34" s="77">
        <v>34</v>
      </c>
      <c r="EX34" s="76">
        <v>20</v>
      </c>
      <c r="EY34" s="56">
        <v>215</v>
      </c>
      <c r="EZ34" s="77">
        <v>10.75</v>
      </c>
      <c r="FA34" s="71">
        <v>0</v>
      </c>
      <c r="FB34" s="56">
        <v>0</v>
      </c>
      <c r="FC34" s="56">
        <v>0</v>
      </c>
      <c r="FD34" s="56">
        <v>0</v>
      </c>
      <c r="FE34" s="56">
        <v>0</v>
      </c>
      <c r="FF34" s="56">
        <v>0</v>
      </c>
      <c r="FG34" s="56">
        <v>0</v>
      </c>
      <c r="FH34" s="56">
        <v>0</v>
      </c>
      <c r="FI34" s="56">
        <v>0</v>
      </c>
      <c r="FJ34" s="56">
        <v>174095</v>
      </c>
      <c r="FK34" s="56">
        <v>69637</v>
      </c>
      <c r="FL34" s="56">
        <v>114562</v>
      </c>
      <c r="FM34" s="56">
        <v>96887</v>
      </c>
      <c r="FN34" s="56">
        <v>15144</v>
      </c>
      <c r="FO34" s="56">
        <v>0</v>
      </c>
      <c r="FP34" s="56">
        <v>1</v>
      </c>
      <c r="FQ34" s="56">
        <v>15</v>
      </c>
      <c r="FR34" s="56">
        <v>0</v>
      </c>
      <c r="FS34" s="56">
        <v>0</v>
      </c>
      <c r="FT34" s="57">
        <v>7</v>
      </c>
      <c r="FU34" s="57">
        <v>7</v>
      </c>
      <c r="FV34" s="57"/>
      <c r="FW34" s="57">
        <v>7</v>
      </c>
      <c r="FX34" s="57">
        <v>7</v>
      </c>
      <c r="FY34" s="57">
        <v>7</v>
      </c>
      <c r="FZ34" s="57"/>
      <c r="GA34" s="57"/>
      <c r="GB34" s="56">
        <v>42795</v>
      </c>
      <c r="GC34" s="56">
        <v>7</v>
      </c>
      <c r="GD34" s="56">
        <v>7</v>
      </c>
      <c r="GE34" s="56"/>
      <c r="GF34" s="56"/>
      <c r="GG34" s="56"/>
      <c r="GH34" s="56"/>
      <c r="GI34" s="56"/>
      <c r="GJ34" s="56"/>
      <c r="GK34" s="56"/>
      <c r="GL34" s="56"/>
      <c r="GM34" s="56"/>
      <c r="GN34" s="56"/>
      <c r="GO34" s="56"/>
      <c r="GP34" s="56"/>
      <c r="GQ34" s="56"/>
      <c r="GR34" s="56"/>
      <c r="GS34" s="56"/>
      <c r="GT34" s="56"/>
      <c r="GU34" s="56"/>
      <c r="GV34" s="56"/>
      <c r="GW34" s="56"/>
      <c r="GX34" s="56"/>
      <c r="GY34" s="56"/>
      <c r="GZ34" s="56"/>
      <c r="HA34" s="56"/>
      <c r="HB34" s="56"/>
      <c r="HC34" s="56"/>
      <c r="HD34" s="56"/>
      <c r="HE34" s="56"/>
      <c r="HF34" s="56"/>
      <c r="HG34" s="56"/>
      <c r="HH34" s="58"/>
      <c r="HI34" s="58"/>
      <c r="HJ34" s="365"/>
      <c r="HK34" s="58"/>
      <c r="HL34" s="58"/>
      <c r="HM34" s="58"/>
      <c r="HN34" s="56"/>
      <c r="HO34" s="56"/>
      <c r="HP34" s="56"/>
      <c r="HQ34" s="56"/>
      <c r="HR34" s="56"/>
      <c r="HS34" s="56"/>
      <c r="HT34" s="56"/>
      <c r="HU34" s="55"/>
      <c r="HV34" s="362"/>
      <c r="HW34" s="56"/>
      <c r="HX34" s="56"/>
      <c r="HY34" s="56"/>
      <c r="HZ34" s="56"/>
    </row>
    <row r="35" spans="1:234" ht="54.95" customHeight="1" x14ac:dyDescent="0.15">
      <c r="A35" s="360"/>
      <c r="B35" s="54">
        <v>88.393568401163634</v>
      </c>
      <c r="C35" s="361" t="s">
        <v>13379</v>
      </c>
      <c r="D35" s="362" t="s">
        <v>11334</v>
      </c>
      <c r="E35" s="362" t="s">
        <v>13380</v>
      </c>
      <c r="F35" s="362"/>
      <c r="G35" s="362" t="s">
        <v>15925</v>
      </c>
      <c r="H35" s="362"/>
      <c r="I35" s="362"/>
      <c r="J35" s="362"/>
      <c r="K35" s="362" t="s">
        <v>15149</v>
      </c>
      <c r="L35" s="362" t="s">
        <v>15150</v>
      </c>
      <c r="M35" s="362"/>
      <c r="N35" s="363" t="s">
        <v>15926</v>
      </c>
      <c r="O35" s="91">
        <v>1.911787424687162</v>
      </c>
      <c r="P35" s="77">
        <v>0.105422377045423</v>
      </c>
      <c r="Q35" s="91">
        <v>1.7521763814355999E-2</v>
      </c>
      <c r="R35" s="55">
        <v>0</v>
      </c>
      <c r="S35" s="77">
        <v>0</v>
      </c>
      <c r="T35" s="91">
        <v>1.6922934542618E-2</v>
      </c>
      <c r="U35" s="55">
        <v>0.309402948996857</v>
      </c>
      <c r="V35" s="55">
        <v>0</v>
      </c>
      <c r="W35" s="77">
        <v>0</v>
      </c>
      <c r="X35" s="91">
        <v>4.9667838941192208</v>
      </c>
      <c r="Y35" s="77">
        <v>1.6508591756979103</v>
      </c>
      <c r="Z35" s="91">
        <v>6.9522031446059996E-3</v>
      </c>
      <c r="AA35" s="77">
        <v>3.9575808156470001E-3</v>
      </c>
      <c r="AB35" s="96">
        <v>79.865771812080524</v>
      </c>
      <c r="AC35" s="91">
        <v>1.6301184433164129</v>
      </c>
      <c r="AD35" s="77">
        <v>1.3434851863650845</v>
      </c>
      <c r="AE35" s="91">
        <v>2.5167690683191999E-2</v>
      </c>
      <c r="AF35" s="55">
        <v>4.905405663167E-2</v>
      </c>
      <c r="AG35" s="55">
        <v>0.27807455452276802</v>
      </c>
      <c r="AH35" s="77">
        <v>0</v>
      </c>
      <c r="AI35" s="91">
        <v>3.3250290131882E-2</v>
      </c>
      <c r="AJ35" s="55">
        <v>2.9615954967769271</v>
      </c>
      <c r="AK35" s="77">
        <v>0</v>
      </c>
      <c r="AL35" s="96">
        <v>0</v>
      </c>
      <c r="AM35" s="91"/>
      <c r="AN35" s="77"/>
      <c r="AO35" s="91"/>
      <c r="AP35" s="55"/>
      <c r="AQ35" s="77"/>
      <c r="AR35" s="91"/>
      <c r="AS35" s="55"/>
      <c r="AT35" s="55"/>
      <c r="AU35" s="77"/>
      <c r="AV35" s="91"/>
      <c r="AW35" s="77"/>
      <c r="AX35" s="91"/>
      <c r="AY35" s="77"/>
      <c r="AZ35" s="96"/>
      <c r="BA35" s="91"/>
      <c r="BB35" s="77"/>
      <c r="BC35" s="91"/>
      <c r="BD35" s="55"/>
      <c r="BE35" s="55"/>
      <c r="BF35" s="77"/>
      <c r="BG35" s="91"/>
      <c r="BH35" s="55"/>
      <c r="BI35" s="77"/>
      <c r="BJ35" s="96"/>
      <c r="BK35" s="87">
        <v>4.8054055430958309E-3</v>
      </c>
      <c r="BL35" s="55"/>
      <c r="BM35" s="56">
        <v>7</v>
      </c>
      <c r="BN35" s="362"/>
      <c r="BO35" s="362"/>
      <c r="BP35" s="362"/>
      <c r="BQ35" s="362"/>
      <c r="BR35" s="364" t="s">
        <v>13381</v>
      </c>
      <c r="BS35" s="131">
        <v>9</v>
      </c>
      <c r="BT35" s="57">
        <v>1026102696</v>
      </c>
      <c r="BU35" s="57">
        <v>1026102696</v>
      </c>
      <c r="BV35" s="57">
        <v>1026102696</v>
      </c>
      <c r="BW35" s="362" t="s">
        <v>11335</v>
      </c>
      <c r="BX35" s="362" t="s">
        <v>8</v>
      </c>
      <c r="BY35" s="91"/>
      <c r="BZ35" s="87"/>
      <c r="CA35" s="56"/>
      <c r="CB35" s="56"/>
      <c r="CC35" s="56"/>
      <c r="CD35" s="55"/>
      <c r="CE35" s="55"/>
      <c r="CF35" s="40"/>
      <c r="CG35" s="35"/>
      <c r="CH35" s="45"/>
      <c r="CI35" s="91"/>
      <c r="CJ35" s="55"/>
      <c r="CK35" s="56"/>
      <c r="CL35" s="56"/>
      <c r="CM35" s="40"/>
      <c r="CN35" s="35"/>
      <c r="CO35" s="56">
        <v>54404</v>
      </c>
      <c r="CP35" s="56">
        <v>0</v>
      </c>
      <c r="CQ35" s="56">
        <v>20685</v>
      </c>
      <c r="CR35" s="56">
        <v>17595</v>
      </c>
      <c r="CS35" s="56">
        <v>3090</v>
      </c>
      <c r="CT35" s="56">
        <v>0</v>
      </c>
      <c r="CU35" s="56">
        <v>33719</v>
      </c>
      <c r="CV35" s="56">
        <v>4912</v>
      </c>
      <c r="CW35" s="56">
        <v>28807</v>
      </c>
      <c r="CX35" s="56">
        <v>0</v>
      </c>
      <c r="CY35" s="56">
        <v>0</v>
      </c>
      <c r="CZ35" s="67">
        <v>5</v>
      </c>
      <c r="DA35" s="76">
        <v>23</v>
      </c>
      <c r="DB35" s="56">
        <v>495</v>
      </c>
      <c r="DC35" s="77">
        <v>21.521739130434781</v>
      </c>
      <c r="DD35" s="71">
        <v>17519</v>
      </c>
      <c r="DE35" s="56">
        <v>3090</v>
      </c>
      <c r="DF35" s="56">
        <v>0</v>
      </c>
      <c r="DG35" s="56">
        <v>0</v>
      </c>
      <c r="DH35" s="56">
        <v>20609</v>
      </c>
      <c r="DI35" s="56">
        <v>76</v>
      </c>
      <c r="DJ35" s="56">
        <v>0</v>
      </c>
      <c r="DK35" s="56">
        <v>0</v>
      </c>
      <c r="DL35" s="56">
        <v>76</v>
      </c>
      <c r="DM35" s="56">
        <v>63</v>
      </c>
      <c r="DN35" s="56">
        <v>1</v>
      </c>
      <c r="DO35" s="56">
        <v>64</v>
      </c>
      <c r="DP35" s="56">
        <v>0</v>
      </c>
      <c r="DQ35" s="56">
        <v>0</v>
      </c>
      <c r="DR35" s="56">
        <v>0</v>
      </c>
      <c r="DS35" s="56">
        <v>0</v>
      </c>
      <c r="DT35" s="56">
        <v>0</v>
      </c>
      <c r="DU35" s="56">
        <v>0</v>
      </c>
      <c r="DV35" s="56">
        <v>0</v>
      </c>
      <c r="DW35" s="56">
        <v>0</v>
      </c>
      <c r="DX35" s="56">
        <v>0</v>
      </c>
      <c r="DY35" s="67">
        <v>0</v>
      </c>
      <c r="DZ35" s="76">
        <v>31906</v>
      </c>
      <c r="EA35" s="56">
        <v>0</v>
      </c>
      <c r="EB35" s="56">
        <v>0</v>
      </c>
      <c r="EC35" s="77">
        <v>0</v>
      </c>
      <c r="ED35" s="76">
        <v>15953</v>
      </c>
      <c r="EE35" s="56">
        <v>0</v>
      </c>
      <c r="EF35" s="56">
        <v>0</v>
      </c>
      <c r="EG35" s="77">
        <v>0</v>
      </c>
      <c r="EH35" s="76">
        <v>15953</v>
      </c>
      <c r="EI35" s="56">
        <v>0</v>
      </c>
      <c r="EJ35" s="56">
        <v>0</v>
      </c>
      <c r="EK35" s="77">
        <v>0</v>
      </c>
      <c r="EL35" s="76">
        <v>0</v>
      </c>
      <c r="EM35" s="56">
        <v>0</v>
      </c>
      <c r="EN35" s="83">
        <v>0</v>
      </c>
      <c r="EO35" s="76">
        <v>0</v>
      </c>
      <c r="EP35" s="56">
        <v>0</v>
      </c>
      <c r="EQ35" s="77">
        <v>0</v>
      </c>
      <c r="ER35" s="76">
        <v>13</v>
      </c>
      <c r="ES35" s="56">
        <v>303</v>
      </c>
      <c r="ET35" s="77">
        <v>23.307692307692307</v>
      </c>
      <c r="EU35" s="76">
        <v>0</v>
      </c>
      <c r="EV35" s="56">
        <v>0</v>
      </c>
      <c r="EW35" s="77">
        <v>0</v>
      </c>
      <c r="EX35" s="76">
        <v>10</v>
      </c>
      <c r="EY35" s="56">
        <v>192</v>
      </c>
      <c r="EZ35" s="77">
        <v>19.2</v>
      </c>
      <c r="FA35" s="71">
        <v>0</v>
      </c>
      <c r="FB35" s="56">
        <v>0</v>
      </c>
      <c r="FC35" s="56">
        <v>0</v>
      </c>
      <c r="FD35" s="56">
        <v>0</v>
      </c>
      <c r="FE35" s="56">
        <v>0</v>
      </c>
      <c r="FF35" s="56">
        <v>0</v>
      </c>
      <c r="FG35" s="56">
        <v>0</v>
      </c>
      <c r="FH35" s="56">
        <v>0</v>
      </c>
      <c r="FI35" s="56">
        <v>0</v>
      </c>
      <c r="FJ35" s="56">
        <v>36781</v>
      </c>
      <c r="FK35" s="56">
        <v>15695</v>
      </c>
      <c r="FL35" s="56">
        <v>21086</v>
      </c>
      <c r="FM35" s="56">
        <v>16193</v>
      </c>
      <c r="FN35" s="56">
        <v>4893</v>
      </c>
      <c r="FO35" s="56">
        <v>0</v>
      </c>
      <c r="FP35" s="56">
        <v>0</v>
      </c>
      <c r="FQ35" s="56">
        <v>19</v>
      </c>
      <c r="FR35" s="56">
        <v>0</v>
      </c>
      <c r="FS35" s="56">
        <v>0</v>
      </c>
      <c r="FT35" s="57">
        <v>7</v>
      </c>
      <c r="FU35" s="57">
        <v>7</v>
      </c>
      <c r="FV35" s="57"/>
      <c r="FW35" s="57">
        <v>7</v>
      </c>
      <c r="FX35" s="57"/>
      <c r="FY35" s="57">
        <v>7</v>
      </c>
      <c r="FZ35" s="57"/>
      <c r="GA35" s="57"/>
      <c r="GB35" s="56">
        <v>7563</v>
      </c>
      <c r="GC35" s="56">
        <v>7</v>
      </c>
      <c r="GD35" s="56">
        <v>7</v>
      </c>
      <c r="GE35" s="56"/>
      <c r="GF35" s="56"/>
      <c r="GG35" s="56"/>
      <c r="GH35" s="56"/>
      <c r="GI35" s="56"/>
      <c r="GJ35" s="56"/>
      <c r="GK35" s="56"/>
      <c r="GL35" s="56"/>
      <c r="GM35" s="56"/>
      <c r="GN35" s="56"/>
      <c r="GO35" s="56"/>
      <c r="GP35" s="56"/>
      <c r="GQ35" s="56"/>
      <c r="GR35" s="56"/>
      <c r="GS35" s="56"/>
      <c r="GT35" s="56"/>
      <c r="GU35" s="56"/>
      <c r="GV35" s="56"/>
      <c r="GW35" s="56"/>
      <c r="GX35" s="56"/>
      <c r="GY35" s="56"/>
      <c r="GZ35" s="56"/>
      <c r="HA35" s="56"/>
      <c r="HB35" s="56"/>
      <c r="HC35" s="56"/>
      <c r="HD35" s="56"/>
      <c r="HE35" s="56"/>
      <c r="HF35" s="56"/>
      <c r="HG35" s="56"/>
      <c r="HH35" s="58"/>
      <c r="HI35" s="58"/>
      <c r="HJ35" s="365"/>
      <c r="HK35" s="58"/>
      <c r="HL35" s="58"/>
      <c r="HM35" s="58"/>
      <c r="HN35" s="56"/>
      <c r="HO35" s="56"/>
      <c r="HP35" s="56"/>
      <c r="HQ35" s="56"/>
      <c r="HR35" s="56"/>
      <c r="HS35" s="56"/>
      <c r="HT35" s="56"/>
      <c r="HU35" s="55"/>
      <c r="HV35" s="362"/>
      <c r="HW35" s="56"/>
      <c r="HX35" s="56"/>
      <c r="HY35" s="56"/>
      <c r="HZ35" s="56"/>
    </row>
    <row r="36" spans="1:234" ht="54.95" customHeight="1" x14ac:dyDescent="0.15">
      <c r="A36" s="360"/>
      <c r="B36" s="54">
        <v>87.414058476518534</v>
      </c>
      <c r="C36" s="361" t="s">
        <v>13389</v>
      </c>
      <c r="D36" s="362" t="s">
        <v>11334</v>
      </c>
      <c r="E36" s="362" t="s">
        <v>13390</v>
      </c>
      <c r="F36" s="362"/>
      <c r="G36" s="362" t="s">
        <v>15927</v>
      </c>
      <c r="H36" s="362"/>
      <c r="I36" s="362"/>
      <c r="J36" s="362"/>
      <c r="K36" s="362" t="s">
        <v>15151</v>
      </c>
      <c r="L36" s="362" t="s">
        <v>15152</v>
      </c>
      <c r="M36" s="362"/>
      <c r="N36" s="363" t="s">
        <v>15928</v>
      </c>
      <c r="O36" s="91">
        <v>0.90375405530665798</v>
      </c>
      <c r="P36" s="77">
        <v>3.0939175872026401</v>
      </c>
      <c r="Q36" s="91">
        <v>0.243556690698637</v>
      </c>
      <c r="R36" s="55">
        <v>0</v>
      </c>
      <c r="S36" s="77">
        <v>0</v>
      </c>
      <c r="T36" s="91">
        <v>0.11105675793593001</v>
      </c>
      <c r="U36" s="55">
        <v>0.35575131289174899</v>
      </c>
      <c r="V36" s="55">
        <v>0</v>
      </c>
      <c r="W36" s="77">
        <v>0</v>
      </c>
      <c r="X36" s="91">
        <v>0</v>
      </c>
      <c r="Y36" s="77">
        <v>0</v>
      </c>
      <c r="Z36" s="91">
        <v>4.2468432813293003E-2</v>
      </c>
      <c r="AA36" s="77">
        <v>2.0223124497975E-2</v>
      </c>
      <c r="AB36" s="96">
        <v>83.36483931947069</v>
      </c>
      <c r="AC36" s="91">
        <v>0.36257587628702798</v>
      </c>
      <c r="AD36" s="77">
        <v>6.2879515218014728E-2</v>
      </c>
      <c r="AE36" s="91">
        <v>3.4195337375359999E-2</v>
      </c>
      <c r="AF36" s="55">
        <v>0.12609049654549301</v>
      </c>
      <c r="AG36" s="55">
        <v>0.320364436265547</v>
      </c>
      <c r="AH36" s="77">
        <v>0</v>
      </c>
      <c r="AI36" s="91">
        <v>7.9522533024320007E-3</v>
      </c>
      <c r="AJ36" s="55">
        <v>6.05271918409E-4</v>
      </c>
      <c r="AK36" s="77">
        <v>6.114924685279064</v>
      </c>
      <c r="AL36" s="96">
        <v>0</v>
      </c>
      <c r="AM36" s="91"/>
      <c r="AN36" s="77"/>
      <c r="AO36" s="91"/>
      <c r="AP36" s="55"/>
      <c r="AQ36" s="77"/>
      <c r="AR36" s="91"/>
      <c r="AS36" s="55"/>
      <c r="AT36" s="55"/>
      <c r="AU36" s="77"/>
      <c r="AV36" s="91"/>
      <c r="AW36" s="77"/>
      <c r="AX36" s="91"/>
      <c r="AY36" s="77"/>
      <c r="AZ36" s="96"/>
      <c r="BA36" s="91"/>
      <c r="BB36" s="77"/>
      <c r="BC36" s="91"/>
      <c r="BD36" s="55"/>
      <c r="BE36" s="55"/>
      <c r="BF36" s="77"/>
      <c r="BG36" s="91"/>
      <c r="BH36" s="55"/>
      <c r="BI36" s="77"/>
      <c r="BJ36" s="96"/>
      <c r="BK36" s="87">
        <v>2.2021688741853958E-2</v>
      </c>
      <c r="BL36" s="55"/>
      <c r="BM36" s="56">
        <v>7</v>
      </c>
      <c r="BN36" s="362"/>
      <c r="BO36" s="362"/>
      <c r="BP36" s="362"/>
      <c r="BQ36" s="362" t="s">
        <v>13391</v>
      </c>
      <c r="BR36" s="364" t="s">
        <v>13392</v>
      </c>
      <c r="BS36" s="131">
        <v>9</v>
      </c>
      <c r="BT36" s="57">
        <v>366624349</v>
      </c>
      <c r="BU36" s="57">
        <v>366624349</v>
      </c>
      <c r="BV36" s="57">
        <v>366624349</v>
      </c>
      <c r="BW36" s="362" t="s">
        <v>11335</v>
      </c>
      <c r="BX36" s="362" t="s">
        <v>8</v>
      </c>
      <c r="BY36" s="91"/>
      <c r="BZ36" s="87"/>
      <c r="CA36" s="56"/>
      <c r="CB36" s="56"/>
      <c r="CC36" s="56"/>
      <c r="CD36" s="55"/>
      <c r="CE36" s="55"/>
      <c r="CF36" s="40"/>
      <c r="CG36" s="35"/>
      <c r="CH36" s="45"/>
      <c r="CI36" s="91"/>
      <c r="CJ36" s="55"/>
      <c r="CK36" s="56"/>
      <c r="CL36" s="56"/>
      <c r="CM36" s="40"/>
      <c r="CN36" s="35"/>
      <c r="CO36" s="56">
        <v>172171</v>
      </c>
      <c r="CP36" s="56">
        <v>0</v>
      </c>
      <c r="CQ36" s="56">
        <v>126357</v>
      </c>
      <c r="CR36" s="56">
        <v>109763</v>
      </c>
      <c r="CS36" s="56">
        <v>8297</v>
      </c>
      <c r="CT36" s="56">
        <v>8297</v>
      </c>
      <c r="CU36" s="56">
        <v>45814</v>
      </c>
      <c r="CV36" s="56">
        <v>12626</v>
      </c>
      <c r="CW36" s="56">
        <v>33188</v>
      </c>
      <c r="CX36" s="56">
        <v>0</v>
      </c>
      <c r="CY36" s="56">
        <v>0</v>
      </c>
      <c r="CZ36" s="67">
        <v>31</v>
      </c>
      <c r="DA36" s="76">
        <v>675</v>
      </c>
      <c r="DB36" s="56">
        <v>234</v>
      </c>
      <c r="DC36" s="77">
        <v>0.34666666666666668</v>
      </c>
      <c r="DD36" s="71">
        <v>109349</v>
      </c>
      <c r="DE36" s="56">
        <v>8297</v>
      </c>
      <c r="DF36" s="56">
        <v>0</v>
      </c>
      <c r="DG36" s="56">
        <v>8297</v>
      </c>
      <c r="DH36" s="56">
        <v>125943</v>
      </c>
      <c r="DI36" s="56">
        <v>414</v>
      </c>
      <c r="DJ36" s="56">
        <v>0</v>
      </c>
      <c r="DK36" s="56">
        <v>0</v>
      </c>
      <c r="DL36" s="56">
        <v>414</v>
      </c>
      <c r="DM36" s="56">
        <v>414</v>
      </c>
      <c r="DN36" s="56">
        <v>6</v>
      </c>
      <c r="DO36" s="56">
        <v>420</v>
      </c>
      <c r="DP36" s="56">
        <v>0</v>
      </c>
      <c r="DQ36" s="56">
        <v>0</v>
      </c>
      <c r="DR36" s="56">
        <v>0</v>
      </c>
      <c r="DS36" s="56">
        <v>0</v>
      </c>
      <c r="DT36" s="56">
        <v>0</v>
      </c>
      <c r="DU36" s="56">
        <v>0</v>
      </c>
      <c r="DV36" s="56">
        <v>0</v>
      </c>
      <c r="DW36" s="56">
        <v>0</v>
      </c>
      <c r="DX36" s="56">
        <v>0</v>
      </c>
      <c r="DY36" s="67">
        <v>0</v>
      </c>
      <c r="DZ36" s="76">
        <v>443501</v>
      </c>
      <c r="EA36" s="56">
        <v>0</v>
      </c>
      <c r="EB36" s="56">
        <v>0</v>
      </c>
      <c r="EC36" s="77">
        <v>0</v>
      </c>
      <c r="ED36" s="76">
        <v>260999</v>
      </c>
      <c r="EE36" s="56">
        <v>0</v>
      </c>
      <c r="EF36" s="56">
        <v>0</v>
      </c>
      <c r="EG36" s="77">
        <v>0</v>
      </c>
      <c r="EH36" s="76">
        <v>182502</v>
      </c>
      <c r="EI36" s="56">
        <v>0</v>
      </c>
      <c r="EJ36" s="56">
        <v>0</v>
      </c>
      <c r="EK36" s="77">
        <v>0</v>
      </c>
      <c r="EL36" s="76">
        <v>0</v>
      </c>
      <c r="EM36" s="56">
        <v>0</v>
      </c>
      <c r="EN36" s="83">
        <v>0</v>
      </c>
      <c r="EO36" s="76">
        <v>283</v>
      </c>
      <c r="EP36" s="56">
        <v>3</v>
      </c>
      <c r="EQ36" s="77">
        <v>1.0600706713780911E-2</v>
      </c>
      <c r="ER36" s="76">
        <v>60</v>
      </c>
      <c r="ES36" s="56">
        <v>160</v>
      </c>
      <c r="ET36" s="77">
        <v>2.6666666666666665</v>
      </c>
      <c r="EU36" s="76">
        <v>283</v>
      </c>
      <c r="EV36" s="56">
        <v>3</v>
      </c>
      <c r="EW36" s="77">
        <v>1.0600706713780911E-2</v>
      </c>
      <c r="EX36" s="76">
        <v>49</v>
      </c>
      <c r="EY36" s="56">
        <v>68</v>
      </c>
      <c r="EZ36" s="77">
        <v>1.3877551020408163</v>
      </c>
      <c r="FA36" s="71">
        <v>0</v>
      </c>
      <c r="FB36" s="56">
        <v>0</v>
      </c>
      <c r="FC36" s="56">
        <v>0</v>
      </c>
      <c r="FD36" s="56">
        <v>0</v>
      </c>
      <c r="FE36" s="56">
        <v>0</v>
      </c>
      <c r="FF36" s="56">
        <v>0</v>
      </c>
      <c r="FG36" s="56">
        <v>0</v>
      </c>
      <c r="FH36" s="56">
        <v>0</v>
      </c>
      <c r="FI36" s="56">
        <v>0</v>
      </c>
      <c r="FJ36" s="56">
        <v>85244</v>
      </c>
      <c r="FK36" s="56">
        <v>80201</v>
      </c>
      <c r="FL36" s="56">
        <v>5043</v>
      </c>
      <c r="FM36" s="56">
        <v>5042</v>
      </c>
      <c r="FN36" s="56">
        <v>1</v>
      </c>
      <c r="FO36" s="56">
        <v>5042</v>
      </c>
      <c r="FP36" s="56">
        <v>0</v>
      </c>
      <c r="FQ36" s="56">
        <v>19</v>
      </c>
      <c r="FR36" s="56">
        <v>0</v>
      </c>
      <c r="FS36" s="56">
        <v>0</v>
      </c>
      <c r="FT36" s="57">
        <v>7</v>
      </c>
      <c r="FU36" s="57">
        <v>7</v>
      </c>
      <c r="FV36" s="57">
        <v>7</v>
      </c>
      <c r="FW36" s="57">
        <v>7</v>
      </c>
      <c r="FX36" s="57"/>
      <c r="FY36" s="57">
        <v>7</v>
      </c>
      <c r="FZ36" s="57"/>
      <c r="GA36" s="57"/>
      <c r="GB36" s="56">
        <v>56206</v>
      </c>
      <c r="GC36" s="56">
        <v>7</v>
      </c>
      <c r="GD36" s="56">
        <v>7</v>
      </c>
      <c r="GE36" s="56"/>
      <c r="GF36" s="56"/>
      <c r="GG36" s="56"/>
      <c r="GH36" s="56"/>
      <c r="GI36" s="56"/>
      <c r="GJ36" s="56"/>
      <c r="GK36" s="56"/>
      <c r="GL36" s="56"/>
      <c r="GM36" s="56"/>
      <c r="GN36" s="56"/>
      <c r="GO36" s="56"/>
      <c r="GP36" s="56"/>
      <c r="GQ36" s="56"/>
      <c r="GR36" s="56"/>
      <c r="GS36" s="56"/>
      <c r="GT36" s="56"/>
      <c r="GU36" s="56"/>
      <c r="GV36" s="56"/>
      <c r="GW36" s="56"/>
      <c r="GX36" s="56"/>
      <c r="GY36" s="56"/>
      <c r="GZ36" s="56"/>
      <c r="HA36" s="56"/>
      <c r="HB36" s="56"/>
      <c r="HC36" s="56"/>
      <c r="HD36" s="56"/>
      <c r="HE36" s="56"/>
      <c r="HF36" s="56"/>
      <c r="HG36" s="56"/>
      <c r="HH36" s="58"/>
      <c r="HI36" s="58"/>
      <c r="HJ36" s="365"/>
      <c r="HK36" s="58"/>
      <c r="HL36" s="58"/>
      <c r="HM36" s="58"/>
      <c r="HN36" s="56"/>
      <c r="HO36" s="56"/>
      <c r="HP36" s="56"/>
      <c r="HQ36" s="56"/>
      <c r="HR36" s="56"/>
      <c r="HS36" s="56"/>
      <c r="HT36" s="56"/>
      <c r="HU36" s="55"/>
      <c r="HV36" s="362"/>
      <c r="HW36" s="56"/>
      <c r="HX36" s="56"/>
      <c r="HY36" s="56"/>
      <c r="HZ36" s="56"/>
    </row>
    <row r="37" spans="1:234" ht="54.95" customHeight="1" x14ac:dyDescent="0.15">
      <c r="A37" s="360"/>
      <c r="B37" s="54">
        <v>79.696884204635538</v>
      </c>
      <c r="C37" s="361" t="s">
        <v>13405</v>
      </c>
      <c r="D37" s="362" t="s">
        <v>13376</v>
      </c>
      <c r="E37" s="362" t="s">
        <v>13406</v>
      </c>
      <c r="F37" s="362"/>
      <c r="G37" s="362" t="s">
        <v>15929</v>
      </c>
      <c r="H37" s="362"/>
      <c r="I37" s="362"/>
      <c r="J37" s="362"/>
      <c r="K37" s="362" t="s">
        <v>15153</v>
      </c>
      <c r="L37" s="362" t="s">
        <v>15154</v>
      </c>
      <c r="M37" s="362"/>
      <c r="N37" s="363" t="s">
        <v>15930</v>
      </c>
      <c r="O37" s="91">
        <v>4.2484164993048003E-2</v>
      </c>
      <c r="P37" s="77">
        <v>0.12834028509877601</v>
      </c>
      <c r="Q37" s="91">
        <v>4.08581216005E-4</v>
      </c>
      <c r="R37" s="55">
        <v>0</v>
      </c>
      <c r="S37" s="77">
        <v>0</v>
      </c>
      <c r="T37" s="91">
        <v>9.2547298279939995E-3</v>
      </c>
      <c r="U37" s="55">
        <v>17.156862745098039</v>
      </c>
      <c r="V37" s="55">
        <v>0</v>
      </c>
      <c r="W37" s="77">
        <v>0</v>
      </c>
      <c r="X37" s="91">
        <v>0</v>
      </c>
      <c r="Y37" s="77">
        <v>0</v>
      </c>
      <c r="Z37" s="91">
        <v>6.8564149938999994E-5</v>
      </c>
      <c r="AA37" s="77">
        <v>4.2866437633000001E-5</v>
      </c>
      <c r="AB37" s="96">
        <v>79.468599033816417</v>
      </c>
      <c r="AC37" s="91">
        <v>1.2058823529411764</v>
      </c>
      <c r="AD37" s="77">
        <v>1.0411764705882354</v>
      </c>
      <c r="AE37" s="91">
        <v>1.83613153061E-4</v>
      </c>
      <c r="AF37" s="55">
        <v>9.3873805443300004E-4</v>
      </c>
      <c r="AG37" s="55">
        <v>8.2050672178400001E-4</v>
      </c>
      <c r="AH37" s="77">
        <v>0</v>
      </c>
      <c r="AI37" s="91">
        <v>2.7910942584300001E-4</v>
      </c>
      <c r="AJ37" s="55">
        <v>5.5685016493658999E-2</v>
      </c>
      <c r="AK37" s="77">
        <v>0</v>
      </c>
      <c r="AL37" s="96">
        <v>0.196632430987743</v>
      </c>
      <c r="AM37" s="91"/>
      <c r="AN37" s="77"/>
      <c r="AO37" s="91"/>
      <c r="AP37" s="55"/>
      <c r="AQ37" s="77"/>
      <c r="AR37" s="91"/>
      <c r="AS37" s="55"/>
      <c r="AT37" s="55"/>
      <c r="AU37" s="77"/>
      <c r="AV37" s="91"/>
      <c r="AW37" s="77"/>
      <c r="AX37" s="91"/>
      <c r="AY37" s="77"/>
      <c r="AZ37" s="96"/>
      <c r="BA37" s="91"/>
      <c r="BB37" s="77"/>
      <c r="BC37" s="91"/>
      <c r="BD37" s="55"/>
      <c r="BE37" s="55"/>
      <c r="BF37" s="77"/>
      <c r="BG37" s="91"/>
      <c r="BH37" s="55"/>
      <c r="BI37" s="77"/>
      <c r="BJ37" s="96"/>
      <c r="BK37" s="87">
        <v>2.778405530902012E-4</v>
      </c>
      <c r="BL37" s="55"/>
      <c r="BM37" s="56">
        <v>7</v>
      </c>
      <c r="BN37" s="362"/>
      <c r="BO37" s="362"/>
      <c r="BP37" s="362"/>
      <c r="BQ37" s="362"/>
      <c r="BR37" s="364" t="s">
        <v>13407</v>
      </c>
      <c r="BS37" s="131">
        <v>9</v>
      </c>
      <c r="BT37" s="57">
        <v>1461580245</v>
      </c>
      <c r="BU37" s="57">
        <v>1461580245</v>
      </c>
      <c r="BV37" s="57">
        <v>1461580245</v>
      </c>
      <c r="BW37" s="362" t="s">
        <v>11335</v>
      </c>
      <c r="BX37" s="362" t="s">
        <v>8</v>
      </c>
      <c r="BY37" s="91"/>
      <c r="BZ37" s="87"/>
      <c r="CA37" s="56"/>
      <c r="CB37" s="56"/>
      <c r="CC37" s="56"/>
      <c r="CD37" s="55"/>
      <c r="CE37" s="55"/>
      <c r="CF37" s="40"/>
      <c r="CG37" s="35"/>
      <c r="CH37" s="45"/>
      <c r="CI37" s="91"/>
      <c r="CJ37" s="55"/>
      <c r="CK37" s="56"/>
      <c r="CL37" s="56"/>
      <c r="CM37" s="40"/>
      <c r="CN37" s="35"/>
      <c r="CO37" s="56">
        <v>450</v>
      </c>
      <c r="CP37" s="56">
        <v>0</v>
      </c>
      <c r="CQ37" s="56">
        <v>204</v>
      </c>
      <c r="CR37" s="56">
        <v>119</v>
      </c>
      <c r="CS37" s="56">
        <v>85</v>
      </c>
      <c r="CT37" s="56">
        <v>0</v>
      </c>
      <c r="CU37" s="56">
        <v>246</v>
      </c>
      <c r="CV37" s="56">
        <v>94</v>
      </c>
      <c r="CW37" s="56">
        <v>85</v>
      </c>
      <c r="CX37" s="56">
        <v>0</v>
      </c>
      <c r="CY37" s="56">
        <v>67</v>
      </c>
      <c r="CZ37" s="67">
        <v>4</v>
      </c>
      <c r="DA37" s="76">
        <v>28</v>
      </c>
      <c r="DB37" s="56">
        <v>11</v>
      </c>
      <c r="DC37" s="77">
        <v>0.39285714285714285</v>
      </c>
      <c r="DD37" s="71">
        <v>85</v>
      </c>
      <c r="DE37" s="56">
        <v>85</v>
      </c>
      <c r="DF37" s="56">
        <v>0</v>
      </c>
      <c r="DG37" s="56">
        <v>0</v>
      </c>
      <c r="DH37" s="56">
        <v>170</v>
      </c>
      <c r="DI37" s="56">
        <v>34</v>
      </c>
      <c r="DJ37" s="56">
        <v>0</v>
      </c>
      <c r="DK37" s="56">
        <v>0</v>
      </c>
      <c r="DL37" s="56">
        <v>34</v>
      </c>
      <c r="DM37" s="56">
        <v>34</v>
      </c>
      <c r="DN37" s="56">
        <v>1</v>
      </c>
      <c r="DO37" s="56">
        <v>35</v>
      </c>
      <c r="DP37" s="56">
        <v>0</v>
      </c>
      <c r="DQ37" s="56">
        <v>0</v>
      </c>
      <c r="DR37" s="56">
        <v>0</v>
      </c>
      <c r="DS37" s="56">
        <v>455730</v>
      </c>
      <c r="DT37" s="56">
        <v>0</v>
      </c>
      <c r="DU37" s="56">
        <v>36</v>
      </c>
      <c r="DV37" s="56">
        <v>0</v>
      </c>
      <c r="DW37" s="56">
        <v>0</v>
      </c>
      <c r="DX37" s="56">
        <v>0</v>
      </c>
      <c r="DY37" s="67">
        <v>0</v>
      </c>
      <c r="DZ37" s="76">
        <v>744</v>
      </c>
      <c r="EA37" s="56">
        <v>0</v>
      </c>
      <c r="EB37" s="56">
        <v>0</v>
      </c>
      <c r="EC37" s="77">
        <v>0</v>
      </c>
      <c r="ED37" s="76">
        <v>408</v>
      </c>
      <c r="EE37" s="56">
        <v>0</v>
      </c>
      <c r="EF37" s="56">
        <v>0</v>
      </c>
      <c r="EG37" s="77">
        <v>0</v>
      </c>
      <c r="EH37" s="76">
        <v>336</v>
      </c>
      <c r="EI37" s="56">
        <v>0</v>
      </c>
      <c r="EJ37" s="56">
        <v>0</v>
      </c>
      <c r="EK37" s="77">
        <v>0</v>
      </c>
      <c r="EL37" s="76">
        <v>0</v>
      </c>
      <c r="EM37" s="56">
        <v>0</v>
      </c>
      <c r="EN37" s="83">
        <v>0</v>
      </c>
      <c r="EO37" s="76">
        <v>0</v>
      </c>
      <c r="EP37" s="56">
        <v>0</v>
      </c>
      <c r="EQ37" s="77">
        <v>0</v>
      </c>
      <c r="ER37" s="76">
        <v>25</v>
      </c>
      <c r="ES37" s="56">
        <v>10</v>
      </c>
      <c r="ET37" s="77">
        <v>0.4</v>
      </c>
      <c r="EU37" s="76">
        <v>0</v>
      </c>
      <c r="EV37" s="56">
        <v>0</v>
      </c>
      <c r="EW37" s="77">
        <v>0</v>
      </c>
      <c r="EX37" s="76">
        <v>3</v>
      </c>
      <c r="EY37" s="56">
        <v>1</v>
      </c>
      <c r="EZ37" s="77">
        <v>0.33333333333333331</v>
      </c>
      <c r="FA37" s="71">
        <v>42</v>
      </c>
      <c r="FB37" s="56">
        <v>36</v>
      </c>
      <c r="FC37" s="56">
        <v>6</v>
      </c>
      <c r="FD37" s="56">
        <v>0</v>
      </c>
      <c r="FE37" s="56">
        <v>0</v>
      </c>
      <c r="FF37" s="56">
        <v>0</v>
      </c>
      <c r="FG37" s="56">
        <v>0</v>
      </c>
      <c r="FH37" s="56">
        <v>0</v>
      </c>
      <c r="FI37" s="56">
        <v>0</v>
      </c>
      <c r="FJ37" s="56">
        <v>347</v>
      </c>
      <c r="FK37" s="56">
        <v>170</v>
      </c>
      <c r="FL37" s="56">
        <v>177</v>
      </c>
      <c r="FM37" s="56">
        <v>85</v>
      </c>
      <c r="FN37" s="56">
        <v>92</v>
      </c>
      <c r="FO37" s="56">
        <v>0</v>
      </c>
      <c r="FP37" s="56">
        <v>0</v>
      </c>
      <c r="FQ37" s="56">
        <v>9</v>
      </c>
      <c r="FR37" s="56">
        <v>0</v>
      </c>
      <c r="FS37" s="56">
        <v>0</v>
      </c>
      <c r="FT37" s="57">
        <v>7</v>
      </c>
      <c r="FU37" s="57">
        <v>7</v>
      </c>
      <c r="FV37" s="57"/>
      <c r="FW37" s="57">
        <v>7</v>
      </c>
      <c r="FX37" s="57"/>
      <c r="FY37" s="57">
        <v>7</v>
      </c>
      <c r="FZ37" s="57"/>
      <c r="GA37" s="57"/>
      <c r="GB37" s="56">
        <v>0</v>
      </c>
      <c r="GC37" s="56">
        <v>7</v>
      </c>
      <c r="GD37" s="56">
        <v>7</v>
      </c>
      <c r="GE37" s="56"/>
      <c r="GF37" s="56"/>
      <c r="GG37" s="56"/>
      <c r="GH37" s="56"/>
      <c r="GI37" s="56"/>
      <c r="GJ37" s="56"/>
      <c r="GK37" s="56"/>
      <c r="GL37" s="56"/>
      <c r="GM37" s="56"/>
      <c r="GN37" s="56"/>
      <c r="GO37" s="56"/>
      <c r="GP37" s="56"/>
      <c r="GQ37" s="56"/>
      <c r="GR37" s="56"/>
      <c r="GS37" s="56"/>
      <c r="GT37" s="56"/>
      <c r="GU37" s="56"/>
      <c r="GV37" s="56"/>
      <c r="GW37" s="56"/>
      <c r="GX37" s="56"/>
      <c r="GY37" s="56"/>
      <c r="GZ37" s="56"/>
      <c r="HA37" s="56"/>
      <c r="HB37" s="56"/>
      <c r="HC37" s="56"/>
      <c r="HD37" s="56"/>
      <c r="HE37" s="56"/>
      <c r="HF37" s="56"/>
      <c r="HG37" s="56"/>
      <c r="HH37" s="58"/>
      <c r="HI37" s="58"/>
      <c r="HJ37" s="365"/>
      <c r="HK37" s="58"/>
      <c r="HL37" s="58"/>
      <c r="HM37" s="58"/>
      <c r="HN37" s="56"/>
      <c r="HO37" s="56"/>
      <c r="HP37" s="56"/>
      <c r="HQ37" s="56"/>
      <c r="HR37" s="56"/>
      <c r="HS37" s="56"/>
      <c r="HT37" s="56"/>
      <c r="HU37" s="55"/>
      <c r="HV37" s="362"/>
      <c r="HW37" s="56"/>
      <c r="HX37" s="56"/>
      <c r="HY37" s="56"/>
      <c r="HZ37" s="56"/>
    </row>
    <row r="38" spans="1:234" ht="54.95" customHeight="1" x14ac:dyDescent="0.15">
      <c r="A38" s="360"/>
      <c r="B38" s="54">
        <v>79.057882408107332</v>
      </c>
      <c r="C38" s="361" t="s">
        <v>13386</v>
      </c>
      <c r="D38" s="362" t="s">
        <v>11334</v>
      </c>
      <c r="E38" s="362" t="s">
        <v>13387</v>
      </c>
      <c r="F38" s="362"/>
      <c r="G38" s="362" t="s">
        <v>15931</v>
      </c>
      <c r="H38" s="362"/>
      <c r="I38" s="362"/>
      <c r="J38" s="362"/>
      <c r="K38" s="362" t="s">
        <v>15155</v>
      </c>
      <c r="L38" s="362" t="s">
        <v>15156</v>
      </c>
      <c r="M38" s="362"/>
      <c r="N38" s="363" t="s">
        <v>15932</v>
      </c>
      <c r="O38" s="91">
        <v>9.0027807817086352</v>
      </c>
      <c r="P38" s="77">
        <v>0.206261172480176</v>
      </c>
      <c r="Q38" s="91">
        <v>0.149093702061039</v>
      </c>
      <c r="R38" s="55">
        <v>0</v>
      </c>
      <c r="S38" s="77">
        <v>0</v>
      </c>
      <c r="T38" s="91">
        <v>6.9013842431614E-2</v>
      </c>
      <c r="U38" s="55">
        <v>0.380289077981116</v>
      </c>
      <c r="V38" s="55">
        <v>0</v>
      </c>
      <c r="W38" s="77">
        <v>0</v>
      </c>
      <c r="X38" s="91">
        <v>0</v>
      </c>
      <c r="Y38" s="77">
        <v>0</v>
      </c>
      <c r="Z38" s="91">
        <v>2.6351824392208002E-2</v>
      </c>
      <c r="AA38" s="77">
        <v>4.736741358517E-3</v>
      </c>
      <c r="AB38" s="96">
        <v>67.684021543985637</v>
      </c>
      <c r="AC38" s="91">
        <v>0.60623684713985082</v>
      </c>
      <c r="AD38" s="77">
        <v>0.92643066276284269</v>
      </c>
      <c r="AE38" s="91">
        <v>3.5477643867063001E-2</v>
      </c>
      <c r="AF38" s="55">
        <v>0.18188549133399901</v>
      </c>
      <c r="AG38" s="55">
        <v>0.28301690089398501</v>
      </c>
      <c r="AH38" s="77">
        <v>0</v>
      </c>
      <c r="AI38" s="91">
        <v>2.7442606429153998E-2</v>
      </c>
      <c r="AJ38" s="55">
        <v>1.8708954998032861</v>
      </c>
      <c r="AK38" s="77">
        <v>11.242632255560675</v>
      </c>
      <c r="AL38" s="96">
        <v>0</v>
      </c>
      <c r="AM38" s="91"/>
      <c r="AN38" s="77"/>
      <c r="AO38" s="91"/>
      <c r="AP38" s="55"/>
      <c r="AQ38" s="77"/>
      <c r="AR38" s="91"/>
      <c r="AS38" s="55"/>
      <c r="AT38" s="55"/>
      <c r="AU38" s="77"/>
      <c r="AV38" s="91"/>
      <c r="AW38" s="77"/>
      <c r="AX38" s="91"/>
      <c r="AY38" s="77"/>
      <c r="AZ38" s="96"/>
      <c r="BA38" s="91"/>
      <c r="BB38" s="77"/>
      <c r="BC38" s="91"/>
      <c r="BD38" s="55"/>
      <c r="BE38" s="55"/>
      <c r="BF38" s="77"/>
      <c r="BG38" s="91"/>
      <c r="BH38" s="55"/>
      <c r="BI38" s="77"/>
      <c r="BJ38" s="96"/>
      <c r="BK38" s="87">
        <v>5.6602211046881323E-3</v>
      </c>
      <c r="BL38" s="55"/>
      <c r="BM38" s="56">
        <v>7</v>
      </c>
      <c r="BN38" s="362"/>
      <c r="BO38" s="362"/>
      <c r="BP38" s="362"/>
      <c r="BQ38" s="362"/>
      <c r="BR38" s="364" t="s">
        <v>13388</v>
      </c>
      <c r="BS38" s="131">
        <v>9</v>
      </c>
      <c r="BT38" s="57">
        <v>1554104577</v>
      </c>
      <c r="BU38" s="57">
        <v>1554104577</v>
      </c>
      <c r="BV38" s="57">
        <v>1554104577</v>
      </c>
      <c r="BW38" s="362" t="s">
        <v>11335</v>
      </c>
      <c r="BX38" s="362" t="s">
        <v>8</v>
      </c>
      <c r="BY38" s="91"/>
      <c r="BZ38" s="87"/>
      <c r="CA38" s="56"/>
      <c r="CB38" s="56"/>
      <c r="CC38" s="56"/>
      <c r="CD38" s="55"/>
      <c r="CE38" s="55"/>
      <c r="CF38" s="40"/>
      <c r="CG38" s="35"/>
      <c r="CH38" s="45"/>
      <c r="CI38" s="91"/>
      <c r="CJ38" s="55"/>
      <c r="CK38" s="56"/>
      <c r="CL38" s="56"/>
      <c r="CM38" s="40"/>
      <c r="CN38" s="35"/>
      <c r="CO38" s="56">
        <v>125937</v>
      </c>
      <c r="CP38" s="56">
        <v>0</v>
      </c>
      <c r="CQ38" s="56">
        <v>78405</v>
      </c>
      <c r="CR38" s="56">
        <v>58859</v>
      </c>
      <c r="CS38" s="56">
        <v>9773</v>
      </c>
      <c r="CT38" s="56">
        <v>9773</v>
      </c>
      <c r="CU38" s="56">
        <v>47532</v>
      </c>
      <c r="CV38" s="56">
        <v>18213</v>
      </c>
      <c r="CW38" s="56">
        <v>29319</v>
      </c>
      <c r="CX38" s="56">
        <v>0</v>
      </c>
      <c r="CY38" s="56">
        <v>0</v>
      </c>
      <c r="CZ38" s="67">
        <v>5</v>
      </c>
      <c r="DA38" s="76">
        <v>45</v>
      </c>
      <c r="DB38" s="56">
        <v>2331</v>
      </c>
      <c r="DC38" s="77">
        <v>51.8</v>
      </c>
      <c r="DD38" s="71">
        <v>58598</v>
      </c>
      <c r="DE38" s="56">
        <v>9773</v>
      </c>
      <c r="DF38" s="56">
        <v>0</v>
      </c>
      <c r="DG38" s="56">
        <v>9773</v>
      </c>
      <c r="DH38" s="56">
        <v>78144</v>
      </c>
      <c r="DI38" s="56">
        <v>261</v>
      </c>
      <c r="DJ38" s="56">
        <v>0</v>
      </c>
      <c r="DK38" s="56">
        <v>0</v>
      </c>
      <c r="DL38" s="56">
        <v>261</v>
      </c>
      <c r="DM38" s="56">
        <v>261</v>
      </c>
      <c r="DN38" s="56">
        <v>0</v>
      </c>
      <c r="DO38" s="56">
        <v>261</v>
      </c>
      <c r="DP38" s="56">
        <v>0</v>
      </c>
      <c r="DQ38" s="56">
        <v>0</v>
      </c>
      <c r="DR38" s="56">
        <v>0</v>
      </c>
      <c r="DS38" s="56">
        <v>0</v>
      </c>
      <c r="DT38" s="56">
        <v>0</v>
      </c>
      <c r="DU38" s="56">
        <v>0</v>
      </c>
      <c r="DV38" s="56">
        <v>0</v>
      </c>
      <c r="DW38" s="56">
        <v>0</v>
      </c>
      <c r="DX38" s="56">
        <v>0</v>
      </c>
      <c r="DY38" s="67">
        <v>0</v>
      </c>
      <c r="DZ38" s="76">
        <v>271490</v>
      </c>
      <c r="EA38" s="56">
        <v>0</v>
      </c>
      <c r="EB38" s="56">
        <v>0</v>
      </c>
      <c r="EC38" s="77">
        <v>0</v>
      </c>
      <c r="ED38" s="76">
        <v>156892</v>
      </c>
      <c r="EE38" s="56">
        <v>0</v>
      </c>
      <c r="EF38" s="56">
        <v>0</v>
      </c>
      <c r="EG38" s="77">
        <v>0</v>
      </c>
      <c r="EH38" s="76">
        <v>114598</v>
      </c>
      <c r="EI38" s="56">
        <v>0</v>
      </c>
      <c r="EJ38" s="56">
        <v>0</v>
      </c>
      <c r="EK38" s="77">
        <v>0</v>
      </c>
      <c r="EL38" s="76">
        <v>0</v>
      </c>
      <c r="EM38" s="56">
        <v>0</v>
      </c>
      <c r="EN38" s="83">
        <v>0</v>
      </c>
      <c r="EO38" s="76">
        <v>0</v>
      </c>
      <c r="EP38" s="56">
        <v>0</v>
      </c>
      <c r="EQ38" s="77">
        <v>0</v>
      </c>
      <c r="ER38" s="76">
        <v>25</v>
      </c>
      <c r="ES38" s="56">
        <v>1260</v>
      </c>
      <c r="ET38" s="77">
        <v>50.4</v>
      </c>
      <c r="EU38" s="76">
        <v>0</v>
      </c>
      <c r="EV38" s="56">
        <v>0</v>
      </c>
      <c r="EW38" s="77">
        <v>0</v>
      </c>
      <c r="EX38" s="76">
        <v>20</v>
      </c>
      <c r="EY38" s="56">
        <v>1071</v>
      </c>
      <c r="EZ38" s="77">
        <v>53.55</v>
      </c>
      <c r="FA38" s="71">
        <v>0</v>
      </c>
      <c r="FB38" s="56">
        <v>0</v>
      </c>
      <c r="FC38" s="56">
        <v>0</v>
      </c>
      <c r="FD38" s="56">
        <v>0</v>
      </c>
      <c r="FE38" s="56">
        <v>0</v>
      </c>
      <c r="FF38" s="56">
        <v>0</v>
      </c>
      <c r="FG38" s="56">
        <v>0</v>
      </c>
      <c r="FH38" s="56">
        <v>0</v>
      </c>
      <c r="FI38" s="56">
        <v>0</v>
      </c>
      <c r="FJ38" s="56">
        <v>36188</v>
      </c>
      <c r="FK38" s="56">
        <v>18785</v>
      </c>
      <c r="FL38" s="56">
        <v>17403</v>
      </c>
      <c r="FM38" s="56">
        <v>14312</v>
      </c>
      <c r="FN38" s="56">
        <v>3091</v>
      </c>
      <c r="FO38" s="56">
        <v>9270</v>
      </c>
      <c r="FP38" s="56">
        <v>0</v>
      </c>
      <c r="FQ38" s="56">
        <v>18</v>
      </c>
      <c r="FR38" s="56">
        <v>0</v>
      </c>
      <c r="FS38" s="56">
        <v>0</v>
      </c>
      <c r="FT38" s="57">
        <v>7</v>
      </c>
      <c r="FU38" s="57">
        <v>7</v>
      </c>
      <c r="FV38" s="57">
        <v>7</v>
      </c>
      <c r="FW38" s="57">
        <v>7</v>
      </c>
      <c r="FX38" s="57"/>
      <c r="FY38" s="57">
        <v>7</v>
      </c>
      <c r="FZ38" s="57"/>
      <c r="GA38" s="57"/>
      <c r="GB38" s="56">
        <v>5042</v>
      </c>
      <c r="GC38" s="56">
        <v>7</v>
      </c>
      <c r="GD38" s="56">
        <v>7</v>
      </c>
      <c r="GE38" s="56"/>
      <c r="GF38" s="56"/>
      <c r="GG38" s="56"/>
      <c r="GH38" s="56"/>
      <c r="GI38" s="56"/>
      <c r="GJ38" s="56"/>
      <c r="GK38" s="56"/>
      <c r="GL38" s="56"/>
      <c r="GM38" s="56"/>
      <c r="GN38" s="56"/>
      <c r="GO38" s="56"/>
      <c r="GP38" s="56"/>
      <c r="GQ38" s="56"/>
      <c r="GR38" s="56"/>
      <c r="GS38" s="56"/>
      <c r="GT38" s="56"/>
      <c r="GU38" s="56"/>
      <c r="GV38" s="56"/>
      <c r="GW38" s="56"/>
      <c r="GX38" s="56"/>
      <c r="GY38" s="56"/>
      <c r="GZ38" s="56"/>
      <c r="HA38" s="56"/>
      <c r="HB38" s="56"/>
      <c r="HC38" s="56"/>
      <c r="HD38" s="56"/>
      <c r="HE38" s="56"/>
      <c r="HF38" s="56"/>
      <c r="HG38" s="56"/>
      <c r="HH38" s="58"/>
      <c r="HI38" s="58"/>
      <c r="HJ38" s="365"/>
      <c r="HK38" s="58"/>
      <c r="HL38" s="58"/>
      <c r="HM38" s="58"/>
      <c r="HN38" s="56"/>
      <c r="HO38" s="56"/>
      <c r="HP38" s="56"/>
      <c r="HQ38" s="56"/>
      <c r="HR38" s="56"/>
      <c r="HS38" s="56"/>
      <c r="HT38" s="56"/>
      <c r="HU38" s="55"/>
      <c r="HV38" s="362"/>
      <c r="HW38" s="56"/>
      <c r="HX38" s="56"/>
      <c r="HY38" s="56"/>
      <c r="HZ38" s="56"/>
    </row>
    <row r="39" spans="1:234" ht="54.95" customHeight="1" x14ac:dyDescent="0.15">
      <c r="A39" s="360"/>
      <c r="B39" s="54">
        <v>78.750074822252344</v>
      </c>
      <c r="C39" s="361" t="s">
        <v>13399</v>
      </c>
      <c r="D39" s="362" t="s">
        <v>13376</v>
      </c>
      <c r="E39" s="362" t="s">
        <v>13400</v>
      </c>
      <c r="F39" s="362"/>
      <c r="G39" s="362" t="s">
        <v>15933</v>
      </c>
      <c r="H39" s="362"/>
      <c r="I39" s="362"/>
      <c r="J39" s="362"/>
      <c r="K39" s="362" t="s">
        <v>15157</v>
      </c>
      <c r="L39" s="362" t="s">
        <v>15158</v>
      </c>
      <c r="M39" s="362"/>
      <c r="N39" s="363" t="s">
        <v>15934</v>
      </c>
      <c r="O39" s="91">
        <v>3.8621968175489999E-3</v>
      </c>
      <c r="P39" s="77">
        <v>4.5835816106705E-2</v>
      </c>
      <c r="Q39" s="91">
        <v>3.64647751919E-4</v>
      </c>
      <c r="R39" s="55">
        <v>0</v>
      </c>
      <c r="S39" s="77">
        <v>0</v>
      </c>
      <c r="T39" s="91">
        <v>1.2427780054735001E-2</v>
      </c>
      <c r="U39" s="55">
        <v>25.824175824175825</v>
      </c>
      <c r="V39" s="55">
        <v>0</v>
      </c>
      <c r="W39" s="77">
        <v>0</v>
      </c>
      <c r="X39" s="91">
        <v>0</v>
      </c>
      <c r="Y39" s="77">
        <v>0</v>
      </c>
      <c r="Z39" s="91">
        <v>6.1169976906000006E-5</v>
      </c>
      <c r="AA39" s="77">
        <v>3.4293150106000002E-5</v>
      </c>
      <c r="AB39" s="96">
        <v>78.688524590163937</v>
      </c>
      <c r="AC39" s="91">
        <v>1.4670329670329672</v>
      </c>
      <c r="AD39" s="77">
        <v>1.8308823529411764</v>
      </c>
      <c r="AE39" s="91">
        <v>1.9928744661500001E-4</v>
      </c>
      <c r="AF39" s="55">
        <v>8.3887230396099998E-4</v>
      </c>
      <c r="AG39" s="55">
        <v>1.66031948408E-3</v>
      </c>
      <c r="AH39" s="77">
        <v>0</v>
      </c>
      <c r="AI39" s="91">
        <v>3.9264546347499998E-4</v>
      </c>
      <c r="AJ39" s="55">
        <v>4.6000665799109997E-2</v>
      </c>
      <c r="AK39" s="77">
        <v>0</v>
      </c>
      <c r="AL39" s="96">
        <v>0.120270321866289</v>
      </c>
      <c r="AM39" s="91"/>
      <c r="AN39" s="77"/>
      <c r="AO39" s="91"/>
      <c r="AP39" s="55"/>
      <c r="AQ39" s="77"/>
      <c r="AR39" s="91"/>
      <c r="AS39" s="55"/>
      <c r="AT39" s="55"/>
      <c r="AU39" s="77"/>
      <c r="AV39" s="91"/>
      <c r="AW39" s="77"/>
      <c r="AX39" s="91"/>
      <c r="AY39" s="77"/>
      <c r="AZ39" s="96"/>
      <c r="BA39" s="91"/>
      <c r="BB39" s="77"/>
      <c r="BC39" s="91"/>
      <c r="BD39" s="55"/>
      <c r="BE39" s="55"/>
      <c r="BF39" s="77"/>
      <c r="BG39" s="91"/>
      <c r="BH39" s="55"/>
      <c r="BI39" s="77"/>
      <c r="BJ39" s="96"/>
      <c r="BK39" s="87">
        <v>1.5660400577202795E-4</v>
      </c>
      <c r="BL39" s="55"/>
      <c r="BM39" s="56">
        <v>7</v>
      </c>
      <c r="BN39" s="362"/>
      <c r="BO39" s="362"/>
      <c r="BP39" s="362"/>
      <c r="BQ39" s="362"/>
      <c r="BR39" s="364" t="s">
        <v>13401</v>
      </c>
      <c r="BS39" s="131">
        <v>9</v>
      </c>
      <c r="BT39" s="57">
        <v>290100074</v>
      </c>
      <c r="BU39" s="57">
        <v>290100074</v>
      </c>
      <c r="BV39" s="57">
        <v>290100074</v>
      </c>
      <c r="BW39" s="362" t="s">
        <v>11335</v>
      </c>
      <c r="BX39" s="362" t="s">
        <v>8</v>
      </c>
      <c r="BY39" s="91"/>
      <c r="BZ39" s="87"/>
      <c r="CA39" s="56"/>
      <c r="CB39" s="56"/>
      <c r="CC39" s="56"/>
      <c r="CD39" s="55"/>
      <c r="CE39" s="55"/>
      <c r="CF39" s="40"/>
      <c r="CG39" s="35"/>
      <c r="CH39" s="45"/>
      <c r="CI39" s="91"/>
      <c r="CJ39" s="55"/>
      <c r="CK39" s="56"/>
      <c r="CL39" s="56"/>
      <c r="CM39" s="40"/>
      <c r="CN39" s="35"/>
      <c r="CO39" s="56">
        <v>449</v>
      </c>
      <c r="CP39" s="56">
        <v>0</v>
      </c>
      <c r="CQ39" s="56">
        <v>182</v>
      </c>
      <c r="CR39" s="56">
        <v>114</v>
      </c>
      <c r="CS39" s="56">
        <v>68</v>
      </c>
      <c r="CT39" s="56">
        <v>0</v>
      </c>
      <c r="CU39" s="56">
        <v>267</v>
      </c>
      <c r="CV39" s="56">
        <v>84</v>
      </c>
      <c r="CW39" s="56">
        <v>172</v>
      </c>
      <c r="CX39" s="56">
        <v>0</v>
      </c>
      <c r="CY39" s="56">
        <v>11</v>
      </c>
      <c r="CZ39" s="67">
        <v>5</v>
      </c>
      <c r="DA39" s="76">
        <v>10</v>
      </c>
      <c r="DB39" s="56">
        <v>1</v>
      </c>
      <c r="DC39" s="77">
        <v>0.1</v>
      </c>
      <c r="DD39" s="71">
        <v>68</v>
      </c>
      <c r="DE39" s="56">
        <v>68</v>
      </c>
      <c r="DF39" s="56">
        <v>0</v>
      </c>
      <c r="DG39" s="56">
        <v>0</v>
      </c>
      <c r="DH39" s="56">
        <v>136</v>
      </c>
      <c r="DI39" s="56">
        <v>46</v>
      </c>
      <c r="DJ39" s="56">
        <v>0</v>
      </c>
      <c r="DK39" s="56">
        <v>0</v>
      </c>
      <c r="DL39" s="56">
        <v>46</v>
      </c>
      <c r="DM39" s="56">
        <v>46</v>
      </c>
      <c r="DN39" s="56">
        <v>1</v>
      </c>
      <c r="DO39" s="56">
        <v>47</v>
      </c>
      <c r="DP39" s="56">
        <v>0</v>
      </c>
      <c r="DQ39" s="56">
        <v>0</v>
      </c>
      <c r="DR39" s="56">
        <v>0</v>
      </c>
      <c r="DS39" s="56">
        <v>63549</v>
      </c>
      <c r="DT39" s="56">
        <v>0</v>
      </c>
      <c r="DU39" s="56">
        <v>52</v>
      </c>
      <c r="DV39" s="56">
        <v>0</v>
      </c>
      <c r="DW39" s="56">
        <v>0</v>
      </c>
      <c r="DX39" s="56">
        <v>0</v>
      </c>
      <c r="DY39" s="67">
        <v>0</v>
      </c>
      <c r="DZ39" s="76">
        <v>664</v>
      </c>
      <c r="EA39" s="56">
        <v>0</v>
      </c>
      <c r="EB39" s="56">
        <v>0</v>
      </c>
      <c r="EC39" s="77">
        <v>0</v>
      </c>
      <c r="ED39" s="76">
        <v>364</v>
      </c>
      <c r="EE39" s="56">
        <v>0</v>
      </c>
      <c r="EF39" s="56">
        <v>0</v>
      </c>
      <c r="EG39" s="77">
        <v>0</v>
      </c>
      <c r="EH39" s="76">
        <v>300</v>
      </c>
      <c r="EI39" s="56">
        <v>0</v>
      </c>
      <c r="EJ39" s="56">
        <v>0</v>
      </c>
      <c r="EK39" s="77">
        <v>0</v>
      </c>
      <c r="EL39" s="76">
        <v>0</v>
      </c>
      <c r="EM39" s="56">
        <v>0</v>
      </c>
      <c r="EN39" s="83">
        <v>0</v>
      </c>
      <c r="EO39" s="76">
        <v>0</v>
      </c>
      <c r="EP39" s="56">
        <v>0</v>
      </c>
      <c r="EQ39" s="77">
        <v>0</v>
      </c>
      <c r="ER39" s="76">
        <v>6</v>
      </c>
      <c r="ES39" s="56">
        <v>1</v>
      </c>
      <c r="ET39" s="77">
        <v>0.16666666666666666</v>
      </c>
      <c r="EU39" s="76">
        <v>0</v>
      </c>
      <c r="EV39" s="56">
        <v>0</v>
      </c>
      <c r="EW39" s="77">
        <v>0</v>
      </c>
      <c r="EX39" s="76">
        <v>4</v>
      </c>
      <c r="EY39" s="56">
        <v>0</v>
      </c>
      <c r="EZ39" s="77">
        <v>0</v>
      </c>
      <c r="FA39" s="71">
        <v>39</v>
      </c>
      <c r="FB39" s="56">
        <v>33</v>
      </c>
      <c r="FC39" s="56">
        <v>6</v>
      </c>
      <c r="FD39" s="56">
        <v>0</v>
      </c>
      <c r="FE39" s="56">
        <v>0</v>
      </c>
      <c r="FF39" s="56">
        <v>0</v>
      </c>
      <c r="FG39" s="56">
        <v>0</v>
      </c>
      <c r="FH39" s="56">
        <v>0</v>
      </c>
      <c r="FI39" s="56">
        <v>0</v>
      </c>
      <c r="FJ39" s="56">
        <v>385</v>
      </c>
      <c r="FK39" s="56">
        <v>136</v>
      </c>
      <c r="FL39" s="56">
        <v>249</v>
      </c>
      <c r="FM39" s="56">
        <v>173</v>
      </c>
      <c r="FN39" s="56">
        <v>76</v>
      </c>
      <c r="FO39" s="56">
        <v>0</v>
      </c>
      <c r="FP39" s="56">
        <v>0</v>
      </c>
      <c r="FQ39" s="56">
        <v>12</v>
      </c>
      <c r="FR39" s="56">
        <v>0</v>
      </c>
      <c r="FS39" s="56">
        <v>0</v>
      </c>
      <c r="FT39" s="57">
        <v>7</v>
      </c>
      <c r="FU39" s="57">
        <v>7</v>
      </c>
      <c r="FV39" s="57"/>
      <c r="FW39" s="57">
        <v>7</v>
      </c>
      <c r="FX39" s="57"/>
      <c r="FY39" s="57">
        <v>7</v>
      </c>
      <c r="FZ39" s="57"/>
      <c r="GA39" s="57"/>
      <c r="GB39" s="56">
        <v>0</v>
      </c>
      <c r="GC39" s="56">
        <v>7</v>
      </c>
      <c r="GD39" s="56">
        <v>7</v>
      </c>
      <c r="GE39" s="56"/>
      <c r="GF39" s="56"/>
      <c r="GG39" s="56"/>
      <c r="GH39" s="56"/>
      <c r="GI39" s="56"/>
      <c r="GJ39" s="56"/>
      <c r="GK39" s="56"/>
      <c r="GL39" s="56"/>
      <c r="GM39" s="56"/>
      <c r="GN39" s="56"/>
      <c r="GO39" s="56"/>
      <c r="GP39" s="56"/>
      <c r="GQ39" s="56"/>
      <c r="GR39" s="56"/>
      <c r="GS39" s="56"/>
      <c r="GT39" s="56"/>
      <c r="GU39" s="56"/>
      <c r="GV39" s="56"/>
      <c r="GW39" s="56"/>
      <c r="GX39" s="56"/>
      <c r="GY39" s="56"/>
      <c r="GZ39" s="56"/>
      <c r="HA39" s="56"/>
      <c r="HB39" s="56"/>
      <c r="HC39" s="56"/>
      <c r="HD39" s="56"/>
      <c r="HE39" s="56"/>
      <c r="HF39" s="56"/>
      <c r="HG39" s="56"/>
      <c r="HH39" s="58"/>
      <c r="HI39" s="58"/>
      <c r="HJ39" s="365"/>
      <c r="HK39" s="58"/>
      <c r="HL39" s="58"/>
      <c r="HM39" s="58"/>
      <c r="HN39" s="56"/>
      <c r="HO39" s="56"/>
      <c r="HP39" s="56"/>
      <c r="HQ39" s="56"/>
      <c r="HR39" s="56"/>
      <c r="HS39" s="56"/>
      <c r="HT39" s="56"/>
      <c r="HU39" s="55"/>
      <c r="HV39" s="362"/>
      <c r="HW39" s="56"/>
      <c r="HX39" s="56"/>
      <c r="HY39" s="56"/>
      <c r="HZ39" s="56"/>
    </row>
    <row r="40" spans="1:234" ht="54.95" customHeight="1" x14ac:dyDescent="0.15">
      <c r="A40" s="360"/>
      <c r="B40" s="54">
        <v>76.040051136283424</v>
      </c>
      <c r="C40" s="361" t="s">
        <v>13402</v>
      </c>
      <c r="D40" s="362" t="s">
        <v>13376</v>
      </c>
      <c r="E40" s="362" t="s">
        <v>13403</v>
      </c>
      <c r="F40" s="362"/>
      <c r="G40" s="362" t="s">
        <v>15935</v>
      </c>
      <c r="H40" s="362"/>
      <c r="I40" s="362"/>
      <c r="J40" s="362"/>
      <c r="K40" s="362" t="s">
        <v>15159</v>
      </c>
      <c r="L40" s="362" t="s">
        <v>15936</v>
      </c>
      <c r="M40" s="362"/>
      <c r="N40" s="363" t="s">
        <v>15937</v>
      </c>
      <c r="O40" s="91">
        <v>0.32442453267418497</v>
      </c>
      <c r="P40" s="77">
        <v>0.59586560938717503</v>
      </c>
      <c r="Q40" s="91">
        <v>1.0558963266901169</v>
      </c>
      <c r="R40" s="55">
        <v>0</v>
      </c>
      <c r="S40" s="77">
        <v>0</v>
      </c>
      <c r="T40" s="91">
        <v>2.9879556301808999E-2</v>
      </c>
      <c r="U40" s="55">
        <v>1.444089456869009</v>
      </c>
      <c r="V40" s="55">
        <v>0</v>
      </c>
      <c r="W40" s="77">
        <v>0</v>
      </c>
      <c r="X40" s="91">
        <v>0</v>
      </c>
      <c r="Y40" s="77">
        <v>0</v>
      </c>
      <c r="Z40" s="91">
        <v>2.8790220999119999E-3</v>
      </c>
      <c r="AA40" s="77">
        <v>1.0363591686719999E-3</v>
      </c>
      <c r="AB40" s="96">
        <v>70.731707317073173</v>
      </c>
      <c r="AC40" s="91">
        <v>119.82045295353726</v>
      </c>
      <c r="AD40" s="77">
        <v>54.752311435523112</v>
      </c>
      <c r="AE40" s="91">
        <v>0.76608632221585504</v>
      </c>
      <c r="AF40" s="55">
        <v>0.62536931602846202</v>
      </c>
      <c r="AG40" s="55">
        <v>9.3032044552163562</v>
      </c>
      <c r="AH40" s="77">
        <v>0</v>
      </c>
      <c r="AI40" s="91">
        <v>0.354850578059274</v>
      </c>
      <c r="AJ40" s="55">
        <v>0.31413612565444998</v>
      </c>
      <c r="AK40" s="77">
        <v>0</v>
      </c>
      <c r="AL40" s="96">
        <v>3.1709365812683741</v>
      </c>
      <c r="AM40" s="91"/>
      <c r="AN40" s="77"/>
      <c r="AO40" s="91"/>
      <c r="AP40" s="55"/>
      <c r="AQ40" s="77"/>
      <c r="AR40" s="91"/>
      <c r="AS40" s="55"/>
      <c r="AT40" s="55"/>
      <c r="AU40" s="77"/>
      <c r="AV40" s="91"/>
      <c r="AW40" s="77"/>
      <c r="AX40" s="91"/>
      <c r="AY40" s="77"/>
      <c r="AZ40" s="96"/>
      <c r="BA40" s="91"/>
      <c r="BB40" s="77"/>
      <c r="BC40" s="91"/>
      <c r="BD40" s="55"/>
      <c r="BE40" s="55"/>
      <c r="BF40" s="77"/>
      <c r="BG40" s="91"/>
      <c r="BH40" s="55"/>
      <c r="BI40" s="77"/>
      <c r="BJ40" s="96"/>
      <c r="BK40" s="87">
        <v>1.0402112077065795E-2</v>
      </c>
      <c r="BL40" s="55"/>
      <c r="BM40" s="56">
        <v>7</v>
      </c>
      <c r="BN40" s="362"/>
      <c r="BO40" s="362"/>
      <c r="BP40" s="362"/>
      <c r="BQ40" s="362"/>
      <c r="BR40" s="364" t="s">
        <v>13404</v>
      </c>
      <c r="BS40" s="131">
        <v>9</v>
      </c>
      <c r="BT40" s="57">
        <v>1301579675</v>
      </c>
      <c r="BU40" s="57">
        <v>1301579675</v>
      </c>
      <c r="BV40" s="57">
        <v>1301579675</v>
      </c>
      <c r="BW40" s="362" t="s">
        <v>11335</v>
      </c>
      <c r="BX40" s="362" t="s">
        <v>8</v>
      </c>
      <c r="BY40" s="91"/>
      <c r="BZ40" s="87"/>
      <c r="CA40" s="56"/>
      <c r="CB40" s="56"/>
      <c r="CC40" s="56"/>
      <c r="CD40" s="55"/>
      <c r="CE40" s="55"/>
      <c r="CF40" s="40"/>
      <c r="CG40" s="35"/>
      <c r="CH40" s="45"/>
      <c r="CI40" s="91"/>
      <c r="CJ40" s="55"/>
      <c r="CK40" s="56"/>
      <c r="CL40" s="56"/>
      <c r="CM40" s="40"/>
      <c r="CN40" s="35"/>
      <c r="CO40" s="56">
        <v>1034948</v>
      </c>
      <c r="CP40" s="56">
        <v>0</v>
      </c>
      <c r="CQ40" s="56">
        <v>8566</v>
      </c>
      <c r="CR40" s="56">
        <v>6241</v>
      </c>
      <c r="CS40" s="56">
        <v>1584</v>
      </c>
      <c r="CT40" s="56">
        <v>741</v>
      </c>
      <c r="CU40" s="56">
        <v>1026382</v>
      </c>
      <c r="CV40" s="56">
        <v>62621</v>
      </c>
      <c r="CW40" s="56">
        <v>963761</v>
      </c>
      <c r="CX40" s="56">
        <v>0</v>
      </c>
      <c r="CY40" s="56">
        <v>0</v>
      </c>
      <c r="CZ40" s="67">
        <v>17</v>
      </c>
      <c r="DA40" s="76">
        <v>130</v>
      </c>
      <c r="DB40" s="56">
        <v>84</v>
      </c>
      <c r="DC40" s="77">
        <v>0.64615384615384619</v>
      </c>
      <c r="DD40" s="71">
        <v>6131</v>
      </c>
      <c r="DE40" s="56">
        <v>1584</v>
      </c>
      <c r="DF40" s="56">
        <v>0</v>
      </c>
      <c r="DG40" s="56">
        <v>741</v>
      </c>
      <c r="DH40" s="56">
        <v>8456</v>
      </c>
      <c r="DI40" s="56">
        <v>110</v>
      </c>
      <c r="DJ40" s="56">
        <v>0</v>
      </c>
      <c r="DK40" s="56">
        <v>0</v>
      </c>
      <c r="DL40" s="56">
        <v>110</v>
      </c>
      <c r="DM40" s="56">
        <v>110</v>
      </c>
      <c r="DN40" s="56">
        <v>3</v>
      </c>
      <c r="DO40" s="56">
        <v>113</v>
      </c>
      <c r="DP40" s="56">
        <v>0</v>
      </c>
      <c r="DQ40" s="56">
        <v>0</v>
      </c>
      <c r="DR40" s="56">
        <v>0</v>
      </c>
      <c r="DS40" s="56">
        <v>0</v>
      </c>
      <c r="DT40" s="56">
        <v>0</v>
      </c>
      <c r="DU40" s="56">
        <v>1661</v>
      </c>
      <c r="DV40" s="56">
        <v>0</v>
      </c>
      <c r="DW40" s="56">
        <v>0</v>
      </c>
      <c r="DX40" s="56">
        <v>0</v>
      </c>
      <c r="DY40" s="67">
        <v>0</v>
      </c>
      <c r="DZ40" s="76">
        <v>1922719</v>
      </c>
      <c r="EA40" s="56">
        <v>0</v>
      </c>
      <c r="EB40" s="56">
        <v>0</v>
      </c>
      <c r="EC40" s="77">
        <v>0</v>
      </c>
      <c r="ED40" s="76">
        <v>962341</v>
      </c>
      <c r="EE40" s="56">
        <v>0</v>
      </c>
      <c r="EF40" s="56">
        <v>0</v>
      </c>
      <c r="EG40" s="77">
        <v>0</v>
      </c>
      <c r="EH40" s="76">
        <v>960378</v>
      </c>
      <c r="EI40" s="56">
        <v>0</v>
      </c>
      <c r="EJ40" s="56">
        <v>0</v>
      </c>
      <c r="EK40" s="77">
        <v>0</v>
      </c>
      <c r="EL40" s="76">
        <v>0</v>
      </c>
      <c r="EM40" s="56">
        <v>0</v>
      </c>
      <c r="EN40" s="83">
        <v>0</v>
      </c>
      <c r="EO40" s="76">
        <v>108</v>
      </c>
      <c r="EP40" s="56">
        <v>64</v>
      </c>
      <c r="EQ40" s="77">
        <v>0.59259259259259256</v>
      </c>
      <c r="ER40" s="76">
        <v>15</v>
      </c>
      <c r="ES40" s="56">
        <v>17</v>
      </c>
      <c r="ET40" s="77">
        <v>1.1333333333333333</v>
      </c>
      <c r="EU40" s="76">
        <v>0</v>
      </c>
      <c r="EV40" s="56">
        <v>0</v>
      </c>
      <c r="EW40" s="77">
        <v>0</v>
      </c>
      <c r="EX40" s="76">
        <v>7</v>
      </c>
      <c r="EY40" s="56">
        <v>3</v>
      </c>
      <c r="EZ40" s="77">
        <v>0.42857142857142855</v>
      </c>
      <c r="FA40" s="71">
        <v>149</v>
      </c>
      <c r="FB40" s="56">
        <v>89</v>
      </c>
      <c r="FC40" s="56">
        <v>60</v>
      </c>
      <c r="FD40" s="56">
        <v>0</v>
      </c>
      <c r="FE40" s="56">
        <v>0</v>
      </c>
      <c r="FF40" s="56">
        <v>0</v>
      </c>
      <c r="FG40" s="56">
        <v>0</v>
      </c>
      <c r="FH40" s="56">
        <v>0</v>
      </c>
      <c r="FI40" s="56">
        <v>0</v>
      </c>
      <c r="FJ40" s="56">
        <v>229142</v>
      </c>
      <c r="FK40" s="56">
        <v>4110</v>
      </c>
      <c r="FL40" s="56">
        <v>225032</v>
      </c>
      <c r="FM40" s="56">
        <v>224513</v>
      </c>
      <c r="FN40" s="56">
        <v>519</v>
      </c>
      <c r="FO40" s="56">
        <v>0</v>
      </c>
      <c r="FP40" s="56">
        <v>0</v>
      </c>
      <c r="FQ40" s="56">
        <v>14</v>
      </c>
      <c r="FR40" s="56">
        <v>0</v>
      </c>
      <c r="FS40" s="56">
        <v>0</v>
      </c>
      <c r="FT40" s="57">
        <v>7</v>
      </c>
      <c r="FU40" s="57">
        <v>7</v>
      </c>
      <c r="FV40" s="57"/>
      <c r="FW40" s="57">
        <v>7</v>
      </c>
      <c r="FX40" s="57"/>
      <c r="FY40" s="57">
        <v>7</v>
      </c>
      <c r="FZ40" s="57"/>
      <c r="GA40" s="57"/>
      <c r="GB40" s="56">
        <v>0</v>
      </c>
      <c r="GC40" s="56">
        <v>7</v>
      </c>
      <c r="GD40" s="56">
        <v>7</v>
      </c>
      <c r="GE40" s="56"/>
      <c r="GF40" s="56"/>
      <c r="GG40" s="56"/>
      <c r="GH40" s="56"/>
      <c r="GI40" s="56"/>
      <c r="GJ40" s="56"/>
      <c r="GK40" s="56"/>
      <c r="GL40" s="56"/>
      <c r="GM40" s="56"/>
      <c r="GN40" s="56"/>
      <c r="GO40" s="56"/>
      <c r="GP40" s="56"/>
      <c r="GQ40" s="56"/>
      <c r="GR40" s="56"/>
      <c r="GS40" s="56"/>
      <c r="GT40" s="56"/>
      <c r="GU40" s="56"/>
      <c r="GV40" s="56"/>
      <c r="GW40" s="56"/>
      <c r="GX40" s="56"/>
      <c r="GY40" s="56"/>
      <c r="GZ40" s="56"/>
      <c r="HA40" s="56"/>
      <c r="HB40" s="56"/>
      <c r="HC40" s="56"/>
      <c r="HD40" s="56"/>
      <c r="HE40" s="56"/>
      <c r="HF40" s="56"/>
      <c r="HG40" s="56"/>
      <c r="HH40" s="58"/>
      <c r="HI40" s="58"/>
      <c r="HJ40" s="365"/>
      <c r="HK40" s="58"/>
      <c r="HL40" s="58"/>
      <c r="HM40" s="58"/>
      <c r="HN40" s="56"/>
      <c r="HO40" s="56"/>
      <c r="HP40" s="56"/>
      <c r="HQ40" s="56"/>
      <c r="HR40" s="56"/>
      <c r="HS40" s="56"/>
      <c r="HT40" s="56"/>
      <c r="HU40" s="55"/>
      <c r="HV40" s="362"/>
      <c r="HW40" s="56"/>
      <c r="HX40" s="56"/>
      <c r="HY40" s="56"/>
      <c r="HZ40" s="56"/>
    </row>
    <row r="41" spans="1:234" ht="54.95" customHeight="1" x14ac:dyDescent="0.15">
      <c r="A41" s="360"/>
      <c r="B41" s="54">
        <v>50.002802741142638</v>
      </c>
      <c r="C41" s="361" t="s">
        <v>13414</v>
      </c>
      <c r="D41" s="362" t="s">
        <v>11334</v>
      </c>
      <c r="E41" s="362" t="s">
        <v>13415</v>
      </c>
      <c r="F41" s="362"/>
      <c r="G41" s="362" t="s">
        <v>15938</v>
      </c>
      <c r="H41" s="362"/>
      <c r="I41" s="362"/>
      <c r="J41" s="362"/>
      <c r="K41" s="362" t="s">
        <v>15160</v>
      </c>
      <c r="L41" s="362" t="s">
        <v>13416</v>
      </c>
      <c r="M41" s="362"/>
      <c r="N41" s="363"/>
      <c r="O41" s="91">
        <v>0</v>
      </c>
      <c r="P41" s="77">
        <v>0</v>
      </c>
      <c r="Q41" s="91">
        <v>1.1417208979509999E-3</v>
      </c>
      <c r="R41" s="55">
        <v>0</v>
      </c>
      <c r="S41" s="77">
        <v>0</v>
      </c>
      <c r="T41" s="91">
        <v>1.5865251133700001E-3</v>
      </c>
      <c r="U41" s="55">
        <v>0.28929604628736699</v>
      </c>
      <c r="V41" s="55">
        <v>0</v>
      </c>
      <c r="W41" s="77">
        <v>0</v>
      </c>
      <c r="X41" s="91">
        <v>0</v>
      </c>
      <c r="Y41" s="77">
        <v>0</v>
      </c>
      <c r="Z41" s="91">
        <v>6.9706885771800005E-4</v>
      </c>
      <c r="AA41" s="77">
        <v>0</v>
      </c>
      <c r="AB41" s="96">
        <v>50</v>
      </c>
      <c r="AC41" s="91"/>
      <c r="AD41" s="77"/>
      <c r="AE41" s="91">
        <v>0</v>
      </c>
      <c r="AF41" s="55">
        <v>0</v>
      </c>
      <c r="AG41" s="55">
        <v>0</v>
      </c>
      <c r="AH41" s="77">
        <v>0</v>
      </c>
      <c r="AI41" s="91">
        <v>0</v>
      </c>
      <c r="AJ41" s="55">
        <v>0</v>
      </c>
      <c r="AK41" s="77">
        <v>0</v>
      </c>
      <c r="AL41" s="96">
        <v>0</v>
      </c>
      <c r="AM41" s="91"/>
      <c r="AN41" s="77"/>
      <c r="AO41" s="91"/>
      <c r="AP41" s="55"/>
      <c r="AQ41" s="77"/>
      <c r="AR41" s="91"/>
      <c r="AS41" s="55"/>
      <c r="AT41" s="55"/>
      <c r="AU41" s="77"/>
      <c r="AV41" s="91"/>
      <c r="AW41" s="77"/>
      <c r="AX41" s="91"/>
      <c r="AY41" s="77"/>
      <c r="AZ41" s="96"/>
      <c r="BA41" s="91"/>
      <c r="BB41" s="77"/>
      <c r="BC41" s="91"/>
      <c r="BD41" s="55"/>
      <c r="BE41" s="55"/>
      <c r="BF41" s="77"/>
      <c r="BG41" s="91"/>
      <c r="BH41" s="55"/>
      <c r="BI41" s="77"/>
      <c r="BJ41" s="96"/>
      <c r="BK41" s="87">
        <v>8.3217549303187557E-6</v>
      </c>
      <c r="BL41" s="55"/>
      <c r="BM41" s="56"/>
      <c r="BN41" s="362"/>
      <c r="BO41" s="362"/>
      <c r="BP41" s="362"/>
      <c r="BQ41" s="362"/>
      <c r="BR41" s="364" t="s">
        <v>13417</v>
      </c>
      <c r="BS41" s="131">
        <v>9</v>
      </c>
      <c r="BT41" s="57">
        <v>791673868</v>
      </c>
      <c r="BU41" s="57">
        <v>791673868</v>
      </c>
      <c r="BV41" s="57">
        <v>791673868</v>
      </c>
      <c r="BW41" s="362" t="s">
        <v>11335</v>
      </c>
      <c r="BX41" s="362" t="s">
        <v>8</v>
      </c>
      <c r="BY41" s="91"/>
      <c r="BZ41" s="87"/>
      <c r="CA41" s="56"/>
      <c r="CB41" s="56"/>
      <c r="CC41" s="56"/>
      <c r="CD41" s="55"/>
      <c r="CE41" s="55"/>
      <c r="CF41" s="40"/>
      <c r="CG41" s="35"/>
      <c r="CH41" s="45"/>
      <c r="CI41" s="91"/>
      <c r="CJ41" s="55"/>
      <c r="CK41" s="56"/>
      <c r="CL41" s="56"/>
      <c r="CM41" s="40"/>
      <c r="CN41" s="35"/>
      <c r="CO41" s="56">
        <v>2074</v>
      </c>
      <c r="CP41" s="56">
        <v>2074</v>
      </c>
      <c r="CQ41" s="56">
        <v>2074</v>
      </c>
      <c r="CR41" s="56">
        <v>2074</v>
      </c>
      <c r="CS41" s="56">
        <v>0</v>
      </c>
      <c r="CT41" s="56">
        <v>0</v>
      </c>
      <c r="CU41" s="56">
        <v>0</v>
      </c>
      <c r="CV41" s="56">
        <v>0</v>
      </c>
      <c r="CW41" s="56">
        <v>0</v>
      </c>
      <c r="CX41" s="56">
        <v>0</v>
      </c>
      <c r="CY41" s="56">
        <v>0</v>
      </c>
      <c r="CZ41" s="67">
        <v>1</v>
      </c>
      <c r="DA41" s="76">
        <v>0</v>
      </c>
      <c r="DB41" s="56">
        <v>0</v>
      </c>
      <c r="DC41" s="77">
        <v>0</v>
      </c>
      <c r="DD41" s="71">
        <v>2074</v>
      </c>
      <c r="DE41" s="56">
        <v>0</v>
      </c>
      <c r="DF41" s="56">
        <v>0</v>
      </c>
      <c r="DG41" s="56">
        <v>0</v>
      </c>
      <c r="DH41" s="56">
        <v>2074</v>
      </c>
      <c r="DI41" s="56">
        <v>0</v>
      </c>
      <c r="DJ41" s="56">
        <v>0</v>
      </c>
      <c r="DK41" s="56">
        <v>0</v>
      </c>
      <c r="DL41" s="56">
        <v>0</v>
      </c>
      <c r="DM41" s="56">
        <v>6</v>
      </c>
      <c r="DN41" s="56">
        <v>0</v>
      </c>
      <c r="DO41" s="56">
        <v>6</v>
      </c>
      <c r="DP41" s="56">
        <v>0</v>
      </c>
      <c r="DQ41" s="56">
        <v>0</v>
      </c>
      <c r="DR41" s="56">
        <v>0</v>
      </c>
      <c r="DS41" s="56">
        <v>0</v>
      </c>
      <c r="DT41" s="56">
        <v>0</v>
      </c>
      <c r="DU41" s="56">
        <v>0</v>
      </c>
      <c r="DV41" s="56">
        <v>0</v>
      </c>
      <c r="DW41" s="56">
        <v>0</v>
      </c>
      <c r="DX41" s="56">
        <v>0</v>
      </c>
      <c r="DY41" s="67">
        <v>0</v>
      </c>
      <c r="DZ41" s="76">
        <v>2079</v>
      </c>
      <c r="EA41" s="56">
        <v>0</v>
      </c>
      <c r="EB41" s="56">
        <v>0</v>
      </c>
      <c r="EC41" s="77">
        <v>0</v>
      </c>
      <c r="ED41" s="76">
        <v>0</v>
      </c>
      <c r="EE41" s="56">
        <v>0</v>
      </c>
      <c r="EF41" s="56">
        <v>0</v>
      </c>
      <c r="EG41" s="77">
        <v>0</v>
      </c>
      <c r="EH41" s="76">
        <v>2079</v>
      </c>
      <c r="EI41" s="56">
        <v>0</v>
      </c>
      <c r="EJ41" s="56">
        <v>0</v>
      </c>
      <c r="EK41" s="77">
        <v>0</v>
      </c>
      <c r="EL41" s="76">
        <v>0</v>
      </c>
      <c r="EM41" s="56">
        <v>0</v>
      </c>
      <c r="EN41" s="83">
        <v>0</v>
      </c>
      <c r="EO41" s="76">
        <v>0</v>
      </c>
      <c r="EP41" s="56">
        <v>0</v>
      </c>
      <c r="EQ41" s="77">
        <v>0</v>
      </c>
      <c r="ER41" s="76">
        <v>0</v>
      </c>
      <c r="ES41" s="56">
        <v>0</v>
      </c>
      <c r="ET41" s="77">
        <v>0</v>
      </c>
      <c r="EU41" s="76">
        <v>0</v>
      </c>
      <c r="EV41" s="56">
        <v>0</v>
      </c>
      <c r="EW41" s="77">
        <v>0</v>
      </c>
      <c r="EX41" s="76">
        <v>0</v>
      </c>
      <c r="EY41" s="56">
        <v>0</v>
      </c>
      <c r="EZ41" s="77">
        <v>0</v>
      </c>
      <c r="FA41" s="71">
        <v>11</v>
      </c>
      <c r="FB41" s="56">
        <v>11</v>
      </c>
      <c r="FC41" s="56">
        <v>0</v>
      </c>
      <c r="FD41" s="56">
        <v>0</v>
      </c>
      <c r="FE41" s="56">
        <v>0</v>
      </c>
      <c r="FF41" s="56">
        <v>0</v>
      </c>
      <c r="FG41" s="56">
        <v>0</v>
      </c>
      <c r="FH41" s="56">
        <v>0</v>
      </c>
      <c r="FI41" s="56">
        <v>0</v>
      </c>
      <c r="FJ41" s="56">
        <v>0</v>
      </c>
      <c r="FK41" s="56">
        <v>0</v>
      </c>
      <c r="FL41" s="56">
        <v>0</v>
      </c>
      <c r="FM41" s="56">
        <v>0</v>
      </c>
      <c r="FN41" s="56">
        <v>0</v>
      </c>
      <c r="FO41" s="56">
        <v>0</v>
      </c>
      <c r="FP41" s="56">
        <v>0</v>
      </c>
      <c r="FQ41" s="56">
        <v>1</v>
      </c>
      <c r="FR41" s="56">
        <v>0</v>
      </c>
      <c r="FS41" s="56">
        <v>0</v>
      </c>
      <c r="FT41" s="57"/>
      <c r="FU41" s="57"/>
      <c r="FV41" s="57"/>
      <c r="FW41" s="57"/>
      <c r="FX41" s="57"/>
      <c r="FY41" s="57">
        <v>7</v>
      </c>
      <c r="FZ41" s="57"/>
      <c r="GA41" s="57"/>
      <c r="GB41" s="56">
        <v>0</v>
      </c>
      <c r="GC41" s="56"/>
      <c r="GD41" s="56"/>
      <c r="GE41" s="56"/>
      <c r="GF41" s="56"/>
      <c r="GG41" s="56"/>
      <c r="GH41" s="56"/>
      <c r="GI41" s="56"/>
      <c r="GJ41" s="56"/>
      <c r="GK41" s="56"/>
      <c r="GL41" s="56"/>
      <c r="GM41" s="56"/>
      <c r="GN41" s="56"/>
      <c r="GO41" s="56"/>
      <c r="GP41" s="56"/>
      <c r="GQ41" s="56"/>
      <c r="GR41" s="56"/>
      <c r="GS41" s="56"/>
      <c r="GT41" s="56"/>
      <c r="GU41" s="56"/>
      <c r="GV41" s="56"/>
      <c r="GW41" s="56"/>
      <c r="GX41" s="56"/>
      <c r="GY41" s="56"/>
      <c r="GZ41" s="56"/>
      <c r="HA41" s="56"/>
      <c r="HB41" s="56"/>
      <c r="HC41" s="56"/>
      <c r="HD41" s="56"/>
      <c r="HE41" s="56"/>
      <c r="HF41" s="56"/>
      <c r="HG41" s="56"/>
      <c r="HH41" s="58"/>
      <c r="HI41" s="58"/>
      <c r="HJ41" s="365"/>
      <c r="HK41" s="58"/>
      <c r="HL41" s="58"/>
      <c r="HM41" s="58"/>
      <c r="HN41" s="56"/>
      <c r="HO41" s="56"/>
      <c r="HP41" s="56"/>
      <c r="HQ41" s="56"/>
      <c r="HR41" s="56"/>
      <c r="HS41" s="56"/>
      <c r="HT41" s="56"/>
      <c r="HU41" s="55"/>
      <c r="HV41" s="362"/>
      <c r="HW41" s="56"/>
      <c r="HX41" s="56"/>
      <c r="HY41" s="56"/>
      <c r="HZ41" s="56"/>
    </row>
    <row r="42" spans="1:234" ht="54.95" customHeight="1" x14ac:dyDescent="0.15">
      <c r="A42" s="360"/>
      <c r="B42" s="54">
        <v>49.148750006690719</v>
      </c>
      <c r="C42" s="361" t="s">
        <v>13408</v>
      </c>
      <c r="D42" s="362" t="s">
        <v>11334</v>
      </c>
      <c r="E42" s="362" t="s">
        <v>13409</v>
      </c>
      <c r="F42" s="362"/>
      <c r="G42" s="362" t="s">
        <v>15939</v>
      </c>
      <c r="H42" s="362"/>
      <c r="I42" s="362"/>
      <c r="J42" s="362"/>
      <c r="K42" s="362" t="s">
        <v>15161</v>
      </c>
      <c r="L42" s="362" t="s">
        <v>15162</v>
      </c>
      <c r="M42" s="362"/>
      <c r="N42" s="363" t="s">
        <v>15163</v>
      </c>
      <c r="O42" s="91">
        <v>0.34373551676193398</v>
      </c>
      <c r="P42" s="77">
        <v>1.8334326442682E-2</v>
      </c>
      <c r="Q42" s="91">
        <v>1.980086718068087</v>
      </c>
      <c r="R42" s="55">
        <v>0</v>
      </c>
      <c r="S42" s="77">
        <v>0</v>
      </c>
      <c r="T42" s="91">
        <v>0</v>
      </c>
      <c r="U42" s="55">
        <v>0</v>
      </c>
      <c r="V42" s="55">
        <v>0</v>
      </c>
      <c r="W42" s="77">
        <v>0</v>
      </c>
      <c r="X42" s="91">
        <v>0</v>
      </c>
      <c r="Y42" s="77">
        <v>0</v>
      </c>
      <c r="Z42" s="91">
        <v>0.24453672954960401</v>
      </c>
      <c r="AA42" s="77">
        <v>2.8760858097019999E-3</v>
      </c>
      <c r="AB42" s="96">
        <v>33.333333333333329</v>
      </c>
      <c r="AC42" s="91">
        <v>5.224727656568267</v>
      </c>
      <c r="AD42" s="77">
        <v>269.72584604594073</v>
      </c>
      <c r="AE42" s="91">
        <v>2.8373277777665811</v>
      </c>
      <c r="AF42" s="55">
        <v>5.7043316669400997E-2</v>
      </c>
      <c r="AG42" s="55">
        <v>36.639621478047296</v>
      </c>
      <c r="AH42" s="77">
        <v>0</v>
      </c>
      <c r="AI42" s="91">
        <v>4.8512892363988707</v>
      </c>
      <c r="AJ42" s="55">
        <v>3.4567079260357709</v>
      </c>
      <c r="AK42" s="77">
        <v>0</v>
      </c>
      <c r="AL42" s="96">
        <v>0</v>
      </c>
      <c r="AM42" s="91"/>
      <c r="AN42" s="77"/>
      <c r="AO42" s="91"/>
      <c r="AP42" s="55"/>
      <c r="AQ42" s="77"/>
      <c r="AR42" s="91"/>
      <c r="AS42" s="55"/>
      <c r="AT42" s="55"/>
      <c r="AU42" s="77"/>
      <c r="AV42" s="91"/>
      <c r="AW42" s="77"/>
      <c r="AX42" s="91"/>
      <c r="AY42" s="77"/>
      <c r="AZ42" s="96"/>
      <c r="BA42" s="91"/>
      <c r="BB42" s="77"/>
      <c r="BC42" s="91"/>
      <c r="BD42" s="55"/>
      <c r="BE42" s="55"/>
      <c r="BF42" s="77"/>
      <c r="BG42" s="91"/>
      <c r="BH42" s="55"/>
      <c r="BI42" s="77"/>
      <c r="BJ42" s="96"/>
      <c r="BK42" s="87">
        <v>0.12829278360533869</v>
      </c>
      <c r="BL42" s="55"/>
      <c r="BM42" s="56">
        <v>7</v>
      </c>
      <c r="BN42" s="362"/>
      <c r="BO42" s="362"/>
      <c r="BP42" s="362"/>
      <c r="BQ42" s="362"/>
      <c r="BR42" s="364" t="s">
        <v>13410</v>
      </c>
      <c r="BS42" s="131">
        <v>9</v>
      </c>
      <c r="BT42" s="57">
        <v>1474104292</v>
      </c>
      <c r="BU42" s="57">
        <v>1474104292</v>
      </c>
      <c r="BV42" s="57">
        <v>1474104292</v>
      </c>
      <c r="BW42" s="362" t="s">
        <v>11335</v>
      </c>
      <c r="BX42" s="362" t="s">
        <v>8</v>
      </c>
      <c r="BY42" s="91"/>
      <c r="BZ42" s="87"/>
      <c r="CA42" s="56"/>
      <c r="CB42" s="56"/>
      <c r="CC42" s="56"/>
      <c r="CD42" s="55"/>
      <c r="CE42" s="55"/>
      <c r="CF42" s="40"/>
      <c r="CG42" s="35"/>
      <c r="CH42" s="45"/>
      <c r="CI42" s="91"/>
      <c r="CJ42" s="55"/>
      <c r="CK42" s="56"/>
      <c r="CL42" s="56"/>
      <c r="CM42" s="40"/>
      <c r="CN42" s="35"/>
      <c r="CO42" s="56">
        <v>4528950</v>
      </c>
      <c r="CP42" s="56">
        <v>0</v>
      </c>
      <c r="CQ42" s="56">
        <v>727574</v>
      </c>
      <c r="CR42" s="56">
        <v>0</v>
      </c>
      <c r="CS42" s="56">
        <v>727574</v>
      </c>
      <c r="CT42" s="56">
        <v>0</v>
      </c>
      <c r="CU42" s="56">
        <v>3801376</v>
      </c>
      <c r="CV42" s="56">
        <v>5712</v>
      </c>
      <c r="CW42" s="56">
        <v>3795664</v>
      </c>
      <c r="CX42" s="56">
        <v>0</v>
      </c>
      <c r="CY42" s="56">
        <v>0</v>
      </c>
      <c r="CZ42" s="67">
        <v>1</v>
      </c>
      <c r="DA42" s="76">
        <v>4</v>
      </c>
      <c r="DB42" s="56">
        <v>89</v>
      </c>
      <c r="DC42" s="77">
        <v>22.25</v>
      </c>
      <c r="DD42" s="71">
        <v>0</v>
      </c>
      <c r="DE42" s="56">
        <v>727574</v>
      </c>
      <c r="DF42" s="56">
        <v>0</v>
      </c>
      <c r="DG42" s="56">
        <v>0</v>
      </c>
      <c r="DH42" s="56">
        <v>727574</v>
      </c>
      <c r="DI42" s="56">
        <v>0</v>
      </c>
      <c r="DJ42" s="56">
        <v>0</v>
      </c>
      <c r="DK42" s="56">
        <v>0</v>
      </c>
      <c r="DL42" s="56">
        <v>0</v>
      </c>
      <c r="DM42" s="56">
        <v>0</v>
      </c>
      <c r="DN42" s="56">
        <v>0</v>
      </c>
      <c r="DO42" s="56">
        <v>0</v>
      </c>
      <c r="DP42" s="56">
        <v>0</v>
      </c>
      <c r="DQ42" s="56">
        <v>0</v>
      </c>
      <c r="DR42" s="56">
        <v>0</v>
      </c>
      <c r="DS42" s="56">
        <v>0</v>
      </c>
      <c r="DT42" s="56">
        <v>0</v>
      </c>
      <c r="DU42" s="56">
        <v>0</v>
      </c>
      <c r="DV42" s="56">
        <v>0</v>
      </c>
      <c r="DW42" s="56">
        <v>0</v>
      </c>
      <c r="DX42" s="56">
        <v>0</v>
      </c>
      <c r="DY42" s="67">
        <v>0</v>
      </c>
      <c r="DZ42" s="76">
        <v>3605610</v>
      </c>
      <c r="EA42" s="56">
        <v>0</v>
      </c>
      <c r="EB42" s="56">
        <v>0</v>
      </c>
      <c r="EC42" s="77">
        <v>0</v>
      </c>
      <c r="ED42" s="76">
        <v>2156505</v>
      </c>
      <c r="EE42" s="56">
        <v>0</v>
      </c>
      <c r="EF42" s="56">
        <v>0</v>
      </c>
      <c r="EG42" s="77">
        <v>0</v>
      </c>
      <c r="EH42" s="76">
        <v>1449105</v>
      </c>
      <c r="EI42" s="56">
        <v>0</v>
      </c>
      <c r="EJ42" s="56">
        <v>0</v>
      </c>
      <c r="EK42" s="77">
        <v>0</v>
      </c>
      <c r="EL42" s="76">
        <v>0</v>
      </c>
      <c r="EM42" s="56">
        <v>0</v>
      </c>
      <c r="EN42" s="83">
        <v>0</v>
      </c>
      <c r="EO42" s="76">
        <v>0</v>
      </c>
      <c r="EP42" s="56">
        <v>0</v>
      </c>
      <c r="EQ42" s="77">
        <v>0</v>
      </c>
      <c r="ER42" s="76">
        <v>3</v>
      </c>
      <c r="ES42" s="56">
        <v>89</v>
      </c>
      <c r="ET42" s="77">
        <v>29.666666666666668</v>
      </c>
      <c r="EU42" s="76">
        <v>0</v>
      </c>
      <c r="EV42" s="56">
        <v>0</v>
      </c>
      <c r="EW42" s="77">
        <v>0</v>
      </c>
      <c r="EX42" s="76">
        <v>1</v>
      </c>
      <c r="EY42" s="56">
        <v>0</v>
      </c>
      <c r="EZ42" s="77">
        <v>0</v>
      </c>
      <c r="FA42" s="71">
        <v>0</v>
      </c>
      <c r="FB42" s="56">
        <v>0</v>
      </c>
      <c r="FC42" s="56">
        <v>0</v>
      </c>
      <c r="FD42" s="56">
        <v>0</v>
      </c>
      <c r="FE42" s="56">
        <v>0</v>
      </c>
      <c r="FF42" s="56">
        <v>0</v>
      </c>
      <c r="FG42" s="56">
        <v>0</v>
      </c>
      <c r="FH42" s="56">
        <v>0</v>
      </c>
      <c r="FI42" s="56">
        <v>0</v>
      </c>
      <c r="FJ42" s="56">
        <v>3087899</v>
      </c>
      <c r="FK42" s="56">
        <v>11406</v>
      </c>
      <c r="FL42" s="56">
        <v>3076493</v>
      </c>
      <c r="FM42" s="56">
        <v>3070782</v>
      </c>
      <c r="FN42" s="56">
        <v>5711</v>
      </c>
      <c r="FO42" s="56">
        <v>0</v>
      </c>
      <c r="FP42" s="56">
        <v>0</v>
      </c>
      <c r="FQ42" s="56">
        <v>1</v>
      </c>
      <c r="FR42" s="56">
        <v>0</v>
      </c>
      <c r="FS42" s="56">
        <v>0</v>
      </c>
      <c r="FT42" s="57">
        <v>7</v>
      </c>
      <c r="FU42" s="57">
        <v>7</v>
      </c>
      <c r="FV42" s="57"/>
      <c r="FW42" s="57">
        <v>7</v>
      </c>
      <c r="FX42" s="57"/>
      <c r="FY42" s="57">
        <v>7</v>
      </c>
      <c r="FZ42" s="57"/>
      <c r="GA42" s="57"/>
      <c r="GB42" s="56">
        <v>0</v>
      </c>
      <c r="GC42" s="56">
        <v>7</v>
      </c>
      <c r="GD42" s="56">
        <v>7</v>
      </c>
      <c r="GE42" s="56"/>
      <c r="GF42" s="56"/>
      <c r="GG42" s="56"/>
      <c r="GH42" s="56"/>
      <c r="GI42" s="56"/>
      <c r="GJ42" s="56"/>
      <c r="GK42" s="56"/>
      <c r="GL42" s="56"/>
      <c r="GM42" s="56"/>
      <c r="GN42" s="56"/>
      <c r="GO42" s="56"/>
      <c r="GP42" s="56"/>
      <c r="GQ42" s="56"/>
      <c r="GR42" s="56"/>
      <c r="GS42" s="56"/>
      <c r="GT42" s="56"/>
      <c r="GU42" s="56"/>
      <c r="GV42" s="56"/>
      <c r="GW42" s="56"/>
      <c r="GX42" s="56"/>
      <c r="GY42" s="56"/>
      <c r="GZ42" s="56"/>
      <c r="HA42" s="56"/>
      <c r="HB42" s="56"/>
      <c r="HC42" s="56"/>
      <c r="HD42" s="56"/>
      <c r="HE42" s="56"/>
      <c r="HF42" s="56"/>
      <c r="HG42" s="56"/>
      <c r="HH42" s="58"/>
      <c r="HI42" s="58"/>
      <c r="HJ42" s="365"/>
      <c r="HK42" s="58"/>
      <c r="HL42" s="58"/>
      <c r="HM42" s="58"/>
      <c r="HN42" s="56"/>
      <c r="HO42" s="56"/>
      <c r="HP42" s="56"/>
      <c r="HQ42" s="56"/>
      <c r="HR42" s="56"/>
      <c r="HS42" s="56"/>
      <c r="HT42" s="56"/>
      <c r="HU42" s="55"/>
      <c r="HV42" s="362"/>
      <c r="HW42" s="56"/>
      <c r="HX42" s="56"/>
      <c r="HY42" s="56"/>
      <c r="HZ42" s="56"/>
    </row>
    <row r="43" spans="1:234" ht="54.95" customHeight="1" x14ac:dyDescent="0.15">
      <c r="A43" s="360"/>
      <c r="B43" s="54">
        <v>48.110236927722909</v>
      </c>
      <c r="C43" s="361" t="s">
        <v>13411</v>
      </c>
      <c r="D43" s="362" t="s">
        <v>13376</v>
      </c>
      <c r="E43" s="362" t="s">
        <v>13412</v>
      </c>
      <c r="F43" s="362"/>
      <c r="G43" s="362" t="s">
        <v>15940</v>
      </c>
      <c r="H43" s="362"/>
      <c r="I43" s="362"/>
      <c r="J43" s="362"/>
      <c r="K43" s="362" t="s">
        <v>15164</v>
      </c>
      <c r="L43" s="362" t="s">
        <v>15941</v>
      </c>
      <c r="M43" s="362"/>
      <c r="N43" s="363" t="s">
        <v>15942</v>
      </c>
      <c r="O43" s="91">
        <v>1.931098408774911</v>
      </c>
      <c r="P43" s="77">
        <v>1.1000595865609379</v>
      </c>
      <c r="Q43" s="91">
        <v>6.9847068709849996E-2</v>
      </c>
      <c r="R43" s="55">
        <v>0</v>
      </c>
      <c r="S43" s="77">
        <v>0</v>
      </c>
      <c r="T43" s="91">
        <v>7.4037838623949997E-3</v>
      </c>
      <c r="U43" s="55">
        <v>0.76649329318368398</v>
      </c>
      <c r="V43" s="55">
        <v>0</v>
      </c>
      <c r="W43" s="77">
        <v>0</v>
      </c>
      <c r="X43" s="91">
        <v>0</v>
      </c>
      <c r="Y43" s="77">
        <v>0</v>
      </c>
      <c r="Z43" s="91">
        <v>1.369602504919E-3</v>
      </c>
      <c r="AA43" s="77">
        <v>3.3032372529399998E-4</v>
      </c>
      <c r="AB43" s="96">
        <v>44.444444444444443</v>
      </c>
      <c r="AC43" s="91">
        <v>27.156564417177911</v>
      </c>
      <c r="AD43" s="77">
        <v>70.597709923664112</v>
      </c>
      <c r="AE43" s="91">
        <v>8.2598302265017007E-2</v>
      </c>
      <c r="AF43" s="55">
        <v>0.10789495680956</v>
      </c>
      <c r="AG43" s="55">
        <v>0.96394094977224598</v>
      </c>
      <c r="AH43" s="77">
        <v>0</v>
      </c>
      <c r="AI43" s="91">
        <v>0.14583546344811299</v>
      </c>
      <c r="AJ43" s="55">
        <v>5.4474472656841001E-2</v>
      </c>
      <c r="AK43" s="77">
        <v>0</v>
      </c>
      <c r="AL43" s="96">
        <v>9.7361689129853005E-2</v>
      </c>
      <c r="AM43" s="91"/>
      <c r="AN43" s="77"/>
      <c r="AO43" s="91"/>
      <c r="AP43" s="55"/>
      <c r="AQ43" s="77"/>
      <c r="AR43" s="91"/>
      <c r="AS43" s="55"/>
      <c r="AT43" s="55"/>
      <c r="AU43" s="77"/>
      <c r="AV43" s="91"/>
      <c r="AW43" s="77"/>
      <c r="AX43" s="91"/>
      <c r="AY43" s="77"/>
      <c r="AZ43" s="96"/>
      <c r="BA43" s="91"/>
      <c r="BB43" s="77"/>
      <c r="BC43" s="91"/>
      <c r="BD43" s="55"/>
      <c r="BE43" s="55"/>
      <c r="BF43" s="77"/>
      <c r="BG43" s="91"/>
      <c r="BH43" s="55"/>
      <c r="BI43" s="77"/>
      <c r="BJ43" s="96"/>
      <c r="BK43" s="87">
        <v>4.1804172720790967E-3</v>
      </c>
      <c r="BL43" s="55"/>
      <c r="BM43" s="56">
        <v>7</v>
      </c>
      <c r="BN43" s="362"/>
      <c r="BO43" s="362"/>
      <c r="BP43" s="362"/>
      <c r="BQ43" s="362"/>
      <c r="BR43" s="364" t="s">
        <v>13413</v>
      </c>
      <c r="BS43" s="131">
        <v>9</v>
      </c>
      <c r="BT43" s="57">
        <v>802101898</v>
      </c>
      <c r="BU43" s="57">
        <v>802101898</v>
      </c>
      <c r="BV43" s="57">
        <v>802101898</v>
      </c>
      <c r="BW43" s="362" t="s">
        <v>11335</v>
      </c>
      <c r="BX43" s="362" t="s">
        <v>8</v>
      </c>
      <c r="BY43" s="91"/>
      <c r="BZ43" s="87"/>
      <c r="CA43" s="56"/>
      <c r="CB43" s="56"/>
      <c r="CC43" s="56"/>
      <c r="CD43" s="55"/>
      <c r="CE43" s="55"/>
      <c r="CF43" s="40"/>
      <c r="CG43" s="35"/>
      <c r="CH43" s="45"/>
      <c r="CI43" s="91"/>
      <c r="CJ43" s="55"/>
      <c r="CK43" s="56"/>
      <c r="CL43" s="56"/>
      <c r="CM43" s="40"/>
      <c r="CN43" s="35"/>
      <c r="CO43" s="56">
        <v>114738</v>
      </c>
      <c r="CP43" s="56">
        <v>0</v>
      </c>
      <c r="CQ43" s="56">
        <v>4075</v>
      </c>
      <c r="CR43" s="56">
        <v>3570</v>
      </c>
      <c r="CS43" s="56">
        <v>83</v>
      </c>
      <c r="CT43" s="56">
        <v>422</v>
      </c>
      <c r="CU43" s="56">
        <v>110663</v>
      </c>
      <c r="CV43" s="56">
        <v>10804</v>
      </c>
      <c r="CW43" s="56">
        <v>99859</v>
      </c>
      <c r="CX43" s="56">
        <v>0</v>
      </c>
      <c r="CY43" s="56">
        <v>0</v>
      </c>
      <c r="CZ43" s="67">
        <v>22</v>
      </c>
      <c r="DA43" s="76">
        <v>240</v>
      </c>
      <c r="DB43" s="56">
        <v>500</v>
      </c>
      <c r="DC43" s="77">
        <v>2.0833333333333335</v>
      </c>
      <c r="DD43" s="71">
        <v>3545</v>
      </c>
      <c r="DE43" s="56">
        <v>83</v>
      </c>
      <c r="DF43" s="56">
        <v>0</v>
      </c>
      <c r="DG43" s="56">
        <v>422</v>
      </c>
      <c r="DH43" s="56">
        <v>4050</v>
      </c>
      <c r="DI43" s="56">
        <v>25</v>
      </c>
      <c r="DJ43" s="56">
        <v>0</v>
      </c>
      <c r="DK43" s="56">
        <v>0</v>
      </c>
      <c r="DL43" s="56">
        <v>25</v>
      </c>
      <c r="DM43" s="56">
        <v>25</v>
      </c>
      <c r="DN43" s="56">
        <v>3</v>
      </c>
      <c r="DO43" s="56">
        <v>28</v>
      </c>
      <c r="DP43" s="56">
        <v>0</v>
      </c>
      <c r="DQ43" s="56">
        <v>0</v>
      </c>
      <c r="DR43" s="56">
        <v>0</v>
      </c>
      <c r="DS43" s="56">
        <v>0</v>
      </c>
      <c r="DT43" s="56">
        <v>0</v>
      </c>
      <c r="DU43" s="56">
        <v>51</v>
      </c>
      <c r="DV43" s="56">
        <v>0</v>
      </c>
      <c r="DW43" s="56">
        <v>0</v>
      </c>
      <c r="DX43" s="56">
        <v>0</v>
      </c>
      <c r="DY43" s="67">
        <v>0</v>
      </c>
      <c r="DZ43" s="76">
        <v>127187</v>
      </c>
      <c r="EA43" s="56">
        <v>0</v>
      </c>
      <c r="EB43" s="56">
        <v>0</v>
      </c>
      <c r="EC43" s="77">
        <v>0</v>
      </c>
      <c r="ED43" s="76">
        <v>63898</v>
      </c>
      <c r="EE43" s="56">
        <v>0</v>
      </c>
      <c r="EF43" s="56">
        <v>0</v>
      </c>
      <c r="EG43" s="77">
        <v>0</v>
      </c>
      <c r="EH43" s="76">
        <v>63289</v>
      </c>
      <c r="EI43" s="56">
        <v>0</v>
      </c>
      <c r="EJ43" s="56">
        <v>0</v>
      </c>
      <c r="EK43" s="77">
        <v>0</v>
      </c>
      <c r="EL43" s="76">
        <v>0</v>
      </c>
      <c r="EM43" s="56">
        <v>0</v>
      </c>
      <c r="EN43" s="83">
        <v>0</v>
      </c>
      <c r="EO43" s="76">
        <v>212</v>
      </c>
      <c r="EP43" s="56">
        <v>77</v>
      </c>
      <c r="EQ43" s="77">
        <v>0.3632075471698113</v>
      </c>
      <c r="ER43" s="76">
        <v>17</v>
      </c>
      <c r="ES43" s="56">
        <v>213</v>
      </c>
      <c r="ET43" s="77">
        <v>12.529411764705882</v>
      </c>
      <c r="EU43" s="76">
        <v>0</v>
      </c>
      <c r="EV43" s="56">
        <v>0</v>
      </c>
      <c r="EW43" s="77">
        <v>0</v>
      </c>
      <c r="EX43" s="76">
        <v>11</v>
      </c>
      <c r="EY43" s="56">
        <v>210</v>
      </c>
      <c r="EZ43" s="77">
        <v>19.09090909090909</v>
      </c>
      <c r="FA43" s="71">
        <v>5</v>
      </c>
      <c r="FB43" s="56">
        <v>3</v>
      </c>
      <c r="FC43" s="56">
        <v>2</v>
      </c>
      <c r="FD43" s="56">
        <v>0</v>
      </c>
      <c r="FE43" s="56">
        <v>0</v>
      </c>
      <c r="FF43" s="56">
        <v>0</v>
      </c>
      <c r="FG43" s="56">
        <v>0</v>
      </c>
      <c r="FH43" s="56">
        <v>0</v>
      </c>
      <c r="FI43" s="56">
        <v>0</v>
      </c>
      <c r="FJ43" s="56">
        <v>93793</v>
      </c>
      <c r="FK43" s="56">
        <v>1310</v>
      </c>
      <c r="FL43" s="56">
        <v>92483</v>
      </c>
      <c r="FM43" s="56">
        <v>92393</v>
      </c>
      <c r="FN43" s="56">
        <v>90</v>
      </c>
      <c r="FO43" s="56">
        <v>0</v>
      </c>
      <c r="FP43" s="56">
        <v>0</v>
      </c>
      <c r="FQ43" s="56">
        <v>15</v>
      </c>
      <c r="FR43" s="56">
        <v>0</v>
      </c>
      <c r="FS43" s="56">
        <v>0</v>
      </c>
      <c r="FT43" s="57">
        <v>7</v>
      </c>
      <c r="FU43" s="57">
        <v>7</v>
      </c>
      <c r="FV43" s="57"/>
      <c r="FW43" s="57">
        <v>7</v>
      </c>
      <c r="FX43" s="57"/>
      <c r="FY43" s="57">
        <v>7</v>
      </c>
      <c r="FZ43" s="57"/>
      <c r="GA43" s="57"/>
      <c r="GB43" s="56">
        <v>728</v>
      </c>
      <c r="GC43" s="56">
        <v>7</v>
      </c>
      <c r="GD43" s="56">
        <v>7</v>
      </c>
      <c r="GE43" s="56"/>
      <c r="GF43" s="56"/>
      <c r="GG43" s="56"/>
      <c r="GH43" s="56"/>
      <c r="GI43" s="56"/>
      <c r="GJ43" s="56"/>
      <c r="GK43" s="56"/>
      <c r="GL43" s="56"/>
      <c r="GM43" s="56"/>
      <c r="GN43" s="56"/>
      <c r="GO43" s="56"/>
      <c r="GP43" s="56"/>
      <c r="GQ43" s="56"/>
      <c r="GR43" s="56"/>
      <c r="GS43" s="56"/>
      <c r="GT43" s="56"/>
      <c r="GU43" s="56"/>
      <c r="GV43" s="56"/>
      <c r="GW43" s="56"/>
      <c r="GX43" s="56"/>
      <c r="GY43" s="56"/>
      <c r="GZ43" s="56"/>
      <c r="HA43" s="56"/>
      <c r="HB43" s="56"/>
      <c r="HC43" s="56"/>
      <c r="HD43" s="56"/>
      <c r="HE43" s="56"/>
      <c r="HF43" s="56"/>
      <c r="HG43" s="56"/>
      <c r="HH43" s="58"/>
      <c r="HI43" s="58"/>
      <c r="HJ43" s="365"/>
      <c r="HK43" s="58"/>
      <c r="HL43" s="58"/>
      <c r="HM43" s="58"/>
      <c r="HN43" s="56"/>
      <c r="HO43" s="56"/>
      <c r="HP43" s="56"/>
      <c r="HQ43" s="56"/>
      <c r="HR43" s="56"/>
      <c r="HS43" s="56"/>
      <c r="HT43" s="56"/>
      <c r="HU43" s="55"/>
      <c r="HV43" s="362"/>
      <c r="HW43" s="56"/>
      <c r="HX43" s="56"/>
      <c r="HY43" s="56"/>
      <c r="HZ43" s="56"/>
    </row>
    <row r="44" spans="1:234" ht="54.95" customHeight="1" x14ac:dyDescent="0.15">
      <c r="A44" s="360"/>
      <c r="B44" s="54">
        <v>41.783855338491691</v>
      </c>
      <c r="C44" s="361" t="s">
        <v>13418</v>
      </c>
      <c r="D44" s="362" t="s">
        <v>11334</v>
      </c>
      <c r="E44" s="362" t="s">
        <v>13419</v>
      </c>
      <c r="F44" s="362"/>
      <c r="G44" s="362" t="s">
        <v>15943</v>
      </c>
      <c r="H44" s="362"/>
      <c r="I44" s="362"/>
      <c r="J44" s="362"/>
      <c r="K44" s="362" t="s">
        <v>15165</v>
      </c>
      <c r="L44" s="362" t="s">
        <v>15166</v>
      </c>
      <c r="M44" s="362"/>
      <c r="N44" s="363" t="s">
        <v>15944</v>
      </c>
      <c r="O44" s="91">
        <v>0.594778309902672</v>
      </c>
      <c r="P44" s="77">
        <v>6.4811843974881969</v>
      </c>
      <c r="Q44" s="91">
        <v>6.7480153332183004E-2</v>
      </c>
      <c r="R44" s="55">
        <v>0</v>
      </c>
      <c r="S44" s="77">
        <v>0</v>
      </c>
      <c r="T44" s="91">
        <v>3.0143977154038E-2</v>
      </c>
      <c r="U44" s="55">
        <v>0.35391636397503901</v>
      </c>
      <c r="V44" s="55">
        <v>0</v>
      </c>
      <c r="W44" s="77">
        <v>0</v>
      </c>
      <c r="X44" s="91">
        <v>0</v>
      </c>
      <c r="Y44" s="77">
        <v>0</v>
      </c>
      <c r="Z44" s="91">
        <v>1.186462282851E-2</v>
      </c>
      <c r="AA44" s="77">
        <v>6.271107670286E-3</v>
      </c>
      <c r="AB44" s="96">
        <v>35.746606334841623</v>
      </c>
      <c r="AC44" s="91">
        <v>0.40551259171128295</v>
      </c>
      <c r="AD44" s="77">
        <v>2.8990751909931639E-2</v>
      </c>
      <c r="AE44" s="91">
        <v>1.0684643439304E-2</v>
      </c>
      <c r="AF44" s="55">
        <v>1.9523754217205001E-2</v>
      </c>
      <c r="AG44" s="55">
        <v>0.119311330367668</v>
      </c>
      <c r="AH44" s="77">
        <v>0</v>
      </c>
      <c r="AI44" s="91">
        <v>1.1369372657249999E-3</v>
      </c>
      <c r="AJ44" s="55">
        <v>6.05271918409E-4</v>
      </c>
      <c r="AK44" s="77">
        <v>0.87321415577170303</v>
      </c>
      <c r="AL44" s="96">
        <v>0</v>
      </c>
      <c r="AM44" s="91"/>
      <c r="AN44" s="77"/>
      <c r="AO44" s="91"/>
      <c r="AP44" s="55"/>
      <c r="AQ44" s="77"/>
      <c r="AR44" s="91"/>
      <c r="AS44" s="55"/>
      <c r="AT44" s="55"/>
      <c r="AU44" s="77"/>
      <c r="AV44" s="91"/>
      <c r="AW44" s="77"/>
      <c r="AX44" s="91"/>
      <c r="AY44" s="77"/>
      <c r="AZ44" s="96"/>
      <c r="BA44" s="91"/>
      <c r="BB44" s="77"/>
      <c r="BC44" s="91"/>
      <c r="BD44" s="55"/>
      <c r="BE44" s="55"/>
      <c r="BF44" s="77"/>
      <c r="BG44" s="91"/>
      <c r="BH44" s="55"/>
      <c r="BI44" s="77"/>
      <c r="BJ44" s="96"/>
      <c r="BK44" s="87">
        <v>6.3177213300159643E-3</v>
      </c>
      <c r="BL44" s="55"/>
      <c r="BM44" s="56">
        <v>7</v>
      </c>
      <c r="BN44" s="362"/>
      <c r="BO44" s="362"/>
      <c r="BP44" s="362"/>
      <c r="BQ44" s="362" t="s">
        <v>13420</v>
      </c>
      <c r="BR44" s="364" t="s">
        <v>13421</v>
      </c>
      <c r="BS44" s="131">
        <v>9</v>
      </c>
      <c r="BT44" s="57">
        <v>1682105033</v>
      </c>
      <c r="BU44" s="57">
        <v>1682105033</v>
      </c>
      <c r="BV44" s="57">
        <v>1682105033</v>
      </c>
      <c r="BW44" s="362" t="s">
        <v>11335</v>
      </c>
      <c r="BX44" s="362" t="s">
        <v>8</v>
      </c>
      <c r="BY44" s="91"/>
      <c r="BZ44" s="87"/>
      <c r="CA44" s="56"/>
      <c r="CB44" s="56"/>
      <c r="CC44" s="56"/>
      <c r="CD44" s="55"/>
      <c r="CE44" s="55"/>
      <c r="CF44" s="40"/>
      <c r="CG44" s="35"/>
      <c r="CH44" s="45"/>
      <c r="CI44" s="91"/>
      <c r="CJ44" s="55"/>
      <c r="CK44" s="56"/>
      <c r="CL44" s="56"/>
      <c r="CM44" s="40"/>
      <c r="CN44" s="35"/>
      <c r="CO44" s="56">
        <v>49616</v>
      </c>
      <c r="CP44" s="56">
        <v>0</v>
      </c>
      <c r="CQ44" s="56">
        <v>35301</v>
      </c>
      <c r="CR44" s="56">
        <v>29121</v>
      </c>
      <c r="CS44" s="56">
        <v>3090</v>
      </c>
      <c r="CT44" s="56">
        <v>3090</v>
      </c>
      <c r="CU44" s="56">
        <v>14315</v>
      </c>
      <c r="CV44" s="56">
        <v>1955</v>
      </c>
      <c r="CW44" s="56">
        <v>12360</v>
      </c>
      <c r="CX44" s="56">
        <v>0</v>
      </c>
      <c r="CY44" s="56">
        <v>0</v>
      </c>
      <c r="CZ44" s="67">
        <v>31</v>
      </c>
      <c r="DA44" s="76">
        <v>1414</v>
      </c>
      <c r="DB44" s="56">
        <v>154</v>
      </c>
      <c r="DC44" s="77">
        <v>0.10891089108910891</v>
      </c>
      <c r="DD44" s="71">
        <v>29018</v>
      </c>
      <c r="DE44" s="56">
        <v>3090</v>
      </c>
      <c r="DF44" s="56">
        <v>0</v>
      </c>
      <c r="DG44" s="56">
        <v>3090</v>
      </c>
      <c r="DH44" s="56">
        <v>35198</v>
      </c>
      <c r="DI44" s="56">
        <v>103</v>
      </c>
      <c r="DJ44" s="56">
        <v>0</v>
      </c>
      <c r="DK44" s="56">
        <v>0</v>
      </c>
      <c r="DL44" s="56">
        <v>103</v>
      </c>
      <c r="DM44" s="56">
        <v>103</v>
      </c>
      <c r="DN44" s="56">
        <v>11</v>
      </c>
      <c r="DO44" s="56">
        <v>114</v>
      </c>
      <c r="DP44" s="56">
        <v>0</v>
      </c>
      <c r="DQ44" s="56">
        <v>0</v>
      </c>
      <c r="DR44" s="56">
        <v>0</v>
      </c>
      <c r="DS44" s="56">
        <v>0</v>
      </c>
      <c r="DT44" s="56">
        <v>0</v>
      </c>
      <c r="DU44" s="56">
        <v>0</v>
      </c>
      <c r="DV44" s="56">
        <v>0</v>
      </c>
      <c r="DW44" s="56">
        <v>0</v>
      </c>
      <c r="DX44" s="56">
        <v>0</v>
      </c>
      <c r="DY44" s="67">
        <v>0</v>
      </c>
      <c r="DZ44" s="76">
        <v>122877</v>
      </c>
      <c r="EA44" s="56">
        <v>0</v>
      </c>
      <c r="EB44" s="56">
        <v>0</v>
      </c>
      <c r="EC44" s="77">
        <v>0</v>
      </c>
      <c r="ED44" s="76">
        <v>73680</v>
      </c>
      <c r="EE44" s="56">
        <v>0</v>
      </c>
      <c r="EF44" s="56">
        <v>0</v>
      </c>
      <c r="EG44" s="77">
        <v>0</v>
      </c>
      <c r="EH44" s="76">
        <v>49197</v>
      </c>
      <c r="EI44" s="56">
        <v>0</v>
      </c>
      <c r="EJ44" s="56">
        <v>0</v>
      </c>
      <c r="EK44" s="77">
        <v>0</v>
      </c>
      <c r="EL44" s="76">
        <v>0</v>
      </c>
      <c r="EM44" s="56">
        <v>0</v>
      </c>
      <c r="EN44" s="83">
        <v>0</v>
      </c>
      <c r="EO44" s="76">
        <v>646</v>
      </c>
      <c r="EP44" s="56">
        <v>1</v>
      </c>
      <c r="EQ44" s="77">
        <v>1.54798761609907E-3</v>
      </c>
      <c r="ER44" s="76">
        <v>64</v>
      </c>
      <c r="ES44" s="56">
        <v>121</v>
      </c>
      <c r="ET44" s="77">
        <v>1.890625</v>
      </c>
      <c r="EU44" s="76">
        <v>646</v>
      </c>
      <c r="EV44" s="56">
        <v>1</v>
      </c>
      <c r="EW44" s="77">
        <v>1.54798761609907E-3</v>
      </c>
      <c r="EX44" s="76">
        <v>58</v>
      </c>
      <c r="EY44" s="56">
        <v>31</v>
      </c>
      <c r="EZ44" s="77">
        <v>0.53448275862068961</v>
      </c>
      <c r="FA44" s="71">
        <v>0</v>
      </c>
      <c r="FB44" s="56">
        <v>0</v>
      </c>
      <c r="FC44" s="56">
        <v>0</v>
      </c>
      <c r="FD44" s="56">
        <v>0</v>
      </c>
      <c r="FE44" s="56">
        <v>0</v>
      </c>
      <c r="FF44" s="56">
        <v>0</v>
      </c>
      <c r="FG44" s="56">
        <v>0</v>
      </c>
      <c r="FH44" s="56">
        <v>0</v>
      </c>
      <c r="FI44" s="56">
        <v>0</v>
      </c>
      <c r="FJ44" s="56">
        <v>25591</v>
      </c>
      <c r="FK44" s="56">
        <v>24870</v>
      </c>
      <c r="FL44" s="56">
        <v>721</v>
      </c>
      <c r="FM44" s="56">
        <v>720</v>
      </c>
      <c r="FN44" s="56">
        <v>1</v>
      </c>
      <c r="FO44" s="56">
        <v>720</v>
      </c>
      <c r="FP44" s="56">
        <v>0</v>
      </c>
      <c r="FQ44" s="56">
        <v>34</v>
      </c>
      <c r="FR44" s="56">
        <v>0</v>
      </c>
      <c r="FS44" s="56">
        <v>0</v>
      </c>
      <c r="FT44" s="57">
        <v>7</v>
      </c>
      <c r="FU44" s="57">
        <v>7</v>
      </c>
      <c r="FV44" s="57">
        <v>7</v>
      </c>
      <c r="FW44" s="57">
        <v>7</v>
      </c>
      <c r="FX44" s="57"/>
      <c r="FY44" s="57">
        <v>7</v>
      </c>
      <c r="FZ44" s="57"/>
      <c r="GA44" s="57"/>
      <c r="GB44" s="56">
        <v>17610</v>
      </c>
      <c r="GC44" s="56">
        <v>7</v>
      </c>
      <c r="GD44" s="56">
        <v>7</v>
      </c>
      <c r="GE44" s="56"/>
      <c r="GF44" s="56"/>
      <c r="GG44" s="56"/>
      <c r="GH44" s="56"/>
      <c r="GI44" s="56"/>
      <c r="GJ44" s="56"/>
      <c r="GK44" s="56"/>
      <c r="GL44" s="56"/>
      <c r="GM44" s="56"/>
      <c r="GN44" s="56"/>
      <c r="GO44" s="56"/>
      <c r="GP44" s="56"/>
      <c r="GQ44" s="56"/>
      <c r="GR44" s="56"/>
      <c r="GS44" s="56"/>
      <c r="GT44" s="56"/>
      <c r="GU44" s="56"/>
      <c r="GV44" s="56"/>
      <c r="GW44" s="56"/>
      <c r="GX44" s="56"/>
      <c r="GY44" s="56"/>
      <c r="GZ44" s="56"/>
      <c r="HA44" s="56"/>
      <c r="HB44" s="56"/>
      <c r="HC44" s="56"/>
      <c r="HD44" s="56"/>
      <c r="HE44" s="56"/>
      <c r="HF44" s="56"/>
      <c r="HG44" s="56"/>
      <c r="HH44" s="58"/>
      <c r="HI44" s="58"/>
      <c r="HJ44" s="365"/>
      <c r="HK44" s="58"/>
      <c r="HL44" s="58"/>
      <c r="HM44" s="58"/>
      <c r="HN44" s="56"/>
      <c r="HO44" s="56"/>
      <c r="HP44" s="56"/>
      <c r="HQ44" s="56"/>
      <c r="HR44" s="56"/>
      <c r="HS44" s="56"/>
      <c r="HT44" s="56"/>
      <c r="HU44" s="55"/>
      <c r="HV44" s="362"/>
      <c r="HW44" s="56"/>
      <c r="HX44" s="56"/>
      <c r="HY44" s="56"/>
      <c r="HZ44" s="56"/>
    </row>
    <row r="45" spans="1:234" ht="54.95" customHeight="1" x14ac:dyDescent="0.15">
      <c r="A45" s="360"/>
      <c r="B45" s="54">
        <v>34.040919038171722</v>
      </c>
      <c r="C45" s="361" t="s">
        <v>13422</v>
      </c>
      <c r="D45" s="362" t="s">
        <v>13376</v>
      </c>
      <c r="E45" s="362" t="s">
        <v>13423</v>
      </c>
      <c r="F45" s="362"/>
      <c r="G45" s="362" t="s">
        <v>15945</v>
      </c>
      <c r="H45" s="362"/>
      <c r="I45" s="362"/>
      <c r="J45" s="362"/>
      <c r="K45" s="362" t="s">
        <v>15167</v>
      </c>
      <c r="L45" s="362" t="s">
        <v>15946</v>
      </c>
      <c r="M45" s="362"/>
      <c r="N45" s="363" t="s">
        <v>15947</v>
      </c>
      <c r="O45" s="91">
        <v>8.1106133168545994E-2</v>
      </c>
      <c r="P45" s="77">
        <v>9.1671632213411E-2</v>
      </c>
      <c r="Q45" s="91">
        <v>8.4529632407606997E-2</v>
      </c>
      <c r="R45" s="55">
        <v>0</v>
      </c>
      <c r="S45" s="77">
        <v>0</v>
      </c>
      <c r="T45" s="91">
        <v>1.8509459655980001E-3</v>
      </c>
      <c r="U45" s="55">
        <v>1.1965811965811961</v>
      </c>
      <c r="V45" s="55">
        <v>0</v>
      </c>
      <c r="W45" s="77">
        <v>0</v>
      </c>
      <c r="X45" s="91">
        <v>0</v>
      </c>
      <c r="Y45" s="77">
        <v>0</v>
      </c>
      <c r="Z45" s="91">
        <v>1.97962178011E-4</v>
      </c>
      <c r="AA45" s="77">
        <v>0</v>
      </c>
      <c r="AB45" s="96">
        <v>33.093525179856108</v>
      </c>
      <c r="AC45" s="91">
        <v>267.99151103565367</v>
      </c>
      <c r="AD45" s="77"/>
      <c r="AE45" s="91">
        <v>0.117816200696043</v>
      </c>
      <c r="AF45" s="55">
        <v>0.24633884668839601</v>
      </c>
      <c r="AG45" s="55">
        <v>1.2855892377318801</v>
      </c>
      <c r="AH45" s="77">
        <v>0</v>
      </c>
      <c r="AI45" s="91">
        <v>0.146243877805704</v>
      </c>
      <c r="AJ45" s="55">
        <v>13.610749629270948</v>
      </c>
      <c r="AK45" s="77">
        <v>0</v>
      </c>
      <c r="AL45" s="96">
        <v>1.784964300713985</v>
      </c>
      <c r="AM45" s="91"/>
      <c r="AN45" s="77"/>
      <c r="AO45" s="91"/>
      <c r="AP45" s="55"/>
      <c r="AQ45" s="77"/>
      <c r="AR45" s="91"/>
      <c r="AS45" s="55"/>
      <c r="AT45" s="55"/>
      <c r="AU45" s="77"/>
      <c r="AV45" s="91"/>
      <c r="AW45" s="77"/>
      <c r="AX45" s="91"/>
      <c r="AY45" s="77"/>
      <c r="AZ45" s="96"/>
      <c r="BA45" s="91"/>
      <c r="BB45" s="77"/>
      <c r="BC45" s="91"/>
      <c r="BD45" s="55"/>
      <c r="BE45" s="55"/>
      <c r="BF45" s="77"/>
      <c r="BG45" s="91"/>
      <c r="BH45" s="55"/>
      <c r="BI45" s="77"/>
      <c r="BJ45" s="96"/>
      <c r="BK45" s="87">
        <v>3.816095736379701E-3</v>
      </c>
      <c r="BL45" s="55"/>
      <c r="BM45" s="56">
        <v>7</v>
      </c>
      <c r="BN45" s="362"/>
      <c r="BO45" s="362"/>
      <c r="BP45" s="362"/>
      <c r="BQ45" s="362"/>
      <c r="BR45" s="364" t="s">
        <v>13424</v>
      </c>
      <c r="BS45" s="131">
        <v>9</v>
      </c>
      <c r="BT45" s="57">
        <v>1314103722</v>
      </c>
      <c r="BU45" s="57">
        <v>1314103722</v>
      </c>
      <c r="BV45" s="57">
        <v>1314103722</v>
      </c>
      <c r="BW45" s="362" t="s">
        <v>11335</v>
      </c>
      <c r="BX45" s="362" t="s">
        <v>8</v>
      </c>
      <c r="BY45" s="91"/>
      <c r="BZ45" s="87"/>
      <c r="CA45" s="56"/>
      <c r="CB45" s="56"/>
      <c r="CC45" s="56"/>
      <c r="CD45" s="55"/>
      <c r="CE45" s="55"/>
      <c r="CF45" s="40"/>
      <c r="CG45" s="35"/>
      <c r="CH45" s="45"/>
      <c r="CI45" s="91"/>
      <c r="CJ45" s="55"/>
      <c r="CK45" s="56"/>
      <c r="CL45" s="56"/>
      <c r="CM45" s="40"/>
      <c r="CN45" s="35"/>
      <c r="CO45" s="56">
        <v>158436</v>
      </c>
      <c r="CP45" s="56">
        <v>0</v>
      </c>
      <c r="CQ45" s="56">
        <v>589</v>
      </c>
      <c r="CR45" s="56">
        <v>585</v>
      </c>
      <c r="CS45" s="56">
        <v>0</v>
      </c>
      <c r="CT45" s="56">
        <v>4</v>
      </c>
      <c r="CU45" s="56">
        <v>157847</v>
      </c>
      <c r="CV45" s="56">
        <v>24667</v>
      </c>
      <c r="CW45" s="56">
        <v>133180</v>
      </c>
      <c r="CX45" s="56">
        <v>0</v>
      </c>
      <c r="CY45" s="56">
        <v>0</v>
      </c>
      <c r="CZ45" s="67">
        <v>14</v>
      </c>
      <c r="DA45" s="76">
        <v>20</v>
      </c>
      <c r="DB45" s="56">
        <v>21</v>
      </c>
      <c r="DC45" s="77">
        <v>1.05</v>
      </c>
      <c r="DD45" s="71">
        <v>580</v>
      </c>
      <c r="DE45" s="56">
        <v>0</v>
      </c>
      <c r="DF45" s="56">
        <v>0</v>
      </c>
      <c r="DG45" s="56">
        <v>4</v>
      </c>
      <c r="DH45" s="56">
        <v>584</v>
      </c>
      <c r="DI45" s="56">
        <v>5</v>
      </c>
      <c r="DJ45" s="56">
        <v>0</v>
      </c>
      <c r="DK45" s="56">
        <v>0</v>
      </c>
      <c r="DL45" s="56">
        <v>5</v>
      </c>
      <c r="DM45" s="56">
        <v>5</v>
      </c>
      <c r="DN45" s="56">
        <v>2</v>
      </c>
      <c r="DO45" s="56">
        <v>7</v>
      </c>
      <c r="DP45" s="56">
        <v>0</v>
      </c>
      <c r="DQ45" s="56">
        <v>0</v>
      </c>
      <c r="DR45" s="56">
        <v>0</v>
      </c>
      <c r="DS45" s="56">
        <v>0</v>
      </c>
      <c r="DT45" s="56">
        <v>0</v>
      </c>
      <c r="DU45" s="56">
        <v>935</v>
      </c>
      <c r="DV45" s="56">
        <v>0</v>
      </c>
      <c r="DW45" s="56">
        <v>0</v>
      </c>
      <c r="DX45" s="56">
        <v>0</v>
      </c>
      <c r="DY45" s="67">
        <v>0</v>
      </c>
      <c r="DZ45" s="76">
        <v>153923</v>
      </c>
      <c r="EA45" s="56">
        <v>0</v>
      </c>
      <c r="EB45" s="56">
        <v>0</v>
      </c>
      <c r="EC45" s="77">
        <v>0</v>
      </c>
      <c r="ED45" s="76">
        <v>77069</v>
      </c>
      <c r="EE45" s="56">
        <v>0</v>
      </c>
      <c r="EF45" s="56">
        <v>0</v>
      </c>
      <c r="EG45" s="77">
        <v>0</v>
      </c>
      <c r="EH45" s="76">
        <v>76854</v>
      </c>
      <c r="EI45" s="56">
        <v>0</v>
      </c>
      <c r="EJ45" s="56">
        <v>0</v>
      </c>
      <c r="EK45" s="77">
        <v>0</v>
      </c>
      <c r="EL45" s="76">
        <v>0</v>
      </c>
      <c r="EM45" s="56">
        <v>0</v>
      </c>
      <c r="EN45" s="83">
        <v>0</v>
      </c>
      <c r="EO45" s="76">
        <v>4</v>
      </c>
      <c r="EP45" s="56">
        <v>13</v>
      </c>
      <c r="EQ45" s="77">
        <v>3.25</v>
      </c>
      <c r="ER45" s="76">
        <v>9</v>
      </c>
      <c r="ES45" s="56">
        <v>4</v>
      </c>
      <c r="ET45" s="77">
        <v>0.44444444444444442</v>
      </c>
      <c r="EU45" s="76">
        <v>0</v>
      </c>
      <c r="EV45" s="56">
        <v>0</v>
      </c>
      <c r="EW45" s="77">
        <v>0</v>
      </c>
      <c r="EX45" s="76">
        <v>7</v>
      </c>
      <c r="EY45" s="56">
        <v>4</v>
      </c>
      <c r="EZ45" s="77">
        <v>0.5714285714285714</v>
      </c>
      <c r="FA45" s="71">
        <v>16</v>
      </c>
      <c r="FB45" s="56">
        <v>11</v>
      </c>
      <c r="FC45" s="56">
        <v>5</v>
      </c>
      <c r="FD45" s="56">
        <v>0</v>
      </c>
      <c r="FE45" s="56">
        <v>0</v>
      </c>
      <c r="FF45" s="56">
        <v>0</v>
      </c>
      <c r="FG45" s="56">
        <v>0</v>
      </c>
      <c r="FH45" s="56">
        <v>0</v>
      </c>
      <c r="FI45" s="56">
        <v>0</v>
      </c>
      <c r="FJ45" s="56">
        <v>92742</v>
      </c>
      <c r="FK45" s="56">
        <v>0</v>
      </c>
      <c r="FL45" s="56">
        <v>92742</v>
      </c>
      <c r="FM45" s="56">
        <v>70255</v>
      </c>
      <c r="FN45" s="56">
        <v>22487</v>
      </c>
      <c r="FO45" s="56">
        <v>0</v>
      </c>
      <c r="FP45" s="56">
        <v>0</v>
      </c>
      <c r="FQ45" s="56">
        <v>16</v>
      </c>
      <c r="FR45" s="56">
        <v>0</v>
      </c>
      <c r="FS45" s="56">
        <v>0</v>
      </c>
      <c r="FT45" s="57">
        <v>7</v>
      </c>
      <c r="FU45" s="57">
        <v>7</v>
      </c>
      <c r="FV45" s="57"/>
      <c r="FW45" s="57"/>
      <c r="FX45" s="57"/>
      <c r="FY45" s="57">
        <v>7</v>
      </c>
      <c r="FZ45" s="57"/>
      <c r="GA45" s="57"/>
      <c r="GB45" s="56">
        <v>0</v>
      </c>
      <c r="GC45" s="56">
        <v>7</v>
      </c>
      <c r="GD45" s="56"/>
      <c r="GE45" s="56"/>
      <c r="GF45" s="56"/>
      <c r="GG45" s="56"/>
      <c r="GH45" s="56"/>
      <c r="GI45" s="56"/>
      <c r="GJ45" s="56"/>
      <c r="GK45" s="56"/>
      <c r="GL45" s="56"/>
      <c r="GM45" s="56"/>
      <c r="GN45" s="56"/>
      <c r="GO45" s="56"/>
      <c r="GP45" s="56"/>
      <c r="GQ45" s="56"/>
      <c r="GR45" s="56"/>
      <c r="GS45" s="56"/>
      <c r="GT45" s="56"/>
      <c r="GU45" s="56"/>
      <c r="GV45" s="56"/>
      <c r="GW45" s="56"/>
      <c r="GX45" s="56"/>
      <c r="GY45" s="56"/>
      <c r="GZ45" s="56"/>
      <c r="HA45" s="56"/>
      <c r="HB45" s="56"/>
      <c r="HC45" s="56"/>
      <c r="HD45" s="56"/>
      <c r="HE45" s="56"/>
      <c r="HF45" s="56"/>
      <c r="HG45" s="56"/>
      <c r="HH45" s="58"/>
      <c r="HI45" s="58"/>
      <c r="HJ45" s="365"/>
      <c r="HK45" s="58"/>
      <c r="HL45" s="58"/>
      <c r="HM45" s="58"/>
      <c r="HN45" s="56"/>
      <c r="HO45" s="56"/>
      <c r="HP45" s="56"/>
      <c r="HQ45" s="56"/>
      <c r="HR45" s="56"/>
      <c r="HS45" s="56"/>
      <c r="HT45" s="56"/>
      <c r="HU45" s="55"/>
      <c r="HV45" s="362"/>
      <c r="HW45" s="56"/>
      <c r="HX45" s="56"/>
      <c r="HY45" s="56"/>
      <c r="HZ45" s="56"/>
    </row>
    <row r="46" spans="1:234" ht="54.95" customHeight="1" x14ac:dyDescent="0.15">
      <c r="A46" s="360"/>
      <c r="B46" s="54">
        <v>22.769078222102102</v>
      </c>
      <c r="C46" s="361" t="s">
        <v>13425</v>
      </c>
      <c r="D46" s="362" t="s">
        <v>11334</v>
      </c>
      <c r="E46" s="362" t="s">
        <v>13426</v>
      </c>
      <c r="F46" s="362"/>
      <c r="G46" s="362" t="s">
        <v>15948</v>
      </c>
      <c r="H46" s="362"/>
      <c r="I46" s="362"/>
      <c r="J46" s="362"/>
      <c r="K46" s="362" t="s">
        <v>15168</v>
      </c>
      <c r="L46" s="362" t="s">
        <v>15169</v>
      </c>
      <c r="M46" s="362"/>
      <c r="N46" s="363" t="s">
        <v>15949</v>
      </c>
      <c r="O46" s="91">
        <v>7.7243936350989998E-3</v>
      </c>
      <c r="P46" s="77">
        <v>5.0419397717375997E-2</v>
      </c>
      <c r="Q46" s="91">
        <v>0</v>
      </c>
      <c r="R46" s="55">
        <v>0</v>
      </c>
      <c r="S46" s="77">
        <v>0</v>
      </c>
      <c r="T46" s="91">
        <v>0</v>
      </c>
      <c r="U46" s="55">
        <v>0</v>
      </c>
      <c r="V46" s="55">
        <v>0</v>
      </c>
      <c r="W46" s="77">
        <v>0</v>
      </c>
      <c r="X46" s="91">
        <v>0</v>
      </c>
      <c r="Y46" s="77">
        <v>0</v>
      </c>
      <c r="Z46" s="91">
        <v>0</v>
      </c>
      <c r="AA46" s="77">
        <v>0</v>
      </c>
      <c r="AB46" s="96">
        <v>22.222222222222221</v>
      </c>
      <c r="AC46" s="91"/>
      <c r="AD46" s="77"/>
      <c r="AE46" s="91">
        <v>3.7781765019499002E-2</v>
      </c>
      <c r="AF46" s="55">
        <v>0.50551044231239906</v>
      </c>
      <c r="AG46" s="55">
        <v>0</v>
      </c>
      <c r="AH46" s="77">
        <v>0</v>
      </c>
      <c r="AI46" s="91">
        <v>7.9803219339577E-2</v>
      </c>
      <c r="AJ46" s="55">
        <v>30.631601246860154</v>
      </c>
      <c r="AK46" s="77">
        <v>0</v>
      </c>
      <c r="AL46" s="96">
        <v>0</v>
      </c>
      <c r="AM46" s="91"/>
      <c r="AN46" s="77"/>
      <c r="AO46" s="91"/>
      <c r="AP46" s="55"/>
      <c r="AQ46" s="77"/>
      <c r="AR46" s="91"/>
      <c r="AS46" s="55"/>
      <c r="AT46" s="55"/>
      <c r="AU46" s="77"/>
      <c r="AV46" s="91"/>
      <c r="AW46" s="77"/>
      <c r="AX46" s="91"/>
      <c r="AY46" s="77"/>
      <c r="AZ46" s="96"/>
      <c r="BA46" s="91"/>
      <c r="BB46" s="77"/>
      <c r="BC46" s="91"/>
      <c r="BD46" s="55"/>
      <c r="BE46" s="55"/>
      <c r="BF46" s="77"/>
      <c r="BG46" s="91"/>
      <c r="BH46" s="55"/>
      <c r="BI46" s="77"/>
      <c r="BJ46" s="96"/>
      <c r="BK46" s="87">
        <v>2.0722801493146706E-3</v>
      </c>
      <c r="BL46" s="55"/>
      <c r="BM46" s="56">
        <v>7</v>
      </c>
      <c r="BN46" s="362"/>
      <c r="BO46" s="362" t="s">
        <v>13427</v>
      </c>
      <c r="BP46" s="362"/>
      <c r="BQ46" s="362"/>
      <c r="BR46" s="364" t="s">
        <v>13428</v>
      </c>
      <c r="BS46" s="131">
        <v>9</v>
      </c>
      <c r="BT46" s="57">
        <v>1826105546</v>
      </c>
      <c r="BU46" s="57">
        <v>1826105546</v>
      </c>
      <c r="BV46" s="57">
        <v>1826105546</v>
      </c>
      <c r="BW46" s="362" t="s">
        <v>11335</v>
      </c>
      <c r="BX46" s="362" t="s">
        <v>8</v>
      </c>
      <c r="BY46" s="91"/>
      <c r="BZ46" s="87"/>
      <c r="CA46" s="56"/>
      <c r="CB46" s="56"/>
      <c r="CC46" s="56"/>
      <c r="CD46" s="55"/>
      <c r="CE46" s="55"/>
      <c r="CF46" s="40"/>
      <c r="CG46" s="35"/>
      <c r="CH46" s="45"/>
      <c r="CI46" s="91"/>
      <c r="CJ46" s="55"/>
      <c r="CK46" s="56"/>
      <c r="CL46" s="56"/>
      <c r="CM46" s="40"/>
      <c r="CN46" s="35"/>
      <c r="CO46" s="56">
        <v>50619</v>
      </c>
      <c r="CP46" s="56">
        <v>0</v>
      </c>
      <c r="CQ46" s="56">
        <v>0</v>
      </c>
      <c r="CR46" s="56">
        <v>0</v>
      </c>
      <c r="CS46" s="56">
        <v>0</v>
      </c>
      <c r="CT46" s="56">
        <v>0</v>
      </c>
      <c r="CU46" s="56">
        <v>50619</v>
      </c>
      <c r="CV46" s="56">
        <v>50619</v>
      </c>
      <c r="CW46" s="56">
        <v>0</v>
      </c>
      <c r="CX46" s="56">
        <v>0</v>
      </c>
      <c r="CY46" s="56">
        <v>0</v>
      </c>
      <c r="CZ46" s="67">
        <v>6</v>
      </c>
      <c r="DA46" s="76">
        <v>11</v>
      </c>
      <c r="DB46" s="56">
        <v>2</v>
      </c>
      <c r="DC46" s="77">
        <v>0.18181818181818182</v>
      </c>
      <c r="DD46" s="71">
        <v>0</v>
      </c>
      <c r="DE46" s="56">
        <v>0</v>
      </c>
      <c r="DF46" s="56">
        <v>0</v>
      </c>
      <c r="DG46" s="56">
        <v>0</v>
      </c>
      <c r="DH46" s="56">
        <v>0</v>
      </c>
      <c r="DI46" s="56">
        <v>0</v>
      </c>
      <c r="DJ46" s="56">
        <v>0</v>
      </c>
      <c r="DK46" s="56">
        <v>0</v>
      </c>
      <c r="DL46" s="56">
        <v>0</v>
      </c>
      <c r="DM46" s="56">
        <v>0</v>
      </c>
      <c r="DN46" s="56">
        <v>0</v>
      </c>
      <c r="DO46" s="56">
        <v>0</v>
      </c>
      <c r="DP46" s="56">
        <v>0</v>
      </c>
      <c r="DQ46" s="56">
        <v>0</v>
      </c>
      <c r="DR46" s="56">
        <v>0</v>
      </c>
      <c r="DS46" s="56">
        <v>0</v>
      </c>
      <c r="DT46" s="56">
        <v>0</v>
      </c>
      <c r="DU46" s="56">
        <v>0</v>
      </c>
      <c r="DV46" s="56">
        <v>0</v>
      </c>
      <c r="DW46" s="56">
        <v>0</v>
      </c>
      <c r="DX46" s="56">
        <v>0</v>
      </c>
      <c r="DY46" s="67">
        <v>0</v>
      </c>
      <c r="DZ46" s="76">
        <v>0</v>
      </c>
      <c r="EA46" s="56">
        <v>0</v>
      </c>
      <c r="EB46" s="56">
        <v>0</v>
      </c>
      <c r="EC46" s="77">
        <v>0</v>
      </c>
      <c r="ED46" s="76">
        <v>0</v>
      </c>
      <c r="EE46" s="56">
        <v>0</v>
      </c>
      <c r="EF46" s="56">
        <v>0</v>
      </c>
      <c r="EG46" s="77">
        <v>0</v>
      </c>
      <c r="EH46" s="76">
        <v>0</v>
      </c>
      <c r="EI46" s="56">
        <v>0</v>
      </c>
      <c r="EJ46" s="56">
        <v>0</v>
      </c>
      <c r="EK46" s="77">
        <v>0</v>
      </c>
      <c r="EL46" s="76">
        <v>0</v>
      </c>
      <c r="EM46" s="56">
        <v>0</v>
      </c>
      <c r="EN46" s="83">
        <v>0</v>
      </c>
      <c r="EO46" s="76">
        <v>0</v>
      </c>
      <c r="EP46" s="56">
        <v>0</v>
      </c>
      <c r="EQ46" s="77">
        <v>0</v>
      </c>
      <c r="ER46" s="76">
        <v>6</v>
      </c>
      <c r="ES46" s="56">
        <v>1</v>
      </c>
      <c r="ET46" s="77">
        <v>0.16666666666666666</v>
      </c>
      <c r="EU46" s="76">
        <v>0</v>
      </c>
      <c r="EV46" s="56">
        <v>0</v>
      </c>
      <c r="EW46" s="77">
        <v>0</v>
      </c>
      <c r="EX46" s="76">
        <v>5</v>
      </c>
      <c r="EY46" s="56">
        <v>1</v>
      </c>
      <c r="EZ46" s="77">
        <v>0.2</v>
      </c>
      <c r="FA46" s="71">
        <v>0</v>
      </c>
      <c r="FB46" s="56">
        <v>0</v>
      </c>
      <c r="FC46" s="56">
        <v>0</v>
      </c>
      <c r="FD46" s="56">
        <v>0</v>
      </c>
      <c r="FE46" s="56">
        <v>0</v>
      </c>
      <c r="FF46" s="56">
        <v>0</v>
      </c>
      <c r="FG46" s="56">
        <v>0</v>
      </c>
      <c r="FH46" s="56">
        <v>0</v>
      </c>
      <c r="FI46" s="56">
        <v>0</v>
      </c>
      <c r="FJ46" s="56">
        <v>50608</v>
      </c>
      <c r="FK46" s="56">
        <v>0</v>
      </c>
      <c r="FL46" s="56">
        <v>50608</v>
      </c>
      <c r="FM46" s="56">
        <v>0</v>
      </c>
      <c r="FN46" s="56">
        <v>50608</v>
      </c>
      <c r="FO46" s="56">
        <v>0</v>
      </c>
      <c r="FP46" s="56">
        <v>0</v>
      </c>
      <c r="FQ46" s="56">
        <v>11</v>
      </c>
      <c r="FR46" s="56">
        <v>0</v>
      </c>
      <c r="FS46" s="56">
        <v>0</v>
      </c>
      <c r="FT46" s="57"/>
      <c r="FU46" s="57">
        <v>7</v>
      </c>
      <c r="FV46" s="57"/>
      <c r="FW46" s="57"/>
      <c r="FX46" s="57"/>
      <c r="FY46" s="57">
        <v>7</v>
      </c>
      <c r="FZ46" s="57"/>
      <c r="GA46" s="57"/>
      <c r="GB46" s="56">
        <v>0</v>
      </c>
      <c r="GC46" s="56">
        <v>7</v>
      </c>
      <c r="GD46" s="56"/>
      <c r="GE46" s="56"/>
      <c r="GF46" s="56"/>
      <c r="GG46" s="56"/>
      <c r="GH46" s="56"/>
      <c r="GI46" s="56"/>
      <c r="GJ46" s="56"/>
      <c r="GK46" s="56"/>
      <c r="GL46" s="56"/>
      <c r="GM46" s="56"/>
      <c r="GN46" s="56"/>
      <c r="GO46" s="56"/>
      <c r="GP46" s="56"/>
      <c r="GQ46" s="56"/>
      <c r="GR46" s="56"/>
      <c r="GS46" s="56"/>
      <c r="GT46" s="56"/>
      <c r="GU46" s="56"/>
      <c r="GV46" s="56"/>
      <c r="GW46" s="56"/>
      <c r="GX46" s="56"/>
      <c r="GY46" s="56"/>
      <c r="GZ46" s="56"/>
      <c r="HA46" s="56"/>
      <c r="HB46" s="56"/>
      <c r="HC46" s="56"/>
      <c r="HD46" s="56"/>
      <c r="HE46" s="56"/>
      <c r="HF46" s="56"/>
      <c r="HG46" s="56"/>
      <c r="HH46" s="58"/>
      <c r="HI46" s="58"/>
      <c r="HJ46" s="365"/>
      <c r="HK46" s="58"/>
      <c r="HL46" s="58"/>
      <c r="HM46" s="58"/>
      <c r="HN46" s="56"/>
      <c r="HO46" s="56"/>
      <c r="HP46" s="56"/>
      <c r="HQ46" s="56"/>
      <c r="HR46" s="56"/>
      <c r="HS46" s="56"/>
      <c r="HT46" s="56"/>
      <c r="HU46" s="55"/>
      <c r="HV46" s="362"/>
      <c r="HW46" s="56"/>
      <c r="HX46" s="56"/>
      <c r="HY46" s="56"/>
      <c r="HZ46" s="56"/>
    </row>
    <row r="47" spans="1:234" ht="54.95" customHeight="1" x14ac:dyDescent="0.15">
      <c r="A47" s="360"/>
      <c r="B47" s="54">
        <v>22.621574823216449</v>
      </c>
      <c r="C47" s="361" t="s">
        <v>13429</v>
      </c>
      <c r="D47" s="362" t="s">
        <v>13376</v>
      </c>
      <c r="E47" s="362" t="s">
        <v>13430</v>
      </c>
      <c r="F47" s="362"/>
      <c r="G47" s="362" t="s">
        <v>15950</v>
      </c>
      <c r="H47" s="362"/>
      <c r="I47" s="362"/>
      <c r="J47" s="362"/>
      <c r="K47" s="362" t="s">
        <v>15170</v>
      </c>
      <c r="L47" s="362" t="s">
        <v>15171</v>
      </c>
      <c r="M47" s="362"/>
      <c r="N47" s="363"/>
      <c r="O47" s="91">
        <v>0</v>
      </c>
      <c r="P47" s="77">
        <v>1.3750744832011001E-2</v>
      </c>
      <c r="Q47" s="91">
        <v>5.2641076668616997E-2</v>
      </c>
      <c r="R47" s="55">
        <v>0</v>
      </c>
      <c r="S47" s="77">
        <v>0</v>
      </c>
      <c r="T47" s="91">
        <v>0</v>
      </c>
      <c r="U47" s="55">
        <v>0</v>
      </c>
      <c r="V47" s="55">
        <v>0</v>
      </c>
      <c r="W47" s="77">
        <v>0</v>
      </c>
      <c r="X47" s="91">
        <v>0</v>
      </c>
      <c r="Y47" s="77">
        <v>0</v>
      </c>
      <c r="Z47" s="91">
        <v>0</v>
      </c>
      <c r="AA47" s="77">
        <v>0</v>
      </c>
      <c r="AB47" s="96">
        <v>22.222222222222221</v>
      </c>
      <c r="AC47" s="91"/>
      <c r="AD47" s="77"/>
      <c r="AE47" s="91">
        <v>7.1556135653696007E-2</v>
      </c>
      <c r="AF47" s="55">
        <v>1.2982547561299999E-4</v>
      </c>
      <c r="AG47" s="55">
        <v>0.92529990968634201</v>
      </c>
      <c r="AH47" s="77">
        <v>0</v>
      </c>
      <c r="AI47" s="91">
        <v>8.0640547617107997E-2</v>
      </c>
      <c r="AJ47" s="55">
        <v>4.2369034288650001E-3</v>
      </c>
      <c r="AK47" s="77">
        <v>0</v>
      </c>
      <c r="AL47" s="96">
        <v>0</v>
      </c>
      <c r="AM47" s="91"/>
      <c r="AN47" s="77"/>
      <c r="AO47" s="91"/>
      <c r="AP47" s="55"/>
      <c r="AQ47" s="77"/>
      <c r="AR47" s="91"/>
      <c r="AS47" s="55"/>
      <c r="AT47" s="55"/>
      <c r="AU47" s="77"/>
      <c r="AV47" s="91"/>
      <c r="AW47" s="77"/>
      <c r="AX47" s="91"/>
      <c r="AY47" s="77"/>
      <c r="AZ47" s="96"/>
      <c r="BA47" s="91"/>
      <c r="BB47" s="77"/>
      <c r="BC47" s="91"/>
      <c r="BD47" s="55"/>
      <c r="BE47" s="55"/>
      <c r="BF47" s="77"/>
      <c r="BG47" s="91"/>
      <c r="BH47" s="55"/>
      <c r="BI47" s="77"/>
      <c r="BJ47" s="96"/>
      <c r="BK47" s="87">
        <v>2.0900250679160856E-3</v>
      </c>
      <c r="BL47" s="55"/>
      <c r="BM47" s="56">
        <v>7</v>
      </c>
      <c r="BN47" s="362"/>
      <c r="BO47" s="362"/>
      <c r="BP47" s="362"/>
      <c r="BQ47" s="362"/>
      <c r="BR47" s="364" t="s">
        <v>13431</v>
      </c>
      <c r="BS47" s="131">
        <v>9</v>
      </c>
      <c r="BT47" s="57">
        <v>1765581328</v>
      </c>
      <c r="BU47" s="57">
        <v>1765581328</v>
      </c>
      <c r="BV47" s="57">
        <v>1765581328</v>
      </c>
      <c r="BW47" s="362" t="s">
        <v>11335</v>
      </c>
      <c r="BX47" s="362" t="s">
        <v>8</v>
      </c>
      <c r="BY47" s="91"/>
      <c r="BZ47" s="87"/>
      <c r="CA47" s="56"/>
      <c r="CB47" s="56"/>
      <c r="CC47" s="56"/>
      <c r="CD47" s="55"/>
      <c r="CE47" s="55"/>
      <c r="CF47" s="40"/>
      <c r="CG47" s="35"/>
      <c r="CH47" s="45"/>
      <c r="CI47" s="91"/>
      <c r="CJ47" s="55"/>
      <c r="CK47" s="56"/>
      <c r="CL47" s="56"/>
      <c r="CM47" s="40"/>
      <c r="CN47" s="35"/>
      <c r="CO47" s="56">
        <v>95869</v>
      </c>
      <c r="CP47" s="56">
        <v>0</v>
      </c>
      <c r="CQ47" s="56">
        <v>0</v>
      </c>
      <c r="CR47" s="56">
        <v>0</v>
      </c>
      <c r="CS47" s="56">
        <v>0</v>
      </c>
      <c r="CT47" s="56">
        <v>0</v>
      </c>
      <c r="CU47" s="56">
        <v>95869</v>
      </c>
      <c r="CV47" s="56">
        <v>13</v>
      </c>
      <c r="CW47" s="56">
        <v>95856</v>
      </c>
      <c r="CX47" s="56">
        <v>0</v>
      </c>
      <c r="CY47" s="56">
        <v>0</v>
      </c>
      <c r="CZ47" s="67">
        <v>3</v>
      </c>
      <c r="DA47" s="76">
        <v>3</v>
      </c>
      <c r="DB47" s="56">
        <v>0</v>
      </c>
      <c r="DC47" s="77">
        <v>0</v>
      </c>
      <c r="DD47" s="71">
        <v>0</v>
      </c>
      <c r="DE47" s="56">
        <v>0</v>
      </c>
      <c r="DF47" s="56">
        <v>0</v>
      </c>
      <c r="DG47" s="56">
        <v>0</v>
      </c>
      <c r="DH47" s="56">
        <v>0</v>
      </c>
      <c r="DI47" s="56">
        <v>0</v>
      </c>
      <c r="DJ47" s="56">
        <v>0</v>
      </c>
      <c r="DK47" s="56">
        <v>0</v>
      </c>
      <c r="DL47" s="56">
        <v>0</v>
      </c>
      <c r="DM47" s="56">
        <v>0</v>
      </c>
      <c r="DN47" s="56">
        <v>0</v>
      </c>
      <c r="DO47" s="56">
        <v>0</v>
      </c>
      <c r="DP47" s="56">
        <v>0</v>
      </c>
      <c r="DQ47" s="56">
        <v>0</v>
      </c>
      <c r="DR47" s="56">
        <v>0</v>
      </c>
      <c r="DS47" s="56">
        <v>0</v>
      </c>
      <c r="DT47" s="56">
        <v>0</v>
      </c>
      <c r="DU47" s="56">
        <v>0</v>
      </c>
      <c r="DV47" s="56">
        <v>0</v>
      </c>
      <c r="DW47" s="56">
        <v>0</v>
      </c>
      <c r="DX47" s="56">
        <v>0</v>
      </c>
      <c r="DY47" s="67">
        <v>0</v>
      </c>
      <c r="DZ47" s="76">
        <v>95856</v>
      </c>
      <c r="EA47" s="56">
        <v>0</v>
      </c>
      <c r="EB47" s="56">
        <v>0</v>
      </c>
      <c r="EC47" s="77">
        <v>0</v>
      </c>
      <c r="ED47" s="76">
        <v>47928</v>
      </c>
      <c r="EE47" s="56">
        <v>0</v>
      </c>
      <c r="EF47" s="56">
        <v>0</v>
      </c>
      <c r="EG47" s="77">
        <v>0</v>
      </c>
      <c r="EH47" s="76">
        <v>47928</v>
      </c>
      <c r="EI47" s="56">
        <v>0</v>
      </c>
      <c r="EJ47" s="56">
        <v>0</v>
      </c>
      <c r="EK47" s="77">
        <v>0</v>
      </c>
      <c r="EL47" s="76">
        <v>0</v>
      </c>
      <c r="EM47" s="56">
        <v>0</v>
      </c>
      <c r="EN47" s="83">
        <v>0</v>
      </c>
      <c r="EO47" s="76">
        <v>0</v>
      </c>
      <c r="EP47" s="56">
        <v>0</v>
      </c>
      <c r="EQ47" s="77">
        <v>0</v>
      </c>
      <c r="ER47" s="76">
        <v>2</v>
      </c>
      <c r="ES47" s="56">
        <v>0</v>
      </c>
      <c r="ET47" s="77">
        <v>0</v>
      </c>
      <c r="EU47" s="76">
        <v>0</v>
      </c>
      <c r="EV47" s="56">
        <v>0</v>
      </c>
      <c r="EW47" s="77">
        <v>0</v>
      </c>
      <c r="EX47" s="76">
        <v>1</v>
      </c>
      <c r="EY47" s="56">
        <v>0</v>
      </c>
      <c r="EZ47" s="77">
        <v>0</v>
      </c>
      <c r="FA47" s="71">
        <v>0</v>
      </c>
      <c r="FB47" s="56">
        <v>0</v>
      </c>
      <c r="FC47" s="56">
        <v>0</v>
      </c>
      <c r="FD47" s="56">
        <v>0</v>
      </c>
      <c r="FE47" s="56">
        <v>0</v>
      </c>
      <c r="FF47" s="56">
        <v>0</v>
      </c>
      <c r="FG47" s="56">
        <v>0</v>
      </c>
      <c r="FH47" s="56">
        <v>0</v>
      </c>
      <c r="FI47" s="56">
        <v>0</v>
      </c>
      <c r="FJ47" s="56">
        <v>51139</v>
      </c>
      <c r="FK47" s="56">
        <v>0</v>
      </c>
      <c r="FL47" s="56">
        <v>51139</v>
      </c>
      <c r="FM47" s="56">
        <v>51132</v>
      </c>
      <c r="FN47" s="56">
        <v>7</v>
      </c>
      <c r="FO47" s="56">
        <v>0</v>
      </c>
      <c r="FP47" s="56">
        <v>0</v>
      </c>
      <c r="FQ47" s="56">
        <v>8</v>
      </c>
      <c r="FR47" s="56">
        <v>0</v>
      </c>
      <c r="FS47" s="56">
        <v>0</v>
      </c>
      <c r="FT47" s="57">
        <v>7</v>
      </c>
      <c r="FU47" s="57">
        <v>7</v>
      </c>
      <c r="FV47" s="57"/>
      <c r="FW47" s="57"/>
      <c r="FX47" s="57"/>
      <c r="FY47" s="57">
        <v>7</v>
      </c>
      <c r="FZ47" s="57"/>
      <c r="GA47" s="57"/>
      <c r="GB47" s="56">
        <v>0</v>
      </c>
      <c r="GC47" s="56">
        <v>7</v>
      </c>
      <c r="GD47" s="56"/>
      <c r="GE47" s="56"/>
      <c r="GF47" s="56"/>
      <c r="GG47" s="56"/>
      <c r="GH47" s="56"/>
      <c r="GI47" s="56"/>
      <c r="GJ47" s="56"/>
      <c r="GK47" s="56"/>
      <c r="GL47" s="56"/>
      <c r="GM47" s="56"/>
      <c r="GN47" s="56"/>
      <c r="GO47" s="56"/>
      <c r="GP47" s="56"/>
      <c r="GQ47" s="56"/>
      <c r="GR47" s="56"/>
      <c r="GS47" s="56"/>
      <c r="GT47" s="56"/>
      <c r="GU47" s="56"/>
      <c r="GV47" s="56"/>
      <c r="GW47" s="56"/>
      <c r="GX47" s="56"/>
      <c r="GY47" s="56"/>
      <c r="GZ47" s="56"/>
      <c r="HA47" s="56"/>
      <c r="HB47" s="56"/>
      <c r="HC47" s="56"/>
      <c r="HD47" s="56"/>
      <c r="HE47" s="56"/>
      <c r="HF47" s="56"/>
      <c r="HG47" s="56"/>
      <c r="HH47" s="58"/>
      <c r="HI47" s="58"/>
      <c r="HJ47" s="365"/>
      <c r="HK47" s="58"/>
      <c r="HL47" s="58"/>
      <c r="HM47" s="58"/>
      <c r="HN47" s="56"/>
      <c r="HO47" s="56"/>
      <c r="HP47" s="56"/>
      <c r="HQ47" s="56"/>
      <c r="HR47" s="56"/>
      <c r="HS47" s="56"/>
      <c r="HT47" s="56"/>
      <c r="HU47" s="55"/>
      <c r="HV47" s="362"/>
      <c r="HW47" s="56"/>
      <c r="HX47" s="56"/>
      <c r="HY47" s="56"/>
      <c r="HZ47" s="56"/>
    </row>
    <row r="48" spans="1:234" ht="54.95" customHeight="1" x14ac:dyDescent="0.15">
      <c r="A48" s="360"/>
      <c r="B48" s="54">
        <v>22.321145950321082</v>
      </c>
      <c r="C48" s="361" t="s">
        <v>13435</v>
      </c>
      <c r="D48" s="362" t="s">
        <v>13376</v>
      </c>
      <c r="E48" s="362" t="s">
        <v>13436</v>
      </c>
      <c r="F48" s="362"/>
      <c r="G48" s="362" t="s">
        <v>15951</v>
      </c>
      <c r="H48" s="362"/>
      <c r="I48" s="362"/>
      <c r="J48" s="362"/>
      <c r="K48" s="362" t="s">
        <v>15174</v>
      </c>
      <c r="L48" s="362" t="s">
        <v>16725</v>
      </c>
      <c r="M48" s="362"/>
      <c r="N48" s="363"/>
      <c r="O48" s="91">
        <v>3.8621968175489999E-3</v>
      </c>
      <c r="P48" s="77">
        <v>3.2085071274694003E-2</v>
      </c>
      <c r="Q48" s="91">
        <v>1.2574855758198999E-2</v>
      </c>
      <c r="R48" s="55">
        <v>0</v>
      </c>
      <c r="S48" s="77">
        <v>0</v>
      </c>
      <c r="T48" s="91">
        <v>7.9326255668500005E-4</v>
      </c>
      <c r="U48" s="55">
        <v>9.375</v>
      </c>
      <c r="V48" s="55">
        <v>0</v>
      </c>
      <c r="W48" s="77">
        <v>0</v>
      </c>
      <c r="X48" s="91">
        <v>0</v>
      </c>
      <c r="Y48" s="77">
        <v>0</v>
      </c>
      <c r="Z48" s="91">
        <v>1.2099555871000001E-5</v>
      </c>
      <c r="AA48" s="77">
        <v>0</v>
      </c>
      <c r="AB48" s="96">
        <v>22.222222222222221</v>
      </c>
      <c r="AC48" s="91">
        <v>442.0555555555556</v>
      </c>
      <c r="AD48" s="77"/>
      <c r="AE48" s="91">
        <v>1.1878128934200999E-2</v>
      </c>
      <c r="AF48" s="55">
        <v>1.9563700517393999E-2</v>
      </c>
      <c r="AG48" s="55">
        <v>0.13470789767644001</v>
      </c>
      <c r="AH48" s="77">
        <v>0</v>
      </c>
      <c r="AI48" s="91">
        <v>2.1089318990031001E-2</v>
      </c>
      <c r="AJ48" s="55">
        <v>4.2369034288650001E-3</v>
      </c>
      <c r="AK48" s="77">
        <v>0</v>
      </c>
      <c r="AL48" s="96">
        <v>0</v>
      </c>
      <c r="AM48" s="91"/>
      <c r="AN48" s="77"/>
      <c r="AO48" s="91"/>
      <c r="AP48" s="55"/>
      <c r="AQ48" s="77"/>
      <c r="AR48" s="91"/>
      <c r="AS48" s="55"/>
      <c r="AT48" s="55"/>
      <c r="AU48" s="77"/>
      <c r="AV48" s="91"/>
      <c r="AW48" s="77"/>
      <c r="AX48" s="91"/>
      <c r="AY48" s="77"/>
      <c r="AZ48" s="96"/>
      <c r="BA48" s="91"/>
      <c r="BB48" s="77"/>
      <c r="BC48" s="91"/>
      <c r="BD48" s="55"/>
      <c r="BE48" s="55"/>
      <c r="BF48" s="77"/>
      <c r="BG48" s="91"/>
      <c r="BH48" s="55"/>
      <c r="BI48" s="77"/>
      <c r="BJ48" s="96"/>
      <c r="BK48" s="87">
        <v>5.5462049035594999E-4</v>
      </c>
      <c r="BL48" s="55"/>
      <c r="BM48" s="56">
        <v>7</v>
      </c>
      <c r="BN48" s="362"/>
      <c r="BO48" s="362"/>
      <c r="BP48" s="362"/>
      <c r="BQ48" s="362"/>
      <c r="BR48" s="364" t="s">
        <v>13437</v>
      </c>
      <c r="BS48" s="131">
        <v>9</v>
      </c>
      <c r="BT48" s="57">
        <v>1573580644</v>
      </c>
      <c r="BU48" s="57">
        <v>1573580644</v>
      </c>
      <c r="BV48" s="57">
        <v>1573580644</v>
      </c>
      <c r="BW48" s="362" t="s">
        <v>11335</v>
      </c>
      <c r="BX48" s="362" t="s">
        <v>8</v>
      </c>
      <c r="BY48" s="91"/>
      <c r="BZ48" s="87"/>
      <c r="CA48" s="56"/>
      <c r="CB48" s="56"/>
      <c r="CC48" s="56"/>
      <c r="CD48" s="55"/>
      <c r="CE48" s="55"/>
      <c r="CF48" s="40"/>
      <c r="CG48" s="35"/>
      <c r="CH48" s="45"/>
      <c r="CI48" s="91"/>
      <c r="CJ48" s="55"/>
      <c r="CK48" s="56"/>
      <c r="CL48" s="56"/>
      <c r="CM48" s="40"/>
      <c r="CN48" s="35"/>
      <c r="CO48" s="56">
        <v>15950</v>
      </c>
      <c r="CP48" s="56">
        <v>0</v>
      </c>
      <c r="CQ48" s="56">
        <v>36</v>
      </c>
      <c r="CR48" s="56">
        <v>32</v>
      </c>
      <c r="CS48" s="56">
        <v>0</v>
      </c>
      <c r="CT48" s="56">
        <v>4</v>
      </c>
      <c r="CU48" s="56">
        <v>15914</v>
      </c>
      <c r="CV48" s="56">
        <v>1959</v>
      </c>
      <c r="CW48" s="56">
        <v>13955</v>
      </c>
      <c r="CX48" s="56">
        <v>0</v>
      </c>
      <c r="CY48" s="56">
        <v>0</v>
      </c>
      <c r="CZ48" s="67">
        <v>10</v>
      </c>
      <c r="DA48" s="76">
        <v>7</v>
      </c>
      <c r="DB48" s="56">
        <v>1</v>
      </c>
      <c r="DC48" s="77">
        <v>0.14285714285714285</v>
      </c>
      <c r="DD48" s="71">
        <v>29</v>
      </c>
      <c r="DE48" s="56">
        <v>0</v>
      </c>
      <c r="DF48" s="56">
        <v>0</v>
      </c>
      <c r="DG48" s="56">
        <v>4</v>
      </c>
      <c r="DH48" s="56">
        <v>33</v>
      </c>
      <c r="DI48" s="56">
        <v>3</v>
      </c>
      <c r="DJ48" s="56">
        <v>0</v>
      </c>
      <c r="DK48" s="56">
        <v>0</v>
      </c>
      <c r="DL48" s="56">
        <v>3</v>
      </c>
      <c r="DM48" s="56">
        <v>3</v>
      </c>
      <c r="DN48" s="56">
        <v>0</v>
      </c>
      <c r="DO48" s="56">
        <v>3</v>
      </c>
      <c r="DP48" s="56">
        <v>0</v>
      </c>
      <c r="DQ48" s="56">
        <v>0</v>
      </c>
      <c r="DR48" s="56">
        <v>0</v>
      </c>
      <c r="DS48" s="56">
        <v>0</v>
      </c>
      <c r="DT48" s="56">
        <v>0</v>
      </c>
      <c r="DU48" s="56">
        <v>0</v>
      </c>
      <c r="DV48" s="56">
        <v>0</v>
      </c>
      <c r="DW48" s="56">
        <v>0</v>
      </c>
      <c r="DX48" s="56">
        <v>0</v>
      </c>
      <c r="DY48" s="67">
        <v>0</v>
      </c>
      <c r="DZ48" s="76">
        <v>22898</v>
      </c>
      <c r="EA48" s="56">
        <v>0</v>
      </c>
      <c r="EB48" s="56">
        <v>0</v>
      </c>
      <c r="EC48" s="77">
        <v>0</v>
      </c>
      <c r="ED48" s="76">
        <v>11449</v>
      </c>
      <c r="EE48" s="56">
        <v>0</v>
      </c>
      <c r="EF48" s="56">
        <v>0</v>
      </c>
      <c r="EG48" s="77">
        <v>0</v>
      </c>
      <c r="EH48" s="76">
        <v>11449</v>
      </c>
      <c r="EI48" s="56">
        <v>0</v>
      </c>
      <c r="EJ48" s="56">
        <v>0</v>
      </c>
      <c r="EK48" s="77">
        <v>0</v>
      </c>
      <c r="EL48" s="76">
        <v>0</v>
      </c>
      <c r="EM48" s="56">
        <v>0</v>
      </c>
      <c r="EN48" s="83">
        <v>0</v>
      </c>
      <c r="EO48" s="76">
        <v>4</v>
      </c>
      <c r="EP48" s="56">
        <v>0</v>
      </c>
      <c r="EQ48" s="77">
        <v>0</v>
      </c>
      <c r="ER48" s="76">
        <v>2</v>
      </c>
      <c r="ES48" s="56">
        <v>1</v>
      </c>
      <c r="ET48" s="77">
        <v>0.5</v>
      </c>
      <c r="EU48" s="76">
        <v>0</v>
      </c>
      <c r="EV48" s="56">
        <v>0</v>
      </c>
      <c r="EW48" s="77">
        <v>0</v>
      </c>
      <c r="EX48" s="76">
        <v>1</v>
      </c>
      <c r="EY48" s="56">
        <v>0</v>
      </c>
      <c r="EZ48" s="77">
        <v>0</v>
      </c>
      <c r="FA48" s="71">
        <v>0</v>
      </c>
      <c r="FB48" s="56">
        <v>0</v>
      </c>
      <c r="FC48" s="56">
        <v>0</v>
      </c>
      <c r="FD48" s="56">
        <v>0</v>
      </c>
      <c r="FE48" s="56">
        <v>0</v>
      </c>
      <c r="FF48" s="56">
        <v>0</v>
      </c>
      <c r="FG48" s="56">
        <v>0</v>
      </c>
      <c r="FH48" s="56">
        <v>0</v>
      </c>
      <c r="FI48" s="56">
        <v>0</v>
      </c>
      <c r="FJ48" s="56">
        <v>13374</v>
      </c>
      <c r="FK48" s="56">
        <v>0</v>
      </c>
      <c r="FL48" s="56">
        <v>13374</v>
      </c>
      <c r="FM48" s="56">
        <v>13367</v>
      </c>
      <c r="FN48" s="56">
        <v>7</v>
      </c>
      <c r="FO48" s="56">
        <v>0</v>
      </c>
      <c r="FP48" s="56">
        <v>0</v>
      </c>
      <c r="FQ48" s="56">
        <v>6</v>
      </c>
      <c r="FR48" s="56">
        <v>0</v>
      </c>
      <c r="FS48" s="56">
        <v>0</v>
      </c>
      <c r="FT48" s="57">
        <v>7</v>
      </c>
      <c r="FU48" s="57">
        <v>7</v>
      </c>
      <c r="FV48" s="57"/>
      <c r="FW48" s="57"/>
      <c r="FX48" s="57"/>
      <c r="FY48" s="57">
        <v>7</v>
      </c>
      <c r="FZ48" s="57"/>
      <c r="GA48" s="57"/>
      <c r="GB48" s="56">
        <v>0</v>
      </c>
      <c r="GC48" s="56">
        <v>7</v>
      </c>
      <c r="GD48" s="56"/>
      <c r="GE48" s="56"/>
      <c r="GF48" s="56"/>
      <c r="GG48" s="56"/>
      <c r="GH48" s="56"/>
      <c r="GI48" s="56"/>
      <c r="GJ48" s="56"/>
      <c r="GK48" s="56"/>
      <c r="GL48" s="56"/>
      <c r="GM48" s="56"/>
      <c r="GN48" s="56"/>
      <c r="GO48" s="56"/>
      <c r="GP48" s="56"/>
      <c r="GQ48" s="56"/>
      <c r="GR48" s="56"/>
      <c r="GS48" s="56"/>
      <c r="GT48" s="56"/>
      <c r="GU48" s="56"/>
      <c r="GV48" s="56"/>
      <c r="GW48" s="56"/>
      <c r="GX48" s="56"/>
      <c r="GY48" s="56"/>
      <c r="GZ48" s="56"/>
      <c r="HA48" s="56"/>
      <c r="HB48" s="56"/>
      <c r="HC48" s="56"/>
      <c r="HD48" s="56"/>
      <c r="HE48" s="56"/>
      <c r="HF48" s="56"/>
      <c r="HG48" s="56"/>
      <c r="HH48" s="58"/>
      <c r="HI48" s="58"/>
      <c r="HJ48" s="365"/>
      <c r="HK48" s="58"/>
      <c r="HL48" s="58"/>
      <c r="HM48" s="58"/>
      <c r="HN48" s="56"/>
      <c r="HO48" s="56"/>
      <c r="HP48" s="56"/>
      <c r="HQ48" s="56"/>
      <c r="HR48" s="56"/>
      <c r="HS48" s="56"/>
      <c r="HT48" s="56"/>
      <c r="HU48" s="55"/>
      <c r="HV48" s="362"/>
      <c r="HW48" s="56"/>
      <c r="HX48" s="56"/>
      <c r="HY48" s="56"/>
      <c r="HZ48" s="56"/>
    </row>
    <row r="49" spans="1:234" ht="54.95" customHeight="1" x14ac:dyDescent="0.15">
      <c r="A49" s="360"/>
      <c r="B49" s="54">
        <v>22.313713115898068</v>
      </c>
      <c r="C49" s="361" t="s">
        <v>13432</v>
      </c>
      <c r="D49" s="362" t="s">
        <v>13376</v>
      </c>
      <c r="E49" s="362" t="s">
        <v>13433</v>
      </c>
      <c r="F49" s="362"/>
      <c r="G49" s="362" t="s">
        <v>15952</v>
      </c>
      <c r="H49" s="362"/>
      <c r="I49" s="362"/>
      <c r="J49" s="362"/>
      <c r="K49" s="362" t="s">
        <v>15172</v>
      </c>
      <c r="L49" s="362" t="s">
        <v>15173</v>
      </c>
      <c r="M49" s="362"/>
      <c r="N49" s="363" t="s">
        <v>15953</v>
      </c>
      <c r="O49" s="91">
        <v>0</v>
      </c>
      <c r="P49" s="77">
        <v>1.3750744832011001E-2</v>
      </c>
      <c r="Q49" s="91">
        <v>1.0899892439895999E-2</v>
      </c>
      <c r="R49" s="55">
        <v>0</v>
      </c>
      <c r="S49" s="77">
        <v>0</v>
      </c>
      <c r="T49" s="91">
        <v>0</v>
      </c>
      <c r="U49" s="55">
        <v>0</v>
      </c>
      <c r="V49" s="55">
        <v>0</v>
      </c>
      <c r="W49" s="77">
        <v>0</v>
      </c>
      <c r="X49" s="91">
        <v>0</v>
      </c>
      <c r="Y49" s="77">
        <v>0</v>
      </c>
      <c r="Z49" s="91">
        <v>0</v>
      </c>
      <c r="AA49" s="77">
        <v>0</v>
      </c>
      <c r="AB49" s="96">
        <v>22.222222222222221</v>
      </c>
      <c r="AC49" s="91"/>
      <c r="AD49" s="77"/>
      <c r="AE49" s="91">
        <v>1.4824149727419999E-2</v>
      </c>
      <c r="AF49" s="55">
        <v>1.2982547561299999E-4</v>
      </c>
      <c r="AG49" s="55">
        <v>0.19159314604672101</v>
      </c>
      <c r="AH49" s="77">
        <v>0</v>
      </c>
      <c r="AI49" s="91">
        <v>1.8842251578576E-2</v>
      </c>
      <c r="AJ49" s="55">
        <v>4.2369034288650001E-3</v>
      </c>
      <c r="AK49" s="77">
        <v>0</v>
      </c>
      <c r="AL49" s="96">
        <v>0</v>
      </c>
      <c r="AM49" s="91"/>
      <c r="AN49" s="77"/>
      <c r="AO49" s="91"/>
      <c r="AP49" s="55"/>
      <c r="AQ49" s="77"/>
      <c r="AR49" s="91"/>
      <c r="AS49" s="55"/>
      <c r="AT49" s="55"/>
      <c r="AU49" s="77"/>
      <c r="AV49" s="91"/>
      <c r="AW49" s="77"/>
      <c r="AX49" s="91"/>
      <c r="AY49" s="77"/>
      <c r="AZ49" s="96"/>
      <c r="BA49" s="91"/>
      <c r="BB49" s="77"/>
      <c r="BC49" s="91"/>
      <c r="BD49" s="55"/>
      <c r="BE49" s="55"/>
      <c r="BF49" s="77"/>
      <c r="BG49" s="91"/>
      <c r="BH49" s="55"/>
      <c r="BI49" s="77"/>
      <c r="BJ49" s="96"/>
      <c r="BK49" s="87">
        <v>4.9135067713573246E-4</v>
      </c>
      <c r="BL49" s="55"/>
      <c r="BM49" s="56">
        <v>7</v>
      </c>
      <c r="BN49" s="362"/>
      <c r="BO49" s="362"/>
      <c r="BP49" s="362"/>
      <c r="BQ49" s="362"/>
      <c r="BR49" s="364" t="s">
        <v>13434</v>
      </c>
      <c r="BS49" s="131">
        <v>9</v>
      </c>
      <c r="BT49" s="57">
        <v>1669580986</v>
      </c>
      <c r="BU49" s="57">
        <v>1669580986</v>
      </c>
      <c r="BV49" s="57">
        <v>1669580986</v>
      </c>
      <c r="BW49" s="362" t="s">
        <v>11335</v>
      </c>
      <c r="BX49" s="362" t="s">
        <v>8</v>
      </c>
      <c r="BY49" s="91"/>
      <c r="BZ49" s="87"/>
      <c r="CA49" s="56"/>
      <c r="CB49" s="56"/>
      <c r="CC49" s="56"/>
      <c r="CD49" s="55"/>
      <c r="CE49" s="55"/>
      <c r="CF49" s="40"/>
      <c r="CG49" s="35"/>
      <c r="CH49" s="45"/>
      <c r="CI49" s="91"/>
      <c r="CJ49" s="55"/>
      <c r="CK49" s="56"/>
      <c r="CL49" s="56"/>
      <c r="CM49" s="40"/>
      <c r="CN49" s="35"/>
      <c r="CO49" s="56">
        <v>19861</v>
      </c>
      <c r="CP49" s="56">
        <v>0</v>
      </c>
      <c r="CQ49" s="56">
        <v>0</v>
      </c>
      <c r="CR49" s="56">
        <v>0</v>
      </c>
      <c r="CS49" s="56">
        <v>0</v>
      </c>
      <c r="CT49" s="56">
        <v>0</v>
      </c>
      <c r="CU49" s="56">
        <v>19861</v>
      </c>
      <c r="CV49" s="56">
        <v>13</v>
      </c>
      <c r="CW49" s="56">
        <v>19848</v>
      </c>
      <c r="CX49" s="56">
        <v>0</v>
      </c>
      <c r="CY49" s="56">
        <v>0</v>
      </c>
      <c r="CZ49" s="67">
        <v>3</v>
      </c>
      <c r="DA49" s="76">
        <v>3</v>
      </c>
      <c r="DB49" s="56">
        <v>0</v>
      </c>
      <c r="DC49" s="77">
        <v>0</v>
      </c>
      <c r="DD49" s="71">
        <v>0</v>
      </c>
      <c r="DE49" s="56">
        <v>0</v>
      </c>
      <c r="DF49" s="56">
        <v>0</v>
      </c>
      <c r="DG49" s="56">
        <v>0</v>
      </c>
      <c r="DH49" s="56">
        <v>0</v>
      </c>
      <c r="DI49" s="56">
        <v>0</v>
      </c>
      <c r="DJ49" s="56">
        <v>0</v>
      </c>
      <c r="DK49" s="56">
        <v>0</v>
      </c>
      <c r="DL49" s="56">
        <v>0</v>
      </c>
      <c r="DM49" s="56">
        <v>0</v>
      </c>
      <c r="DN49" s="56">
        <v>0</v>
      </c>
      <c r="DO49" s="56">
        <v>0</v>
      </c>
      <c r="DP49" s="56">
        <v>0</v>
      </c>
      <c r="DQ49" s="56">
        <v>0</v>
      </c>
      <c r="DR49" s="56">
        <v>0</v>
      </c>
      <c r="DS49" s="56">
        <v>0</v>
      </c>
      <c r="DT49" s="56">
        <v>0</v>
      </c>
      <c r="DU49" s="56">
        <v>0</v>
      </c>
      <c r="DV49" s="56">
        <v>0</v>
      </c>
      <c r="DW49" s="56">
        <v>0</v>
      </c>
      <c r="DX49" s="56">
        <v>0</v>
      </c>
      <c r="DY49" s="67">
        <v>0</v>
      </c>
      <c r="DZ49" s="76">
        <v>19848</v>
      </c>
      <c r="EA49" s="56">
        <v>0</v>
      </c>
      <c r="EB49" s="56">
        <v>0</v>
      </c>
      <c r="EC49" s="77">
        <v>0</v>
      </c>
      <c r="ED49" s="76">
        <v>9924</v>
      </c>
      <c r="EE49" s="56">
        <v>0</v>
      </c>
      <c r="EF49" s="56">
        <v>0</v>
      </c>
      <c r="EG49" s="77">
        <v>0</v>
      </c>
      <c r="EH49" s="76">
        <v>9924</v>
      </c>
      <c r="EI49" s="56">
        <v>0</v>
      </c>
      <c r="EJ49" s="56">
        <v>0</v>
      </c>
      <c r="EK49" s="77">
        <v>0</v>
      </c>
      <c r="EL49" s="76">
        <v>0</v>
      </c>
      <c r="EM49" s="56">
        <v>0</v>
      </c>
      <c r="EN49" s="83">
        <v>0</v>
      </c>
      <c r="EO49" s="76">
        <v>0</v>
      </c>
      <c r="EP49" s="56">
        <v>0</v>
      </c>
      <c r="EQ49" s="77">
        <v>0</v>
      </c>
      <c r="ER49" s="76">
        <v>2</v>
      </c>
      <c r="ES49" s="56">
        <v>0</v>
      </c>
      <c r="ET49" s="77">
        <v>0</v>
      </c>
      <c r="EU49" s="76">
        <v>0</v>
      </c>
      <c r="EV49" s="56">
        <v>0</v>
      </c>
      <c r="EW49" s="77">
        <v>0</v>
      </c>
      <c r="EX49" s="76">
        <v>1</v>
      </c>
      <c r="EY49" s="56">
        <v>0</v>
      </c>
      <c r="EZ49" s="77">
        <v>0</v>
      </c>
      <c r="FA49" s="71">
        <v>0</v>
      </c>
      <c r="FB49" s="56">
        <v>0</v>
      </c>
      <c r="FC49" s="56">
        <v>0</v>
      </c>
      <c r="FD49" s="56">
        <v>0</v>
      </c>
      <c r="FE49" s="56">
        <v>0</v>
      </c>
      <c r="FF49" s="56">
        <v>0</v>
      </c>
      <c r="FG49" s="56">
        <v>0</v>
      </c>
      <c r="FH49" s="56">
        <v>0</v>
      </c>
      <c r="FI49" s="56">
        <v>0</v>
      </c>
      <c r="FJ49" s="56">
        <v>11949</v>
      </c>
      <c r="FK49" s="56">
        <v>0</v>
      </c>
      <c r="FL49" s="56">
        <v>11949</v>
      </c>
      <c r="FM49" s="56">
        <v>11942</v>
      </c>
      <c r="FN49" s="56">
        <v>7</v>
      </c>
      <c r="FO49" s="56">
        <v>0</v>
      </c>
      <c r="FP49" s="56">
        <v>0</v>
      </c>
      <c r="FQ49" s="56">
        <v>8</v>
      </c>
      <c r="FR49" s="56">
        <v>0</v>
      </c>
      <c r="FS49" s="56">
        <v>0</v>
      </c>
      <c r="FT49" s="57">
        <v>7</v>
      </c>
      <c r="FU49" s="57">
        <v>7</v>
      </c>
      <c r="FV49" s="57"/>
      <c r="FW49" s="57"/>
      <c r="FX49" s="57"/>
      <c r="FY49" s="57">
        <v>7</v>
      </c>
      <c r="FZ49" s="57"/>
      <c r="GA49" s="57"/>
      <c r="GB49" s="56">
        <v>0</v>
      </c>
      <c r="GC49" s="56">
        <v>7</v>
      </c>
      <c r="GD49" s="56"/>
      <c r="GE49" s="56"/>
      <c r="GF49" s="56"/>
      <c r="GG49" s="56"/>
      <c r="GH49" s="56"/>
      <c r="GI49" s="56"/>
      <c r="GJ49" s="56"/>
      <c r="GK49" s="56"/>
      <c r="GL49" s="56"/>
      <c r="GM49" s="56"/>
      <c r="GN49" s="56"/>
      <c r="GO49" s="56"/>
      <c r="GP49" s="56"/>
      <c r="GQ49" s="56"/>
      <c r="GR49" s="56"/>
      <c r="GS49" s="56"/>
      <c r="GT49" s="56"/>
      <c r="GU49" s="56"/>
      <c r="GV49" s="56"/>
      <c r="GW49" s="56"/>
      <c r="GX49" s="56"/>
      <c r="GY49" s="56"/>
      <c r="GZ49" s="56"/>
      <c r="HA49" s="56"/>
      <c r="HB49" s="56"/>
      <c r="HC49" s="56"/>
      <c r="HD49" s="56"/>
      <c r="HE49" s="56"/>
      <c r="HF49" s="56"/>
      <c r="HG49" s="56"/>
      <c r="HH49" s="58"/>
      <c r="HI49" s="58"/>
      <c r="HJ49" s="365"/>
      <c r="HK49" s="58"/>
      <c r="HL49" s="58"/>
      <c r="HM49" s="58"/>
      <c r="HN49" s="56"/>
      <c r="HO49" s="56"/>
      <c r="HP49" s="56"/>
      <c r="HQ49" s="56"/>
      <c r="HR49" s="56"/>
      <c r="HS49" s="56"/>
      <c r="HT49" s="56"/>
      <c r="HU49" s="55"/>
      <c r="HV49" s="362"/>
      <c r="HW49" s="56"/>
      <c r="HX49" s="56"/>
      <c r="HY49" s="56"/>
      <c r="HZ49" s="56"/>
    </row>
    <row r="50" spans="1:234" ht="54.95" customHeight="1" x14ac:dyDescent="0.15">
      <c r="A50" s="360"/>
      <c r="B50" s="54">
        <v>22.240581109859313</v>
      </c>
      <c r="C50" s="361" t="s">
        <v>13438</v>
      </c>
      <c r="D50" s="362" t="s">
        <v>11334</v>
      </c>
      <c r="E50" s="362" t="s">
        <v>13439</v>
      </c>
      <c r="F50" s="362"/>
      <c r="G50" s="362" t="s">
        <v>15954</v>
      </c>
      <c r="H50" s="362"/>
      <c r="I50" s="362"/>
      <c r="J50" s="362"/>
      <c r="K50" s="362" t="s">
        <v>15175</v>
      </c>
      <c r="L50" s="362" t="s">
        <v>15176</v>
      </c>
      <c r="M50" s="362"/>
      <c r="N50" s="363"/>
      <c r="O50" s="91">
        <v>0</v>
      </c>
      <c r="P50" s="77">
        <v>2.2917908053352001E-2</v>
      </c>
      <c r="Q50" s="91">
        <v>0</v>
      </c>
      <c r="R50" s="55">
        <v>0</v>
      </c>
      <c r="S50" s="77">
        <v>0</v>
      </c>
      <c r="T50" s="91">
        <v>0</v>
      </c>
      <c r="U50" s="55">
        <v>0</v>
      </c>
      <c r="V50" s="55">
        <v>0</v>
      </c>
      <c r="W50" s="77">
        <v>0</v>
      </c>
      <c r="X50" s="91">
        <v>0</v>
      </c>
      <c r="Y50" s="77">
        <v>0</v>
      </c>
      <c r="Z50" s="91">
        <v>0</v>
      </c>
      <c r="AA50" s="77">
        <v>0</v>
      </c>
      <c r="AB50" s="96">
        <v>22.222222222222221</v>
      </c>
      <c r="AC50" s="91"/>
      <c r="AD50" s="77"/>
      <c r="AE50" s="91">
        <v>2.985579724E-6</v>
      </c>
      <c r="AF50" s="55">
        <v>3.9946300188E-5</v>
      </c>
      <c r="AG50" s="55">
        <v>0</v>
      </c>
      <c r="AH50" s="77">
        <v>0</v>
      </c>
      <c r="AI50" s="91">
        <v>1.5768894109999999E-6</v>
      </c>
      <c r="AJ50" s="55">
        <v>6.05271918409E-4</v>
      </c>
      <c r="AK50" s="77">
        <v>0</v>
      </c>
      <c r="AL50" s="96">
        <v>0</v>
      </c>
      <c r="AM50" s="91"/>
      <c r="AN50" s="77"/>
      <c r="AO50" s="91"/>
      <c r="AP50" s="55"/>
      <c r="AQ50" s="77"/>
      <c r="AR50" s="91"/>
      <c r="AS50" s="55"/>
      <c r="AT50" s="55"/>
      <c r="AU50" s="77"/>
      <c r="AV50" s="91"/>
      <c r="AW50" s="77"/>
      <c r="AX50" s="91"/>
      <c r="AY50" s="77"/>
      <c r="AZ50" s="96"/>
      <c r="BA50" s="91"/>
      <c r="BB50" s="77"/>
      <c r="BC50" s="91"/>
      <c r="BD50" s="55"/>
      <c r="BE50" s="55"/>
      <c r="BF50" s="77"/>
      <c r="BG50" s="91"/>
      <c r="BH50" s="55"/>
      <c r="BI50" s="77"/>
      <c r="BJ50" s="96"/>
      <c r="BK50" s="87">
        <v>3.9569128835339183E-6</v>
      </c>
      <c r="BL50" s="55"/>
      <c r="BM50" s="56">
        <v>7</v>
      </c>
      <c r="BN50" s="362"/>
      <c r="BO50" s="362"/>
      <c r="BP50" s="362"/>
      <c r="BQ50" s="362"/>
      <c r="BR50" s="364" t="s">
        <v>13440</v>
      </c>
      <c r="BS50" s="131">
        <v>9</v>
      </c>
      <c r="BT50" s="57">
        <v>498100815</v>
      </c>
      <c r="BU50" s="57">
        <v>498100815</v>
      </c>
      <c r="BV50" s="57">
        <v>498100815</v>
      </c>
      <c r="BW50" s="362" t="s">
        <v>11335</v>
      </c>
      <c r="BX50" s="362" t="s">
        <v>8</v>
      </c>
      <c r="BY50" s="91"/>
      <c r="BZ50" s="87"/>
      <c r="CA50" s="56"/>
      <c r="CB50" s="56"/>
      <c r="CC50" s="56"/>
      <c r="CD50" s="55"/>
      <c r="CE50" s="55"/>
      <c r="CF50" s="40"/>
      <c r="CG50" s="35"/>
      <c r="CH50" s="45"/>
      <c r="CI50" s="91"/>
      <c r="CJ50" s="55"/>
      <c r="CK50" s="56"/>
      <c r="CL50" s="56"/>
      <c r="CM50" s="40"/>
      <c r="CN50" s="35"/>
      <c r="CO50" s="56">
        <v>4</v>
      </c>
      <c r="CP50" s="56">
        <v>0</v>
      </c>
      <c r="CQ50" s="56">
        <v>0</v>
      </c>
      <c r="CR50" s="56">
        <v>0</v>
      </c>
      <c r="CS50" s="56">
        <v>0</v>
      </c>
      <c r="CT50" s="56">
        <v>0</v>
      </c>
      <c r="CU50" s="56">
        <v>4</v>
      </c>
      <c r="CV50" s="56">
        <v>4</v>
      </c>
      <c r="CW50" s="56">
        <v>0</v>
      </c>
      <c r="CX50" s="56">
        <v>0</v>
      </c>
      <c r="CY50" s="56">
        <v>0</v>
      </c>
      <c r="CZ50" s="67">
        <v>3</v>
      </c>
      <c r="DA50" s="76">
        <v>5</v>
      </c>
      <c r="DB50" s="56">
        <v>0</v>
      </c>
      <c r="DC50" s="77">
        <v>0</v>
      </c>
      <c r="DD50" s="71">
        <v>0</v>
      </c>
      <c r="DE50" s="56">
        <v>0</v>
      </c>
      <c r="DF50" s="56">
        <v>0</v>
      </c>
      <c r="DG50" s="56">
        <v>0</v>
      </c>
      <c r="DH50" s="56">
        <v>0</v>
      </c>
      <c r="DI50" s="56">
        <v>0</v>
      </c>
      <c r="DJ50" s="56">
        <v>0</v>
      </c>
      <c r="DK50" s="56">
        <v>0</v>
      </c>
      <c r="DL50" s="56">
        <v>0</v>
      </c>
      <c r="DM50" s="56">
        <v>0</v>
      </c>
      <c r="DN50" s="56">
        <v>0</v>
      </c>
      <c r="DO50" s="56">
        <v>0</v>
      </c>
      <c r="DP50" s="56">
        <v>0</v>
      </c>
      <c r="DQ50" s="56">
        <v>0</v>
      </c>
      <c r="DR50" s="56">
        <v>0</v>
      </c>
      <c r="DS50" s="56">
        <v>0</v>
      </c>
      <c r="DT50" s="56">
        <v>0</v>
      </c>
      <c r="DU50" s="56">
        <v>0</v>
      </c>
      <c r="DV50" s="56">
        <v>0</v>
      </c>
      <c r="DW50" s="56">
        <v>0</v>
      </c>
      <c r="DX50" s="56">
        <v>0</v>
      </c>
      <c r="DY50" s="67">
        <v>0</v>
      </c>
      <c r="DZ50" s="76">
        <v>0</v>
      </c>
      <c r="EA50" s="56">
        <v>0</v>
      </c>
      <c r="EB50" s="56">
        <v>0</v>
      </c>
      <c r="EC50" s="77">
        <v>0</v>
      </c>
      <c r="ED50" s="76">
        <v>0</v>
      </c>
      <c r="EE50" s="56">
        <v>0</v>
      </c>
      <c r="EF50" s="56">
        <v>0</v>
      </c>
      <c r="EG50" s="77">
        <v>0</v>
      </c>
      <c r="EH50" s="76">
        <v>0</v>
      </c>
      <c r="EI50" s="56">
        <v>0</v>
      </c>
      <c r="EJ50" s="56">
        <v>0</v>
      </c>
      <c r="EK50" s="77">
        <v>0</v>
      </c>
      <c r="EL50" s="76">
        <v>0</v>
      </c>
      <c r="EM50" s="56">
        <v>0</v>
      </c>
      <c r="EN50" s="83">
        <v>0</v>
      </c>
      <c r="EO50" s="76">
        <v>0</v>
      </c>
      <c r="EP50" s="56">
        <v>0</v>
      </c>
      <c r="EQ50" s="77">
        <v>0</v>
      </c>
      <c r="ER50" s="76">
        <v>3</v>
      </c>
      <c r="ES50" s="56">
        <v>0</v>
      </c>
      <c r="ET50" s="77">
        <v>0</v>
      </c>
      <c r="EU50" s="76">
        <v>0</v>
      </c>
      <c r="EV50" s="56">
        <v>0</v>
      </c>
      <c r="EW50" s="77">
        <v>0</v>
      </c>
      <c r="EX50" s="76">
        <v>2</v>
      </c>
      <c r="EY50" s="56">
        <v>0</v>
      </c>
      <c r="EZ50" s="77">
        <v>0</v>
      </c>
      <c r="FA50" s="71">
        <v>0</v>
      </c>
      <c r="FB50" s="56">
        <v>0</v>
      </c>
      <c r="FC50" s="56">
        <v>0</v>
      </c>
      <c r="FD50" s="56">
        <v>0</v>
      </c>
      <c r="FE50" s="56">
        <v>0</v>
      </c>
      <c r="FF50" s="56">
        <v>0</v>
      </c>
      <c r="FG50" s="56">
        <v>0</v>
      </c>
      <c r="FH50" s="56">
        <v>0</v>
      </c>
      <c r="FI50" s="56">
        <v>0</v>
      </c>
      <c r="FJ50" s="56">
        <v>1</v>
      </c>
      <c r="FK50" s="56">
        <v>0</v>
      </c>
      <c r="FL50" s="56">
        <v>1</v>
      </c>
      <c r="FM50" s="56">
        <v>0</v>
      </c>
      <c r="FN50" s="56">
        <v>1</v>
      </c>
      <c r="FO50" s="56">
        <v>0</v>
      </c>
      <c r="FP50" s="56">
        <v>0</v>
      </c>
      <c r="FQ50" s="56">
        <v>3</v>
      </c>
      <c r="FR50" s="56">
        <v>0</v>
      </c>
      <c r="FS50" s="56">
        <v>0</v>
      </c>
      <c r="FT50" s="57"/>
      <c r="FU50" s="57">
        <v>7</v>
      </c>
      <c r="FV50" s="57"/>
      <c r="FW50" s="57"/>
      <c r="FX50" s="57"/>
      <c r="FY50" s="57">
        <v>7</v>
      </c>
      <c r="FZ50" s="57"/>
      <c r="GA50" s="57"/>
      <c r="GB50" s="56">
        <v>0</v>
      </c>
      <c r="GC50" s="56">
        <v>7</v>
      </c>
      <c r="GD50" s="56"/>
      <c r="GE50" s="56"/>
      <c r="GF50" s="56"/>
      <c r="GG50" s="56"/>
      <c r="GH50" s="56"/>
      <c r="GI50" s="56"/>
      <c r="GJ50" s="56"/>
      <c r="GK50" s="56"/>
      <c r="GL50" s="56"/>
      <c r="GM50" s="56"/>
      <c r="GN50" s="56"/>
      <c r="GO50" s="56"/>
      <c r="GP50" s="56"/>
      <c r="GQ50" s="56"/>
      <c r="GR50" s="56"/>
      <c r="GS50" s="56"/>
      <c r="GT50" s="56"/>
      <c r="GU50" s="56"/>
      <c r="GV50" s="56"/>
      <c r="GW50" s="56"/>
      <c r="GX50" s="56"/>
      <c r="GY50" s="56"/>
      <c r="GZ50" s="56"/>
      <c r="HA50" s="56"/>
      <c r="HB50" s="56"/>
      <c r="HC50" s="56"/>
      <c r="HD50" s="56"/>
      <c r="HE50" s="56"/>
      <c r="HF50" s="56"/>
      <c r="HG50" s="56"/>
      <c r="HH50" s="58"/>
      <c r="HI50" s="58"/>
      <c r="HJ50" s="365"/>
      <c r="HK50" s="58"/>
      <c r="HL50" s="58"/>
      <c r="HM50" s="58"/>
      <c r="HN50" s="56"/>
      <c r="HO50" s="56"/>
      <c r="HP50" s="56"/>
      <c r="HQ50" s="56"/>
      <c r="HR50" s="56"/>
      <c r="HS50" s="56"/>
      <c r="HT50" s="56"/>
      <c r="HU50" s="55"/>
      <c r="HV50" s="362"/>
      <c r="HW50" s="56"/>
      <c r="HX50" s="56"/>
      <c r="HY50" s="56"/>
      <c r="HZ50" s="56"/>
    </row>
    <row r="51" spans="1:234" ht="54.95" customHeight="1" x14ac:dyDescent="0.15">
      <c r="A51" s="360"/>
      <c r="B51" s="54">
        <v>22.224390639454342</v>
      </c>
      <c r="C51" s="361" t="s">
        <v>13441</v>
      </c>
      <c r="D51" s="362" t="s">
        <v>11334</v>
      </c>
      <c r="E51" s="362" t="s">
        <v>13442</v>
      </c>
      <c r="F51" s="362"/>
      <c r="G51" s="362" t="s">
        <v>15955</v>
      </c>
      <c r="H51" s="362"/>
      <c r="I51" s="362"/>
      <c r="J51" s="362"/>
      <c r="K51" s="362" t="s">
        <v>15177</v>
      </c>
      <c r="L51" s="362" t="s">
        <v>13443</v>
      </c>
      <c r="M51" s="362"/>
      <c r="N51" s="363" t="s">
        <v>15956</v>
      </c>
      <c r="O51" s="91">
        <v>0</v>
      </c>
      <c r="P51" s="77">
        <v>0</v>
      </c>
      <c r="Q51" s="91">
        <v>1.647504903E-6</v>
      </c>
      <c r="R51" s="55">
        <v>0</v>
      </c>
      <c r="S51" s="77">
        <v>0</v>
      </c>
      <c r="T51" s="91">
        <v>2.64420852228E-4</v>
      </c>
      <c r="U51" s="55">
        <v>50</v>
      </c>
      <c r="V51" s="55">
        <v>0</v>
      </c>
      <c r="W51" s="77">
        <v>0</v>
      </c>
      <c r="X51" s="91">
        <v>0</v>
      </c>
      <c r="Y51" s="77">
        <v>0</v>
      </c>
      <c r="Z51" s="91">
        <v>6.72197548E-7</v>
      </c>
      <c r="AA51" s="77">
        <v>2.5215551499999999E-7</v>
      </c>
      <c r="AB51" s="96">
        <v>22.222222222222221</v>
      </c>
      <c r="AC51" s="91">
        <v>154.5</v>
      </c>
      <c r="AD51" s="77">
        <v>300</v>
      </c>
      <c r="AE51" s="91">
        <v>2.30636033723E-4</v>
      </c>
      <c r="AF51" s="55">
        <v>3.085851689573E-3</v>
      </c>
      <c r="AG51" s="55">
        <v>0</v>
      </c>
      <c r="AH51" s="77">
        <v>0</v>
      </c>
      <c r="AI51" s="91">
        <v>4.7306682346400002E-4</v>
      </c>
      <c r="AJ51" s="55">
        <v>6.0527191840933997E-2</v>
      </c>
      <c r="AK51" s="77">
        <v>0</v>
      </c>
      <c r="AL51" s="96">
        <v>0</v>
      </c>
      <c r="AM51" s="91"/>
      <c r="AN51" s="77"/>
      <c r="AO51" s="91"/>
      <c r="AP51" s="55"/>
      <c r="AQ51" s="77"/>
      <c r="AR51" s="91"/>
      <c r="AS51" s="55"/>
      <c r="AT51" s="55"/>
      <c r="AU51" s="77"/>
      <c r="AV51" s="91"/>
      <c r="AW51" s="77"/>
      <c r="AX51" s="91"/>
      <c r="AY51" s="77"/>
      <c r="AZ51" s="96"/>
      <c r="BA51" s="91"/>
      <c r="BB51" s="77"/>
      <c r="BC51" s="91"/>
      <c r="BD51" s="55"/>
      <c r="BE51" s="55"/>
      <c r="BF51" s="77"/>
      <c r="BG51" s="91"/>
      <c r="BH51" s="55"/>
      <c r="BI51" s="77"/>
      <c r="BJ51" s="96"/>
      <c r="BK51" s="87">
        <v>1.6806681525937879E-5</v>
      </c>
      <c r="BL51" s="55"/>
      <c r="BM51" s="56">
        <v>7</v>
      </c>
      <c r="BN51" s="362"/>
      <c r="BO51" s="362"/>
      <c r="BP51" s="362"/>
      <c r="BQ51" s="362"/>
      <c r="BR51" s="364"/>
      <c r="BS51" s="131">
        <v>9</v>
      </c>
      <c r="BT51" s="57">
        <v>711673583</v>
      </c>
      <c r="BU51" s="57">
        <v>711673583</v>
      </c>
      <c r="BV51" s="57">
        <v>711673583</v>
      </c>
      <c r="BW51" s="362" t="s">
        <v>11335</v>
      </c>
      <c r="BX51" s="362" t="s">
        <v>8</v>
      </c>
      <c r="BY51" s="91"/>
      <c r="BZ51" s="87"/>
      <c r="CA51" s="56"/>
      <c r="CB51" s="56"/>
      <c r="CC51" s="56"/>
      <c r="CD51" s="55"/>
      <c r="CE51" s="55"/>
      <c r="CF51" s="40"/>
      <c r="CG51" s="35"/>
      <c r="CH51" s="45"/>
      <c r="CI51" s="91"/>
      <c r="CJ51" s="55"/>
      <c r="CK51" s="56"/>
      <c r="CL51" s="56"/>
      <c r="CM51" s="40"/>
      <c r="CN51" s="35"/>
      <c r="CO51" s="56">
        <v>311</v>
      </c>
      <c r="CP51" s="56">
        <v>0</v>
      </c>
      <c r="CQ51" s="56">
        <v>2</v>
      </c>
      <c r="CR51" s="56">
        <v>2</v>
      </c>
      <c r="CS51" s="56">
        <v>0</v>
      </c>
      <c r="CT51" s="56">
        <v>0</v>
      </c>
      <c r="CU51" s="56">
        <v>309</v>
      </c>
      <c r="CV51" s="56">
        <v>309</v>
      </c>
      <c r="CW51" s="56">
        <v>0</v>
      </c>
      <c r="CX51" s="56">
        <v>0</v>
      </c>
      <c r="CY51" s="56">
        <v>0</v>
      </c>
      <c r="CZ51" s="67">
        <v>3</v>
      </c>
      <c r="DA51" s="76">
        <v>0</v>
      </c>
      <c r="DB51" s="56">
        <v>0</v>
      </c>
      <c r="DC51" s="77">
        <v>0</v>
      </c>
      <c r="DD51" s="71">
        <v>1</v>
      </c>
      <c r="DE51" s="56">
        <v>0</v>
      </c>
      <c r="DF51" s="56">
        <v>0</v>
      </c>
      <c r="DG51" s="56">
        <v>0</v>
      </c>
      <c r="DH51" s="56">
        <v>1</v>
      </c>
      <c r="DI51" s="56">
        <v>1</v>
      </c>
      <c r="DJ51" s="56">
        <v>0</v>
      </c>
      <c r="DK51" s="56">
        <v>0</v>
      </c>
      <c r="DL51" s="56">
        <v>1</v>
      </c>
      <c r="DM51" s="56">
        <v>1</v>
      </c>
      <c r="DN51" s="56">
        <v>0</v>
      </c>
      <c r="DO51" s="56">
        <v>1</v>
      </c>
      <c r="DP51" s="56">
        <v>0</v>
      </c>
      <c r="DQ51" s="56">
        <v>0</v>
      </c>
      <c r="DR51" s="56">
        <v>0</v>
      </c>
      <c r="DS51" s="56">
        <v>0</v>
      </c>
      <c r="DT51" s="56">
        <v>0</v>
      </c>
      <c r="DU51" s="56">
        <v>0</v>
      </c>
      <c r="DV51" s="56">
        <v>0</v>
      </c>
      <c r="DW51" s="56">
        <v>0</v>
      </c>
      <c r="DX51" s="56">
        <v>0</v>
      </c>
      <c r="DY51" s="67">
        <v>0</v>
      </c>
      <c r="DZ51" s="76">
        <v>3</v>
      </c>
      <c r="EA51" s="56">
        <v>0</v>
      </c>
      <c r="EB51" s="56">
        <v>0</v>
      </c>
      <c r="EC51" s="77">
        <v>0</v>
      </c>
      <c r="ED51" s="76">
        <v>2</v>
      </c>
      <c r="EE51" s="56">
        <v>0</v>
      </c>
      <c r="EF51" s="56">
        <v>0</v>
      </c>
      <c r="EG51" s="77">
        <v>0</v>
      </c>
      <c r="EH51" s="76">
        <v>1</v>
      </c>
      <c r="EI51" s="56">
        <v>0</v>
      </c>
      <c r="EJ51" s="56">
        <v>0</v>
      </c>
      <c r="EK51" s="77">
        <v>0</v>
      </c>
      <c r="EL51" s="76">
        <v>0</v>
      </c>
      <c r="EM51" s="56">
        <v>0</v>
      </c>
      <c r="EN51" s="83">
        <v>0</v>
      </c>
      <c r="EO51" s="76">
        <v>0</v>
      </c>
      <c r="EP51" s="56">
        <v>0</v>
      </c>
      <c r="EQ51" s="77">
        <v>0</v>
      </c>
      <c r="ER51" s="76">
        <v>0</v>
      </c>
      <c r="ES51" s="56">
        <v>0</v>
      </c>
      <c r="ET51" s="77">
        <v>0</v>
      </c>
      <c r="EU51" s="76">
        <v>0</v>
      </c>
      <c r="EV51" s="56">
        <v>0</v>
      </c>
      <c r="EW51" s="77">
        <v>0</v>
      </c>
      <c r="EX51" s="76">
        <v>0</v>
      </c>
      <c r="EY51" s="56">
        <v>0</v>
      </c>
      <c r="EZ51" s="77">
        <v>0</v>
      </c>
      <c r="FA51" s="71">
        <v>0</v>
      </c>
      <c r="FB51" s="56">
        <v>0</v>
      </c>
      <c r="FC51" s="56">
        <v>0</v>
      </c>
      <c r="FD51" s="56">
        <v>0</v>
      </c>
      <c r="FE51" s="56">
        <v>0</v>
      </c>
      <c r="FF51" s="56">
        <v>0</v>
      </c>
      <c r="FG51" s="56">
        <v>0</v>
      </c>
      <c r="FH51" s="56">
        <v>0</v>
      </c>
      <c r="FI51" s="56">
        <v>0</v>
      </c>
      <c r="FJ51" s="56">
        <v>301</v>
      </c>
      <c r="FK51" s="56">
        <v>1</v>
      </c>
      <c r="FL51" s="56">
        <v>300</v>
      </c>
      <c r="FM51" s="56">
        <v>200</v>
      </c>
      <c r="FN51" s="56">
        <v>100</v>
      </c>
      <c r="FO51" s="56">
        <v>0</v>
      </c>
      <c r="FP51" s="56">
        <v>0</v>
      </c>
      <c r="FQ51" s="56">
        <v>9</v>
      </c>
      <c r="FR51" s="56">
        <v>0</v>
      </c>
      <c r="FS51" s="56">
        <v>0</v>
      </c>
      <c r="FT51" s="57">
        <v>7</v>
      </c>
      <c r="FU51" s="57">
        <v>7</v>
      </c>
      <c r="FV51" s="57"/>
      <c r="FW51" s="57">
        <v>7</v>
      </c>
      <c r="FX51" s="57"/>
      <c r="FY51" s="57">
        <v>7</v>
      </c>
      <c r="FZ51" s="57"/>
      <c r="GA51" s="57"/>
      <c r="GB51" s="56">
        <v>0</v>
      </c>
      <c r="GC51" s="56">
        <v>7</v>
      </c>
      <c r="GD51" s="56">
        <v>7</v>
      </c>
      <c r="GE51" s="56"/>
      <c r="GF51" s="56"/>
      <c r="GG51" s="56"/>
      <c r="GH51" s="56"/>
      <c r="GI51" s="56"/>
      <c r="GJ51" s="56"/>
      <c r="GK51" s="56"/>
      <c r="GL51" s="56"/>
      <c r="GM51" s="56"/>
      <c r="GN51" s="56"/>
      <c r="GO51" s="56"/>
      <c r="GP51" s="56"/>
      <c r="GQ51" s="56"/>
      <c r="GR51" s="56"/>
      <c r="GS51" s="56"/>
      <c r="GT51" s="56"/>
      <c r="GU51" s="56"/>
      <c r="GV51" s="56"/>
      <c r="GW51" s="56"/>
      <c r="GX51" s="56"/>
      <c r="GY51" s="56"/>
      <c r="GZ51" s="56"/>
      <c r="HA51" s="56"/>
      <c r="HB51" s="56"/>
      <c r="HC51" s="56"/>
      <c r="HD51" s="56"/>
      <c r="HE51" s="56"/>
      <c r="HF51" s="56"/>
      <c r="HG51" s="56"/>
      <c r="HH51" s="58"/>
      <c r="HI51" s="58"/>
      <c r="HJ51" s="365"/>
      <c r="HK51" s="58"/>
      <c r="HL51" s="58"/>
      <c r="HM51" s="58"/>
      <c r="HN51" s="56"/>
      <c r="HO51" s="56"/>
      <c r="HP51" s="56"/>
      <c r="HQ51" s="56"/>
      <c r="HR51" s="56"/>
      <c r="HS51" s="56"/>
      <c r="HT51" s="56"/>
      <c r="HU51" s="55"/>
      <c r="HV51" s="362"/>
      <c r="HW51" s="56"/>
      <c r="HX51" s="56"/>
      <c r="HY51" s="56"/>
      <c r="HZ51" s="56"/>
    </row>
    <row r="52" spans="1:234" ht="54.95" customHeight="1" x14ac:dyDescent="0.15">
      <c r="A52" s="360"/>
      <c r="B52" s="54">
        <v>18.54074729951267</v>
      </c>
      <c r="C52" s="361" t="s">
        <v>13444</v>
      </c>
      <c r="D52" s="362" t="s">
        <v>11334</v>
      </c>
      <c r="E52" s="362" t="s">
        <v>13445</v>
      </c>
      <c r="F52" s="362"/>
      <c r="G52" s="362" t="s">
        <v>15957</v>
      </c>
      <c r="H52" s="362"/>
      <c r="I52" s="362"/>
      <c r="J52" s="362"/>
      <c r="K52" s="362" t="s">
        <v>15178</v>
      </c>
      <c r="L52" s="362" t="s">
        <v>15179</v>
      </c>
      <c r="M52" s="362"/>
      <c r="N52" s="363"/>
      <c r="O52" s="91">
        <v>0</v>
      </c>
      <c r="P52" s="77">
        <v>2.7501489664023E-2</v>
      </c>
      <c r="Q52" s="91">
        <v>0</v>
      </c>
      <c r="R52" s="55">
        <v>0</v>
      </c>
      <c r="S52" s="77">
        <v>0</v>
      </c>
      <c r="T52" s="91">
        <v>0</v>
      </c>
      <c r="U52" s="55">
        <v>0</v>
      </c>
      <c r="V52" s="55">
        <v>0</v>
      </c>
      <c r="W52" s="77">
        <v>0</v>
      </c>
      <c r="X52" s="91">
        <v>0</v>
      </c>
      <c r="Y52" s="77">
        <v>0</v>
      </c>
      <c r="Z52" s="91">
        <v>0</v>
      </c>
      <c r="AA52" s="77">
        <v>0</v>
      </c>
      <c r="AB52" s="96">
        <v>18.518518518518508</v>
      </c>
      <c r="AC52" s="91"/>
      <c r="AD52" s="77"/>
      <c r="AE52" s="91">
        <v>4.2544511074999999E-5</v>
      </c>
      <c r="AF52" s="55">
        <v>3.9946300188E-5</v>
      </c>
      <c r="AG52" s="55">
        <v>5.1161007358299995E-4</v>
      </c>
      <c r="AH52" s="77">
        <v>0</v>
      </c>
      <c r="AI52" s="91">
        <v>7.9803219339577E-2</v>
      </c>
      <c r="AJ52" s="55">
        <v>6.05271918409E-4</v>
      </c>
      <c r="AK52" s="77">
        <v>0</v>
      </c>
      <c r="AL52" s="96">
        <v>0</v>
      </c>
      <c r="AM52" s="91"/>
      <c r="AN52" s="77"/>
      <c r="AO52" s="91"/>
      <c r="AP52" s="55"/>
      <c r="AQ52" s="77"/>
      <c r="AR52" s="91"/>
      <c r="AS52" s="55"/>
      <c r="AT52" s="55"/>
      <c r="AU52" s="77"/>
      <c r="AV52" s="91"/>
      <c r="AW52" s="77"/>
      <c r="AX52" s="91"/>
      <c r="AY52" s="77"/>
      <c r="AZ52" s="96"/>
      <c r="BA52" s="91"/>
      <c r="BB52" s="77"/>
      <c r="BC52" s="91"/>
      <c r="BD52" s="55"/>
      <c r="BE52" s="55"/>
      <c r="BF52" s="77"/>
      <c r="BG52" s="91"/>
      <c r="BH52" s="55"/>
      <c r="BI52" s="77"/>
      <c r="BJ52" s="96"/>
      <c r="BK52" s="87">
        <v>2.0677113426862603E-3</v>
      </c>
      <c r="BL52" s="55"/>
      <c r="BM52" s="56">
        <v>7</v>
      </c>
      <c r="BN52" s="362"/>
      <c r="BO52" s="362"/>
      <c r="BP52" s="362"/>
      <c r="BQ52" s="362"/>
      <c r="BR52" s="364" t="s">
        <v>13446</v>
      </c>
      <c r="BS52" s="131">
        <v>9</v>
      </c>
      <c r="BT52" s="57">
        <v>222623836</v>
      </c>
      <c r="BU52" s="57">
        <v>222623836</v>
      </c>
      <c r="BV52" s="57">
        <v>222623836</v>
      </c>
      <c r="BW52" s="362" t="s">
        <v>11335</v>
      </c>
      <c r="BX52" s="362" t="s">
        <v>8</v>
      </c>
      <c r="BY52" s="91"/>
      <c r="BZ52" s="87"/>
      <c r="CA52" s="56"/>
      <c r="CB52" s="56"/>
      <c r="CC52" s="56"/>
      <c r="CD52" s="55"/>
      <c r="CE52" s="55"/>
      <c r="CF52" s="40"/>
      <c r="CG52" s="35"/>
      <c r="CH52" s="45"/>
      <c r="CI52" s="91"/>
      <c r="CJ52" s="55"/>
      <c r="CK52" s="56"/>
      <c r="CL52" s="56"/>
      <c r="CM52" s="40"/>
      <c r="CN52" s="35"/>
      <c r="CO52" s="56">
        <v>57</v>
      </c>
      <c r="CP52" s="56">
        <v>0</v>
      </c>
      <c r="CQ52" s="56">
        <v>0</v>
      </c>
      <c r="CR52" s="56">
        <v>0</v>
      </c>
      <c r="CS52" s="56">
        <v>0</v>
      </c>
      <c r="CT52" s="56">
        <v>0</v>
      </c>
      <c r="CU52" s="56">
        <v>57</v>
      </c>
      <c r="CV52" s="56">
        <v>4</v>
      </c>
      <c r="CW52" s="56">
        <v>53</v>
      </c>
      <c r="CX52" s="56">
        <v>0</v>
      </c>
      <c r="CY52" s="56">
        <v>0</v>
      </c>
      <c r="CZ52" s="67">
        <v>3</v>
      </c>
      <c r="DA52" s="76">
        <v>6</v>
      </c>
      <c r="DB52" s="56">
        <v>0</v>
      </c>
      <c r="DC52" s="77">
        <v>0</v>
      </c>
      <c r="DD52" s="71">
        <v>0</v>
      </c>
      <c r="DE52" s="56">
        <v>0</v>
      </c>
      <c r="DF52" s="56">
        <v>0</v>
      </c>
      <c r="DG52" s="56">
        <v>0</v>
      </c>
      <c r="DH52" s="56">
        <v>0</v>
      </c>
      <c r="DI52" s="56">
        <v>0</v>
      </c>
      <c r="DJ52" s="56">
        <v>0</v>
      </c>
      <c r="DK52" s="56">
        <v>0</v>
      </c>
      <c r="DL52" s="56">
        <v>0</v>
      </c>
      <c r="DM52" s="56">
        <v>0</v>
      </c>
      <c r="DN52" s="56">
        <v>0</v>
      </c>
      <c r="DO52" s="56">
        <v>0</v>
      </c>
      <c r="DP52" s="56">
        <v>0</v>
      </c>
      <c r="DQ52" s="56">
        <v>0</v>
      </c>
      <c r="DR52" s="56">
        <v>0</v>
      </c>
      <c r="DS52" s="56">
        <v>0</v>
      </c>
      <c r="DT52" s="56">
        <v>0</v>
      </c>
      <c r="DU52" s="56">
        <v>0</v>
      </c>
      <c r="DV52" s="56">
        <v>0</v>
      </c>
      <c r="DW52" s="56">
        <v>0</v>
      </c>
      <c r="DX52" s="56">
        <v>0</v>
      </c>
      <c r="DY52" s="67">
        <v>0</v>
      </c>
      <c r="DZ52" s="76">
        <v>0</v>
      </c>
      <c r="EA52" s="56">
        <v>0</v>
      </c>
      <c r="EB52" s="56">
        <v>0</v>
      </c>
      <c r="EC52" s="77">
        <v>0</v>
      </c>
      <c r="ED52" s="76">
        <v>0</v>
      </c>
      <c r="EE52" s="56">
        <v>0</v>
      </c>
      <c r="EF52" s="56">
        <v>0</v>
      </c>
      <c r="EG52" s="77">
        <v>0</v>
      </c>
      <c r="EH52" s="76">
        <v>0</v>
      </c>
      <c r="EI52" s="56">
        <v>0</v>
      </c>
      <c r="EJ52" s="56">
        <v>0</v>
      </c>
      <c r="EK52" s="77">
        <v>0</v>
      </c>
      <c r="EL52" s="76">
        <v>0</v>
      </c>
      <c r="EM52" s="56">
        <v>0</v>
      </c>
      <c r="EN52" s="83">
        <v>0</v>
      </c>
      <c r="EO52" s="76">
        <v>0</v>
      </c>
      <c r="EP52" s="56">
        <v>0</v>
      </c>
      <c r="EQ52" s="77">
        <v>0</v>
      </c>
      <c r="ER52" s="76">
        <v>3</v>
      </c>
      <c r="ES52" s="56">
        <v>0</v>
      </c>
      <c r="ET52" s="77">
        <v>0</v>
      </c>
      <c r="EU52" s="76">
        <v>0</v>
      </c>
      <c r="EV52" s="56">
        <v>0</v>
      </c>
      <c r="EW52" s="77">
        <v>0</v>
      </c>
      <c r="EX52" s="76">
        <v>3</v>
      </c>
      <c r="EY52" s="56">
        <v>0</v>
      </c>
      <c r="EZ52" s="77">
        <v>0</v>
      </c>
      <c r="FA52" s="71">
        <v>0</v>
      </c>
      <c r="FB52" s="56">
        <v>0</v>
      </c>
      <c r="FC52" s="56">
        <v>0</v>
      </c>
      <c r="FD52" s="56">
        <v>0</v>
      </c>
      <c r="FE52" s="56">
        <v>0</v>
      </c>
      <c r="FF52" s="56">
        <v>0</v>
      </c>
      <c r="FG52" s="56">
        <v>0</v>
      </c>
      <c r="FH52" s="56">
        <v>0</v>
      </c>
      <c r="FI52" s="56">
        <v>0</v>
      </c>
      <c r="FJ52" s="56">
        <v>50608</v>
      </c>
      <c r="FK52" s="56">
        <v>0</v>
      </c>
      <c r="FL52" s="56">
        <v>50608</v>
      </c>
      <c r="FM52" s="56">
        <v>50607</v>
      </c>
      <c r="FN52" s="56">
        <v>1</v>
      </c>
      <c r="FO52" s="56">
        <v>0</v>
      </c>
      <c r="FP52" s="56">
        <v>0</v>
      </c>
      <c r="FQ52" s="56">
        <v>3</v>
      </c>
      <c r="FR52" s="56">
        <v>0</v>
      </c>
      <c r="FS52" s="56">
        <v>0</v>
      </c>
      <c r="FT52" s="57">
        <v>7</v>
      </c>
      <c r="FU52" s="57">
        <v>7</v>
      </c>
      <c r="FV52" s="57"/>
      <c r="FW52" s="57"/>
      <c r="FX52" s="57"/>
      <c r="FY52" s="57">
        <v>7</v>
      </c>
      <c r="FZ52" s="57"/>
      <c r="GA52" s="57"/>
      <c r="GB52" s="56">
        <v>0</v>
      </c>
      <c r="GC52" s="56">
        <v>7</v>
      </c>
      <c r="GD52" s="56"/>
      <c r="GE52" s="56"/>
      <c r="GF52" s="56"/>
      <c r="GG52" s="56"/>
      <c r="GH52" s="56"/>
      <c r="GI52" s="56"/>
      <c r="GJ52" s="56"/>
      <c r="GK52" s="56"/>
      <c r="GL52" s="56"/>
      <c r="GM52" s="56"/>
      <c r="GN52" s="56"/>
      <c r="GO52" s="56"/>
      <c r="GP52" s="56"/>
      <c r="GQ52" s="56"/>
      <c r="GR52" s="56"/>
      <c r="GS52" s="56"/>
      <c r="GT52" s="56"/>
      <c r="GU52" s="56"/>
      <c r="GV52" s="56"/>
      <c r="GW52" s="56"/>
      <c r="GX52" s="56"/>
      <c r="GY52" s="56"/>
      <c r="GZ52" s="56"/>
      <c r="HA52" s="56"/>
      <c r="HB52" s="56"/>
      <c r="HC52" s="56"/>
      <c r="HD52" s="56"/>
      <c r="HE52" s="56"/>
      <c r="HF52" s="56"/>
      <c r="HG52" s="56"/>
      <c r="HH52" s="58"/>
      <c r="HI52" s="58"/>
      <c r="HJ52" s="365"/>
      <c r="HK52" s="58"/>
      <c r="HL52" s="58"/>
      <c r="HM52" s="58"/>
      <c r="HN52" s="56"/>
      <c r="HO52" s="56"/>
      <c r="HP52" s="56"/>
      <c r="HQ52" s="56"/>
      <c r="HR52" s="56"/>
      <c r="HS52" s="56"/>
      <c r="HT52" s="56"/>
      <c r="HU52" s="55"/>
      <c r="HV52" s="362"/>
      <c r="HW52" s="56"/>
      <c r="HX52" s="56"/>
      <c r="HY52" s="56"/>
      <c r="HZ52" s="56"/>
    </row>
    <row r="53" spans="1:234" ht="54.95" customHeight="1" x14ac:dyDescent="0.15">
      <c r="A53" s="360"/>
      <c r="B53" s="54">
        <v>18.534251995344139</v>
      </c>
      <c r="C53" s="361" t="s">
        <v>13447</v>
      </c>
      <c r="D53" s="362" t="s">
        <v>13376</v>
      </c>
      <c r="E53" s="362" t="s">
        <v>13448</v>
      </c>
      <c r="F53" s="362"/>
      <c r="G53" s="362" t="s">
        <v>15958</v>
      </c>
      <c r="H53" s="362"/>
      <c r="I53" s="362"/>
      <c r="J53" s="362"/>
      <c r="K53" s="362" t="s">
        <v>15180</v>
      </c>
      <c r="L53" s="362" t="s">
        <v>15181</v>
      </c>
      <c r="M53" s="362"/>
      <c r="N53" s="363"/>
      <c r="O53" s="91">
        <v>3.8621968175489999E-3</v>
      </c>
      <c r="P53" s="77">
        <v>1.3750744832011001E-2</v>
      </c>
      <c r="Q53" s="91">
        <v>0</v>
      </c>
      <c r="R53" s="55">
        <v>0</v>
      </c>
      <c r="S53" s="77">
        <v>0</v>
      </c>
      <c r="T53" s="91">
        <v>0</v>
      </c>
      <c r="U53" s="55">
        <v>0</v>
      </c>
      <c r="V53" s="55">
        <v>0</v>
      </c>
      <c r="W53" s="77">
        <v>0</v>
      </c>
      <c r="X53" s="91">
        <v>0</v>
      </c>
      <c r="Y53" s="77">
        <v>0</v>
      </c>
      <c r="Z53" s="91">
        <v>0</v>
      </c>
      <c r="AA53" s="77">
        <v>0</v>
      </c>
      <c r="AB53" s="96">
        <v>18.518518518518508</v>
      </c>
      <c r="AC53" s="91"/>
      <c r="AD53" s="77"/>
      <c r="AE53" s="91">
        <v>9.7031341039999995E-6</v>
      </c>
      <c r="AF53" s="55">
        <v>1.2982547561299999E-4</v>
      </c>
      <c r="AG53" s="55">
        <v>0</v>
      </c>
      <c r="AH53" s="77">
        <v>0</v>
      </c>
      <c r="AI53" s="91">
        <v>1.103822588E-5</v>
      </c>
      <c r="AJ53" s="55">
        <v>4.2369034288650001E-3</v>
      </c>
      <c r="AK53" s="77">
        <v>0</v>
      </c>
      <c r="AL53" s="96">
        <v>0</v>
      </c>
      <c r="AM53" s="91"/>
      <c r="AN53" s="77"/>
      <c r="AO53" s="91"/>
      <c r="AP53" s="55"/>
      <c r="AQ53" s="77"/>
      <c r="AR53" s="91"/>
      <c r="AS53" s="55"/>
      <c r="AT53" s="55"/>
      <c r="AU53" s="77"/>
      <c r="AV53" s="91"/>
      <c r="AW53" s="77"/>
      <c r="AX53" s="91"/>
      <c r="AY53" s="77"/>
      <c r="AZ53" s="96"/>
      <c r="BA53" s="91"/>
      <c r="BB53" s="77"/>
      <c r="BC53" s="91"/>
      <c r="BD53" s="55"/>
      <c r="BE53" s="55"/>
      <c r="BF53" s="77"/>
      <c r="BG53" s="91"/>
      <c r="BH53" s="55"/>
      <c r="BI53" s="77"/>
      <c r="BJ53" s="96"/>
      <c r="BK53" s="87">
        <v>3.5489837202829988E-6</v>
      </c>
      <c r="BL53" s="55"/>
      <c r="BM53" s="56">
        <v>7</v>
      </c>
      <c r="BN53" s="362"/>
      <c r="BO53" s="362"/>
      <c r="BP53" s="362"/>
      <c r="BQ53" s="362"/>
      <c r="BR53" s="364" t="s">
        <v>13449</v>
      </c>
      <c r="BS53" s="131">
        <v>9</v>
      </c>
      <c r="BT53" s="57">
        <v>1861581670</v>
      </c>
      <c r="BU53" s="57">
        <v>1861581670</v>
      </c>
      <c r="BV53" s="57">
        <v>1861581670</v>
      </c>
      <c r="BW53" s="362" t="s">
        <v>11335</v>
      </c>
      <c r="BX53" s="362" t="s">
        <v>8</v>
      </c>
      <c r="BY53" s="91"/>
      <c r="BZ53" s="87"/>
      <c r="CA53" s="56"/>
      <c r="CB53" s="56"/>
      <c r="CC53" s="56"/>
      <c r="CD53" s="55"/>
      <c r="CE53" s="55"/>
      <c r="CF53" s="40"/>
      <c r="CG53" s="35"/>
      <c r="CH53" s="45"/>
      <c r="CI53" s="91"/>
      <c r="CJ53" s="55"/>
      <c r="CK53" s="56"/>
      <c r="CL53" s="56"/>
      <c r="CM53" s="40"/>
      <c r="CN53" s="35"/>
      <c r="CO53" s="56">
        <v>13</v>
      </c>
      <c r="CP53" s="56">
        <v>0</v>
      </c>
      <c r="CQ53" s="56">
        <v>0</v>
      </c>
      <c r="CR53" s="56">
        <v>0</v>
      </c>
      <c r="CS53" s="56">
        <v>0</v>
      </c>
      <c r="CT53" s="56">
        <v>0</v>
      </c>
      <c r="CU53" s="56">
        <v>13</v>
      </c>
      <c r="CV53" s="56">
        <v>13</v>
      </c>
      <c r="CW53" s="56">
        <v>0</v>
      </c>
      <c r="CX53" s="56">
        <v>0</v>
      </c>
      <c r="CY53" s="56">
        <v>0</v>
      </c>
      <c r="CZ53" s="67">
        <v>3</v>
      </c>
      <c r="DA53" s="76">
        <v>3</v>
      </c>
      <c r="DB53" s="56">
        <v>1</v>
      </c>
      <c r="DC53" s="77">
        <v>0.33333333333333331</v>
      </c>
      <c r="DD53" s="71">
        <v>0</v>
      </c>
      <c r="DE53" s="56">
        <v>0</v>
      </c>
      <c r="DF53" s="56">
        <v>0</v>
      </c>
      <c r="DG53" s="56">
        <v>0</v>
      </c>
      <c r="DH53" s="56">
        <v>0</v>
      </c>
      <c r="DI53" s="56">
        <v>0</v>
      </c>
      <c r="DJ53" s="56">
        <v>0</v>
      </c>
      <c r="DK53" s="56">
        <v>0</v>
      </c>
      <c r="DL53" s="56">
        <v>0</v>
      </c>
      <c r="DM53" s="56">
        <v>0</v>
      </c>
      <c r="DN53" s="56">
        <v>0</v>
      </c>
      <c r="DO53" s="56">
        <v>0</v>
      </c>
      <c r="DP53" s="56">
        <v>0</v>
      </c>
      <c r="DQ53" s="56">
        <v>0</v>
      </c>
      <c r="DR53" s="56">
        <v>0</v>
      </c>
      <c r="DS53" s="56">
        <v>0</v>
      </c>
      <c r="DT53" s="56">
        <v>0</v>
      </c>
      <c r="DU53" s="56">
        <v>0</v>
      </c>
      <c r="DV53" s="56">
        <v>0</v>
      </c>
      <c r="DW53" s="56">
        <v>0</v>
      </c>
      <c r="DX53" s="56">
        <v>0</v>
      </c>
      <c r="DY53" s="67">
        <v>0</v>
      </c>
      <c r="DZ53" s="76">
        <v>0</v>
      </c>
      <c r="EA53" s="56">
        <v>0</v>
      </c>
      <c r="EB53" s="56">
        <v>0</v>
      </c>
      <c r="EC53" s="77">
        <v>0</v>
      </c>
      <c r="ED53" s="76">
        <v>0</v>
      </c>
      <c r="EE53" s="56">
        <v>0</v>
      </c>
      <c r="EF53" s="56">
        <v>0</v>
      </c>
      <c r="EG53" s="77">
        <v>0</v>
      </c>
      <c r="EH53" s="76">
        <v>0</v>
      </c>
      <c r="EI53" s="56">
        <v>0</v>
      </c>
      <c r="EJ53" s="56">
        <v>0</v>
      </c>
      <c r="EK53" s="77">
        <v>0</v>
      </c>
      <c r="EL53" s="76">
        <v>0</v>
      </c>
      <c r="EM53" s="56">
        <v>0</v>
      </c>
      <c r="EN53" s="83">
        <v>0</v>
      </c>
      <c r="EO53" s="76">
        <v>0</v>
      </c>
      <c r="EP53" s="56">
        <v>0</v>
      </c>
      <c r="EQ53" s="77">
        <v>0</v>
      </c>
      <c r="ER53" s="76">
        <v>2</v>
      </c>
      <c r="ES53" s="56">
        <v>1</v>
      </c>
      <c r="ET53" s="77">
        <v>0.5</v>
      </c>
      <c r="EU53" s="76">
        <v>0</v>
      </c>
      <c r="EV53" s="56">
        <v>0</v>
      </c>
      <c r="EW53" s="77">
        <v>0</v>
      </c>
      <c r="EX53" s="76">
        <v>1</v>
      </c>
      <c r="EY53" s="56">
        <v>0</v>
      </c>
      <c r="EZ53" s="77">
        <v>0</v>
      </c>
      <c r="FA53" s="71">
        <v>0</v>
      </c>
      <c r="FB53" s="56">
        <v>0</v>
      </c>
      <c r="FC53" s="56">
        <v>0</v>
      </c>
      <c r="FD53" s="56">
        <v>0</v>
      </c>
      <c r="FE53" s="56">
        <v>0</v>
      </c>
      <c r="FF53" s="56">
        <v>0</v>
      </c>
      <c r="FG53" s="56">
        <v>0</v>
      </c>
      <c r="FH53" s="56">
        <v>0</v>
      </c>
      <c r="FI53" s="56">
        <v>0</v>
      </c>
      <c r="FJ53" s="56">
        <v>7</v>
      </c>
      <c r="FK53" s="56">
        <v>0</v>
      </c>
      <c r="FL53" s="56">
        <v>7</v>
      </c>
      <c r="FM53" s="56">
        <v>0</v>
      </c>
      <c r="FN53" s="56">
        <v>7</v>
      </c>
      <c r="FO53" s="56">
        <v>0</v>
      </c>
      <c r="FP53" s="56">
        <v>0</v>
      </c>
      <c r="FQ53" s="56">
        <v>8</v>
      </c>
      <c r="FR53" s="56">
        <v>0</v>
      </c>
      <c r="FS53" s="56">
        <v>0</v>
      </c>
      <c r="FT53" s="57"/>
      <c r="FU53" s="57">
        <v>7</v>
      </c>
      <c r="FV53" s="57"/>
      <c r="FW53" s="57"/>
      <c r="FX53" s="57"/>
      <c r="FY53" s="57">
        <v>7</v>
      </c>
      <c r="FZ53" s="57"/>
      <c r="GA53" s="57"/>
      <c r="GB53" s="56">
        <v>0</v>
      </c>
      <c r="GC53" s="56">
        <v>7</v>
      </c>
      <c r="GD53" s="56"/>
      <c r="GE53" s="56"/>
      <c r="GF53" s="56"/>
      <c r="GG53" s="56"/>
      <c r="GH53" s="56"/>
      <c r="GI53" s="56"/>
      <c r="GJ53" s="56"/>
      <c r="GK53" s="56"/>
      <c r="GL53" s="56"/>
      <c r="GM53" s="56"/>
      <c r="GN53" s="56"/>
      <c r="GO53" s="56"/>
      <c r="GP53" s="56"/>
      <c r="GQ53" s="56"/>
      <c r="GR53" s="56"/>
      <c r="GS53" s="56"/>
      <c r="GT53" s="56"/>
      <c r="GU53" s="56"/>
      <c r="GV53" s="56"/>
      <c r="GW53" s="56"/>
      <c r="GX53" s="56"/>
      <c r="GY53" s="56"/>
      <c r="GZ53" s="56"/>
      <c r="HA53" s="56"/>
      <c r="HB53" s="56"/>
      <c r="HC53" s="56"/>
      <c r="HD53" s="56"/>
      <c r="HE53" s="56"/>
      <c r="HF53" s="56"/>
      <c r="HG53" s="56"/>
      <c r="HH53" s="58"/>
      <c r="HI53" s="58"/>
      <c r="HJ53" s="365"/>
      <c r="HK53" s="58"/>
      <c r="HL53" s="58"/>
      <c r="HM53" s="58"/>
      <c r="HN53" s="56"/>
      <c r="HO53" s="56"/>
      <c r="HP53" s="56"/>
      <c r="HQ53" s="56"/>
      <c r="HR53" s="56"/>
      <c r="HS53" s="56"/>
      <c r="HT53" s="56"/>
      <c r="HU53" s="55"/>
      <c r="HV53" s="362"/>
      <c r="HW53" s="56"/>
      <c r="HX53" s="56"/>
      <c r="HY53" s="56"/>
      <c r="HZ53" s="56"/>
    </row>
    <row r="54" spans="1:234" ht="54.95" customHeight="1" x14ac:dyDescent="0.15">
      <c r="A54" s="360"/>
      <c r="B54" s="54">
        <v>14.835163278865449</v>
      </c>
      <c r="C54" s="361" t="s">
        <v>13450</v>
      </c>
      <c r="D54" s="362" t="s">
        <v>13376</v>
      </c>
      <c r="E54" s="362" t="s">
        <v>13451</v>
      </c>
      <c r="F54" s="362"/>
      <c r="G54" s="362" t="s">
        <v>15959</v>
      </c>
      <c r="H54" s="362"/>
      <c r="I54" s="362"/>
      <c r="J54" s="362"/>
      <c r="K54" s="362" t="s">
        <v>15182</v>
      </c>
      <c r="L54" s="362" t="s">
        <v>15183</v>
      </c>
      <c r="M54" s="362"/>
      <c r="N54" s="363"/>
      <c r="O54" s="91">
        <v>7.7243936350989998E-3</v>
      </c>
      <c r="P54" s="77">
        <v>1.3750744832011001E-2</v>
      </c>
      <c r="Q54" s="91">
        <v>0</v>
      </c>
      <c r="R54" s="55">
        <v>0</v>
      </c>
      <c r="S54" s="77">
        <v>0</v>
      </c>
      <c r="T54" s="91">
        <v>0</v>
      </c>
      <c r="U54" s="55">
        <v>0</v>
      </c>
      <c r="V54" s="55">
        <v>0</v>
      </c>
      <c r="W54" s="77">
        <v>0</v>
      </c>
      <c r="X54" s="91">
        <v>0</v>
      </c>
      <c r="Y54" s="77">
        <v>0</v>
      </c>
      <c r="Z54" s="91">
        <v>0</v>
      </c>
      <c r="AA54" s="77">
        <v>0</v>
      </c>
      <c r="AB54" s="96">
        <v>14.81481481481481</v>
      </c>
      <c r="AC54" s="91"/>
      <c r="AD54" s="77"/>
      <c r="AE54" s="91">
        <v>6.71755438E-6</v>
      </c>
      <c r="AF54" s="55">
        <v>8.9879175424000004E-5</v>
      </c>
      <c r="AG54" s="55">
        <v>0</v>
      </c>
      <c r="AH54" s="77">
        <v>0</v>
      </c>
      <c r="AI54" s="91">
        <v>1.103822588E-5</v>
      </c>
      <c r="AJ54" s="55">
        <v>4.2369034288650001E-3</v>
      </c>
      <c r="AK54" s="77">
        <v>0</v>
      </c>
      <c r="AL54" s="96">
        <v>0</v>
      </c>
      <c r="AM54" s="91"/>
      <c r="AN54" s="77"/>
      <c r="AO54" s="91"/>
      <c r="AP54" s="55"/>
      <c r="AQ54" s="77"/>
      <c r="AR54" s="91"/>
      <c r="AS54" s="55"/>
      <c r="AT54" s="55"/>
      <c r="AU54" s="77"/>
      <c r="AV54" s="91"/>
      <c r="AW54" s="77"/>
      <c r="AX54" s="91"/>
      <c r="AY54" s="77"/>
      <c r="AZ54" s="96"/>
      <c r="BA54" s="91"/>
      <c r="BB54" s="77"/>
      <c r="BC54" s="91"/>
      <c r="BD54" s="55"/>
      <c r="BE54" s="55"/>
      <c r="BF54" s="77"/>
      <c r="BG54" s="91"/>
      <c r="BH54" s="55"/>
      <c r="BI54" s="77"/>
      <c r="BJ54" s="96"/>
      <c r="BK54" s="87">
        <v>2.8962970590815279E-6</v>
      </c>
      <c r="BL54" s="55"/>
      <c r="BM54" s="56">
        <v>7</v>
      </c>
      <c r="BN54" s="362"/>
      <c r="BO54" s="362"/>
      <c r="BP54" s="362"/>
      <c r="BQ54" s="362"/>
      <c r="BR54" s="364" t="s">
        <v>13452</v>
      </c>
      <c r="BS54" s="131">
        <v>9</v>
      </c>
      <c r="BT54" s="57">
        <v>2099048</v>
      </c>
      <c r="BU54" s="57">
        <v>2099048</v>
      </c>
      <c r="BV54" s="57">
        <v>2099048</v>
      </c>
      <c r="BW54" s="362" t="s">
        <v>11335</v>
      </c>
      <c r="BX54" s="362" t="s">
        <v>8</v>
      </c>
      <c r="BY54" s="91"/>
      <c r="BZ54" s="87"/>
      <c r="CA54" s="56"/>
      <c r="CB54" s="56"/>
      <c r="CC54" s="56"/>
      <c r="CD54" s="55"/>
      <c r="CE54" s="55"/>
      <c r="CF54" s="40"/>
      <c r="CG54" s="35"/>
      <c r="CH54" s="45"/>
      <c r="CI54" s="91"/>
      <c r="CJ54" s="55"/>
      <c r="CK54" s="56"/>
      <c r="CL54" s="56"/>
      <c r="CM54" s="40"/>
      <c r="CN54" s="35"/>
      <c r="CO54" s="56">
        <v>9</v>
      </c>
      <c r="CP54" s="56">
        <v>0</v>
      </c>
      <c r="CQ54" s="56">
        <v>0</v>
      </c>
      <c r="CR54" s="56">
        <v>0</v>
      </c>
      <c r="CS54" s="56">
        <v>0</v>
      </c>
      <c r="CT54" s="56">
        <v>0</v>
      </c>
      <c r="CU54" s="56">
        <v>9</v>
      </c>
      <c r="CV54" s="56">
        <v>9</v>
      </c>
      <c r="CW54" s="56">
        <v>0</v>
      </c>
      <c r="CX54" s="56">
        <v>0</v>
      </c>
      <c r="CY54" s="56">
        <v>0</v>
      </c>
      <c r="CZ54" s="67">
        <v>3</v>
      </c>
      <c r="DA54" s="76">
        <v>3</v>
      </c>
      <c r="DB54" s="56">
        <v>2</v>
      </c>
      <c r="DC54" s="77">
        <v>0.66666666666666663</v>
      </c>
      <c r="DD54" s="71">
        <v>0</v>
      </c>
      <c r="DE54" s="56">
        <v>0</v>
      </c>
      <c r="DF54" s="56">
        <v>0</v>
      </c>
      <c r="DG54" s="56">
        <v>0</v>
      </c>
      <c r="DH54" s="56">
        <v>0</v>
      </c>
      <c r="DI54" s="56">
        <v>0</v>
      </c>
      <c r="DJ54" s="56">
        <v>0</v>
      </c>
      <c r="DK54" s="56">
        <v>0</v>
      </c>
      <c r="DL54" s="56">
        <v>0</v>
      </c>
      <c r="DM54" s="56">
        <v>0</v>
      </c>
      <c r="DN54" s="56">
        <v>0</v>
      </c>
      <c r="DO54" s="56">
        <v>0</v>
      </c>
      <c r="DP54" s="56">
        <v>0</v>
      </c>
      <c r="DQ54" s="56">
        <v>0</v>
      </c>
      <c r="DR54" s="56">
        <v>0</v>
      </c>
      <c r="DS54" s="56">
        <v>0</v>
      </c>
      <c r="DT54" s="56">
        <v>0</v>
      </c>
      <c r="DU54" s="56">
        <v>0</v>
      </c>
      <c r="DV54" s="56">
        <v>0</v>
      </c>
      <c r="DW54" s="56">
        <v>0</v>
      </c>
      <c r="DX54" s="56">
        <v>0</v>
      </c>
      <c r="DY54" s="67">
        <v>0</v>
      </c>
      <c r="DZ54" s="76">
        <v>0</v>
      </c>
      <c r="EA54" s="56">
        <v>0</v>
      </c>
      <c r="EB54" s="56">
        <v>0</v>
      </c>
      <c r="EC54" s="77">
        <v>0</v>
      </c>
      <c r="ED54" s="76">
        <v>0</v>
      </c>
      <c r="EE54" s="56">
        <v>0</v>
      </c>
      <c r="EF54" s="56">
        <v>0</v>
      </c>
      <c r="EG54" s="77">
        <v>0</v>
      </c>
      <c r="EH54" s="76">
        <v>0</v>
      </c>
      <c r="EI54" s="56">
        <v>0</v>
      </c>
      <c r="EJ54" s="56">
        <v>0</v>
      </c>
      <c r="EK54" s="77">
        <v>0</v>
      </c>
      <c r="EL54" s="76">
        <v>0</v>
      </c>
      <c r="EM54" s="56">
        <v>0</v>
      </c>
      <c r="EN54" s="83">
        <v>0</v>
      </c>
      <c r="EO54" s="76">
        <v>0</v>
      </c>
      <c r="EP54" s="56">
        <v>0</v>
      </c>
      <c r="EQ54" s="77">
        <v>0</v>
      </c>
      <c r="ER54" s="76">
        <v>2</v>
      </c>
      <c r="ES54" s="56">
        <v>1</v>
      </c>
      <c r="ET54" s="77">
        <v>0.5</v>
      </c>
      <c r="EU54" s="76">
        <v>0</v>
      </c>
      <c r="EV54" s="56">
        <v>0</v>
      </c>
      <c r="EW54" s="77">
        <v>0</v>
      </c>
      <c r="EX54" s="76">
        <v>1</v>
      </c>
      <c r="EY54" s="56">
        <v>1</v>
      </c>
      <c r="EZ54" s="77">
        <v>1</v>
      </c>
      <c r="FA54" s="71">
        <v>0</v>
      </c>
      <c r="FB54" s="56">
        <v>0</v>
      </c>
      <c r="FC54" s="56">
        <v>0</v>
      </c>
      <c r="FD54" s="56">
        <v>0</v>
      </c>
      <c r="FE54" s="56">
        <v>0</v>
      </c>
      <c r="FF54" s="56">
        <v>0</v>
      </c>
      <c r="FG54" s="56">
        <v>0</v>
      </c>
      <c r="FH54" s="56">
        <v>0</v>
      </c>
      <c r="FI54" s="56">
        <v>0</v>
      </c>
      <c r="FJ54" s="56">
        <v>7</v>
      </c>
      <c r="FK54" s="56">
        <v>0</v>
      </c>
      <c r="FL54" s="56">
        <v>7</v>
      </c>
      <c r="FM54" s="56">
        <v>0</v>
      </c>
      <c r="FN54" s="56">
        <v>7</v>
      </c>
      <c r="FO54" s="56">
        <v>0</v>
      </c>
      <c r="FP54" s="56">
        <v>0</v>
      </c>
      <c r="FQ54" s="56">
        <v>4</v>
      </c>
      <c r="FR54" s="56">
        <v>0</v>
      </c>
      <c r="FS54" s="56">
        <v>0</v>
      </c>
      <c r="FT54" s="57"/>
      <c r="FU54" s="57">
        <v>7</v>
      </c>
      <c r="FV54" s="57"/>
      <c r="FW54" s="57"/>
      <c r="FX54" s="57"/>
      <c r="FY54" s="57">
        <v>7</v>
      </c>
      <c r="FZ54" s="57"/>
      <c r="GA54" s="57"/>
      <c r="GB54" s="56">
        <v>0</v>
      </c>
      <c r="GC54" s="56">
        <v>7</v>
      </c>
      <c r="GD54" s="56"/>
      <c r="GE54" s="56"/>
      <c r="GF54" s="56"/>
      <c r="GG54" s="56"/>
      <c r="GH54" s="56"/>
      <c r="GI54" s="56"/>
      <c r="GJ54" s="56"/>
      <c r="GK54" s="56"/>
      <c r="GL54" s="56"/>
      <c r="GM54" s="56"/>
      <c r="GN54" s="56"/>
      <c r="GO54" s="56"/>
      <c r="GP54" s="56"/>
      <c r="GQ54" s="56"/>
      <c r="GR54" s="56"/>
      <c r="GS54" s="56"/>
      <c r="GT54" s="56"/>
      <c r="GU54" s="56"/>
      <c r="GV54" s="56"/>
      <c r="GW54" s="56"/>
      <c r="GX54" s="56"/>
      <c r="GY54" s="56"/>
      <c r="GZ54" s="56"/>
      <c r="HA54" s="56"/>
      <c r="HB54" s="56"/>
      <c r="HC54" s="56"/>
      <c r="HD54" s="56"/>
      <c r="HE54" s="56"/>
      <c r="HF54" s="56"/>
      <c r="HG54" s="56"/>
      <c r="HH54" s="58"/>
      <c r="HI54" s="58"/>
      <c r="HJ54" s="365"/>
      <c r="HK54" s="58"/>
      <c r="HL54" s="58"/>
      <c r="HM54" s="58"/>
      <c r="HN54" s="56"/>
      <c r="HO54" s="56"/>
      <c r="HP54" s="56"/>
      <c r="HQ54" s="56"/>
      <c r="HR54" s="56"/>
      <c r="HS54" s="56"/>
      <c r="HT54" s="56"/>
      <c r="HU54" s="55"/>
      <c r="HV54" s="362"/>
      <c r="HW54" s="56"/>
      <c r="HX54" s="56"/>
      <c r="HY54" s="56"/>
      <c r="HZ54" s="56"/>
    </row>
    <row r="55" spans="1:234" ht="54.95" customHeight="1" x14ac:dyDescent="0.15">
      <c r="A55" s="360"/>
      <c r="B55" s="54">
        <v>14.828349714456971</v>
      </c>
      <c r="C55" s="361" t="s">
        <v>13453</v>
      </c>
      <c r="D55" s="362" t="s">
        <v>13376</v>
      </c>
      <c r="E55" s="362" t="s">
        <v>13454</v>
      </c>
      <c r="F55" s="362"/>
      <c r="G55" s="362" t="s">
        <v>15960</v>
      </c>
      <c r="H55" s="362"/>
      <c r="I55" s="362"/>
      <c r="J55" s="362"/>
      <c r="K55" s="362" t="s">
        <v>15184</v>
      </c>
      <c r="L55" s="362" t="s">
        <v>15185</v>
      </c>
      <c r="M55" s="362"/>
      <c r="N55" s="363"/>
      <c r="O55" s="91">
        <v>0</v>
      </c>
      <c r="P55" s="77">
        <v>1.3750744832011001E-2</v>
      </c>
      <c r="Q55" s="91">
        <v>1.14227006625E-4</v>
      </c>
      <c r="R55" s="55">
        <v>0</v>
      </c>
      <c r="S55" s="77">
        <v>0</v>
      </c>
      <c r="T55" s="91">
        <v>0</v>
      </c>
      <c r="U55" s="55">
        <v>0</v>
      </c>
      <c r="V55" s="55">
        <v>0</v>
      </c>
      <c r="W55" s="77">
        <v>0</v>
      </c>
      <c r="X55" s="91">
        <v>0</v>
      </c>
      <c r="Y55" s="77">
        <v>0</v>
      </c>
      <c r="Z55" s="91">
        <v>0</v>
      </c>
      <c r="AA55" s="77">
        <v>0</v>
      </c>
      <c r="AB55" s="96">
        <v>14.81481481481481</v>
      </c>
      <c r="AC55" s="91"/>
      <c r="AD55" s="77"/>
      <c r="AE55" s="91">
        <v>4.7545357113699997E-4</v>
      </c>
      <c r="AF55" s="55">
        <v>1.2982547561299999E-4</v>
      </c>
      <c r="AG55" s="55">
        <v>6.0234846399209998E-3</v>
      </c>
      <c r="AH55" s="77">
        <v>0</v>
      </c>
      <c r="AI55" s="91">
        <v>3.39031223482E-4</v>
      </c>
      <c r="AJ55" s="55">
        <v>4.2369034288650001E-3</v>
      </c>
      <c r="AK55" s="77">
        <v>0</v>
      </c>
      <c r="AL55" s="96">
        <v>0</v>
      </c>
      <c r="AM55" s="91"/>
      <c r="AN55" s="77"/>
      <c r="AO55" s="91"/>
      <c r="AP55" s="55"/>
      <c r="AQ55" s="77"/>
      <c r="AR55" s="91"/>
      <c r="AS55" s="55"/>
      <c r="AT55" s="55"/>
      <c r="AU55" s="77"/>
      <c r="AV55" s="91"/>
      <c r="AW55" s="77"/>
      <c r="AX55" s="91"/>
      <c r="AY55" s="77"/>
      <c r="AZ55" s="96"/>
      <c r="BA55" s="91"/>
      <c r="BB55" s="77"/>
      <c r="BC55" s="91"/>
      <c r="BD55" s="55"/>
      <c r="BE55" s="55"/>
      <c r="BF55" s="77"/>
      <c r="BG55" s="91"/>
      <c r="BH55" s="55"/>
      <c r="BI55" s="77"/>
      <c r="BJ55" s="96"/>
      <c r="BK55" s="87">
        <v>1.1381223654700652E-5</v>
      </c>
      <c r="BL55" s="55"/>
      <c r="BM55" s="56">
        <v>7</v>
      </c>
      <c r="BN55" s="362"/>
      <c r="BO55" s="362"/>
      <c r="BP55" s="362"/>
      <c r="BQ55" s="362"/>
      <c r="BR55" s="364" t="s">
        <v>13455</v>
      </c>
      <c r="BS55" s="131">
        <v>9</v>
      </c>
      <c r="BT55" s="57">
        <v>2053582354</v>
      </c>
      <c r="BU55" s="57">
        <v>2053582354</v>
      </c>
      <c r="BV55" s="57">
        <v>2053582354</v>
      </c>
      <c r="BW55" s="362" t="s">
        <v>11335</v>
      </c>
      <c r="BX55" s="362" t="s">
        <v>8</v>
      </c>
      <c r="BY55" s="91"/>
      <c r="BZ55" s="87"/>
      <c r="CA55" s="56"/>
      <c r="CB55" s="56"/>
      <c r="CC55" s="56"/>
      <c r="CD55" s="55"/>
      <c r="CE55" s="55"/>
      <c r="CF55" s="40"/>
      <c r="CG55" s="35"/>
      <c r="CH55" s="45"/>
      <c r="CI55" s="91"/>
      <c r="CJ55" s="55"/>
      <c r="CK55" s="56"/>
      <c r="CL55" s="56"/>
      <c r="CM55" s="40"/>
      <c r="CN55" s="35"/>
      <c r="CO55" s="56">
        <v>637</v>
      </c>
      <c r="CP55" s="56">
        <v>0</v>
      </c>
      <c r="CQ55" s="56">
        <v>0</v>
      </c>
      <c r="CR55" s="56">
        <v>0</v>
      </c>
      <c r="CS55" s="56">
        <v>0</v>
      </c>
      <c r="CT55" s="56">
        <v>0</v>
      </c>
      <c r="CU55" s="56">
        <v>637</v>
      </c>
      <c r="CV55" s="56">
        <v>13</v>
      </c>
      <c r="CW55" s="56">
        <v>624</v>
      </c>
      <c r="CX55" s="56">
        <v>0</v>
      </c>
      <c r="CY55" s="56">
        <v>0</v>
      </c>
      <c r="CZ55" s="67">
        <v>3</v>
      </c>
      <c r="DA55" s="76">
        <v>3</v>
      </c>
      <c r="DB55" s="56">
        <v>0</v>
      </c>
      <c r="DC55" s="77">
        <v>0</v>
      </c>
      <c r="DD55" s="71">
        <v>0</v>
      </c>
      <c r="DE55" s="56">
        <v>0</v>
      </c>
      <c r="DF55" s="56">
        <v>0</v>
      </c>
      <c r="DG55" s="56">
        <v>0</v>
      </c>
      <c r="DH55" s="56">
        <v>0</v>
      </c>
      <c r="DI55" s="56">
        <v>0</v>
      </c>
      <c r="DJ55" s="56">
        <v>0</v>
      </c>
      <c r="DK55" s="56">
        <v>0</v>
      </c>
      <c r="DL55" s="56">
        <v>0</v>
      </c>
      <c r="DM55" s="56">
        <v>0</v>
      </c>
      <c r="DN55" s="56">
        <v>0</v>
      </c>
      <c r="DO55" s="56">
        <v>0</v>
      </c>
      <c r="DP55" s="56">
        <v>0</v>
      </c>
      <c r="DQ55" s="56">
        <v>0</v>
      </c>
      <c r="DR55" s="56">
        <v>0</v>
      </c>
      <c r="DS55" s="56">
        <v>0</v>
      </c>
      <c r="DT55" s="56">
        <v>0</v>
      </c>
      <c r="DU55" s="56">
        <v>0</v>
      </c>
      <c r="DV55" s="56">
        <v>0</v>
      </c>
      <c r="DW55" s="56">
        <v>0</v>
      </c>
      <c r="DX55" s="56">
        <v>0</v>
      </c>
      <c r="DY55" s="67">
        <v>0</v>
      </c>
      <c r="DZ55" s="76">
        <v>208</v>
      </c>
      <c r="EA55" s="56">
        <v>0</v>
      </c>
      <c r="EB55" s="56">
        <v>0</v>
      </c>
      <c r="EC55" s="77">
        <v>0</v>
      </c>
      <c r="ED55" s="76">
        <v>104</v>
      </c>
      <c r="EE55" s="56">
        <v>0</v>
      </c>
      <c r="EF55" s="56">
        <v>0</v>
      </c>
      <c r="EG55" s="77">
        <v>0</v>
      </c>
      <c r="EH55" s="76">
        <v>104</v>
      </c>
      <c r="EI55" s="56">
        <v>0</v>
      </c>
      <c r="EJ55" s="56">
        <v>0</v>
      </c>
      <c r="EK55" s="77">
        <v>0</v>
      </c>
      <c r="EL55" s="76">
        <v>0</v>
      </c>
      <c r="EM55" s="56">
        <v>0</v>
      </c>
      <c r="EN55" s="83">
        <v>0</v>
      </c>
      <c r="EO55" s="76">
        <v>0</v>
      </c>
      <c r="EP55" s="56">
        <v>0</v>
      </c>
      <c r="EQ55" s="77">
        <v>0</v>
      </c>
      <c r="ER55" s="76">
        <v>2</v>
      </c>
      <c r="ES55" s="56">
        <v>0</v>
      </c>
      <c r="ET55" s="77">
        <v>0</v>
      </c>
      <c r="EU55" s="76">
        <v>0</v>
      </c>
      <c r="EV55" s="56">
        <v>0</v>
      </c>
      <c r="EW55" s="77">
        <v>0</v>
      </c>
      <c r="EX55" s="76">
        <v>1</v>
      </c>
      <c r="EY55" s="56">
        <v>0</v>
      </c>
      <c r="EZ55" s="77">
        <v>0</v>
      </c>
      <c r="FA55" s="71">
        <v>0</v>
      </c>
      <c r="FB55" s="56">
        <v>0</v>
      </c>
      <c r="FC55" s="56">
        <v>0</v>
      </c>
      <c r="FD55" s="56">
        <v>0</v>
      </c>
      <c r="FE55" s="56">
        <v>0</v>
      </c>
      <c r="FF55" s="56">
        <v>0</v>
      </c>
      <c r="FG55" s="56">
        <v>0</v>
      </c>
      <c r="FH55" s="56">
        <v>0</v>
      </c>
      <c r="FI55" s="56">
        <v>0</v>
      </c>
      <c r="FJ55" s="56">
        <v>215</v>
      </c>
      <c r="FK55" s="56">
        <v>0</v>
      </c>
      <c r="FL55" s="56">
        <v>215</v>
      </c>
      <c r="FM55" s="56">
        <v>208</v>
      </c>
      <c r="FN55" s="56">
        <v>7</v>
      </c>
      <c r="FO55" s="56">
        <v>0</v>
      </c>
      <c r="FP55" s="56">
        <v>0</v>
      </c>
      <c r="FQ55" s="56">
        <v>8</v>
      </c>
      <c r="FR55" s="56">
        <v>0</v>
      </c>
      <c r="FS55" s="56">
        <v>0</v>
      </c>
      <c r="FT55" s="57">
        <v>7</v>
      </c>
      <c r="FU55" s="57">
        <v>7</v>
      </c>
      <c r="FV55" s="57"/>
      <c r="FW55" s="57"/>
      <c r="FX55" s="57"/>
      <c r="FY55" s="57">
        <v>7</v>
      </c>
      <c r="FZ55" s="57"/>
      <c r="GA55" s="57"/>
      <c r="GB55" s="56">
        <v>0</v>
      </c>
      <c r="GC55" s="56">
        <v>7</v>
      </c>
      <c r="GD55" s="56"/>
      <c r="GE55" s="56"/>
      <c r="GF55" s="56"/>
      <c r="GG55" s="56"/>
      <c r="GH55" s="56"/>
      <c r="GI55" s="56"/>
      <c r="GJ55" s="56"/>
      <c r="GK55" s="56"/>
      <c r="GL55" s="56"/>
      <c r="GM55" s="56"/>
      <c r="GN55" s="56"/>
      <c r="GO55" s="56"/>
      <c r="GP55" s="56"/>
      <c r="GQ55" s="56"/>
      <c r="GR55" s="56"/>
      <c r="GS55" s="56"/>
      <c r="GT55" s="56"/>
      <c r="GU55" s="56"/>
      <c r="GV55" s="56"/>
      <c r="GW55" s="56"/>
      <c r="GX55" s="56"/>
      <c r="GY55" s="56"/>
      <c r="GZ55" s="56"/>
      <c r="HA55" s="56"/>
      <c r="HB55" s="56"/>
      <c r="HC55" s="56"/>
      <c r="HD55" s="56"/>
      <c r="HE55" s="56"/>
      <c r="HF55" s="56"/>
      <c r="HG55" s="56"/>
      <c r="HH55" s="58"/>
      <c r="HI55" s="58"/>
      <c r="HJ55" s="365"/>
      <c r="HK55" s="58"/>
      <c r="HL55" s="58"/>
      <c r="HM55" s="58"/>
      <c r="HN55" s="56"/>
      <c r="HO55" s="56"/>
      <c r="HP55" s="56"/>
      <c r="HQ55" s="56"/>
      <c r="HR55" s="56"/>
      <c r="HS55" s="56"/>
      <c r="HT55" s="56"/>
      <c r="HU55" s="55"/>
      <c r="HV55" s="362"/>
      <c r="HW55" s="56"/>
      <c r="HX55" s="56"/>
      <c r="HY55" s="56"/>
      <c r="HZ55" s="56"/>
    </row>
    <row r="56" spans="1:234" ht="54.95" customHeight="1" x14ac:dyDescent="0.15">
      <c r="A56" s="360"/>
      <c r="B56" s="54">
        <v>14.82590383098119</v>
      </c>
      <c r="C56" s="361" t="s">
        <v>13456</v>
      </c>
      <c r="D56" s="362" t="s">
        <v>13376</v>
      </c>
      <c r="E56" s="362" t="s">
        <v>13457</v>
      </c>
      <c r="F56" s="362"/>
      <c r="G56" s="362" t="s">
        <v>15961</v>
      </c>
      <c r="H56" s="362"/>
      <c r="I56" s="362"/>
      <c r="J56" s="362"/>
      <c r="K56" s="362" t="s">
        <v>15186</v>
      </c>
      <c r="L56" s="362" t="s">
        <v>13458</v>
      </c>
      <c r="M56" s="362"/>
      <c r="N56" s="363"/>
      <c r="O56" s="91">
        <v>0</v>
      </c>
      <c r="P56" s="77">
        <v>1.3750744832011001E-2</v>
      </c>
      <c r="Q56" s="91">
        <v>0</v>
      </c>
      <c r="R56" s="55">
        <v>0</v>
      </c>
      <c r="S56" s="77">
        <v>0</v>
      </c>
      <c r="T56" s="91">
        <v>0</v>
      </c>
      <c r="U56" s="55">
        <v>0</v>
      </c>
      <c r="V56" s="55">
        <v>0</v>
      </c>
      <c r="W56" s="77">
        <v>0</v>
      </c>
      <c r="X56" s="91">
        <v>0</v>
      </c>
      <c r="Y56" s="77">
        <v>0</v>
      </c>
      <c r="Z56" s="91">
        <v>0</v>
      </c>
      <c r="AA56" s="77">
        <v>0</v>
      </c>
      <c r="AB56" s="96">
        <v>14.81481481481481</v>
      </c>
      <c r="AC56" s="91"/>
      <c r="AD56" s="77"/>
      <c r="AE56" s="91">
        <v>8.2103442420000002E-6</v>
      </c>
      <c r="AF56" s="55">
        <v>1.09852325518E-4</v>
      </c>
      <c r="AG56" s="55">
        <v>0</v>
      </c>
      <c r="AH56" s="77">
        <v>0</v>
      </c>
      <c r="AI56" s="91">
        <v>1.103822588E-5</v>
      </c>
      <c r="AJ56" s="55">
        <v>4.2369034288650001E-3</v>
      </c>
      <c r="AK56" s="77">
        <v>0</v>
      </c>
      <c r="AL56" s="96">
        <v>0</v>
      </c>
      <c r="AM56" s="91"/>
      <c r="AN56" s="77"/>
      <c r="AO56" s="91"/>
      <c r="AP56" s="55"/>
      <c r="AQ56" s="77"/>
      <c r="AR56" s="91"/>
      <c r="AS56" s="55"/>
      <c r="AT56" s="55"/>
      <c r="AU56" s="77"/>
      <c r="AV56" s="91"/>
      <c r="AW56" s="77"/>
      <c r="AX56" s="91"/>
      <c r="AY56" s="77"/>
      <c r="AZ56" s="96"/>
      <c r="BA56" s="91"/>
      <c r="BB56" s="77"/>
      <c r="BC56" s="91"/>
      <c r="BD56" s="55"/>
      <c r="BE56" s="55"/>
      <c r="BF56" s="77"/>
      <c r="BG56" s="91"/>
      <c r="BH56" s="55"/>
      <c r="BI56" s="77"/>
      <c r="BJ56" s="96"/>
      <c r="BK56" s="87">
        <v>2.8962970590815279E-6</v>
      </c>
      <c r="BL56" s="55"/>
      <c r="BM56" s="56">
        <v>7</v>
      </c>
      <c r="BN56" s="362"/>
      <c r="BO56" s="362"/>
      <c r="BP56" s="362"/>
      <c r="BQ56" s="362"/>
      <c r="BR56" s="364" t="s">
        <v>13459</v>
      </c>
      <c r="BS56" s="131">
        <v>9</v>
      </c>
      <c r="BT56" s="57">
        <v>194099732</v>
      </c>
      <c r="BU56" s="57">
        <v>194099732</v>
      </c>
      <c r="BV56" s="57">
        <v>194099732</v>
      </c>
      <c r="BW56" s="362" t="s">
        <v>11335</v>
      </c>
      <c r="BX56" s="362" t="s">
        <v>8</v>
      </c>
      <c r="BY56" s="91"/>
      <c r="BZ56" s="87"/>
      <c r="CA56" s="56"/>
      <c r="CB56" s="56"/>
      <c r="CC56" s="56"/>
      <c r="CD56" s="55"/>
      <c r="CE56" s="55"/>
      <c r="CF56" s="40"/>
      <c r="CG56" s="35"/>
      <c r="CH56" s="45"/>
      <c r="CI56" s="91"/>
      <c r="CJ56" s="55"/>
      <c r="CK56" s="56"/>
      <c r="CL56" s="56"/>
      <c r="CM56" s="40"/>
      <c r="CN56" s="35"/>
      <c r="CO56" s="56">
        <v>11</v>
      </c>
      <c r="CP56" s="56">
        <v>0</v>
      </c>
      <c r="CQ56" s="56">
        <v>0</v>
      </c>
      <c r="CR56" s="56">
        <v>0</v>
      </c>
      <c r="CS56" s="56">
        <v>0</v>
      </c>
      <c r="CT56" s="56">
        <v>0</v>
      </c>
      <c r="CU56" s="56">
        <v>11</v>
      </c>
      <c r="CV56" s="56">
        <v>11</v>
      </c>
      <c r="CW56" s="56">
        <v>0</v>
      </c>
      <c r="CX56" s="56">
        <v>0</v>
      </c>
      <c r="CY56" s="56">
        <v>0</v>
      </c>
      <c r="CZ56" s="67">
        <v>3</v>
      </c>
      <c r="DA56" s="76">
        <v>3</v>
      </c>
      <c r="DB56" s="56">
        <v>0</v>
      </c>
      <c r="DC56" s="77">
        <v>0</v>
      </c>
      <c r="DD56" s="71">
        <v>0</v>
      </c>
      <c r="DE56" s="56">
        <v>0</v>
      </c>
      <c r="DF56" s="56">
        <v>0</v>
      </c>
      <c r="DG56" s="56">
        <v>0</v>
      </c>
      <c r="DH56" s="56">
        <v>0</v>
      </c>
      <c r="DI56" s="56">
        <v>0</v>
      </c>
      <c r="DJ56" s="56">
        <v>0</v>
      </c>
      <c r="DK56" s="56">
        <v>0</v>
      </c>
      <c r="DL56" s="56">
        <v>0</v>
      </c>
      <c r="DM56" s="56">
        <v>0</v>
      </c>
      <c r="DN56" s="56">
        <v>0</v>
      </c>
      <c r="DO56" s="56">
        <v>0</v>
      </c>
      <c r="DP56" s="56">
        <v>0</v>
      </c>
      <c r="DQ56" s="56">
        <v>0</v>
      </c>
      <c r="DR56" s="56">
        <v>0</v>
      </c>
      <c r="DS56" s="56">
        <v>0</v>
      </c>
      <c r="DT56" s="56">
        <v>0</v>
      </c>
      <c r="DU56" s="56">
        <v>0</v>
      </c>
      <c r="DV56" s="56">
        <v>0</v>
      </c>
      <c r="DW56" s="56">
        <v>0</v>
      </c>
      <c r="DX56" s="56">
        <v>0</v>
      </c>
      <c r="DY56" s="67">
        <v>0</v>
      </c>
      <c r="DZ56" s="76">
        <v>0</v>
      </c>
      <c r="EA56" s="56">
        <v>0</v>
      </c>
      <c r="EB56" s="56">
        <v>0</v>
      </c>
      <c r="EC56" s="77">
        <v>0</v>
      </c>
      <c r="ED56" s="76">
        <v>0</v>
      </c>
      <c r="EE56" s="56">
        <v>0</v>
      </c>
      <c r="EF56" s="56">
        <v>0</v>
      </c>
      <c r="EG56" s="77">
        <v>0</v>
      </c>
      <c r="EH56" s="76">
        <v>0</v>
      </c>
      <c r="EI56" s="56">
        <v>0</v>
      </c>
      <c r="EJ56" s="56">
        <v>0</v>
      </c>
      <c r="EK56" s="77">
        <v>0</v>
      </c>
      <c r="EL56" s="76">
        <v>0</v>
      </c>
      <c r="EM56" s="56">
        <v>0</v>
      </c>
      <c r="EN56" s="83">
        <v>0</v>
      </c>
      <c r="EO56" s="76">
        <v>0</v>
      </c>
      <c r="EP56" s="56">
        <v>0</v>
      </c>
      <c r="EQ56" s="77">
        <v>0</v>
      </c>
      <c r="ER56" s="76">
        <v>2</v>
      </c>
      <c r="ES56" s="56">
        <v>0</v>
      </c>
      <c r="ET56" s="77">
        <v>0</v>
      </c>
      <c r="EU56" s="76">
        <v>0</v>
      </c>
      <c r="EV56" s="56">
        <v>0</v>
      </c>
      <c r="EW56" s="77">
        <v>0</v>
      </c>
      <c r="EX56" s="76">
        <v>1</v>
      </c>
      <c r="EY56" s="56">
        <v>0</v>
      </c>
      <c r="EZ56" s="77">
        <v>0</v>
      </c>
      <c r="FA56" s="71">
        <v>0</v>
      </c>
      <c r="FB56" s="56">
        <v>0</v>
      </c>
      <c r="FC56" s="56">
        <v>0</v>
      </c>
      <c r="FD56" s="56">
        <v>0</v>
      </c>
      <c r="FE56" s="56">
        <v>0</v>
      </c>
      <c r="FF56" s="56">
        <v>0</v>
      </c>
      <c r="FG56" s="56">
        <v>0</v>
      </c>
      <c r="FH56" s="56">
        <v>0</v>
      </c>
      <c r="FI56" s="56">
        <v>0</v>
      </c>
      <c r="FJ56" s="56">
        <v>7</v>
      </c>
      <c r="FK56" s="56">
        <v>0</v>
      </c>
      <c r="FL56" s="56">
        <v>7</v>
      </c>
      <c r="FM56" s="56">
        <v>0</v>
      </c>
      <c r="FN56" s="56">
        <v>7</v>
      </c>
      <c r="FO56" s="56">
        <v>0</v>
      </c>
      <c r="FP56" s="56">
        <v>0</v>
      </c>
      <c r="FQ56" s="56">
        <v>6</v>
      </c>
      <c r="FR56" s="56">
        <v>0</v>
      </c>
      <c r="FS56" s="56">
        <v>0</v>
      </c>
      <c r="FT56" s="57"/>
      <c r="FU56" s="57">
        <v>7</v>
      </c>
      <c r="FV56" s="57"/>
      <c r="FW56" s="57"/>
      <c r="FX56" s="57"/>
      <c r="FY56" s="57">
        <v>7</v>
      </c>
      <c r="FZ56" s="57"/>
      <c r="GA56" s="57"/>
      <c r="GB56" s="56">
        <v>0</v>
      </c>
      <c r="GC56" s="56">
        <v>7</v>
      </c>
      <c r="GD56" s="56"/>
      <c r="GE56" s="56"/>
      <c r="GF56" s="56"/>
      <c r="GG56" s="56"/>
      <c r="GH56" s="56"/>
      <c r="GI56" s="56"/>
      <c r="GJ56" s="56"/>
      <c r="GK56" s="56"/>
      <c r="GL56" s="56"/>
      <c r="GM56" s="56"/>
      <c r="GN56" s="56"/>
      <c r="GO56" s="56"/>
      <c r="GP56" s="56"/>
      <c r="GQ56" s="56"/>
      <c r="GR56" s="56"/>
      <c r="GS56" s="56"/>
      <c r="GT56" s="56"/>
      <c r="GU56" s="56"/>
      <c r="GV56" s="56"/>
      <c r="GW56" s="56"/>
      <c r="GX56" s="56"/>
      <c r="GY56" s="56"/>
      <c r="GZ56" s="56"/>
      <c r="HA56" s="56"/>
      <c r="HB56" s="56"/>
      <c r="HC56" s="56"/>
      <c r="HD56" s="56"/>
      <c r="HE56" s="56"/>
      <c r="HF56" s="56"/>
      <c r="HG56" s="56"/>
      <c r="HH56" s="58"/>
      <c r="HI56" s="58"/>
      <c r="HJ56" s="365"/>
      <c r="HK56" s="58"/>
      <c r="HL56" s="58"/>
      <c r="HM56" s="58"/>
      <c r="HN56" s="56"/>
      <c r="HO56" s="56"/>
      <c r="HP56" s="56"/>
      <c r="HQ56" s="56"/>
      <c r="HR56" s="56"/>
      <c r="HS56" s="56"/>
      <c r="HT56" s="56"/>
      <c r="HU56" s="55"/>
      <c r="HV56" s="362"/>
      <c r="HW56" s="56"/>
      <c r="HX56" s="56"/>
      <c r="HY56" s="56"/>
      <c r="HZ56" s="56"/>
    </row>
    <row r="57" spans="1:234" ht="54.95" customHeight="1" x14ac:dyDescent="0.15">
      <c r="A57" s="360"/>
      <c r="B57" s="54">
        <v>12.850384405946579</v>
      </c>
      <c r="C57" s="361" t="s">
        <v>13460</v>
      </c>
      <c r="D57" s="362" t="s">
        <v>13376</v>
      </c>
      <c r="E57" s="362" t="s">
        <v>13461</v>
      </c>
      <c r="F57" s="362"/>
      <c r="G57" s="362" t="s">
        <v>15962</v>
      </c>
      <c r="H57" s="362"/>
      <c r="I57" s="362"/>
      <c r="J57" s="362"/>
      <c r="K57" s="362" t="s">
        <v>15187</v>
      </c>
      <c r="L57" s="362" t="s">
        <v>15963</v>
      </c>
      <c r="M57" s="362"/>
      <c r="N57" s="363" t="s">
        <v>15964</v>
      </c>
      <c r="O57" s="91">
        <v>2.3173180905298001E-2</v>
      </c>
      <c r="P57" s="77">
        <v>2.2917908053352001E-2</v>
      </c>
      <c r="Q57" s="91">
        <v>1.8252706823097001E-2</v>
      </c>
      <c r="R57" s="55">
        <v>0</v>
      </c>
      <c r="S57" s="77">
        <v>0</v>
      </c>
      <c r="T57" s="91">
        <v>7.9326255668500005E-4</v>
      </c>
      <c r="U57" s="55">
        <v>5.8823529411764701</v>
      </c>
      <c r="V57" s="55">
        <v>0</v>
      </c>
      <c r="W57" s="77">
        <v>0</v>
      </c>
      <c r="X57" s="91">
        <v>0</v>
      </c>
      <c r="Y57" s="77">
        <v>0</v>
      </c>
      <c r="Z57" s="91">
        <v>1.8485432580999999E-5</v>
      </c>
      <c r="AA57" s="77">
        <v>0</v>
      </c>
      <c r="AB57" s="96">
        <v>12.698412698412691</v>
      </c>
      <c r="AC57" s="91">
        <v>383.4</v>
      </c>
      <c r="AD57" s="77"/>
      <c r="AE57" s="91">
        <v>1.5739229912999999E-2</v>
      </c>
      <c r="AF57" s="55">
        <v>4.4839721961765999E-2</v>
      </c>
      <c r="AG57" s="55">
        <v>0.160211177193542</v>
      </c>
      <c r="AH57" s="77">
        <v>0</v>
      </c>
      <c r="AI57" s="91">
        <v>1.8282455837477E-2</v>
      </c>
      <c r="AJ57" s="55">
        <v>1.5301274097388251</v>
      </c>
      <c r="AK57" s="77">
        <v>0</v>
      </c>
      <c r="AL57" s="96">
        <v>3.8181054560720001E-3</v>
      </c>
      <c r="AM57" s="91"/>
      <c r="AN57" s="77"/>
      <c r="AO57" s="91"/>
      <c r="AP57" s="55"/>
      <c r="AQ57" s="77"/>
      <c r="AR57" s="91"/>
      <c r="AS57" s="55"/>
      <c r="AT57" s="55"/>
      <c r="AU57" s="77"/>
      <c r="AV57" s="91"/>
      <c r="AW57" s="77"/>
      <c r="AX57" s="91"/>
      <c r="AY57" s="77"/>
      <c r="AZ57" s="96"/>
      <c r="BA57" s="91"/>
      <c r="BB57" s="77"/>
      <c r="BC57" s="91"/>
      <c r="BD57" s="55"/>
      <c r="BE57" s="55"/>
      <c r="BF57" s="77"/>
      <c r="BG57" s="91"/>
      <c r="BH57" s="55"/>
      <c r="BI57" s="77"/>
      <c r="BJ57" s="96"/>
      <c r="BK57" s="87">
        <v>4.8461984594209224E-4</v>
      </c>
      <c r="BL57" s="55"/>
      <c r="BM57" s="56">
        <v>7</v>
      </c>
      <c r="BN57" s="362"/>
      <c r="BO57" s="362"/>
      <c r="BP57" s="362"/>
      <c r="BQ57" s="362"/>
      <c r="BR57" s="364" t="s">
        <v>13462</v>
      </c>
      <c r="BS57" s="131">
        <v>9</v>
      </c>
      <c r="BT57" s="57">
        <v>610101214</v>
      </c>
      <c r="BU57" s="57">
        <v>610101214</v>
      </c>
      <c r="BV57" s="57">
        <v>610101214</v>
      </c>
      <c r="BW57" s="362" t="s">
        <v>11335</v>
      </c>
      <c r="BX57" s="362" t="s">
        <v>8</v>
      </c>
      <c r="BY57" s="91"/>
      <c r="BZ57" s="87"/>
      <c r="CA57" s="56"/>
      <c r="CB57" s="56"/>
      <c r="CC57" s="56"/>
      <c r="CD57" s="55"/>
      <c r="CE57" s="55"/>
      <c r="CF57" s="40"/>
      <c r="CG57" s="35"/>
      <c r="CH57" s="45"/>
      <c r="CI57" s="91"/>
      <c r="CJ57" s="55"/>
      <c r="CK57" s="56"/>
      <c r="CL57" s="56"/>
      <c r="CM57" s="40"/>
      <c r="CN57" s="35"/>
      <c r="CO57" s="56">
        <v>21142</v>
      </c>
      <c r="CP57" s="56">
        <v>0</v>
      </c>
      <c r="CQ57" s="56">
        <v>55</v>
      </c>
      <c r="CR57" s="56">
        <v>51</v>
      </c>
      <c r="CS57" s="56">
        <v>0</v>
      </c>
      <c r="CT57" s="56">
        <v>4</v>
      </c>
      <c r="CU57" s="56">
        <v>21087</v>
      </c>
      <c r="CV57" s="56">
        <v>4490</v>
      </c>
      <c r="CW57" s="56">
        <v>16597</v>
      </c>
      <c r="CX57" s="56">
        <v>0</v>
      </c>
      <c r="CY57" s="56">
        <v>0</v>
      </c>
      <c r="CZ57" s="67">
        <v>18</v>
      </c>
      <c r="DA57" s="76">
        <v>5</v>
      </c>
      <c r="DB57" s="56">
        <v>6</v>
      </c>
      <c r="DC57" s="77">
        <v>1.2</v>
      </c>
      <c r="DD57" s="71">
        <v>48</v>
      </c>
      <c r="DE57" s="56">
        <v>0</v>
      </c>
      <c r="DF57" s="56">
        <v>0</v>
      </c>
      <c r="DG57" s="56">
        <v>4</v>
      </c>
      <c r="DH57" s="56">
        <v>52</v>
      </c>
      <c r="DI57" s="56">
        <v>3</v>
      </c>
      <c r="DJ57" s="56">
        <v>0</v>
      </c>
      <c r="DK57" s="56">
        <v>0</v>
      </c>
      <c r="DL57" s="56">
        <v>3</v>
      </c>
      <c r="DM57" s="56">
        <v>3</v>
      </c>
      <c r="DN57" s="56">
        <v>0</v>
      </c>
      <c r="DO57" s="56">
        <v>3</v>
      </c>
      <c r="DP57" s="56">
        <v>0</v>
      </c>
      <c r="DQ57" s="56">
        <v>0</v>
      </c>
      <c r="DR57" s="56">
        <v>0</v>
      </c>
      <c r="DS57" s="56">
        <v>0</v>
      </c>
      <c r="DT57" s="56">
        <v>0</v>
      </c>
      <c r="DU57" s="56">
        <v>2</v>
      </c>
      <c r="DV57" s="56">
        <v>0</v>
      </c>
      <c r="DW57" s="56">
        <v>0</v>
      </c>
      <c r="DX57" s="56">
        <v>0</v>
      </c>
      <c r="DY57" s="67">
        <v>0</v>
      </c>
      <c r="DZ57" s="76">
        <v>33237</v>
      </c>
      <c r="EA57" s="56">
        <v>0</v>
      </c>
      <c r="EB57" s="56">
        <v>0</v>
      </c>
      <c r="EC57" s="77">
        <v>0</v>
      </c>
      <c r="ED57" s="76">
        <v>16625</v>
      </c>
      <c r="EE57" s="56">
        <v>0</v>
      </c>
      <c r="EF57" s="56">
        <v>0</v>
      </c>
      <c r="EG57" s="77">
        <v>0</v>
      </c>
      <c r="EH57" s="76">
        <v>16612</v>
      </c>
      <c r="EI57" s="56">
        <v>0</v>
      </c>
      <c r="EJ57" s="56">
        <v>0</v>
      </c>
      <c r="EK57" s="77">
        <v>0</v>
      </c>
      <c r="EL57" s="76">
        <v>0</v>
      </c>
      <c r="EM57" s="56">
        <v>0</v>
      </c>
      <c r="EN57" s="83">
        <v>0</v>
      </c>
      <c r="EO57" s="76">
        <v>4</v>
      </c>
      <c r="EP57" s="56">
        <v>5</v>
      </c>
      <c r="EQ57" s="77">
        <v>1.25</v>
      </c>
      <c r="ER57" s="76">
        <v>1</v>
      </c>
      <c r="ES57" s="56">
        <v>1</v>
      </c>
      <c r="ET57" s="77">
        <v>1</v>
      </c>
      <c r="EU57" s="76">
        <v>0</v>
      </c>
      <c r="EV57" s="56">
        <v>0</v>
      </c>
      <c r="EW57" s="77">
        <v>0</v>
      </c>
      <c r="EX57" s="76">
        <v>0</v>
      </c>
      <c r="EY57" s="56">
        <v>0</v>
      </c>
      <c r="EZ57" s="77">
        <v>0</v>
      </c>
      <c r="FA57" s="71">
        <v>0</v>
      </c>
      <c r="FB57" s="56">
        <v>0</v>
      </c>
      <c r="FC57" s="56">
        <v>0</v>
      </c>
      <c r="FD57" s="56">
        <v>0</v>
      </c>
      <c r="FE57" s="56">
        <v>0</v>
      </c>
      <c r="FF57" s="56">
        <v>0</v>
      </c>
      <c r="FG57" s="56">
        <v>0</v>
      </c>
      <c r="FH57" s="56">
        <v>0</v>
      </c>
      <c r="FI57" s="56">
        <v>0</v>
      </c>
      <c r="FJ57" s="56">
        <v>11594</v>
      </c>
      <c r="FK57" s="56">
        <v>0</v>
      </c>
      <c r="FL57" s="56">
        <v>11594</v>
      </c>
      <c r="FM57" s="56">
        <v>9066</v>
      </c>
      <c r="FN57" s="56">
        <v>2528</v>
      </c>
      <c r="FO57" s="56">
        <v>0</v>
      </c>
      <c r="FP57" s="56">
        <v>0</v>
      </c>
      <c r="FQ57" s="56">
        <v>11</v>
      </c>
      <c r="FR57" s="56">
        <v>0</v>
      </c>
      <c r="FS57" s="56">
        <v>0</v>
      </c>
      <c r="FT57" s="57">
        <v>7</v>
      </c>
      <c r="FU57" s="57">
        <v>7</v>
      </c>
      <c r="FV57" s="57"/>
      <c r="FW57" s="57"/>
      <c r="FX57" s="57"/>
      <c r="FY57" s="57">
        <v>7</v>
      </c>
      <c r="FZ57" s="57"/>
      <c r="GA57" s="57"/>
      <c r="GB57" s="56">
        <v>0</v>
      </c>
      <c r="GC57" s="56">
        <v>7</v>
      </c>
      <c r="GD57" s="56"/>
      <c r="GE57" s="56"/>
      <c r="GF57" s="56"/>
      <c r="GG57" s="56"/>
      <c r="GH57" s="56"/>
      <c r="GI57" s="56"/>
      <c r="GJ57" s="56"/>
      <c r="GK57" s="56"/>
      <c r="GL57" s="56"/>
      <c r="GM57" s="56"/>
      <c r="GN57" s="56"/>
      <c r="GO57" s="56"/>
      <c r="GP57" s="56"/>
      <c r="GQ57" s="56"/>
      <c r="GR57" s="56"/>
      <c r="GS57" s="56"/>
      <c r="GT57" s="56"/>
      <c r="GU57" s="56"/>
      <c r="GV57" s="56"/>
      <c r="GW57" s="56"/>
      <c r="GX57" s="56"/>
      <c r="GY57" s="56"/>
      <c r="GZ57" s="56"/>
      <c r="HA57" s="56"/>
      <c r="HB57" s="56"/>
      <c r="HC57" s="56"/>
      <c r="HD57" s="56"/>
      <c r="HE57" s="56"/>
      <c r="HF57" s="56"/>
      <c r="HG57" s="56"/>
      <c r="HH57" s="58"/>
      <c r="HI57" s="58"/>
      <c r="HJ57" s="365"/>
      <c r="HK57" s="58"/>
      <c r="HL57" s="58"/>
      <c r="HM57" s="58"/>
      <c r="HN57" s="56"/>
      <c r="HO57" s="56"/>
      <c r="HP57" s="56"/>
      <c r="HQ57" s="56"/>
      <c r="HR57" s="56"/>
      <c r="HS57" s="56"/>
      <c r="HT57" s="56"/>
      <c r="HU57" s="55"/>
      <c r="HV57" s="362"/>
      <c r="HW57" s="56"/>
      <c r="HX57" s="56"/>
      <c r="HY57" s="56"/>
      <c r="HZ57" s="56"/>
    </row>
    <row r="58" spans="1:234" ht="54.95" customHeight="1" x14ac:dyDescent="0.15">
      <c r="A58" s="360"/>
      <c r="B58" s="54">
        <v>11.30793484578839</v>
      </c>
      <c r="C58" s="361" t="s">
        <v>13463</v>
      </c>
      <c r="D58" s="362" t="s">
        <v>13376</v>
      </c>
      <c r="E58" s="362" t="s">
        <v>13464</v>
      </c>
      <c r="F58" s="362"/>
      <c r="G58" s="362" t="s">
        <v>15965</v>
      </c>
      <c r="H58" s="362"/>
      <c r="I58" s="362"/>
      <c r="J58" s="362"/>
      <c r="K58" s="362" t="s">
        <v>15188</v>
      </c>
      <c r="L58" s="362" t="s">
        <v>15189</v>
      </c>
      <c r="M58" s="362"/>
      <c r="N58" s="363"/>
      <c r="O58" s="91">
        <v>0</v>
      </c>
      <c r="P58" s="77">
        <v>1.3750744832011001E-2</v>
      </c>
      <c r="Q58" s="91">
        <v>4.9911161043932999E-2</v>
      </c>
      <c r="R58" s="55">
        <v>0</v>
      </c>
      <c r="S58" s="77">
        <v>0</v>
      </c>
      <c r="T58" s="91">
        <v>0</v>
      </c>
      <c r="U58" s="55">
        <v>0</v>
      </c>
      <c r="V58" s="55">
        <v>0</v>
      </c>
      <c r="W58" s="77">
        <v>0</v>
      </c>
      <c r="X58" s="91">
        <v>0</v>
      </c>
      <c r="Y58" s="77">
        <v>0</v>
      </c>
      <c r="Z58" s="91">
        <v>0</v>
      </c>
      <c r="AA58" s="77">
        <v>0</v>
      </c>
      <c r="AB58" s="96">
        <v>11.111111111111111</v>
      </c>
      <c r="AC58" s="91"/>
      <c r="AD58" s="77"/>
      <c r="AE58" s="91">
        <v>2.9363922986075E-2</v>
      </c>
      <c r="AF58" s="55">
        <v>2.5266034869325001E-2</v>
      </c>
      <c r="AG58" s="55">
        <v>0.35533732865406298</v>
      </c>
      <c r="AH58" s="77">
        <v>0</v>
      </c>
      <c r="AI58" s="91">
        <v>4.3542647321050003E-2</v>
      </c>
      <c r="AJ58" s="55">
        <v>1.5301274097388251</v>
      </c>
      <c r="AK58" s="77">
        <v>0</v>
      </c>
      <c r="AL58" s="96">
        <v>0</v>
      </c>
      <c r="AM58" s="91"/>
      <c r="AN58" s="77"/>
      <c r="AO58" s="91"/>
      <c r="AP58" s="55"/>
      <c r="AQ58" s="77"/>
      <c r="AR58" s="91"/>
      <c r="AS58" s="55"/>
      <c r="AT58" s="55"/>
      <c r="AU58" s="77"/>
      <c r="AV58" s="91"/>
      <c r="AW58" s="77"/>
      <c r="AX58" s="91"/>
      <c r="AY58" s="77"/>
      <c r="AZ58" s="96"/>
      <c r="BA58" s="91"/>
      <c r="BB58" s="77"/>
      <c r="BC58" s="91"/>
      <c r="BD58" s="55"/>
      <c r="BE58" s="55"/>
      <c r="BF58" s="77"/>
      <c r="BG58" s="91"/>
      <c r="BH58" s="55"/>
      <c r="BI58" s="77"/>
      <c r="BJ58" s="96"/>
      <c r="BK58" s="87">
        <v>1.1277201718071666E-3</v>
      </c>
      <c r="BL58" s="55"/>
      <c r="BM58" s="56">
        <v>7</v>
      </c>
      <c r="BN58" s="362"/>
      <c r="BO58" s="362"/>
      <c r="BP58" s="362"/>
      <c r="BQ58" s="362"/>
      <c r="BR58" s="364" t="s">
        <v>13465</v>
      </c>
      <c r="BS58" s="131">
        <v>9</v>
      </c>
      <c r="BT58" s="57">
        <v>98099390</v>
      </c>
      <c r="BU58" s="57">
        <v>98099390</v>
      </c>
      <c r="BV58" s="57">
        <v>98099390</v>
      </c>
      <c r="BW58" s="362" t="s">
        <v>11335</v>
      </c>
      <c r="BX58" s="362" t="s">
        <v>8</v>
      </c>
      <c r="BY58" s="91"/>
      <c r="BZ58" s="87"/>
      <c r="CA58" s="56"/>
      <c r="CB58" s="56"/>
      <c r="CC58" s="56"/>
      <c r="CD58" s="55"/>
      <c r="CE58" s="55"/>
      <c r="CF58" s="40"/>
      <c r="CG58" s="35"/>
      <c r="CH58" s="45"/>
      <c r="CI58" s="91"/>
      <c r="CJ58" s="55"/>
      <c r="CK58" s="56"/>
      <c r="CL58" s="56"/>
      <c r="CM58" s="40"/>
      <c r="CN58" s="35"/>
      <c r="CO58" s="56">
        <v>39341</v>
      </c>
      <c r="CP58" s="56">
        <v>0</v>
      </c>
      <c r="CQ58" s="56">
        <v>0</v>
      </c>
      <c r="CR58" s="56">
        <v>0</v>
      </c>
      <c r="CS58" s="56">
        <v>0</v>
      </c>
      <c r="CT58" s="56">
        <v>0</v>
      </c>
      <c r="CU58" s="56">
        <v>39341</v>
      </c>
      <c r="CV58" s="56">
        <v>2530</v>
      </c>
      <c r="CW58" s="56">
        <v>36811</v>
      </c>
      <c r="CX58" s="56">
        <v>0</v>
      </c>
      <c r="CY58" s="56">
        <v>0</v>
      </c>
      <c r="CZ58" s="67">
        <v>3</v>
      </c>
      <c r="DA58" s="76">
        <v>3</v>
      </c>
      <c r="DB58" s="56">
        <v>0</v>
      </c>
      <c r="DC58" s="77">
        <v>0</v>
      </c>
      <c r="DD58" s="71">
        <v>0</v>
      </c>
      <c r="DE58" s="56">
        <v>0</v>
      </c>
      <c r="DF58" s="56">
        <v>0</v>
      </c>
      <c r="DG58" s="56">
        <v>0</v>
      </c>
      <c r="DH58" s="56">
        <v>0</v>
      </c>
      <c r="DI58" s="56">
        <v>0</v>
      </c>
      <c r="DJ58" s="56">
        <v>0</v>
      </c>
      <c r="DK58" s="56">
        <v>0</v>
      </c>
      <c r="DL58" s="56">
        <v>0</v>
      </c>
      <c r="DM58" s="56">
        <v>0</v>
      </c>
      <c r="DN58" s="56">
        <v>0</v>
      </c>
      <c r="DO58" s="56">
        <v>0</v>
      </c>
      <c r="DP58" s="56">
        <v>0</v>
      </c>
      <c r="DQ58" s="56">
        <v>0</v>
      </c>
      <c r="DR58" s="56">
        <v>0</v>
      </c>
      <c r="DS58" s="56">
        <v>0</v>
      </c>
      <c r="DT58" s="56">
        <v>0</v>
      </c>
      <c r="DU58" s="56">
        <v>0</v>
      </c>
      <c r="DV58" s="56">
        <v>0</v>
      </c>
      <c r="DW58" s="56">
        <v>0</v>
      </c>
      <c r="DX58" s="56">
        <v>0</v>
      </c>
      <c r="DY58" s="67">
        <v>0</v>
      </c>
      <c r="DZ58" s="76">
        <v>90885</v>
      </c>
      <c r="EA58" s="56">
        <v>0</v>
      </c>
      <c r="EB58" s="56">
        <v>0</v>
      </c>
      <c r="EC58" s="77">
        <v>0</v>
      </c>
      <c r="ED58" s="76">
        <v>51553</v>
      </c>
      <c r="EE58" s="56">
        <v>0</v>
      </c>
      <c r="EF58" s="56">
        <v>0</v>
      </c>
      <c r="EG58" s="77">
        <v>0</v>
      </c>
      <c r="EH58" s="76">
        <v>39332</v>
      </c>
      <c r="EI58" s="56">
        <v>0</v>
      </c>
      <c r="EJ58" s="56">
        <v>0</v>
      </c>
      <c r="EK58" s="77">
        <v>0</v>
      </c>
      <c r="EL58" s="76">
        <v>0</v>
      </c>
      <c r="EM58" s="56">
        <v>0</v>
      </c>
      <c r="EN58" s="83">
        <v>0</v>
      </c>
      <c r="EO58" s="76">
        <v>0</v>
      </c>
      <c r="EP58" s="56">
        <v>0</v>
      </c>
      <c r="EQ58" s="77">
        <v>0</v>
      </c>
      <c r="ER58" s="76">
        <v>2</v>
      </c>
      <c r="ES58" s="56">
        <v>0</v>
      </c>
      <c r="ET58" s="77">
        <v>0</v>
      </c>
      <c r="EU58" s="76">
        <v>0</v>
      </c>
      <c r="EV58" s="56">
        <v>0</v>
      </c>
      <c r="EW58" s="77">
        <v>0</v>
      </c>
      <c r="EX58" s="76">
        <v>1</v>
      </c>
      <c r="EY58" s="56">
        <v>0</v>
      </c>
      <c r="EZ58" s="77">
        <v>0</v>
      </c>
      <c r="FA58" s="71">
        <v>0</v>
      </c>
      <c r="FB58" s="56">
        <v>0</v>
      </c>
      <c r="FC58" s="56">
        <v>0</v>
      </c>
      <c r="FD58" s="56">
        <v>0</v>
      </c>
      <c r="FE58" s="56">
        <v>0</v>
      </c>
      <c r="FF58" s="56">
        <v>0</v>
      </c>
      <c r="FG58" s="56">
        <v>0</v>
      </c>
      <c r="FH58" s="56">
        <v>0</v>
      </c>
      <c r="FI58" s="56">
        <v>0</v>
      </c>
      <c r="FJ58" s="56">
        <v>27613</v>
      </c>
      <c r="FK58" s="56">
        <v>0</v>
      </c>
      <c r="FL58" s="56">
        <v>27613</v>
      </c>
      <c r="FM58" s="56">
        <v>25085</v>
      </c>
      <c r="FN58" s="56">
        <v>2528</v>
      </c>
      <c r="FO58" s="56">
        <v>0</v>
      </c>
      <c r="FP58" s="56">
        <v>0</v>
      </c>
      <c r="FQ58" s="56">
        <v>2</v>
      </c>
      <c r="FR58" s="56">
        <v>0</v>
      </c>
      <c r="FS58" s="56">
        <v>0</v>
      </c>
      <c r="FT58" s="57">
        <v>7</v>
      </c>
      <c r="FU58" s="57">
        <v>7</v>
      </c>
      <c r="FV58" s="57"/>
      <c r="FW58" s="57"/>
      <c r="FX58" s="57"/>
      <c r="FY58" s="57">
        <v>7</v>
      </c>
      <c r="FZ58" s="57"/>
      <c r="GA58" s="57"/>
      <c r="GB58" s="56">
        <v>0</v>
      </c>
      <c r="GC58" s="56">
        <v>7</v>
      </c>
      <c r="GD58" s="56"/>
      <c r="GE58" s="56"/>
      <c r="GF58" s="56"/>
      <c r="GG58" s="56"/>
      <c r="GH58" s="56"/>
      <c r="GI58" s="56"/>
      <c r="GJ58" s="56"/>
      <c r="GK58" s="56"/>
      <c r="GL58" s="56"/>
      <c r="GM58" s="56"/>
      <c r="GN58" s="56"/>
      <c r="GO58" s="56"/>
      <c r="GP58" s="56"/>
      <c r="GQ58" s="56"/>
      <c r="GR58" s="56"/>
      <c r="GS58" s="56"/>
      <c r="GT58" s="56"/>
      <c r="GU58" s="56"/>
      <c r="GV58" s="56"/>
      <c r="GW58" s="56"/>
      <c r="GX58" s="56"/>
      <c r="GY58" s="56"/>
      <c r="GZ58" s="56"/>
      <c r="HA58" s="56"/>
      <c r="HB58" s="56"/>
      <c r="HC58" s="56"/>
      <c r="HD58" s="56"/>
      <c r="HE58" s="56"/>
      <c r="HF58" s="56"/>
      <c r="HG58" s="56"/>
      <c r="HH58" s="58"/>
      <c r="HI58" s="58"/>
      <c r="HJ58" s="365"/>
      <c r="HK58" s="58"/>
      <c r="HL58" s="58"/>
      <c r="HM58" s="58"/>
      <c r="HN58" s="56"/>
      <c r="HO58" s="56"/>
      <c r="HP58" s="56"/>
      <c r="HQ58" s="56"/>
      <c r="HR58" s="56"/>
      <c r="HS58" s="56"/>
      <c r="HT58" s="56"/>
      <c r="HU58" s="55"/>
      <c r="HV58" s="362"/>
      <c r="HW58" s="56"/>
      <c r="HX58" s="56"/>
      <c r="HY58" s="56"/>
      <c r="HZ58" s="56"/>
    </row>
    <row r="59" spans="1:234" ht="54.95" customHeight="1" x14ac:dyDescent="0.15">
      <c r="A59" s="360"/>
      <c r="B59" s="54">
        <v>11.122195215038269</v>
      </c>
      <c r="C59" s="361" t="s">
        <v>13466</v>
      </c>
      <c r="D59" s="362" t="s">
        <v>13376</v>
      </c>
      <c r="E59" s="362" t="s">
        <v>13467</v>
      </c>
      <c r="F59" s="362"/>
      <c r="G59" s="362" t="s">
        <v>15966</v>
      </c>
      <c r="H59" s="362"/>
      <c r="I59" s="362"/>
      <c r="J59" s="362"/>
      <c r="K59" s="362" t="s">
        <v>15190</v>
      </c>
      <c r="L59" s="362" t="s">
        <v>13468</v>
      </c>
      <c r="M59" s="362"/>
      <c r="N59" s="363"/>
      <c r="O59" s="91">
        <v>0</v>
      </c>
      <c r="P59" s="77">
        <v>1.3750744832011001E-2</v>
      </c>
      <c r="Q59" s="91">
        <v>0</v>
      </c>
      <c r="R59" s="55">
        <v>0</v>
      </c>
      <c r="S59" s="77">
        <v>0</v>
      </c>
      <c r="T59" s="91">
        <v>0</v>
      </c>
      <c r="U59" s="55">
        <v>0</v>
      </c>
      <c r="V59" s="55">
        <v>0</v>
      </c>
      <c r="W59" s="77">
        <v>0</v>
      </c>
      <c r="X59" s="91">
        <v>0</v>
      </c>
      <c r="Y59" s="77">
        <v>0</v>
      </c>
      <c r="Z59" s="91">
        <v>0</v>
      </c>
      <c r="AA59" s="77">
        <v>0</v>
      </c>
      <c r="AB59" s="96">
        <v>11.111111111111111</v>
      </c>
      <c r="AC59" s="91"/>
      <c r="AD59" s="77"/>
      <c r="AE59" s="91">
        <v>7.4639493109999996E-6</v>
      </c>
      <c r="AF59" s="55">
        <v>9.9865750470999994E-5</v>
      </c>
      <c r="AG59" s="55">
        <v>0</v>
      </c>
      <c r="AH59" s="77">
        <v>0</v>
      </c>
      <c r="AI59" s="91">
        <v>1.103822588E-5</v>
      </c>
      <c r="AJ59" s="55">
        <v>4.2369034288650001E-3</v>
      </c>
      <c r="AK59" s="77">
        <v>0</v>
      </c>
      <c r="AL59" s="96">
        <v>0</v>
      </c>
      <c r="AM59" s="91"/>
      <c r="AN59" s="77"/>
      <c r="AO59" s="91"/>
      <c r="AP59" s="55"/>
      <c r="AQ59" s="77"/>
      <c r="AR59" s="91"/>
      <c r="AS59" s="55"/>
      <c r="AT59" s="55"/>
      <c r="AU59" s="77"/>
      <c r="AV59" s="91"/>
      <c r="AW59" s="77"/>
      <c r="AX59" s="91"/>
      <c r="AY59" s="77"/>
      <c r="AZ59" s="96"/>
      <c r="BA59" s="91"/>
      <c r="BB59" s="77"/>
      <c r="BC59" s="91"/>
      <c r="BD59" s="55"/>
      <c r="BE59" s="55"/>
      <c r="BF59" s="77"/>
      <c r="BG59" s="91"/>
      <c r="BH59" s="55"/>
      <c r="BI59" s="77"/>
      <c r="BJ59" s="96"/>
      <c r="BK59" s="87">
        <v>1.5909237366785856E-6</v>
      </c>
      <c r="BL59" s="55"/>
      <c r="BM59" s="56">
        <v>7</v>
      </c>
      <c r="BN59" s="362"/>
      <c r="BO59" s="362"/>
      <c r="BP59" s="362"/>
      <c r="BQ59" s="362"/>
      <c r="BR59" s="364" t="s">
        <v>13469</v>
      </c>
      <c r="BS59" s="131">
        <v>9</v>
      </c>
      <c r="BT59" s="57">
        <v>1957582012</v>
      </c>
      <c r="BU59" s="57">
        <v>1957582012</v>
      </c>
      <c r="BV59" s="57">
        <v>1957582012</v>
      </c>
      <c r="BW59" s="362" t="s">
        <v>11335</v>
      </c>
      <c r="BX59" s="362" t="s">
        <v>8</v>
      </c>
      <c r="BY59" s="91"/>
      <c r="BZ59" s="87"/>
      <c r="CA59" s="56"/>
      <c r="CB59" s="56"/>
      <c r="CC59" s="56"/>
      <c r="CD59" s="55"/>
      <c r="CE59" s="55"/>
      <c r="CF59" s="40"/>
      <c r="CG59" s="35"/>
      <c r="CH59" s="45"/>
      <c r="CI59" s="91"/>
      <c r="CJ59" s="55"/>
      <c r="CK59" s="56"/>
      <c r="CL59" s="56"/>
      <c r="CM59" s="40"/>
      <c r="CN59" s="35"/>
      <c r="CO59" s="56">
        <v>10</v>
      </c>
      <c r="CP59" s="56">
        <v>0</v>
      </c>
      <c r="CQ59" s="56">
        <v>0</v>
      </c>
      <c r="CR59" s="56">
        <v>0</v>
      </c>
      <c r="CS59" s="56">
        <v>0</v>
      </c>
      <c r="CT59" s="56">
        <v>0</v>
      </c>
      <c r="CU59" s="56">
        <v>10</v>
      </c>
      <c r="CV59" s="56">
        <v>10</v>
      </c>
      <c r="CW59" s="56">
        <v>0</v>
      </c>
      <c r="CX59" s="56">
        <v>0</v>
      </c>
      <c r="CY59" s="56">
        <v>0</v>
      </c>
      <c r="CZ59" s="67">
        <v>3</v>
      </c>
      <c r="DA59" s="76">
        <v>3</v>
      </c>
      <c r="DB59" s="56">
        <v>0</v>
      </c>
      <c r="DC59" s="77">
        <v>0</v>
      </c>
      <c r="DD59" s="71">
        <v>0</v>
      </c>
      <c r="DE59" s="56">
        <v>0</v>
      </c>
      <c r="DF59" s="56">
        <v>0</v>
      </c>
      <c r="DG59" s="56">
        <v>0</v>
      </c>
      <c r="DH59" s="56">
        <v>0</v>
      </c>
      <c r="DI59" s="56">
        <v>0</v>
      </c>
      <c r="DJ59" s="56">
        <v>0</v>
      </c>
      <c r="DK59" s="56">
        <v>0</v>
      </c>
      <c r="DL59" s="56">
        <v>0</v>
      </c>
      <c r="DM59" s="56">
        <v>0</v>
      </c>
      <c r="DN59" s="56">
        <v>0</v>
      </c>
      <c r="DO59" s="56">
        <v>0</v>
      </c>
      <c r="DP59" s="56">
        <v>0</v>
      </c>
      <c r="DQ59" s="56">
        <v>0</v>
      </c>
      <c r="DR59" s="56">
        <v>0</v>
      </c>
      <c r="DS59" s="56">
        <v>0</v>
      </c>
      <c r="DT59" s="56">
        <v>0</v>
      </c>
      <c r="DU59" s="56">
        <v>0</v>
      </c>
      <c r="DV59" s="56">
        <v>0</v>
      </c>
      <c r="DW59" s="56">
        <v>0</v>
      </c>
      <c r="DX59" s="56">
        <v>0</v>
      </c>
      <c r="DY59" s="67">
        <v>0</v>
      </c>
      <c r="DZ59" s="76">
        <v>0</v>
      </c>
      <c r="EA59" s="56">
        <v>0</v>
      </c>
      <c r="EB59" s="56">
        <v>0</v>
      </c>
      <c r="EC59" s="77">
        <v>0</v>
      </c>
      <c r="ED59" s="76">
        <v>0</v>
      </c>
      <c r="EE59" s="56">
        <v>0</v>
      </c>
      <c r="EF59" s="56">
        <v>0</v>
      </c>
      <c r="EG59" s="77">
        <v>0</v>
      </c>
      <c r="EH59" s="76">
        <v>0</v>
      </c>
      <c r="EI59" s="56">
        <v>0</v>
      </c>
      <c r="EJ59" s="56">
        <v>0</v>
      </c>
      <c r="EK59" s="77">
        <v>0</v>
      </c>
      <c r="EL59" s="76">
        <v>0</v>
      </c>
      <c r="EM59" s="56">
        <v>0</v>
      </c>
      <c r="EN59" s="83">
        <v>0</v>
      </c>
      <c r="EO59" s="76">
        <v>0</v>
      </c>
      <c r="EP59" s="56">
        <v>0</v>
      </c>
      <c r="EQ59" s="77">
        <v>0</v>
      </c>
      <c r="ER59" s="76">
        <v>2</v>
      </c>
      <c r="ES59" s="56">
        <v>0</v>
      </c>
      <c r="ET59" s="77">
        <v>0</v>
      </c>
      <c r="EU59" s="76">
        <v>0</v>
      </c>
      <c r="EV59" s="56">
        <v>0</v>
      </c>
      <c r="EW59" s="77">
        <v>0</v>
      </c>
      <c r="EX59" s="76">
        <v>1</v>
      </c>
      <c r="EY59" s="56">
        <v>0</v>
      </c>
      <c r="EZ59" s="77">
        <v>0</v>
      </c>
      <c r="FA59" s="71">
        <v>0</v>
      </c>
      <c r="FB59" s="56">
        <v>0</v>
      </c>
      <c r="FC59" s="56">
        <v>0</v>
      </c>
      <c r="FD59" s="56">
        <v>0</v>
      </c>
      <c r="FE59" s="56">
        <v>0</v>
      </c>
      <c r="FF59" s="56">
        <v>0</v>
      </c>
      <c r="FG59" s="56">
        <v>0</v>
      </c>
      <c r="FH59" s="56">
        <v>0</v>
      </c>
      <c r="FI59" s="56">
        <v>0</v>
      </c>
      <c r="FJ59" s="56">
        <v>7</v>
      </c>
      <c r="FK59" s="56">
        <v>0</v>
      </c>
      <c r="FL59" s="56">
        <v>7</v>
      </c>
      <c r="FM59" s="56">
        <v>0</v>
      </c>
      <c r="FN59" s="56">
        <v>7</v>
      </c>
      <c r="FO59" s="56">
        <v>0</v>
      </c>
      <c r="FP59" s="56">
        <v>0</v>
      </c>
      <c r="FQ59" s="56">
        <v>3</v>
      </c>
      <c r="FR59" s="56">
        <v>0</v>
      </c>
      <c r="FS59" s="56">
        <v>0</v>
      </c>
      <c r="FT59" s="57"/>
      <c r="FU59" s="57">
        <v>7</v>
      </c>
      <c r="FV59" s="57"/>
      <c r="FW59" s="57"/>
      <c r="FX59" s="57"/>
      <c r="FY59" s="57">
        <v>7</v>
      </c>
      <c r="FZ59" s="57"/>
      <c r="GA59" s="57"/>
      <c r="GB59" s="56">
        <v>0</v>
      </c>
      <c r="GC59" s="56">
        <v>7</v>
      </c>
      <c r="GD59" s="56"/>
      <c r="GE59" s="56"/>
      <c r="GF59" s="56"/>
      <c r="GG59" s="56"/>
      <c r="GH59" s="56"/>
      <c r="GI59" s="56"/>
      <c r="GJ59" s="56"/>
      <c r="GK59" s="56"/>
      <c r="GL59" s="56"/>
      <c r="GM59" s="56"/>
      <c r="GN59" s="56"/>
      <c r="GO59" s="56"/>
      <c r="GP59" s="56"/>
      <c r="GQ59" s="56"/>
      <c r="GR59" s="56"/>
      <c r="GS59" s="56"/>
      <c r="GT59" s="56"/>
      <c r="GU59" s="56"/>
      <c r="GV59" s="56"/>
      <c r="GW59" s="56"/>
      <c r="GX59" s="56"/>
      <c r="GY59" s="56"/>
      <c r="GZ59" s="56"/>
      <c r="HA59" s="56"/>
      <c r="HB59" s="56"/>
      <c r="HC59" s="56"/>
      <c r="HD59" s="56"/>
      <c r="HE59" s="56"/>
      <c r="HF59" s="56"/>
      <c r="HG59" s="56"/>
      <c r="HH59" s="58"/>
      <c r="HI59" s="58"/>
      <c r="HJ59" s="365"/>
      <c r="HK59" s="58"/>
      <c r="HL59" s="58"/>
      <c r="HM59" s="58"/>
      <c r="HN59" s="56"/>
      <c r="HO59" s="56"/>
      <c r="HP59" s="56"/>
      <c r="HQ59" s="56"/>
      <c r="HR59" s="56"/>
      <c r="HS59" s="56"/>
      <c r="HT59" s="56"/>
      <c r="HU59" s="55"/>
      <c r="HV59" s="362"/>
      <c r="HW59" s="56"/>
      <c r="HX59" s="56"/>
      <c r="HY59" s="56"/>
      <c r="HZ59" s="56"/>
    </row>
    <row r="60" spans="1:234" ht="54.95" customHeight="1" x14ac:dyDescent="0.15">
      <c r="A60" s="360"/>
      <c r="B60" s="54">
        <v>3.7366244450391366</v>
      </c>
      <c r="C60" s="361" t="s">
        <v>13470</v>
      </c>
      <c r="D60" s="362" t="s">
        <v>13471</v>
      </c>
      <c r="E60" s="362" t="s">
        <v>13472</v>
      </c>
      <c r="F60" s="362"/>
      <c r="G60" s="362" t="s">
        <v>15967</v>
      </c>
      <c r="H60" s="362"/>
      <c r="I60" s="362"/>
      <c r="J60" s="362"/>
      <c r="K60" s="362" t="s">
        <v>15191</v>
      </c>
      <c r="L60" s="362" t="s">
        <v>15192</v>
      </c>
      <c r="M60" s="362"/>
      <c r="N60" s="363" t="s">
        <v>15968</v>
      </c>
      <c r="O60" s="91">
        <v>0</v>
      </c>
      <c r="P60" s="77">
        <v>0</v>
      </c>
      <c r="Q60" s="91">
        <v>0</v>
      </c>
      <c r="R60" s="55">
        <v>0</v>
      </c>
      <c r="S60" s="77">
        <v>0</v>
      </c>
      <c r="T60" s="91">
        <v>1.2959265967714211</v>
      </c>
      <c r="U60" s="55">
        <v>0.20839224173670101</v>
      </c>
      <c r="V60" s="55">
        <v>1.0638437685989599</v>
      </c>
      <c r="W60" s="77">
        <v>3.3721998409291571</v>
      </c>
      <c r="X60" s="91">
        <v>0</v>
      </c>
      <c r="Y60" s="77">
        <v>0</v>
      </c>
      <c r="Z60" s="91">
        <v>0.79064245354632601</v>
      </c>
      <c r="AA60" s="77">
        <v>0.54914327301646404</v>
      </c>
      <c r="AB60" s="96">
        <v>100</v>
      </c>
      <c r="AC60" s="91">
        <v>0.46629054191635727</v>
      </c>
      <c r="AD60" s="77">
        <v>3.6738978306508001E-3</v>
      </c>
      <c r="AE60" s="91">
        <v>0.81872582473467703</v>
      </c>
      <c r="AF60" s="55">
        <v>0</v>
      </c>
      <c r="AG60" s="55">
        <v>0</v>
      </c>
      <c r="AH60" s="77">
        <v>0</v>
      </c>
      <c r="AI60" s="91">
        <v>1.2616692181788E-2</v>
      </c>
      <c r="AJ60" s="55">
        <v>4.8427806191931717</v>
      </c>
      <c r="AK60" s="77">
        <v>0</v>
      </c>
      <c r="AL60" s="96">
        <v>0</v>
      </c>
      <c r="AM60" s="91"/>
      <c r="AN60" s="77"/>
      <c r="AO60" s="91"/>
      <c r="AP60" s="55"/>
      <c r="AQ60" s="77"/>
      <c r="AR60" s="91"/>
      <c r="AS60" s="55"/>
      <c r="AT60" s="55"/>
      <c r="AU60" s="77"/>
      <c r="AV60" s="91"/>
      <c r="AW60" s="77"/>
      <c r="AX60" s="91"/>
      <c r="AY60" s="77"/>
      <c r="AZ60" s="96"/>
      <c r="BA60" s="91"/>
      <c r="BB60" s="77"/>
      <c r="BC60" s="91"/>
      <c r="BD60" s="55"/>
      <c r="BE60" s="55"/>
      <c r="BF60" s="77"/>
      <c r="BG60" s="91"/>
      <c r="BH60" s="55"/>
      <c r="BI60" s="77"/>
      <c r="BJ60" s="96"/>
      <c r="BK60" s="87">
        <v>0.58419939319035785</v>
      </c>
      <c r="BL60" s="55"/>
      <c r="BM60" s="56">
        <v>7</v>
      </c>
      <c r="BN60" s="362"/>
      <c r="BO60" s="362"/>
      <c r="BP60" s="362"/>
      <c r="BQ60" s="362"/>
      <c r="BR60" s="364" t="s">
        <v>13361</v>
      </c>
      <c r="BS60" s="131">
        <v>9</v>
      </c>
      <c r="BT60" s="57">
        <v>1243151474</v>
      </c>
      <c r="BU60" s="57">
        <v>1243151474</v>
      </c>
      <c r="BV60" s="57">
        <v>1243151474</v>
      </c>
      <c r="BW60" s="362" t="s">
        <v>11335</v>
      </c>
      <c r="BX60" s="362" t="s">
        <v>8</v>
      </c>
      <c r="BY60" s="91"/>
      <c r="BZ60" s="87"/>
      <c r="CA60" s="56"/>
      <c r="CB60" s="56"/>
      <c r="CC60" s="56"/>
      <c r="CD60" s="55"/>
      <c r="CE60" s="55"/>
      <c r="CF60" s="40"/>
      <c r="CG60" s="35"/>
      <c r="CH60" s="45"/>
      <c r="CI60" s="91"/>
      <c r="CJ60" s="55"/>
      <c r="CK60" s="56"/>
      <c r="CL60" s="56"/>
      <c r="CM60" s="40"/>
      <c r="CN60" s="35"/>
      <c r="CO60" s="56">
        <v>3449318</v>
      </c>
      <c r="CP60" s="56">
        <v>0</v>
      </c>
      <c r="CQ60" s="56">
        <v>2352411</v>
      </c>
      <c r="CR60" s="56">
        <v>1088898</v>
      </c>
      <c r="CS60" s="56">
        <v>1262917</v>
      </c>
      <c r="CT60" s="56">
        <v>0</v>
      </c>
      <c r="CU60" s="56">
        <v>1096907</v>
      </c>
      <c r="CV60" s="56">
        <v>0</v>
      </c>
      <c r="CW60" s="56">
        <v>0</v>
      </c>
      <c r="CX60" s="56">
        <v>0</v>
      </c>
      <c r="CY60" s="56">
        <v>0</v>
      </c>
      <c r="CZ60" s="67">
        <v>0</v>
      </c>
      <c r="DA60" s="76">
        <v>0</v>
      </c>
      <c r="DB60" s="56">
        <v>0</v>
      </c>
      <c r="DC60" s="77">
        <v>0</v>
      </c>
      <c r="DD60" s="71">
        <v>0</v>
      </c>
      <c r="DE60" s="56">
        <v>0</v>
      </c>
      <c r="DF60" s="56">
        <v>0</v>
      </c>
      <c r="DG60" s="56">
        <v>0</v>
      </c>
      <c r="DH60" s="56">
        <v>0</v>
      </c>
      <c r="DI60" s="56">
        <v>0</v>
      </c>
      <c r="DJ60" s="56">
        <v>0</v>
      </c>
      <c r="DK60" s="56">
        <v>0</v>
      </c>
      <c r="DL60" s="56">
        <v>0</v>
      </c>
      <c r="DM60" s="56">
        <v>0</v>
      </c>
      <c r="DN60" s="56">
        <v>0</v>
      </c>
      <c r="DO60" s="56">
        <v>4901</v>
      </c>
      <c r="DP60" s="56">
        <v>0</v>
      </c>
      <c r="DQ60" s="56">
        <v>0</v>
      </c>
      <c r="DR60" s="56">
        <v>79328</v>
      </c>
      <c r="DS60" s="56">
        <v>0</v>
      </c>
      <c r="DT60" s="56">
        <v>0</v>
      </c>
      <c r="DU60" s="56">
        <v>0</v>
      </c>
      <c r="DV60" s="56">
        <v>0</v>
      </c>
      <c r="DW60" s="56">
        <v>0</v>
      </c>
      <c r="DX60" s="56">
        <v>0</v>
      </c>
      <c r="DY60" s="67">
        <v>0</v>
      </c>
      <c r="DZ60" s="76">
        <v>0</v>
      </c>
      <c r="EA60" s="56">
        <v>0</v>
      </c>
      <c r="EB60" s="56">
        <v>0</v>
      </c>
      <c r="EC60" s="77">
        <v>0</v>
      </c>
      <c r="ED60" s="76">
        <v>0</v>
      </c>
      <c r="EE60" s="56">
        <v>0</v>
      </c>
      <c r="EF60" s="56">
        <v>0</v>
      </c>
      <c r="EG60" s="77">
        <v>0</v>
      </c>
      <c r="EH60" s="76">
        <v>0</v>
      </c>
      <c r="EI60" s="56">
        <v>0</v>
      </c>
      <c r="EJ60" s="56">
        <v>0</v>
      </c>
      <c r="EK60" s="77">
        <v>0</v>
      </c>
      <c r="EL60" s="76">
        <v>0</v>
      </c>
      <c r="EM60" s="56">
        <v>0</v>
      </c>
      <c r="EN60" s="83">
        <v>0</v>
      </c>
      <c r="EO60" s="76">
        <v>0</v>
      </c>
      <c r="EP60" s="56">
        <v>0</v>
      </c>
      <c r="EQ60" s="77">
        <v>0</v>
      </c>
      <c r="ER60" s="76">
        <v>0</v>
      </c>
      <c r="ES60" s="56">
        <v>0</v>
      </c>
      <c r="ET60" s="77">
        <v>0</v>
      </c>
      <c r="EU60" s="76">
        <v>0</v>
      </c>
      <c r="EV60" s="56">
        <v>0</v>
      </c>
      <c r="EW60" s="77">
        <v>0</v>
      </c>
      <c r="EX60" s="76">
        <v>0</v>
      </c>
      <c r="EY60" s="56">
        <v>0</v>
      </c>
      <c r="EZ60" s="77">
        <v>0</v>
      </c>
      <c r="FA60" s="71">
        <v>0</v>
      </c>
      <c r="FB60" s="56">
        <v>0</v>
      </c>
      <c r="FC60" s="56">
        <v>0</v>
      </c>
      <c r="FD60" s="56">
        <v>0</v>
      </c>
      <c r="FE60" s="56">
        <v>0</v>
      </c>
      <c r="FF60" s="56">
        <v>0</v>
      </c>
      <c r="FG60" s="56">
        <v>0</v>
      </c>
      <c r="FH60" s="56">
        <v>0</v>
      </c>
      <c r="FI60" s="56">
        <v>0</v>
      </c>
      <c r="FJ60" s="56">
        <v>2185797</v>
      </c>
      <c r="FK60" s="56">
        <v>2177796</v>
      </c>
      <c r="FL60" s="56">
        <v>8001</v>
      </c>
      <c r="FM60" s="56">
        <v>0</v>
      </c>
      <c r="FN60" s="56">
        <v>8001</v>
      </c>
      <c r="FO60" s="56">
        <v>0</v>
      </c>
      <c r="FP60" s="56">
        <v>0</v>
      </c>
      <c r="FQ60" s="56">
        <v>8</v>
      </c>
      <c r="FR60" s="56">
        <v>0</v>
      </c>
      <c r="FS60" s="56">
        <v>0</v>
      </c>
      <c r="FT60" s="57"/>
      <c r="FU60" s="57">
        <v>7</v>
      </c>
      <c r="FV60" s="57"/>
      <c r="FW60" s="57">
        <v>7</v>
      </c>
      <c r="FX60" s="57"/>
      <c r="FY60" s="57">
        <v>7</v>
      </c>
      <c r="FZ60" s="57"/>
      <c r="GA60" s="57"/>
      <c r="GB60" s="56">
        <v>1088898</v>
      </c>
      <c r="GC60" s="56">
        <v>7</v>
      </c>
      <c r="GD60" s="56">
        <v>7</v>
      </c>
      <c r="GE60" s="56">
        <v>3449318</v>
      </c>
      <c r="GF60" s="56">
        <v>1096907</v>
      </c>
      <c r="GG60" s="56">
        <v>1096907</v>
      </c>
      <c r="GH60" s="56">
        <v>0</v>
      </c>
      <c r="GI60" s="56">
        <v>2352411</v>
      </c>
      <c r="GJ60" s="56">
        <v>0</v>
      </c>
      <c r="GK60" s="56">
        <v>0</v>
      </c>
      <c r="GL60" s="56">
        <v>1262917</v>
      </c>
      <c r="GM60" s="56">
        <v>100880</v>
      </c>
      <c r="GN60" s="56">
        <v>1088898</v>
      </c>
      <c r="GO60" s="56">
        <v>1088898</v>
      </c>
      <c r="GP60" s="56">
        <v>1262917</v>
      </c>
      <c r="GQ60" s="56">
        <v>0</v>
      </c>
      <c r="GR60" s="56">
        <v>0</v>
      </c>
      <c r="GS60" s="56">
        <v>0</v>
      </c>
      <c r="GT60" s="56">
        <v>4901</v>
      </c>
      <c r="GU60" s="56">
        <v>2660</v>
      </c>
      <c r="GV60" s="56">
        <v>0</v>
      </c>
      <c r="GW60" s="56">
        <v>2241</v>
      </c>
      <c r="GX60" s="56">
        <v>2</v>
      </c>
      <c r="GY60" s="56">
        <v>79328</v>
      </c>
      <c r="GZ60" s="56">
        <v>0</v>
      </c>
      <c r="HA60" s="56">
        <v>0</v>
      </c>
      <c r="HB60" s="56">
        <v>0</v>
      </c>
      <c r="HC60" s="56">
        <v>0</v>
      </c>
      <c r="HD60" s="56">
        <v>528512041</v>
      </c>
      <c r="HE60" s="56">
        <v>528512041</v>
      </c>
      <c r="HF60" s="56">
        <v>596</v>
      </c>
      <c r="HG60" s="56">
        <v>2238</v>
      </c>
      <c r="HH60" s="58">
        <v>79328</v>
      </c>
      <c r="HI60" s="58">
        <v>11849</v>
      </c>
      <c r="HJ60" s="365" t="s">
        <v>33</v>
      </c>
      <c r="HK60" s="58">
        <v>613023744</v>
      </c>
      <c r="HL60" s="58">
        <v>593778624</v>
      </c>
      <c r="HM60" s="58">
        <v>1157822</v>
      </c>
      <c r="HN60" s="56"/>
      <c r="HO60" s="56"/>
      <c r="HP60" s="56"/>
      <c r="HQ60" s="56"/>
      <c r="HR60" s="56"/>
      <c r="HS60" s="56"/>
      <c r="HT60" s="56"/>
      <c r="HU60" s="55"/>
      <c r="HV60" s="362"/>
      <c r="HW60" s="56"/>
      <c r="HX60" s="56"/>
      <c r="HY60" s="56"/>
      <c r="HZ60" s="56"/>
    </row>
    <row r="61" spans="1:234" ht="54.95" customHeight="1" x14ac:dyDescent="0.15">
      <c r="A61" s="360"/>
      <c r="B61" s="54">
        <v>0</v>
      </c>
      <c r="C61" s="361" t="s">
        <v>13473</v>
      </c>
      <c r="D61" s="362" t="s">
        <v>13474</v>
      </c>
      <c r="E61" s="362" t="s">
        <v>13475</v>
      </c>
      <c r="F61" s="362"/>
      <c r="G61" s="362" t="s">
        <v>15969</v>
      </c>
      <c r="H61" s="362"/>
      <c r="I61" s="362"/>
      <c r="J61" s="362"/>
      <c r="K61" s="362" t="s">
        <v>13476</v>
      </c>
      <c r="L61" s="362" t="s">
        <v>12126</v>
      </c>
      <c r="M61" s="362"/>
      <c r="N61" s="363"/>
      <c r="O61" s="91">
        <v>0</v>
      </c>
      <c r="P61" s="77">
        <v>0</v>
      </c>
      <c r="Q61" s="91">
        <v>0</v>
      </c>
      <c r="R61" s="55">
        <v>0</v>
      </c>
      <c r="S61" s="77">
        <v>0</v>
      </c>
      <c r="T61" s="91">
        <v>0</v>
      </c>
      <c r="U61" s="55">
        <v>0</v>
      </c>
      <c r="V61" s="55">
        <v>0</v>
      </c>
      <c r="W61" s="77">
        <v>0</v>
      </c>
      <c r="X61" s="91">
        <v>0</v>
      </c>
      <c r="Y61" s="77">
        <v>0</v>
      </c>
      <c r="Z61" s="91">
        <v>0</v>
      </c>
      <c r="AA61" s="77">
        <v>0</v>
      </c>
      <c r="AB61" s="96"/>
      <c r="AC61" s="91"/>
      <c r="AD61" s="77"/>
      <c r="AE61" s="91">
        <v>0</v>
      </c>
      <c r="AF61" s="55">
        <v>0</v>
      </c>
      <c r="AG61" s="55">
        <v>0</v>
      </c>
      <c r="AH61" s="77">
        <v>0</v>
      </c>
      <c r="AI61" s="91">
        <v>0</v>
      </c>
      <c r="AJ61" s="55">
        <v>0</v>
      </c>
      <c r="AK61" s="77">
        <v>0</v>
      </c>
      <c r="AL61" s="96">
        <v>0</v>
      </c>
      <c r="AM61" s="91"/>
      <c r="AN61" s="77"/>
      <c r="AO61" s="91"/>
      <c r="AP61" s="55"/>
      <c r="AQ61" s="77"/>
      <c r="AR61" s="91"/>
      <c r="AS61" s="55"/>
      <c r="AT61" s="55"/>
      <c r="AU61" s="77"/>
      <c r="AV61" s="91"/>
      <c r="AW61" s="77"/>
      <c r="AX61" s="91"/>
      <c r="AY61" s="77"/>
      <c r="AZ61" s="96"/>
      <c r="BA61" s="91"/>
      <c r="BB61" s="77"/>
      <c r="BC61" s="91"/>
      <c r="BD61" s="55"/>
      <c r="BE61" s="55"/>
      <c r="BF61" s="77"/>
      <c r="BG61" s="91"/>
      <c r="BH61" s="55"/>
      <c r="BI61" s="77"/>
      <c r="BJ61" s="96"/>
      <c r="BK61" s="87">
        <v>0</v>
      </c>
      <c r="BL61" s="55"/>
      <c r="BM61" s="56"/>
      <c r="BN61" s="362"/>
      <c r="BO61" s="362"/>
      <c r="BP61" s="362"/>
      <c r="BQ61" s="362"/>
      <c r="BR61" s="364" t="s">
        <v>13477</v>
      </c>
      <c r="BS61" s="131">
        <v>9</v>
      </c>
      <c r="BT61" s="57">
        <v>1287675635</v>
      </c>
      <c r="BU61" s="57">
        <v>1287675635</v>
      </c>
      <c r="BV61" s="57">
        <v>1287675635</v>
      </c>
      <c r="BW61" s="362" t="s">
        <v>13355</v>
      </c>
      <c r="BX61" s="362" t="s">
        <v>8</v>
      </c>
      <c r="BY61" s="91"/>
      <c r="BZ61" s="87"/>
      <c r="CA61" s="56"/>
      <c r="CB61" s="56"/>
      <c r="CC61" s="56"/>
      <c r="CD61" s="55"/>
      <c r="CE61" s="55"/>
      <c r="CF61" s="40"/>
      <c r="CG61" s="35"/>
      <c r="CH61" s="45"/>
      <c r="CI61" s="91"/>
      <c r="CJ61" s="55"/>
      <c r="CK61" s="56"/>
      <c r="CL61" s="56"/>
      <c r="CM61" s="40"/>
      <c r="CN61" s="35"/>
      <c r="CO61" s="56">
        <v>0</v>
      </c>
      <c r="CP61" s="56">
        <v>0</v>
      </c>
      <c r="CQ61" s="56">
        <v>0</v>
      </c>
      <c r="CR61" s="56">
        <v>0</v>
      </c>
      <c r="CS61" s="56">
        <v>0</v>
      </c>
      <c r="CT61" s="56">
        <v>0</v>
      </c>
      <c r="CU61" s="56">
        <v>0</v>
      </c>
      <c r="CV61" s="56">
        <v>0</v>
      </c>
      <c r="CW61" s="56">
        <v>0</v>
      </c>
      <c r="CX61" s="56">
        <v>0</v>
      </c>
      <c r="CY61" s="56">
        <v>0</v>
      </c>
      <c r="CZ61" s="67">
        <v>0</v>
      </c>
      <c r="DA61" s="76">
        <v>0</v>
      </c>
      <c r="DB61" s="56">
        <v>0</v>
      </c>
      <c r="DC61" s="77">
        <v>0</v>
      </c>
      <c r="DD61" s="71">
        <v>0</v>
      </c>
      <c r="DE61" s="56">
        <v>0</v>
      </c>
      <c r="DF61" s="56">
        <v>0</v>
      </c>
      <c r="DG61" s="56">
        <v>0</v>
      </c>
      <c r="DH61" s="56">
        <v>0</v>
      </c>
      <c r="DI61" s="56">
        <v>0</v>
      </c>
      <c r="DJ61" s="56">
        <v>0</v>
      </c>
      <c r="DK61" s="56">
        <v>0</v>
      </c>
      <c r="DL61" s="56">
        <v>0</v>
      </c>
      <c r="DM61" s="56">
        <v>0</v>
      </c>
      <c r="DN61" s="56">
        <v>0</v>
      </c>
      <c r="DO61" s="56">
        <v>0</v>
      </c>
      <c r="DP61" s="56">
        <v>0</v>
      </c>
      <c r="DQ61" s="56">
        <v>0</v>
      </c>
      <c r="DR61" s="56">
        <v>0</v>
      </c>
      <c r="DS61" s="56">
        <v>0</v>
      </c>
      <c r="DT61" s="56">
        <v>0</v>
      </c>
      <c r="DU61" s="56">
        <v>0</v>
      </c>
      <c r="DV61" s="56">
        <v>0</v>
      </c>
      <c r="DW61" s="56">
        <v>0</v>
      </c>
      <c r="DX61" s="56">
        <v>0</v>
      </c>
      <c r="DY61" s="67">
        <v>0</v>
      </c>
      <c r="DZ61" s="76">
        <v>0</v>
      </c>
      <c r="EA61" s="56">
        <v>0</v>
      </c>
      <c r="EB61" s="56">
        <v>0</v>
      </c>
      <c r="EC61" s="77">
        <v>0</v>
      </c>
      <c r="ED61" s="76">
        <v>0</v>
      </c>
      <c r="EE61" s="56">
        <v>0</v>
      </c>
      <c r="EF61" s="56">
        <v>0</v>
      </c>
      <c r="EG61" s="77">
        <v>0</v>
      </c>
      <c r="EH61" s="76">
        <v>0</v>
      </c>
      <c r="EI61" s="56">
        <v>0</v>
      </c>
      <c r="EJ61" s="56">
        <v>0</v>
      </c>
      <c r="EK61" s="77">
        <v>0</v>
      </c>
      <c r="EL61" s="76">
        <v>0</v>
      </c>
      <c r="EM61" s="56">
        <v>0</v>
      </c>
      <c r="EN61" s="83">
        <v>0</v>
      </c>
      <c r="EO61" s="76">
        <v>0</v>
      </c>
      <c r="EP61" s="56">
        <v>0</v>
      </c>
      <c r="EQ61" s="77">
        <v>0</v>
      </c>
      <c r="ER61" s="76">
        <v>0</v>
      </c>
      <c r="ES61" s="56">
        <v>0</v>
      </c>
      <c r="ET61" s="77">
        <v>0</v>
      </c>
      <c r="EU61" s="76">
        <v>0</v>
      </c>
      <c r="EV61" s="56">
        <v>0</v>
      </c>
      <c r="EW61" s="77">
        <v>0</v>
      </c>
      <c r="EX61" s="76">
        <v>0</v>
      </c>
      <c r="EY61" s="56">
        <v>0</v>
      </c>
      <c r="EZ61" s="77">
        <v>0</v>
      </c>
      <c r="FA61" s="71">
        <v>0</v>
      </c>
      <c r="FB61" s="56">
        <v>0</v>
      </c>
      <c r="FC61" s="56">
        <v>0</v>
      </c>
      <c r="FD61" s="56">
        <v>0</v>
      </c>
      <c r="FE61" s="56">
        <v>0</v>
      </c>
      <c r="FF61" s="56">
        <v>0</v>
      </c>
      <c r="FG61" s="56">
        <v>0</v>
      </c>
      <c r="FH61" s="56">
        <v>0</v>
      </c>
      <c r="FI61" s="56">
        <v>0</v>
      </c>
      <c r="FJ61" s="56">
        <v>0</v>
      </c>
      <c r="FK61" s="56">
        <v>0</v>
      </c>
      <c r="FL61" s="56">
        <v>0</v>
      </c>
      <c r="FM61" s="56">
        <v>0</v>
      </c>
      <c r="FN61" s="56">
        <v>0</v>
      </c>
      <c r="FO61" s="56">
        <v>0</v>
      </c>
      <c r="FP61" s="56">
        <v>0</v>
      </c>
      <c r="FQ61" s="56">
        <v>0</v>
      </c>
      <c r="FR61" s="56">
        <v>0</v>
      </c>
      <c r="FS61" s="56">
        <v>0</v>
      </c>
      <c r="FT61" s="57"/>
      <c r="FU61" s="57"/>
      <c r="FV61" s="57"/>
      <c r="FW61" s="57"/>
      <c r="FX61" s="57"/>
      <c r="FY61" s="57"/>
      <c r="FZ61" s="57"/>
      <c r="GA61" s="57"/>
      <c r="GB61" s="56">
        <v>0</v>
      </c>
      <c r="GC61" s="56"/>
      <c r="GD61" s="56"/>
      <c r="GE61" s="56"/>
      <c r="GF61" s="56"/>
      <c r="GG61" s="56"/>
      <c r="GH61" s="56"/>
      <c r="GI61" s="56"/>
      <c r="GJ61" s="56"/>
      <c r="GK61" s="56"/>
      <c r="GL61" s="56"/>
      <c r="GM61" s="56"/>
      <c r="GN61" s="56"/>
      <c r="GO61" s="56"/>
      <c r="GP61" s="56"/>
      <c r="GQ61" s="56"/>
      <c r="GR61" s="56"/>
      <c r="GS61" s="56"/>
      <c r="GT61" s="56"/>
      <c r="GU61" s="56"/>
      <c r="GV61" s="56"/>
      <c r="GW61" s="56"/>
      <c r="GX61" s="56"/>
      <c r="GY61" s="56"/>
      <c r="GZ61" s="56"/>
      <c r="HA61" s="56"/>
      <c r="HB61" s="56"/>
      <c r="HC61" s="56"/>
      <c r="HD61" s="56"/>
      <c r="HE61" s="56"/>
      <c r="HF61" s="56"/>
      <c r="HG61" s="56"/>
      <c r="HH61" s="58"/>
      <c r="HI61" s="58"/>
      <c r="HJ61" s="365"/>
      <c r="HK61" s="58"/>
      <c r="HL61" s="58"/>
      <c r="HM61" s="58"/>
      <c r="HN61" s="56"/>
      <c r="HO61" s="56"/>
      <c r="HP61" s="56"/>
      <c r="HQ61" s="56"/>
      <c r="HR61" s="56"/>
      <c r="HS61" s="56"/>
      <c r="HT61" s="56"/>
      <c r="HU61" s="55"/>
      <c r="HV61" s="362"/>
      <c r="HW61" s="56"/>
      <c r="HX61" s="56"/>
      <c r="HY61" s="56"/>
      <c r="HZ61" s="56"/>
    </row>
    <row r="62" spans="1:234" ht="54.95" customHeight="1" x14ac:dyDescent="0.15">
      <c r="A62" s="360"/>
      <c r="B62" s="54">
        <v>0</v>
      </c>
      <c r="C62" s="361" t="s">
        <v>13478</v>
      </c>
      <c r="D62" s="362" t="s">
        <v>13474</v>
      </c>
      <c r="E62" s="362" t="s">
        <v>13479</v>
      </c>
      <c r="F62" s="362"/>
      <c r="G62" s="362" t="s">
        <v>15969</v>
      </c>
      <c r="H62" s="362"/>
      <c r="I62" s="362"/>
      <c r="J62" s="362"/>
      <c r="K62" s="362" t="s">
        <v>13476</v>
      </c>
      <c r="L62" s="362" t="s">
        <v>12126</v>
      </c>
      <c r="M62" s="362"/>
      <c r="N62" s="363"/>
      <c r="O62" s="91">
        <v>0</v>
      </c>
      <c r="P62" s="77">
        <v>0</v>
      </c>
      <c r="Q62" s="91">
        <v>0</v>
      </c>
      <c r="R62" s="55">
        <v>0</v>
      </c>
      <c r="S62" s="77">
        <v>0</v>
      </c>
      <c r="T62" s="91">
        <v>0</v>
      </c>
      <c r="U62" s="55">
        <v>0</v>
      </c>
      <c r="V62" s="55">
        <v>0</v>
      </c>
      <c r="W62" s="77">
        <v>0</v>
      </c>
      <c r="X62" s="91">
        <v>0</v>
      </c>
      <c r="Y62" s="77">
        <v>0</v>
      </c>
      <c r="Z62" s="91">
        <v>0</v>
      </c>
      <c r="AA62" s="77">
        <v>0</v>
      </c>
      <c r="AB62" s="96"/>
      <c r="AC62" s="91"/>
      <c r="AD62" s="77"/>
      <c r="AE62" s="91">
        <v>0</v>
      </c>
      <c r="AF62" s="55">
        <v>0</v>
      </c>
      <c r="AG62" s="55">
        <v>0</v>
      </c>
      <c r="AH62" s="77">
        <v>0</v>
      </c>
      <c r="AI62" s="91">
        <v>0</v>
      </c>
      <c r="AJ62" s="55">
        <v>0</v>
      </c>
      <c r="AK62" s="77">
        <v>0</v>
      </c>
      <c r="AL62" s="96">
        <v>0</v>
      </c>
      <c r="AM62" s="91"/>
      <c r="AN62" s="77"/>
      <c r="AO62" s="91"/>
      <c r="AP62" s="55"/>
      <c r="AQ62" s="77"/>
      <c r="AR62" s="91"/>
      <c r="AS62" s="55"/>
      <c r="AT62" s="55"/>
      <c r="AU62" s="77"/>
      <c r="AV62" s="91"/>
      <c r="AW62" s="77"/>
      <c r="AX62" s="91"/>
      <c r="AY62" s="77"/>
      <c r="AZ62" s="96"/>
      <c r="BA62" s="91"/>
      <c r="BB62" s="77"/>
      <c r="BC62" s="91"/>
      <c r="BD62" s="55"/>
      <c r="BE62" s="55"/>
      <c r="BF62" s="77"/>
      <c r="BG62" s="91"/>
      <c r="BH62" s="55"/>
      <c r="BI62" s="77"/>
      <c r="BJ62" s="96"/>
      <c r="BK62" s="87">
        <v>0</v>
      </c>
      <c r="BL62" s="55"/>
      <c r="BM62" s="56"/>
      <c r="BN62" s="362"/>
      <c r="BO62" s="362"/>
      <c r="BP62" s="362"/>
      <c r="BQ62" s="362"/>
      <c r="BR62" s="364" t="s">
        <v>13477</v>
      </c>
      <c r="BS62" s="131">
        <v>9</v>
      </c>
      <c r="BT62" s="57">
        <v>1319675749</v>
      </c>
      <c r="BU62" s="57">
        <v>1319675749</v>
      </c>
      <c r="BV62" s="57">
        <v>1319675749</v>
      </c>
      <c r="BW62" s="362" t="s">
        <v>13355</v>
      </c>
      <c r="BX62" s="362" t="s">
        <v>8</v>
      </c>
      <c r="BY62" s="91"/>
      <c r="BZ62" s="87"/>
      <c r="CA62" s="56"/>
      <c r="CB62" s="56"/>
      <c r="CC62" s="56"/>
      <c r="CD62" s="55"/>
      <c r="CE62" s="55"/>
      <c r="CF62" s="40"/>
      <c r="CG62" s="35"/>
      <c r="CH62" s="45"/>
      <c r="CI62" s="91"/>
      <c r="CJ62" s="55"/>
      <c r="CK62" s="56"/>
      <c r="CL62" s="56"/>
      <c r="CM62" s="40"/>
      <c r="CN62" s="35"/>
      <c r="CO62" s="56">
        <v>0</v>
      </c>
      <c r="CP62" s="56">
        <v>0</v>
      </c>
      <c r="CQ62" s="56">
        <v>0</v>
      </c>
      <c r="CR62" s="56">
        <v>0</v>
      </c>
      <c r="CS62" s="56">
        <v>0</v>
      </c>
      <c r="CT62" s="56">
        <v>0</v>
      </c>
      <c r="CU62" s="56">
        <v>0</v>
      </c>
      <c r="CV62" s="56">
        <v>0</v>
      </c>
      <c r="CW62" s="56">
        <v>0</v>
      </c>
      <c r="CX62" s="56">
        <v>0</v>
      </c>
      <c r="CY62" s="56">
        <v>0</v>
      </c>
      <c r="CZ62" s="67">
        <v>0</v>
      </c>
      <c r="DA62" s="76">
        <v>0</v>
      </c>
      <c r="DB62" s="56">
        <v>0</v>
      </c>
      <c r="DC62" s="77">
        <v>0</v>
      </c>
      <c r="DD62" s="71">
        <v>0</v>
      </c>
      <c r="DE62" s="56">
        <v>0</v>
      </c>
      <c r="DF62" s="56">
        <v>0</v>
      </c>
      <c r="DG62" s="56">
        <v>0</v>
      </c>
      <c r="DH62" s="56">
        <v>0</v>
      </c>
      <c r="DI62" s="56">
        <v>0</v>
      </c>
      <c r="DJ62" s="56">
        <v>0</v>
      </c>
      <c r="DK62" s="56">
        <v>0</v>
      </c>
      <c r="DL62" s="56">
        <v>0</v>
      </c>
      <c r="DM62" s="56">
        <v>0</v>
      </c>
      <c r="DN62" s="56">
        <v>0</v>
      </c>
      <c r="DO62" s="56">
        <v>0</v>
      </c>
      <c r="DP62" s="56">
        <v>0</v>
      </c>
      <c r="DQ62" s="56">
        <v>0</v>
      </c>
      <c r="DR62" s="56">
        <v>0</v>
      </c>
      <c r="DS62" s="56">
        <v>0</v>
      </c>
      <c r="DT62" s="56">
        <v>0</v>
      </c>
      <c r="DU62" s="56">
        <v>0</v>
      </c>
      <c r="DV62" s="56">
        <v>0</v>
      </c>
      <c r="DW62" s="56">
        <v>0</v>
      </c>
      <c r="DX62" s="56">
        <v>0</v>
      </c>
      <c r="DY62" s="67">
        <v>0</v>
      </c>
      <c r="DZ62" s="76">
        <v>0</v>
      </c>
      <c r="EA62" s="56">
        <v>0</v>
      </c>
      <c r="EB62" s="56">
        <v>0</v>
      </c>
      <c r="EC62" s="77">
        <v>0</v>
      </c>
      <c r="ED62" s="76">
        <v>0</v>
      </c>
      <c r="EE62" s="56">
        <v>0</v>
      </c>
      <c r="EF62" s="56">
        <v>0</v>
      </c>
      <c r="EG62" s="77">
        <v>0</v>
      </c>
      <c r="EH62" s="76">
        <v>0</v>
      </c>
      <c r="EI62" s="56">
        <v>0</v>
      </c>
      <c r="EJ62" s="56">
        <v>0</v>
      </c>
      <c r="EK62" s="77">
        <v>0</v>
      </c>
      <c r="EL62" s="76">
        <v>0</v>
      </c>
      <c r="EM62" s="56">
        <v>0</v>
      </c>
      <c r="EN62" s="83">
        <v>0</v>
      </c>
      <c r="EO62" s="76">
        <v>0</v>
      </c>
      <c r="EP62" s="56">
        <v>0</v>
      </c>
      <c r="EQ62" s="77">
        <v>0</v>
      </c>
      <c r="ER62" s="76">
        <v>0</v>
      </c>
      <c r="ES62" s="56">
        <v>0</v>
      </c>
      <c r="ET62" s="77">
        <v>0</v>
      </c>
      <c r="EU62" s="76">
        <v>0</v>
      </c>
      <c r="EV62" s="56">
        <v>0</v>
      </c>
      <c r="EW62" s="77">
        <v>0</v>
      </c>
      <c r="EX62" s="76">
        <v>0</v>
      </c>
      <c r="EY62" s="56">
        <v>0</v>
      </c>
      <c r="EZ62" s="77">
        <v>0</v>
      </c>
      <c r="FA62" s="71">
        <v>0</v>
      </c>
      <c r="FB62" s="56">
        <v>0</v>
      </c>
      <c r="FC62" s="56">
        <v>0</v>
      </c>
      <c r="FD62" s="56">
        <v>0</v>
      </c>
      <c r="FE62" s="56">
        <v>0</v>
      </c>
      <c r="FF62" s="56">
        <v>0</v>
      </c>
      <c r="FG62" s="56">
        <v>0</v>
      </c>
      <c r="FH62" s="56">
        <v>0</v>
      </c>
      <c r="FI62" s="56">
        <v>0</v>
      </c>
      <c r="FJ62" s="56">
        <v>0</v>
      </c>
      <c r="FK62" s="56">
        <v>0</v>
      </c>
      <c r="FL62" s="56">
        <v>0</v>
      </c>
      <c r="FM62" s="56">
        <v>0</v>
      </c>
      <c r="FN62" s="56">
        <v>0</v>
      </c>
      <c r="FO62" s="56">
        <v>0</v>
      </c>
      <c r="FP62" s="56">
        <v>0</v>
      </c>
      <c r="FQ62" s="56">
        <v>0</v>
      </c>
      <c r="FR62" s="56">
        <v>0</v>
      </c>
      <c r="FS62" s="56">
        <v>0</v>
      </c>
      <c r="FT62" s="57"/>
      <c r="FU62" s="57"/>
      <c r="FV62" s="57"/>
      <c r="FW62" s="57"/>
      <c r="FX62" s="57"/>
      <c r="FY62" s="57"/>
      <c r="FZ62" s="57"/>
      <c r="GA62" s="57"/>
      <c r="GB62" s="56">
        <v>0</v>
      </c>
      <c r="GC62" s="56"/>
      <c r="GD62" s="56"/>
      <c r="GE62" s="56"/>
      <c r="GF62" s="56"/>
      <c r="GG62" s="56"/>
      <c r="GH62" s="56"/>
      <c r="GI62" s="56"/>
      <c r="GJ62" s="56"/>
      <c r="GK62" s="56"/>
      <c r="GL62" s="56"/>
      <c r="GM62" s="56"/>
      <c r="GN62" s="56"/>
      <c r="GO62" s="56"/>
      <c r="GP62" s="56"/>
      <c r="GQ62" s="56"/>
      <c r="GR62" s="56"/>
      <c r="GS62" s="56"/>
      <c r="GT62" s="56"/>
      <c r="GU62" s="56"/>
      <c r="GV62" s="56"/>
      <c r="GW62" s="56"/>
      <c r="GX62" s="56"/>
      <c r="GY62" s="56"/>
      <c r="GZ62" s="56"/>
      <c r="HA62" s="56"/>
      <c r="HB62" s="56"/>
      <c r="HC62" s="56"/>
      <c r="HD62" s="56"/>
      <c r="HE62" s="56"/>
      <c r="HF62" s="56"/>
      <c r="HG62" s="56"/>
      <c r="HH62" s="58"/>
      <c r="HI62" s="58"/>
      <c r="HJ62" s="365"/>
      <c r="HK62" s="58"/>
      <c r="HL62" s="58"/>
      <c r="HM62" s="58"/>
      <c r="HN62" s="56"/>
      <c r="HO62" s="56"/>
      <c r="HP62" s="56"/>
      <c r="HQ62" s="56"/>
      <c r="HR62" s="56"/>
      <c r="HS62" s="56"/>
      <c r="HT62" s="56"/>
      <c r="HU62" s="55"/>
      <c r="HV62" s="362"/>
      <c r="HW62" s="56"/>
      <c r="HX62" s="56"/>
      <c r="HY62" s="56"/>
      <c r="HZ62" s="56"/>
    </row>
    <row r="63" spans="1:234" ht="54.95" customHeight="1" x14ac:dyDescent="0.15">
      <c r="A63" s="360"/>
      <c r="B63" s="54">
        <v>0</v>
      </c>
      <c r="C63" s="361" t="s">
        <v>13480</v>
      </c>
      <c r="D63" s="362" t="s">
        <v>11336</v>
      </c>
      <c r="E63" s="362" t="s">
        <v>13481</v>
      </c>
      <c r="F63" s="362"/>
      <c r="G63" s="362" t="s">
        <v>11338</v>
      </c>
      <c r="H63" s="362"/>
      <c r="I63" s="362"/>
      <c r="J63" s="362"/>
      <c r="K63" s="362" t="s">
        <v>15193</v>
      </c>
      <c r="L63" s="362" t="s">
        <v>12126</v>
      </c>
      <c r="M63" s="362"/>
      <c r="N63" s="363"/>
      <c r="O63" s="91">
        <v>0</v>
      </c>
      <c r="P63" s="77">
        <v>0</v>
      </c>
      <c r="Q63" s="91">
        <v>0</v>
      </c>
      <c r="R63" s="55">
        <v>0</v>
      </c>
      <c r="S63" s="77">
        <v>0</v>
      </c>
      <c r="T63" s="91">
        <v>0</v>
      </c>
      <c r="U63" s="55">
        <v>0</v>
      </c>
      <c r="V63" s="55">
        <v>0</v>
      </c>
      <c r="W63" s="77">
        <v>0</v>
      </c>
      <c r="X63" s="91">
        <v>0</v>
      </c>
      <c r="Y63" s="77">
        <v>0</v>
      </c>
      <c r="Z63" s="91">
        <v>0</v>
      </c>
      <c r="AA63" s="77">
        <v>0</v>
      </c>
      <c r="AB63" s="96"/>
      <c r="AC63" s="91"/>
      <c r="AD63" s="77"/>
      <c r="AE63" s="91">
        <v>0</v>
      </c>
      <c r="AF63" s="55">
        <v>0</v>
      </c>
      <c r="AG63" s="55">
        <v>0</v>
      </c>
      <c r="AH63" s="77">
        <v>0</v>
      </c>
      <c r="AI63" s="91">
        <v>0</v>
      </c>
      <c r="AJ63" s="55">
        <v>0</v>
      </c>
      <c r="AK63" s="77">
        <v>0</v>
      </c>
      <c r="AL63" s="96">
        <v>0</v>
      </c>
      <c r="AM63" s="91"/>
      <c r="AN63" s="77"/>
      <c r="AO63" s="91"/>
      <c r="AP63" s="55"/>
      <c r="AQ63" s="77"/>
      <c r="AR63" s="91"/>
      <c r="AS63" s="55"/>
      <c r="AT63" s="55"/>
      <c r="AU63" s="77"/>
      <c r="AV63" s="91"/>
      <c r="AW63" s="77"/>
      <c r="AX63" s="91"/>
      <c r="AY63" s="77"/>
      <c r="AZ63" s="96"/>
      <c r="BA63" s="91"/>
      <c r="BB63" s="77"/>
      <c r="BC63" s="91"/>
      <c r="BD63" s="55"/>
      <c r="BE63" s="55"/>
      <c r="BF63" s="77"/>
      <c r="BG63" s="91"/>
      <c r="BH63" s="55"/>
      <c r="BI63" s="77"/>
      <c r="BJ63" s="96"/>
      <c r="BK63" s="87">
        <v>0</v>
      </c>
      <c r="BL63" s="55"/>
      <c r="BM63" s="56"/>
      <c r="BN63" s="362"/>
      <c r="BO63" s="362"/>
      <c r="BP63" s="362"/>
      <c r="BQ63" s="362"/>
      <c r="BR63" s="364" t="s">
        <v>13482</v>
      </c>
      <c r="BS63" s="131">
        <v>9</v>
      </c>
      <c r="BT63" s="57">
        <v>1678629023</v>
      </c>
      <c r="BU63" s="57">
        <v>1678629023</v>
      </c>
      <c r="BV63" s="57">
        <v>1678629023</v>
      </c>
      <c r="BW63" s="362" t="s">
        <v>11337</v>
      </c>
      <c r="BX63" s="362" t="s">
        <v>8</v>
      </c>
      <c r="BY63" s="91"/>
      <c r="BZ63" s="87"/>
      <c r="CA63" s="56"/>
      <c r="CB63" s="56"/>
      <c r="CC63" s="56"/>
      <c r="CD63" s="55"/>
      <c r="CE63" s="55"/>
      <c r="CF63" s="40"/>
      <c r="CG63" s="35"/>
      <c r="CH63" s="45"/>
      <c r="CI63" s="91"/>
      <c r="CJ63" s="55"/>
      <c r="CK63" s="56"/>
      <c r="CL63" s="56"/>
      <c r="CM63" s="40"/>
      <c r="CN63" s="35"/>
      <c r="CO63" s="56">
        <v>0</v>
      </c>
      <c r="CP63" s="56">
        <v>0</v>
      </c>
      <c r="CQ63" s="56">
        <v>0</v>
      </c>
      <c r="CR63" s="56">
        <v>0</v>
      </c>
      <c r="CS63" s="56">
        <v>0</v>
      </c>
      <c r="CT63" s="56">
        <v>0</v>
      </c>
      <c r="CU63" s="56">
        <v>0</v>
      </c>
      <c r="CV63" s="56">
        <v>0</v>
      </c>
      <c r="CW63" s="56">
        <v>0</v>
      </c>
      <c r="CX63" s="56">
        <v>0</v>
      </c>
      <c r="CY63" s="56">
        <v>0</v>
      </c>
      <c r="CZ63" s="67">
        <v>0</v>
      </c>
      <c r="DA63" s="76">
        <v>0</v>
      </c>
      <c r="DB63" s="56">
        <v>0</v>
      </c>
      <c r="DC63" s="77">
        <v>0</v>
      </c>
      <c r="DD63" s="71">
        <v>0</v>
      </c>
      <c r="DE63" s="56">
        <v>0</v>
      </c>
      <c r="DF63" s="56">
        <v>0</v>
      </c>
      <c r="DG63" s="56">
        <v>0</v>
      </c>
      <c r="DH63" s="56">
        <v>0</v>
      </c>
      <c r="DI63" s="56">
        <v>0</v>
      </c>
      <c r="DJ63" s="56">
        <v>0</v>
      </c>
      <c r="DK63" s="56">
        <v>0</v>
      </c>
      <c r="DL63" s="56">
        <v>0</v>
      </c>
      <c r="DM63" s="56">
        <v>0</v>
      </c>
      <c r="DN63" s="56">
        <v>0</v>
      </c>
      <c r="DO63" s="56">
        <v>0</v>
      </c>
      <c r="DP63" s="56">
        <v>0</v>
      </c>
      <c r="DQ63" s="56">
        <v>0</v>
      </c>
      <c r="DR63" s="56">
        <v>0</v>
      </c>
      <c r="DS63" s="56">
        <v>0</v>
      </c>
      <c r="DT63" s="56">
        <v>0</v>
      </c>
      <c r="DU63" s="56">
        <v>0</v>
      </c>
      <c r="DV63" s="56">
        <v>0</v>
      </c>
      <c r="DW63" s="56">
        <v>0</v>
      </c>
      <c r="DX63" s="56">
        <v>0</v>
      </c>
      <c r="DY63" s="67">
        <v>0</v>
      </c>
      <c r="DZ63" s="76">
        <v>0</v>
      </c>
      <c r="EA63" s="56">
        <v>0</v>
      </c>
      <c r="EB63" s="56">
        <v>0</v>
      </c>
      <c r="EC63" s="77">
        <v>0</v>
      </c>
      <c r="ED63" s="76">
        <v>0</v>
      </c>
      <c r="EE63" s="56">
        <v>0</v>
      </c>
      <c r="EF63" s="56">
        <v>0</v>
      </c>
      <c r="EG63" s="77">
        <v>0</v>
      </c>
      <c r="EH63" s="76">
        <v>0</v>
      </c>
      <c r="EI63" s="56">
        <v>0</v>
      </c>
      <c r="EJ63" s="56">
        <v>0</v>
      </c>
      <c r="EK63" s="77">
        <v>0</v>
      </c>
      <c r="EL63" s="76">
        <v>0</v>
      </c>
      <c r="EM63" s="56">
        <v>0</v>
      </c>
      <c r="EN63" s="83">
        <v>0</v>
      </c>
      <c r="EO63" s="76">
        <v>0</v>
      </c>
      <c r="EP63" s="56">
        <v>0</v>
      </c>
      <c r="EQ63" s="77">
        <v>0</v>
      </c>
      <c r="ER63" s="76">
        <v>0</v>
      </c>
      <c r="ES63" s="56">
        <v>0</v>
      </c>
      <c r="ET63" s="77">
        <v>0</v>
      </c>
      <c r="EU63" s="76">
        <v>0</v>
      </c>
      <c r="EV63" s="56">
        <v>0</v>
      </c>
      <c r="EW63" s="77">
        <v>0</v>
      </c>
      <c r="EX63" s="76">
        <v>0</v>
      </c>
      <c r="EY63" s="56">
        <v>0</v>
      </c>
      <c r="EZ63" s="77">
        <v>0</v>
      </c>
      <c r="FA63" s="71">
        <v>0</v>
      </c>
      <c r="FB63" s="56">
        <v>0</v>
      </c>
      <c r="FC63" s="56">
        <v>0</v>
      </c>
      <c r="FD63" s="56">
        <v>0</v>
      </c>
      <c r="FE63" s="56">
        <v>0</v>
      </c>
      <c r="FF63" s="56">
        <v>0</v>
      </c>
      <c r="FG63" s="56">
        <v>0</v>
      </c>
      <c r="FH63" s="56">
        <v>0</v>
      </c>
      <c r="FI63" s="56">
        <v>0</v>
      </c>
      <c r="FJ63" s="56">
        <v>0</v>
      </c>
      <c r="FK63" s="56">
        <v>0</v>
      </c>
      <c r="FL63" s="56">
        <v>0</v>
      </c>
      <c r="FM63" s="56">
        <v>0</v>
      </c>
      <c r="FN63" s="56">
        <v>0</v>
      </c>
      <c r="FO63" s="56">
        <v>0</v>
      </c>
      <c r="FP63" s="56">
        <v>0</v>
      </c>
      <c r="FQ63" s="56">
        <v>0</v>
      </c>
      <c r="FR63" s="56">
        <v>0</v>
      </c>
      <c r="FS63" s="56">
        <v>0</v>
      </c>
      <c r="FT63" s="57"/>
      <c r="FU63" s="57"/>
      <c r="FV63" s="57"/>
      <c r="FW63" s="57"/>
      <c r="FX63" s="57"/>
      <c r="FY63" s="57"/>
      <c r="FZ63" s="57"/>
      <c r="GA63" s="57"/>
      <c r="GB63" s="56">
        <v>0</v>
      </c>
      <c r="GC63" s="56"/>
      <c r="GD63" s="56"/>
      <c r="GE63" s="56"/>
      <c r="GF63" s="56"/>
      <c r="GG63" s="56"/>
      <c r="GH63" s="56"/>
      <c r="GI63" s="56"/>
      <c r="GJ63" s="56"/>
      <c r="GK63" s="56"/>
      <c r="GL63" s="56"/>
      <c r="GM63" s="56"/>
      <c r="GN63" s="56"/>
      <c r="GO63" s="56"/>
      <c r="GP63" s="56"/>
      <c r="GQ63" s="56"/>
      <c r="GR63" s="56"/>
      <c r="GS63" s="56"/>
      <c r="GT63" s="56"/>
      <c r="GU63" s="56"/>
      <c r="GV63" s="56"/>
      <c r="GW63" s="56"/>
      <c r="GX63" s="56"/>
      <c r="GY63" s="56"/>
      <c r="GZ63" s="56"/>
      <c r="HA63" s="56"/>
      <c r="HB63" s="56"/>
      <c r="HC63" s="56"/>
      <c r="HD63" s="56"/>
      <c r="HE63" s="56"/>
      <c r="HF63" s="56"/>
      <c r="HG63" s="56"/>
      <c r="HH63" s="58"/>
      <c r="HI63" s="58"/>
      <c r="HJ63" s="365"/>
      <c r="HK63" s="58"/>
      <c r="HL63" s="58"/>
      <c r="HM63" s="58"/>
      <c r="HN63" s="56"/>
      <c r="HO63" s="56"/>
      <c r="HP63" s="56"/>
      <c r="HQ63" s="56"/>
      <c r="HR63" s="56"/>
      <c r="HS63" s="56"/>
      <c r="HT63" s="56"/>
      <c r="HU63" s="55"/>
      <c r="HV63" s="362"/>
      <c r="HW63" s="56"/>
      <c r="HX63" s="56"/>
      <c r="HY63" s="56"/>
      <c r="HZ63" s="56"/>
    </row>
    <row r="64" spans="1:234" ht="54.95" customHeight="1" x14ac:dyDescent="0.15">
      <c r="A64" s="360"/>
      <c r="B64" s="54">
        <v>0</v>
      </c>
      <c r="C64" s="361" t="s">
        <v>13483</v>
      </c>
      <c r="D64" s="362" t="s">
        <v>11336</v>
      </c>
      <c r="E64" s="362" t="s">
        <v>13484</v>
      </c>
      <c r="F64" s="362"/>
      <c r="G64" s="362" t="s">
        <v>11338</v>
      </c>
      <c r="H64" s="362"/>
      <c r="I64" s="362"/>
      <c r="J64" s="362"/>
      <c r="K64" s="362" t="s">
        <v>15194</v>
      </c>
      <c r="L64" s="362" t="s">
        <v>12126</v>
      </c>
      <c r="M64" s="362"/>
      <c r="N64" s="363"/>
      <c r="O64" s="91">
        <v>0</v>
      </c>
      <c r="P64" s="77">
        <v>0</v>
      </c>
      <c r="Q64" s="91">
        <v>0</v>
      </c>
      <c r="R64" s="55">
        <v>0</v>
      </c>
      <c r="S64" s="77">
        <v>0</v>
      </c>
      <c r="T64" s="91">
        <v>0</v>
      </c>
      <c r="U64" s="55">
        <v>0</v>
      </c>
      <c r="V64" s="55">
        <v>0</v>
      </c>
      <c r="W64" s="77">
        <v>0</v>
      </c>
      <c r="X64" s="91">
        <v>0</v>
      </c>
      <c r="Y64" s="77">
        <v>0</v>
      </c>
      <c r="Z64" s="91">
        <v>0</v>
      </c>
      <c r="AA64" s="77">
        <v>0</v>
      </c>
      <c r="AB64" s="96"/>
      <c r="AC64" s="91"/>
      <c r="AD64" s="77"/>
      <c r="AE64" s="91">
        <v>0</v>
      </c>
      <c r="AF64" s="55">
        <v>0</v>
      </c>
      <c r="AG64" s="55">
        <v>0</v>
      </c>
      <c r="AH64" s="77">
        <v>0</v>
      </c>
      <c r="AI64" s="91">
        <v>0</v>
      </c>
      <c r="AJ64" s="55">
        <v>0</v>
      </c>
      <c r="AK64" s="77">
        <v>0</v>
      </c>
      <c r="AL64" s="96">
        <v>0</v>
      </c>
      <c r="AM64" s="91"/>
      <c r="AN64" s="77"/>
      <c r="AO64" s="91"/>
      <c r="AP64" s="55"/>
      <c r="AQ64" s="77"/>
      <c r="AR64" s="91"/>
      <c r="AS64" s="55"/>
      <c r="AT64" s="55"/>
      <c r="AU64" s="77"/>
      <c r="AV64" s="91"/>
      <c r="AW64" s="77"/>
      <c r="AX64" s="91"/>
      <c r="AY64" s="77"/>
      <c r="AZ64" s="96"/>
      <c r="BA64" s="91"/>
      <c r="BB64" s="77"/>
      <c r="BC64" s="91"/>
      <c r="BD64" s="55"/>
      <c r="BE64" s="55"/>
      <c r="BF64" s="77"/>
      <c r="BG64" s="91"/>
      <c r="BH64" s="55"/>
      <c r="BI64" s="77"/>
      <c r="BJ64" s="96"/>
      <c r="BK64" s="87">
        <v>0</v>
      </c>
      <c r="BL64" s="55"/>
      <c r="BM64" s="56"/>
      <c r="BN64" s="362"/>
      <c r="BO64" s="362"/>
      <c r="BP64" s="362"/>
      <c r="BQ64" s="362"/>
      <c r="BR64" s="364" t="s">
        <v>13482</v>
      </c>
      <c r="BS64" s="131">
        <v>9</v>
      </c>
      <c r="BT64" s="57">
        <v>1694629080</v>
      </c>
      <c r="BU64" s="57">
        <v>1694629080</v>
      </c>
      <c r="BV64" s="57">
        <v>1694629080</v>
      </c>
      <c r="BW64" s="362" t="s">
        <v>11337</v>
      </c>
      <c r="BX64" s="362" t="s">
        <v>8</v>
      </c>
      <c r="BY64" s="91"/>
      <c r="BZ64" s="87"/>
      <c r="CA64" s="56"/>
      <c r="CB64" s="56"/>
      <c r="CC64" s="56"/>
      <c r="CD64" s="55"/>
      <c r="CE64" s="55"/>
      <c r="CF64" s="40"/>
      <c r="CG64" s="35"/>
      <c r="CH64" s="45"/>
      <c r="CI64" s="91"/>
      <c r="CJ64" s="55"/>
      <c r="CK64" s="56"/>
      <c r="CL64" s="56"/>
      <c r="CM64" s="40"/>
      <c r="CN64" s="35"/>
      <c r="CO64" s="56">
        <v>0</v>
      </c>
      <c r="CP64" s="56">
        <v>0</v>
      </c>
      <c r="CQ64" s="56">
        <v>0</v>
      </c>
      <c r="CR64" s="56">
        <v>0</v>
      </c>
      <c r="CS64" s="56">
        <v>0</v>
      </c>
      <c r="CT64" s="56">
        <v>0</v>
      </c>
      <c r="CU64" s="56">
        <v>0</v>
      </c>
      <c r="CV64" s="56">
        <v>0</v>
      </c>
      <c r="CW64" s="56">
        <v>0</v>
      </c>
      <c r="CX64" s="56">
        <v>0</v>
      </c>
      <c r="CY64" s="56">
        <v>0</v>
      </c>
      <c r="CZ64" s="67">
        <v>0</v>
      </c>
      <c r="DA64" s="76">
        <v>0</v>
      </c>
      <c r="DB64" s="56">
        <v>0</v>
      </c>
      <c r="DC64" s="77">
        <v>0</v>
      </c>
      <c r="DD64" s="71">
        <v>0</v>
      </c>
      <c r="DE64" s="56">
        <v>0</v>
      </c>
      <c r="DF64" s="56">
        <v>0</v>
      </c>
      <c r="DG64" s="56">
        <v>0</v>
      </c>
      <c r="DH64" s="56">
        <v>0</v>
      </c>
      <c r="DI64" s="56">
        <v>0</v>
      </c>
      <c r="DJ64" s="56">
        <v>0</v>
      </c>
      <c r="DK64" s="56">
        <v>0</v>
      </c>
      <c r="DL64" s="56">
        <v>0</v>
      </c>
      <c r="DM64" s="56">
        <v>0</v>
      </c>
      <c r="DN64" s="56">
        <v>0</v>
      </c>
      <c r="DO64" s="56">
        <v>0</v>
      </c>
      <c r="DP64" s="56">
        <v>0</v>
      </c>
      <c r="DQ64" s="56">
        <v>0</v>
      </c>
      <c r="DR64" s="56">
        <v>0</v>
      </c>
      <c r="DS64" s="56">
        <v>0</v>
      </c>
      <c r="DT64" s="56">
        <v>0</v>
      </c>
      <c r="DU64" s="56">
        <v>0</v>
      </c>
      <c r="DV64" s="56">
        <v>0</v>
      </c>
      <c r="DW64" s="56">
        <v>0</v>
      </c>
      <c r="DX64" s="56">
        <v>0</v>
      </c>
      <c r="DY64" s="67">
        <v>0</v>
      </c>
      <c r="DZ64" s="76">
        <v>0</v>
      </c>
      <c r="EA64" s="56">
        <v>0</v>
      </c>
      <c r="EB64" s="56">
        <v>0</v>
      </c>
      <c r="EC64" s="77">
        <v>0</v>
      </c>
      <c r="ED64" s="76">
        <v>0</v>
      </c>
      <c r="EE64" s="56">
        <v>0</v>
      </c>
      <c r="EF64" s="56">
        <v>0</v>
      </c>
      <c r="EG64" s="77">
        <v>0</v>
      </c>
      <c r="EH64" s="76">
        <v>0</v>
      </c>
      <c r="EI64" s="56">
        <v>0</v>
      </c>
      <c r="EJ64" s="56">
        <v>0</v>
      </c>
      <c r="EK64" s="77">
        <v>0</v>
      </c>
      <c r="EL64" s="76">
        <v>0</v>
      </c>
      <c r="EM64" s="56">
        <v>0</v>
      </c>
      <c r="EN64" s="83">
        <v>0</v>
      </c>
      <c r="EO64" s="76">
        <v>0</v>
      </c>
      <c r="EP64" s="56">
        <v>0</v>
      </c>
      <c r="EQ64" s="77">
        <v>0</v>
      </c>
      <c r="ER64" s="76">
        <v>0</v>
      </c>
      <c r="ES64" s="56">
        <v>0</v>
      </c>
      <c r="ET64" s="77">
        <v>0</v>
      </c>
      <c r="EU64" s="76">
        <v>0</v>
      </c>
      <c r="EV64" s="56">
        <v>0</v>
      </c>
      <c r="EW64" s="77">
        <v>0</v>
      </c>
      <c r="EX64" s="76">
        <v>0</v>
      </c>
      <c r="EY64" s="56">
        <v>0</v>
      </c>
      <c r="EZ64" s="77">
        <v>0</v>
      </c>
      <c r="FA64" s="71">
        <v>0</v>
      </c>
      <c r="FB64" s="56">
        <v>0</v>
      </c>
      <c r="FC64" s="56">
        <v>0</v>
      </c>
      <c r="FD64" s="56">
        <v>0</v>
      </c>
      <c r="FE64" s="56">
        <v>0</v>
      </c>
      <c r="FF64" s="56">
        <v>0</v>
      </c>
      <c r="FG64" s="56">
        <v>0</v>
      </c>
      <c r="FH64" s="56">
        <v>0</v>
      </c>
      <c r="FI64" s="56">
        <v>0</v>
      </c>
      <c r="FJ64" s="56">
        <v>0</v>
      </c>
      <c r="FK64" s="56">
        <v>0</v>
      </c>
      <c r="FL64" s="56">
        <v>0</v>
      </c>
      <c r="FM64" s="56">
        <v>0</v>
      </c>
      <c r="FN64" s="56">
        <v>0</v>
      </c>
      <c r="FO64" s="56">
        <v>0</v>
      </c>
      <c r="FP64" s="56">
        <v>0</v>
      </c>
      <c r="FQ64" s="56">
        <v>0</v>
      </c>
      <c r="FR64" s="56">
        <v>0</v>
      </c>
      <c r="FS64" s="56">
        <v>0</v>
      </c>
      <c r="FT64" s="57"/>
      <c r="FU64" s="57"/>
      <c r="FV64" s="57"/>
      <c r="FW64" s="57"/>
      <c r="FX64" s="57"/>
      <c r="FY64" s="57"/>
      <c r="FZ64" s="57"/>
      <c r="GA64" s="57"/>
      <c r="GB64" s="56">
        <v>0</v>
      </c>
      <c r="GC64" s="56"/>
      <c r="GD64" s="56"/>
      <c r="GE64" s="56"/>
      <c r="GF64" s="56"/>
      <c r="GG64" s="56"/>
      <c r="GH64" s="56"/>
      <c r="GI64" s="56"/>
      <c r="GJ64" s="56"/>
      <c r="GK64" s="56"/>
      <c r="GL64" s="56"/>
      <c r="GM64" s="56"/>
      <c r="GN64" s="56"/>
      <c r="GO64" s="56"/>
      <c r="GP64" s="56"/>
      <c r="GQ64" s="56"/>
      <c r="GR64" s="56"/>
      <c r="GS64" s="56"/>
      <c r="GT64" s="56"/>
      <c r="GU64" s="56"/>
      <c r="GV64" s="56"/>
      <c r="GW64" s="56"/>
      <c r="GX64" s="56"/>
      <c r="GY64" s="56"/>
      <c r="GZ64" s="56"/>
      <c r="HA64" s="56"/>
      <c r="HB64" s="56"/>
      <c r="HC64" s="56"/>
      <c r="HD64" s="56"/>
      <c r="HE64" s="56"/>
      <c r="HF64" s="56"/>
      <c r="HG64" s="56"/>
      <c r="HH64" s="58"/>
      <c r="HI64" s="58"/>
      <c r="HJ64" s="365"/>
      <c r="HK64" s="58"/>
      <c r="HL64" s="58"/>
      <c r="HM64" s="58"/>
      <c r="HN64" s="56"/>
      <c r="HO64" s="56"/>
      <c r="HP64" s="56"/>
      <c r="HQ64" s="56"/>
      <c r="HR64" s="56"/>
      <c r="HS64" s="56"/>
      <c r="HT64" s="56"/>
      <c r="HU64" s="55"/>
      <c r="HV64" s="362"/>
      <c r="HW64" s="56"/>
      <c r="HX64" s="56"/>
      <c r="HY64" s="56"/>
      <c r="HZ64" s="56"/>
    </row>
    <row r="65" spans="1:234" ht="54.95" customHeight="1" x14ac:dyDescent="0.15">
      <c r="A65" s="360"/>
      <c r="B65" s="54">
        <v>0</v>
      </c>
      <c r="C65" s="361" t="s">
        <v>13485</v>
      </c>
      <c r="D65" s="362" t="s">
        <v>11336</v>
      </c>
      <c r="E65" s="362" t="s">
        <v>13486</v>
      </c>
      <c r="F65" s="362"/>
      <c r="G65" s="362" t="s">
        <v>11338</v>
      </c>
      <c r="H65" s="362"/>
      <c r="I65" s="362"/>
      <c r="J65" s="362"/>
      <c r="K65" s="362" t="s">
        <v>15195</v>
      </c>
      <c r="L65" s="362" t="s">
        <v>12126</v>
      </c>
      <c r="M65" s="362"/>
      <c r="N65" s="363"/>
      <c r="O65" s="91">
        <v>0</v>
      </c>
      <c r="P65" s="77">
        <v>0</v>
      </c>
      <c r="Q65" s="91">
        <v>0</v>
      </c>
      <c r="R65" s="55">
        <v>0</v>
      </c>
      <c r="S65" s="77">
        <v>0</v>
      </c>
      <c r="T65" s="91">
        <v>0</v>
      </c>
      <c r="U65" s="55">
        <v>0</v>
      </c>
      <c r="V65" s="55">
        <v>0</v>
      </c>
      <c r="W65" s="77">
        <v>0</v>
      </c>
      <c r="X65" s="91">
        <v>0</v>
      </c>
      <c r="Y65" s="77">
        <v>0</v>
      </c>
      <c r="Z65" s="91">
        <v>0</v>
      </c>
      <c r="AA65" s="77">
        <v>0</v>
      </c>
      <c r="AB65" s="96"/>
      <c r="AC65" s="91"/>
      <c r="AD65" s="77"/>
      <c r="AE65" s="91">
        <v>0</v>
      </c>
      <c r="AF65" s="55">
        <v>0</v>
      </c>
      <c r="AG65" s="55">
        <v>0</v>
      </c>
      <c r="AH65" s="77">
        <v>0</v>
      </c>
      <c r="AI65" s="91">
        <v>0</v>
      </c>
      <c r="AJ65" s="55">
        <v>0</v>
      </c>
      <c r="AK65" s="77">
        <v>0</v>
      </c>
      <c r="AL65" s="96">
        <v>0</v>
      </c>
      <c r="AM65" s="91"/>
      <c r="AN65" s="77"/>
      <c r="AO65" s="91"/>
      <c r="AP65" s="55"/>
      <c r="AQ65" s="77"/>
      <c r="AR65" s="91"/>
      <c r="AS65" s="55"/>
      <c r="AT65" s="55"/>
      <c r="AU65" s="77"/>
      <c r="AV65" s="91"/>
      <c r="AW65" s="77"/>
      <c r="AX65" s="91"/>
      <c r="AY65" s="77"/>
      <c r="AZ65" s="96"/>
      <c r="BA65" s="91"/>
      <c r="BB65" s="77"/>
      <c r="BC65" s="91"/>
      <c r="BD65" s="55"/>
      <c r="BE65" s="55"/>
      <c r="BF65" s="77"/>
      <c r="BG65" s="91"/>
      <c r="BH65" s="55"/>
      <c r="BI65" s="77"/>
      <c r="BJ65" s="96"/>
      <c r="BK65" s="87">
        <v>0</v>
      </c>
      <c r="BL65" s="55"/>
      <c r="BM65" s="56"/>
      <c r="BN65" s="362"/>
      <c r="BO65" s="362"/>
      <c r="BP65" s="362"/>
      <c r="BQ65" s="362"/>
      <c r="BR65" s="364" t="s">
        <v>13482</v>
      </c>
      <c r="BS65" s="131">
        <v>9</v>
      </c>
      <c r="BT65" s="57">
        <v>1710629137</v>
      </c>
      <c r="BU65" s="57">
        <v>1710629137</v>
      </c>
      <c r="BV65" s="57">
        <v>1710629137</v>
      </c>
      <c r="BW65" s="362" t="s">
        <v>11337</v>
      </c>
      <c r="BX65" s="362" t="s">
        <v>8</v>
      </c>
      <c r="BY65" s="91"/>
      <c r="BZ65" s="87"/>
      <c r="CA65" s="56"/>
      <c r="CB65" s="56"/>
      <c r="CC65" s="56"/>
      <c r="CD65" s="55"/>
      <c r="CE65" s="55"/>
      <c r="CF65" s="40"/>
      <c r="CG65" s="35"/>
      <c r="CH65" s="45"/>
      <c r="CI65" s="91"/>
      <c r="CJ65" s="55"/>
      <c r="CK65" s="56"/>
      <c r="CL65" s="56"/>
      <c r="CM65" s="40"/>
      <c r="CN65" s="35"/>
      <c r="CO65" s="56">
        <v>0</v>
      </c>
      <c r="CP65" s="56">
        <v>0</v>
      </c>
      <c r="CQ65" s="56">
        <v>0</v>
      </c>
      <c r="CR65" s="56">
        <v>0</v>
      </c>
      <c r="CS65" s="56">
        <v>0</v>
      </c>
      <c r="CT65" s="56">
        <v>0</v>
      </c>
      <c r="CU65" s="56">
        <v>0</v>
      </c>
      <c r="CV65" s="56">
        <v>0</v>
      </c>
      <c r="CW65" s="56">
        <v>0</v>
      </c>
      <c r="CX65" s="56">
        <v>0</v>
      </c>
      <c r="CY65" s="56">
        <v>0</v>
      </c>
      <c r="CZ65" s="67">
        <v>0</v>
      </c>
      <c r="DA65" s="76">
        <v>0</v>
      </c>
      <c r="DB65" s="56">
        <v>0</v>
      </c>
      <c r="DC65" s="77">
        <v>0</v>
      </c>
      <c r="DD65" s="71">
        <v>0</v>
      </c>
      <c r="DE65" s="56">
        <v>0</v>
      </c>
      <c r="DF65" s="56">
        <v>0</v>
      </c>
      <c r="DG65" s="56">
        <v>0</v>
      </c>
      <c r="DH65" s="56">
        <v>0</v>
      </c>
      <c r="DI65" s="56">
        <v>0</v>
      </c>
      <c r="DJ65" s="56">
        <v>0</v>
      </c>
      <c r="DK65" s="56">
        <v>0</v>
      </c>
      <c r="DL65" s="56">
        <v>0</v>
      </c>
      <c r="DM65" s="56">
        <v>0</v>
      </c>
      <c r="DN65" s="56">
        <v>0</v>
      </c>
      <c r="DO65" s="56">
        <v>0</v>
      </c>
      <c r="DP65" s="56">
        <v>0</v>
      </c>
      <c r="DQ65" s="56">
        <v>0</v>
      </c>
      <c r="DR65" s="56">
        <v>0</v>
      </c>
      <c r="DS65" s="56">
        <v>0</v>
      </c>
      <c r="DT65" s="56">
        <v>0</v>
      </c>
      <c r="DU65" s="56">
        <v>0</v>
      </c>
      <c r="DV65" s="56">
        <v>0</v>
      </c>
      <c r="DW65" s="56">
        <v>0</v>
      </c>
      <c r="DX65" s="56">
        <v>0</v>
      </c>
      <c r="DY65" s="67">
        <v>0</v>
      </c>
      <c r="DZ65" s="76">
        <v>0</v>
      </c>
      <c r="EA65" s="56">
        <v>0</v>
      </c>
      <c r="EB65" s="56">
        <v>0</v>
      </c>
      <c r="EC65" s="77">
        <v>0</v>
      </c>
      <c r="ED65" s="76">
        <v>0</v>
      </c>
      <c r="EE65" s="56">
        <v>0</v>
      </c>
      <c r="EF65" s="56">
        <v>0</v>
      </c>
      <c r="EG65" s="77">
        <v>0</v>
      </c>
      <c r="EH65" s="76">
        <v>0</v>
      </c>
      <c r="EI65" s="56">
        <v>0</v>
      </c>
      <c r="EJ65" s="56">
        <v>0</v>
      </c>
      <c r="EK65" s="77">
        <v>0</v>
      </c>
      <c r="EL65" s="76">
        <v>0</v>
      </c>
      <c r="EM65" s="56">
        <v>0</v>
      </c>
      <c r="EN65" s="83">
        <v>0</v>
      </c>
      <c r="EO65" s="76">
        <v>0</v>
      </c>
      <c r="EP65" s="56">
        <v>0</v>
      </c>
      <c r="EQ65" s="77">
        <v>0</v>
      </c>
      <c r="ER65" s="76">
        <v>0</v>
      </c>
      <c r="ES65" s="56">
        <v>0</v>
      </c>
      <c r="ET65" s="77">
        <v>0</v>
      </c>
      <c r="EU65" s="76">
        <v>0</v>
      </c>
      <c r="EV65" s="56">
        <v>0</v>
      </c>
      <c r="EW65" s="77">
        <v>0</v>
      </c>
      <c r="EX65" s="76">
        <v>0</v>
      </c>
      <c r="EY65" s="56">
        <v>0</v>
      </c>
      <c r="EZ65" s="77">
        <v>0</v>
      </c>
      <c r="FA65" s="71">
        <v>0</v>
      </c>
      <c r="FB65" s="56">
        <v>0</v>
      </c>
      <c r="FC65" s="56">
        <v>0</v>
      </c>
      <c r="FD65" s="56">
        <v>0</v>
      </c>
      <c r="FE65" s="56">
        <v>0</v>
      </c>
      <c r="FF65" s="56">
        <v>0</v>
      </c>
      <c r="FG65" s="56">
        <v>0</v>
      </c>
      <c r="FH65" s="56">
        <v>0</v>
      </c>
      <c r="FI65" s="56">
        <v>0</v>
      </c>
      <c r="FJ65" s="56">
        <v>0</v>
      </c>
      <c r="FK65" s="56">
        <v>0</v>
      </c>
      <c r="FL65" s="56">
        <v>0</v>
      </c>
      <c r="FM65" s="56">
        <v>0</v>
      </c>
      <c r="FN65" s="56">
        <v>0</v>
      </c>
      <c r="FO65" s="56">
        <v>0</v>
      </c>
      <c r="FP65" s="56">
        <v>0</v>
      </c>
      <c r="FQ65" s="56">
        <v>0</v>
      </c>
      <c r="FR65" s="56">
        <v>0</v>
      </c>
      <c r="FS65" s="56">
        <v>0</v>
      </c>
      <c r="FT65" s="57"/>
      <c r="FU65" s="57"/>
      <c r="FV65" s="57"/>
      <c r="FW65" s="57"/>
      <c r="FX65" s="57"/>
      <c r="FY65" s="57"/>
      <c r="FZ65" s="57"/>
      <c r="GA65" s="57"/>
      <c r="GB65" s="56">
        <v>0</v>
      </c>
      <c r="GC65" s="56"/>
      <c r="GD65" s="56"/>
      <c r="GE65" s="56"/>
      <c r="GF65" s="56"/>
      <c r="GG65" s="56"/>
      <c r="GH65" s="56"/>
      <c r="GI65" s="56"/>
      <c r="GJ65" s="56"/>
      <c r="GK65" s="56"/>
      <c r="GL65" s="56"/>
      <c r="GM65" s="56"/>
      <c r="GN65" s="56"/>
      <c r="GO65" s="56"/>
      <c r="GP65" s="56"/>
      <c r="GQ65" s="56"/>
      <c r="GR65" s="56"/>
      <c r="GS65" s="56"/>
      <c r="GT65" s="56"/>
      <c r="GU65" s="56"/>
      <c r="GV65" s="56"/>
      <c r="GW65" s="56"/>
      <c r="GX65" s="56"/>
      <c r="GY65" s="56"/>
      <c r="GZ65" s="56"/>
      <c r="HA65" s="56"/>
      <c r="HB65" s="56"/>
      <c r="HC65" s="56"/>
      <c r="HD65" s="56"/>
      <c r="HE65" s="56"/>
      <c r="HF65" s="56"/>
      <c r="HG65" s="56"/>
      <c r="HH65" s="58"/>
      <c r="HI65" s="58"/>
      <c r="HJ65" s="365"/>
      <c r="HK65" s="58"/>
      <c r="HL65" s="58"/>
      <c r="HM65" s="58"/>
      <c r="HN65" s="56"/>
      <c r="HO65" s="56"/>
      <c r="HP65" s="56"/>
      <c r="HQ65" s="56"/>
      <c r="HR65" s="56"/>
      <c r="HS65" s="56"/>
      <c r="HT65" s="56"/>
      <c r="HU65" s="55"/>
      <c r="HV65" s="362"/>
      <c r="HW65" s="56"/>
      <c r="HX65" s="56"/>
      <c r="HY65" s="56"/>
      <c r="HZ65" s="56"/>
    </row>
    <row r="66" spans="1:234" ht="54.95" customHeight="1" x14ac:dyDescent="0.15">
      <c r="A66" s="366"/>
      <c r="B66" s="59"/>
      <c r="C66" s="367" t="s">
        <v>11339</v>
      </c>
      <c r="D66" s="368" t="s">
        <v>11340</v>
      </c>
      <c r="E66" s="368" t="s">
        <v>11341</v>
      </c>
      <c r="F66" s="368"/>
      <c r="G66" s="368" t="s">
        <v>16726</v>
      </c>
      <c r="H66" s="368"/>
      <c r="I66" s="368"/>
      <c r="J66" s="368"/>
      <c r="K66" s="368" t="s">
        <v>15196</v>
      </c>
      <c r="L66" s="368" t="s">
        <v>15197</v>
      </c>
      <c r="M66" s="368"/>
      <c r="N66" s="369"/>
      <c r="O66" s="92"/>
      <c r="P66" s="79"/>
      <c r="Q66" s="92"/>
      <c r="R66" s="60"/>
      <c r="S66" s="79"/>
      <c r="T66" s="92"/>
      <c r="U66" s="60"/>
      <c r="V66" s="60"/>
      <c r="W66" s="79"/>
      <c r="X66" s="92"/>
      <c r="Y66" s="79"/>
      <c r="Z66" s="92"/>
      <c r="AA66" s="79"/>
      <c r="AB66" s="97"/>
      <c r="AC66" s="92"/>
      <c r="AD66" s="79"/>
      <c r="AE66" s="92"/>
      <c r="AF66" s="60"/>
      <c r="AG66" s="60"/>
      <c r="AH66" s="79"/>
      <c r="AI66" s="92"/>
      <c r="AJ66" s="60"/>
      <c r="AK66" s="79"/>
      <c r="AL66" s="97"/>
      <c r="AM66" s="92"/>
      <c r="AN66" s="79"/>
      <c r="AO66" s="92"/>
      <c r="AP66" s="60"/>
      <c r="AQ66" s="79"/>
      <c r="AR66" s="92"/>
      <c r="AS66" s="60"/>
      <c r="AT66" s="60"/>
      <c r="AU66" s="79"/>
      <c r="AV66" s="92"/>
      <c r="AW66" s="79"/>
      <c r="AX66" s="92"/>
      <c r="AY66" s="79"/>
      <c r="AZ66" s="97"/>
      <c r="BA66" s="92"/>
      <c r="BB66" s="79"/>
      <c r="BC66" s="92"/>
      <c r="BD66" s="60"/>
      <c r="BE66" s="60"/>
      <c r="BF66" s="79"/>
      <c r="BG66" s="92"/>
      <c r="BH66" s="60"/>
      <c r="BI66" s="79"/>
      <c r="BJ66" s="97"/>
      <c r="BK66" s="88"/>
      <c r="BL66" s="60"/>
      <c r="BM66" s="61"/>
      <c r="BN66" s="368"/>
      <c r="BO66" s="368"/>
      <c r="BP66" s="368"/>
      <c r="BQ66" s="368"/>
      <c r="BR66" s="370"/>
      <c r="BS66" s="132">
        <v>0</v>
      </c>
      <c r="BT66" s="62">
        <v>0</v>
      </c>
      <c r="BU66" s="62">
        <v>0</v>
      </c>
      <c r="BV66" s="62">
        <v>0</v>
      </c>
      <c r="BW66" s="368" t="s">
        <v>11342</v>
      </c>
      <c r="BX66" s="368" t="s">
        <v>11342</v>
      </c>
      <c r="BY66" s="92"/>
      <c r="BZ66" s="88"/>
      <c r="CA66" s="61"/>
      <c r="CB66" s="61"/>
      <c r="CC66" s="61"/>
      <c r="CD66" s="60"/>
      <c r="CE66" s="60"/>
      <c r="CF66" s="29"/>
      <c r="CG66" s="42"/>
      <c r="CH66" s="41"/>
      <c r="CI66" s="92"/>
      <c r="CJ66" s="60"/>
      <c r="CK66" s="61"/>
      <c r="CL66" s="61"/>
      <c r="CM66" s="29"/>
      <c r="CN66" s="42"/>
      <c r="CO66" s="61"/>
      <c r="CP66" s="61"/>
      <c r="CQ66" s="61"/>
      <c r="CR66" s="61"/>
      <c r="CS66" s="61"/>
      <c r="CT66" s="61"/>
      <c r="CU66" s="61"/>
      <c r="CV66" s="61"/>
      <c r="CW66" s="61"/>
      <c r="CX66" s="61"/>
      <c r="CY66" s="61"/>
      <c r="CZ66" s="68"/>
      <c r="DA66" s="78"/>
      <c r="DB66" s="61"/>
      <c r="DC66" s="79"/>
      <c r="DD66" s="72"/>
      <c r="DE66" s="61"/>
      <c r="DF66" s="61"/>
      <c r="DG66" s="61"/>
      <c r="DH66" s="61"/>
      <c r="DI66" s="61"/>
      <c r="DJ66" s="61"/>
      <c r="DK66" s="61"/>
      <c r="DL66" s="61"/>
      <c r="DM66" s="61"/>
      <c r="DN66" s="61"/>
      <c r="DO66" s="61"/>
      <c r="DP66" s="61"/>
      <c r="DQ66" s="61"/>
      <c r="DR66" s="61"/>
      <c r="DS66" s="61"/>
      <c r="DT66" s="61"/>
      <c r="DU66" s="61"/>
      <c r="DV66" s="61"/>
      <c r="DW66" s="61"/>
      <c r="DX66" s="61"/>
      <c r="DY66" s="68"/>
      <c r="DZ66" s="78"/>
      <c r="EA66" s="61"/>
      <c r="EB66" s="61"/>
      <c r="EC66" s="79"/>
      <c r="ED66" s="78"/>
      <c r="EE66" s="61"/>
      <c r="EF66" s="61"/>
      <c r="EG66" s="79"/>
      <c r="EH66" s="78"/>
      <c r="EI66" s="61"/>
      <c r="EJ66" s="61"/>
      <c r="EK66" s="79"/>
      <c r="EL66" s="78"/>
      <c r="EM66" s="61"/>
      <c r="EN66" s="84"/>
      <c r="EO66" s="78"/>
      <c r="EP66" s="61"/>
      <c r="EQ66" s="79"/>
      <c r="ER66" s="78"/>
      <c r="ES66" s="61"/>
      <c r="ET66" s="79"/>
      <c r="EU66" s="78"/>
      <c r="EV66" s="61"/>
      <c r="EW66" s="79"/>
      <c r="EX66" s="78"/>
      <c r="EY66" s="61"/>
      <c r="EZ66" s="79"/>
      <c r="FA66" s="72"/>
      <c r="FB66" s="61"/>
      <c r="FC66" s="61"/>
      <c r="FD66" s="61"/>
      <c r="FE66" s="61"/>
      <c r="FF66" s="61"/>
      <c r="FG66" s="61"/>
      <c r="FH66" s="61"/>
      <c r="FI66" s="61"/>
      <c r="FJ66" s="61"/>
      <c r="FK66" s="61"/>
      <c r="FL66" s="61"/>
      <c r="FM66" s="61"/>
      <c r="FN66" s="61"/>
      <c r="FO66" s="61"/>
      <c r="FP66" s="61"/>
      <c r="FQ66" s="61"/>
      <c r="FR66" s="61"/>
      <c r="FS66" s="61"/>
      <c r="FT66" s="62"/>
      <c r="FU66" s="62"/>
      <c r="FV66" s="62"/>
      <c r="FW66" s="62"/>
      <c r="FX66" s="62"/>
      <c r="FY66" s="62"/>
      <c r="FZ66" s="62"/>
      <c r="GA66" s="62"/>
      <c r="GB66" s="61"/>
      <c r="GC66" s="61"/>
      <c r="GD66" s="61"/>
      <c r="GE66" s="61"/>
      <c r="GF66" s="61"/>
      <c r="GG66" s="61"/>
      <c r="GH66" s="61"/>
      <c r="GI66" s="61"/>
      <c r="GJ66" s="61"/>
      <c r="GK66" s="61"/>
      <c r="GL66" s="61"/>
      <c r="GM66" s="61"/>
      <c r="GN66" s="61"/>
      <c r="GO66" s="61"/>
      <c r="GP66" s="61"/>
      <c r="GQ66" s="61"/>
      <c r="GR66" s="61"/>
      <c r="GS66" s="61"/>
      <c r="GT66" s="61"/>
      <c r="GU66" s="61"/>
      <c r="GV66" s="61"/>
      <c r="GW66" s="61"/>
      <c r="GX66" s="61"/>
      <c r="GY66" s="61"/>
      <c r="GZ66" s="61"/>
      <c r="HA66" s="61"/>
      <c r="HB66" s="61"/>
      <c r="HC66" s="61"/>
      <c r="HD66" s="61"/>
      <c r="HE66" s="61"/>
      <c r="HF66" s="61"/>
      <c r="HG66" s="61"/>
      <c r="HH66" s="63"/>
      <c r="HI66" s="63"/>
      <c r="HJ66" s="371"/>
      <c r="HK66" s="63"/>
      <c r="HL66" s="63"/>
      <c r="HM66" s="63"/>
      <c r="HN66" s="61"/>
      <c r="HO66" s="61"/>
      <c r="HP66" s="61"/>
      <c r="HQ66" s="61"/>
      <c r="HR66" s="61"/>
      <c r="HS66" s="61"/>
      <c r="HT66" s="61"/>
      <c r="HU66" s="60"/>
      <c r="HV66" s="368"/>
      <c r="HW66" s="61"/>
      <c r="HX66" s="61"/>
      <c r="HY66" s="61"/>
      <c r="HZ66" s="61"/>
    </row>
    <row r="67" spans="1:234" ht="54.95" customHeight="1" x14ac:dyDescent="0.15">
      <c r="A67" s="372"/>
      <c r="B67" s="51"/>
      <c r="C67" s="373" t="s">
        <v>13487</v>
      </c>
      <c r="D67" s="374" t="s">
        <v>11343</v>
      </c>
      <c r="E67" s="374" t="s">
        <v>13488</v>
      </c>
      <c r="F67" s="374"/>
      <c r="G67" s="374" t="s">
        <v>15198</v>
      </c>
      <c r="H67" s="374"/>
      <c r="I67" s="374"/>
      <c r="J67" s="374"/>
      <c r="K67" s="374" t="s">
        <v>15196</v>
      </c>
      <c r="L67" s="374" t="s">
        <v>15199</v>
      </c>
      <c r="M67" s="374"/>
      <c r="N67" s="375"/>
      <c r="O67" s="93"/>
      <c r="P67" s="81"/>
      <c r="Q67" s="93"/>
      <c r="R67" s="53"/>
      <c r="S67" s="81"/>
      <c r="T67" s="93"/>
      <c r="U67" s="53"/>
      <c r="V67" s="53"/>
      <c r="W67" s="81"/>
      <c r="X67" s="93"/>
      <c r="Y67" s="81"/>
      <c r="Z67" s="93"/>
      <c r="AA67" s="81"/>
      <c r="AB67" s="98"/>
      <c r="AC67" s="93"/>
      <c r="AD67" s="81"/>
      <c r="AE67" s="93"/>
      <c r="AF67" s="53"/>
      <c r="AG67" s="53"/>
      <c r="AH67" s="81"/>
      <c r="AI67" s="93"/>
      <c r="AJ67" s="53"/>
      <c r="AK67" s="81"/>
      <c r="AL67" s="98"/>
      <c r="AM67" s="93"/>
      <c r="AN67" s="81"/>
      <c r="AO67" s="93"/>
      <c r="AP67" s="53"/>
      <c r="AQ67" s="81"/>
      <c r="AR67" s="93"/>
      <c r="AS67" s="53"/>
      <c r="AT67" s="53"/>
      <c r="AU67" s="81"/>
      <c r="AV67" s="93"/>
      <c r="AW67" s="81"/>
      <c r="AX67" s="93"/>
      <c r="AY67" s="81"/>
      <c r="AZ67" s="98"/>
      <c r="BA67" s="93"/>
      <c r="BB67" s="81"/>
      <c r="BC67" s="93"/>
      <c r="BD67" s="53"/>
      <c r="BE67" s="53"/>
      <c r="BF67" s="81"/>
      <c r="BG67" s="93"/>
      <c r="BH67" s="53"/>
      <c r="BI67" s="81"/>
      <c r="BJ67" s="98"/>
      <c r="BK67" s="89"/>
      <c r="BL67" s="53"/>
      <c r="BM67" s="52"/>
      <c r="BN67" s="374"/>
      <c r="BO67" s="374"/>
      <c r="BP67" s="374"/>
      <c r="BQ67" s="374"/>
      <c r="BR67" s="376"/>
      <c r="BS67" s="133">
        <v>9</v>
      </c>
      <c r="BT67" s="64">
        <v>9</v>
      </c>
      <c r="BU67" s="64">
        <v>9</v>
      </c>
      <c r="BV67" s="64">
        <v>9</v>
      </c>
      <c r="BW67" s="374" t="s">
        <v>20</v>
      </c>
      <c r="BX67" s="374" t="s">
        <v>11344</v>
      </c>
      <c r="BY67" s="93"/>
      <c r="BZ67" s="89"/>
      <c r="CA67" s="52"/>
      <c r="CB67" s="52"/>
      <c r="CC67" s="52"/>
      <c r="CD67" s="53"/>
      <c r="CE67" s="53"/>
      <c r="CF67" s="38"/>
      <c r="CG67" s="34"/>
      <c r="CH67" s="36"/>
      <c r="CI67" s="93"/>
      <c r="CJ67" s="53"/>
      <c r="CK67" s="52"/>
      <c r="CL67" s="52"/>
      <c r="CM67" s="38"/>
      <c r="CN67" s="34"/>
      <c r="CO67" s="52"/>
      <c r="CP67" s="52"/>
      <c r="CQ67" s="52"/>
      <c r="CR67" s="52"/>
      <c r="CS67" s="52"/>
      <c r="CT67" s="52"/>
      <c r="CU67" s="52"/>
      <c r="CV67" s="52"/>
      <c r="CW67" s="52"/>
      <c r="CX67" s="52"/>
      <c r="CY67" s="52"/>
      <c r="CZ67" s="69"/>
      <c r="DA67" s="80"/>
      <c r="DB67" s="52"/>
      <c r="DC67" s="81"/>
      <c r="DD67" s="73"/>
      <c r="DE67" s="52"/>
      <c r="DF67" s="52"/>
      <c r="DG67" s="52"/>
      <c r="DH67" s="52"/>
      <c r="DI67" s="52"/>
      <c r="DJ67" s="52"/>
      <c r="DK67" s="52"/>
      <c r="DL67" s="52"/>
      <c r="DM67" s="52"/>
      <c r="DN67" s="52"/>
      <c r="DO67" s="52"/>
      <c r="DP67" s="52"/>
      <c r="DQ67" s="52"/>
      <c r="DR67" s="52"/>
      <c r="DS67" s="52"/>
      <c r="DT67" s="52"/>
      <c r="DU67" s="52"/>
      <c r="DV67" s="52"/>
      <c r="DW67" s="52"/>
      <c r="DX67" s="52"/>
      <c r="DY67" s="69"/>
      <c r="DZ67" s="80"/>
      <c r="EA67" s="52"/>
      <c r="EB67" s="52"/>
      <c r="EC67" s="81"/>
      <c r="ED67" s="80"/>
      <c r="EE67" s="52"/>
      <c r="EF67" s="52"/>
      <c r="EG67" s="81"/>
      <c r="EH67" s="80"/>
      <c r="EI67" s="52"/>
      <c r="EJ67" s="52"/>
      <c r="EK67" s="81"/>
      <c r="EL67" s="80"/>
      <c r="EM67" s="52"/>
      <c r="EN67" s="85"/>
      <c r="EO67" s="80"/>
      <c r="EP67" s="52"/>
      <c r="EQ67" s="81"/>
      <c r="ER67" s="80"/>
      <c r="ES67" s="52"/>
      <c r="ET67" s="81"/>
      <c r="EU67" s="80"/>
      <c r="EV67" s="52"/>
      <c r="EW67" s="81"/>
      <c r="EX67" s="80"/>
      <c r="EY67" s="52"/>
      <c r="EZ67" s="81"/>
      <c r="FA67" s="73"/>
      <c r="FB67" s="52"/>
      <c r="FC67" s="52"/>
      <c r="FD67" s="52"/>
      <c r="FE67" s="52"/>
      <c r="FF67" s="52"/>
      <c r="FG67" s="52"/>
      <c r="FH67" s="52"/>
      <c r="FI67" s="52"/>
      <c r="FJ67" s="52"/>
      <c r="FK67" s="52"/>
      <c r="FL67" s="52"/>
      <c r="FM67" s="52"/>
      <c r="FN67" s="52"/>
      <c r="FO67" s="52"/>
      <c r="FP67" s="52"/>
      <c r="FQ67" s="52"/>
      <c r="FR67" s="52"/>
      <c r="FS67" s="52"/>
      <c r="FT67" s="64"/>
      <c r="FU67" s="64"/>
      <c r="FV67" s="64"/>
      <c r="FW67" s="64"/>
      <c r="FX67" s="64"/>
      <c r="FY67" s="64"/>
      <c r="FZ67" s="64"/>
      <c r="GA67" s="64"/>
      <c r="GB67" s="52"/>
      <c r="GC67" s="52"/>
      <c r="GD67" s="52"/>
      <c r="GE67" s="52"/>
      <c r="GF67" s="52"/>
      <c r="GG67" s="52"/>
      <c r="GH67" s="52"/>
      <c r="GI67" s="52"/>
      <c r="GJ67" s="52"/>
      <c r="GK67" s="52"/>
      <c r="GL67" s="52"/>
      <c r="GM67" s="52"/>
      <c r="GN67" s="52"/>
      <c r="GO67" s="52"/>
      <c r="GP67" s="52"/>
      <c r="GQ67" s="52"/>
      <c r="GR67" s="52"/>
      <c r="GS67" s="52"/>
      <c r="GT67" s="52"/>
      <c r="GU67" s="52"/>
      <c r="GV67" s="52"/>
      <c r="GW67" s="52"/>
      <c r="GX67" s="52"/>
      <c r="GY67" s="52"/>
      <c r="GZ67" s="52"/>
      <c r="HA67" s="52"/>
      <c r="HB67" s="52"/>
      <c r="HC67" s="52"/>
      <c r="HD67" s="52"/>
      <c r="HE67" s="52"/>
      <c r="HF67" s="52"/>
      <c r="HG67" s="52"/>
      <c r="HH67" s="65"/>
      <c r="HI67" s="65"/>
      <c r="HJ67" s="377"/>
      <c r="HK67" s="65"/>
      <c r="HL67" s="65"/>
      <c r="HM67" s="65"/>
      <c r="HN67" s="52"/>
      <c r="HO67" s="52"/>
      <c r="HP67" s="52"/>
      <c r="HQ67" s="52"/>
      <c r="HR67" s="52"/>
      <c r="HS67" s="52"/>
      <c r="HT67" s="52"/>
      <c r="HU67" s="53"/>
      <c r="HV67" s="374"/>
      <c r="HW67" s="52"/>
      <c r="HX67" s="52"/>
      <c r="HY67" s="52"/>
      <c r="HZ67" s="52"/>
    </row>
    <row r="68" spans="1:234" ht="54.95" customHeight="1" x14ac:dyDescent="0.15">
      <c r="C68" s="349" t="s">
        <v>13489</v>
      </c>
      <c r="D68" s="297" t="s">
        <v>11345</v>
      </c>
      <c r="E68" s="297" t="s">
        <v>13490</v>
      </c>
      <c r="F68" s="297" t="s">
        <v>13491</v>
      </c>
      <c r="G68" s="297" t="s">
        <v>15970</v>
      </c>
      <c r="H68" s="297" t="s">
        <v>11346</v>
      </c>
      <c r="I68" s="297" t="s">
        <v>13492</v>
      </c>
      <c r="K68" s="297" t="s">
        <v>15200</v>
      </c>
      <c r="L68" s="297" t="s">
        <v>15201</v>
      </c>
      <c r="M68" s="297" t="s">
        <v>15971</v>
      </c>
      <c r="N68" s="350" t="s">
        <v>15202</v>
      </c>
      <c r="AM68" s="90">
        <v>22.828282828282827</v>
      </c>
      <c r="AN68" s="75">
        <v>21.739130434782609</v>
      </c>
      <c r="AO68" s="90">
        <v>100</v>
      </c>
      <c r="AP68" s="46">
        <v>0</v>
      </c>
      <c r="AQ68" s="75">
        <v>0</v>
      </c>
      <c r="AR68" s="90">
        <v>43.75</v>
      </c>
      <c r="AS68" s="46">
        <v>0.45110359271789902</v>
      </c>
      <c r="AT68" s="46">
        <v>0</v>
      </c>
      <c r="AU68" s="75">
        <v>0</v>
      </c>
      <c r="AX68" s="90">
        <v>30.007251631617113</v>
      </c>
      <c r="AY68" s="75">
        <v>35.750238929595412</v>
      </c>
      <c r="AZ68" s="95">
        <v>82.456140350877192</v>
      </c>
      <c r="BA68" s="90">
        <v>4.9333011116481389</v>
      </c>
      <c r="BB68" s="75">
        <v>2.9734450187132415</v>
      </c>
      <c r="BC68" s="90">
        <v>90.812301669681787</v>
      </c>
      <c r="BD68" s="46">
        <v>99.816775244299677</v>
      </c>
      <c r="BE68" s="46">
        <v>89.276911861700285</v>
      </c>
      <c r="BF68" s="75">
        <v>0</v>
      </c>
      <c r="BG68" s="90">
        <v>79.123589111258653</v>
      </c>
      <c r="BH68" s="46">
        <v>100</v>
      </c>
      <c r="BI68" s="75">
        <v>0</v>
      </c>
      <c r="BL68" s="46">
        <v>43.617996604414259</v>
      </c>
      <c r="BM68" s="14">
        <v>7</v>
      </c>
      <c r="BO68" s="297" t="s">
        <v>13493</v>
      </c>
      <c r="BP68" s="297" t="s">
        <v>13494</v>
      </c>
      <c r="BR68" s="296" t="s">
        <v>13495</v>
      </c>
      <c r="BS68" s="128">
        <v>9</v>
      </c>
      <c r="BT68" s="47">
        <v>1026102696</v>
      </c>
      <c r="BU68" s="47">
        <v>1026102696</v>
      </c>
      <c r="BV68" s="47">
        <v>1</v>
      </c>
      <c r="BW68" s="297" t="s">
        <v>11347</v>
      </c>
      <c r="BX68" s="297" t="s">
        <v>9</v>
      </c>
      <c r="CO68" s="14">
        <v>36828</v>
      </c>
      <c r="CP68" s="14">
        <v>0</v>
      </c>
      <c r="CQ68" s="14">
        <v>6207</v>
      </c>
      <c r="CR68" s="14">
        <v>3117</v>
      </c>
      <c r="CS68" s="14">
        <v>3090</v>
      </c>
      <c r="CT68" s="14">
        <v>0</v>
      </c>
      <c r="CU68" s="14">
        <v>30621</v>
      </c>
      <c r="CV68" s="14">
        <v>4903</v>
      </c>
      <c r="CW68" s="14">
        <v>25718</v>
      </c>
      <c r="CX68" s="14">
        <v>0</v>
      </c>
      <c r="CY68" s="14">
        <v>0</v>
      </c>
      <c r="CZ68" s="66">
        <v>1</v>
      </c>
      <c r="DA68" s="74">
        <v>5</v>
      </c>
      <c r="DB68" s="14">
        <v>113</v>
      </c>
      <c r="DC68" s="75">
        <v>22.6</v>
      </c>
      <c r="DD68" s="70">
        <v>3089</v>
      </c>
      <c r="DE68" s="14">
        <v>3090</v>
      </c>
      <c r="DF68" s="14">
        <v>0</v>
      </c>
      <c r="DG68" s="14">
        <v>0</v>
      </c>
      <c r="DH68" s="14">
        <v>6179</v>
      </c>
      <c r="DI68" s="14">
        <v>28</v>
      </c>
      <c r="DJ68" s="14">
        <v>0</v>
      </c>
      <c r="DK68" s="14">
        <v>0</v>
      </c>
      <c r="DL68" s="14">
        <v>28</v>
      </c>
      <c r="DM68" s="14">
        <v>28</v>
      </c>
      <c r="DN68" s="14">
        <v>0</v>
      </c>
      <c r="DO68" s="14">
        <v>28</v>
      </c>
      <c r="DP68" s="14">
        <v>0</v>
      </c>
      <c r="DQ68" s="14">
        <v>0</v>
      </c>
      <c r="DR68" s="14">
        <v>0</v>
      </c>
      <c r="DS68" s="14">
        <v>0</v>
      </c>
      <c r="DT68" s="14">
        <v>0</v>
      </c>
      <c r="DU68" s="14">
        <v>0</v>
      </c>
      <c r="DV68" s="14">
        <v>0</v>
      </c>
      <c r="DW68" s="14">
        <v>0</v>
      </c>
      <c r="DX68" s="14">
        <v>0</v>
      </c>
      <c r="DY68" s="66">
        <v>0</v>
      </c>
      <c r="DZ68" s="74">
        <v>31906</v>
      </c>
      <c r="EA68" s="14">
        <v>0</v>
      </c>
      <c r="EB68" s="14">
        <v>0</v>
      </c>
      <c r="EC68" s="75">
        <v>0</v>
      </c>
      <c r="ED68" s="74">
        <v>15953</v>
      </c>
      <c r="EE68" s="14">
        <v>0</v>
      </c>
      <c r="EF68" s="14">
        <v>0</v>
      </c>
      <c r="EG68" s="75">
        <v>0</v>
      </c>
      <c r="EH68" s="74">
        <v>15953</v>
      </c>
      <c r="EI68" s="14">
        <v>0</v>
      </c>
      <c r="EJ68" s="14">
        <v>0</v>
      </c>
      <c r="EK68" s="75">
        <v>0</v>
      </c>
      <c r="EL68" s="74">
        <v>0</v>
      </c>
      <c r="EM68" s="14">
        <v>0</v>
      </c>
      <c r="EN68" s="82">
        <v>0</v>
      </c>
      <c r="EO68" s="74">
        <v>0</v>
      </c>
      <c r="EP68" s="14">
        <v>0</v>
      </c>
      <c r="EQ68" s="75">
        <v>0</v>
      </c>
      <c r="ER68" s="74">
        <v>4</v>
      </c>
      <c r="ES68" s="14">
        <v>112</v>
      </c>
      <c r="ET68" s="75">
        <v>28</v>
      </c>
      <c r="EU68" s="74">
        <v>0</v>
      </c>
      <c r="EV68" s="14">
        <v>0</v>
      </c>
      <c r="EW68" s="75">
        <v>0</v>
      </c>
      <c r="EX68" s="74">
        <v>1</v>
      </c>
      <c r="EY68" s="14">
        <v>1</v>
      </c>
      <c r="EZ68" s="75">
        <v>1</v>
      </c>
      <c r="FA68" s="70">
        <v>0</v>
      </c>
      <c r="FB68" s="14">
        <v>0</v>
      </c>
      <c r="FC68" s="14">
        <v>0</v>
      </c>
      <c r="FD68" s="14">
        <v>0</v>
      </c>
      <c r="FE68" s="14">
        <v>0</v>
      </c>
      <c r="FF68" s="14">
        <v>0</v>
      </c>
      <c r="FG68" s="14">
        <v>0</v>
      </c>
      <c r="FH68" s="14">
        <v>0</v>
      </c>
      <c r="FI68" s="14">
        <v>0</v>
      </c>
      <c r="FJ68" s="14">
        <v>22295</v>
      </c>
      <c r="FK68" s="14">
        <v>5611</v>
      </c>
      <c r="FL68" s="14">
        <v>16684</v>
      </c>
      <c r="FM68" s="14">
        <v>11791</v>
      </c>
      <c r="FN68" s="14">
        <v>4893</v>
      </c>
      <c r="FO68" s="14">
        <v>0</v>
      </c>
      <c r="FP68" s="14">
        <v>0</v>
      </c>
      <c r="FQ68" s="14">
        <v>10</v>
      </c>
      <c r="FR68" s="14">
        <v>0</v>
      </c>
      <c r="FS68" s="14">
        <v>0</v>
      </c>
      <c r="FT68" s="47">
        <v>7</v>
      </c>
      <c r="FU68" s="47">
        <v>7</v>
      </c>
      <c r="FW68" s="47">
        <v>7</v>
      </c>
      <c r="FY68" s="47">
        <v>7</v>
      </c>
      <c r="GB68" s="14">
        <v>0</v>
      </c>
      <c r="GC68" s="14">
        <v>7</v>
      </c>
      <c r="GD68" s="14">
        <v>7</v>
      </c>
    </row>
    <row r="69" spans="1:234" ht="54.95" customHeight="1" x14ac:dyDescent="0.15">
      <c r="C69" s="349" t="s">
        <v>13496</v>
      </c>
      <c r="D69" s="297" t="s">
        <v>11348</v>
      </c>
      <c r="E69" s="297" t="s">
        <v>13497</v>
      </c>
      <c r="F69" s="297" t="s">
        <v>13498</v>
      </c>
      <c r="G69" s="297" t="s">
        <v>15972</v>
      </c>
      <c r="H69" s="297" t="s">
        <v>15203</v>
      </c>
      <c r="I69" s="297" t="s">
        <v>15204</v>
      </c>
      <c r="J69" s="297" t="s">
        <v>13499</v>
      </c>
      <c r="K69" s="297" t="s">
        <v>15205</v>
      </c>
      <c r="L69" s="297" t="s">
        <v>15206</v>
      </c>
      <c r="M69" s="297" t="s">
        <v>15973</v>
      </c>
      <c r="N69" s="350" t="s">
        <v>15207</v>
      </c>
      <c r="AM69" s="90">
        <v>2.8282828282828278</v>
      </c>
      <c r="AN69" s="75">
        <v>17.391304347826086</v>
      </c>
      <c r="AO69" s="90">
        <v>0</v>
      </c>
      <c r="AP69" s="46">
        <v>0</v>
      </c>
      <c r="AQ69" s="75">
        <v>0</v>
      </c>
      <c r="AR69" s="90">
        <v>7.8125</v>
      </c>
      <c r="AS69" s="46">
        <v>0.16160310277957299</v>
      </c>
      <c r="AT69" s="46">
        <v>0</v>
      </c>
      <c r="AU69" s="75">
        <v>0</v>
      </c>
      <c r="AX69" s="90">
        <v>14.957698815566836</v>
      </c>
      <c r="AY69" s="75">
        <v>16.062440267601147</v>
      </c>
      <c r="AZ69" s="95">
        <v>76.470588235294116</v>
      </c>
      <c r="BA69" s="90">
        <v>6.4641241111828998E-4</v>
      </c>
      <c r="BB69" s="75">
        <v>0</v>
      </c>
      <c r="BC69" s="90">
        <v>5.9313740027869995E-3</v>
      </c>
      <c r="BD69" s="46">
        <v>4.0716612377850001E-2</v>
      </c>
      <c r="BE69" s="46">
        <v>0</v>
      </c>
      <c r="BF69" s="75">
        <v>0</v>
      </c>
      <c r="BG69" s="90">
        <v>0</v>
      </c>
      <c r="BH69" s="46">
        <v>0</v>
      </c>
      <c r="BI69" s="75">
        <v>0</v>
      </c>
      <c r="BL69" s="46">
        <v>13.059422750424448</v>
      </c>
      <c r="BP69" s="297" t="s">
        <v>13500</v>
      </c>
      <c r="BR69" s="296" t="s">
        <v>13501</v>
      </c>
      <c r="BS69" s="128">
        <v>9</v>
      </c>
      <c r="BT69" s="47">
        <v>1026102696</v>
      </c>
      <c r="BU69" s="47">
        <v>1026102696</v>
      </c>
      <c r="BV69" s="47">
        <v>2</v>
      </c>
      <c r="BW69" s="297" t="s">
        <v>11349</v>
      </c>
      <c r="BX69" s="297" t="s">
        <v>9</v>
      </c>
      <c r="CO69" s="14">
        <v>3096</v>
      </c>
      <c r="CP69" s="14">
        <v>0</v>
      </c>
      <c r="CQ69" s="14">
        <v>3094</v>
      </c>
      <c r="CR69" s="14">
        <v>3094</v>
      </c>
      <c r="CS69" s="14">
        <v>0</v>
      </c>
      <c r="CT69" s="14">
        <v>0</v>
      </c>
      <c r="CU69" s="14">
        <v>2</v>
      </c>
      <c r="CV69" s="14">
        <v>2</v>
      </c>
      <c r="CW69" s="14">
        <v>0</v>
      </c>
      <c r="CX69" s="14">
        <v>0</v>
      </c>
      <c r="CY69" s="14">
        <v>0</v>
      </c>
      <c r="CZ69" s="66">
        <v>1</v>
      </c>
      <c r="DA69" s="74">
        <v>4</v>
      </c>
      <c r="DB69" s="14">
        <v>14</v>
      </c>
      <c r="DC69" s="75">
        <v>3.5</v>
      </c>
      <c r="DD69" s="70">
        <v>3089</v>
      </c>
      <c r="DE69" s="14">
        <v>0</v>
      </c>
      <c r="DF69" s="14">
        <v>0</v>
      </c>
      <c r="DG69" s="14">
        <v>0</v>
      </c>
      <c r="DH69" s="14">
        <v>3089</v>
      </c>
      <c r="DI69" s="14">
        <v>5</v>
      </c>
      <c r="DJ69" s="14">
        <v>0</v>
      </c>
      <c r="DK69" s="14">
        <v>0</v>
      </c>
      <c r="DL69" s="14">
        <v>5</v>
      </c>
      <c r="DM69" s="14">
        <v>5</v>
      </c>
      <c r="DN69" s="14">
        <v>0</v>
      </c>
      <c r="DO69" s="14">
        <v>5</v>
      </c>
      <c r="DP69" s="14">
        <v>0</v>
      </c>
      <c r="DQ69" s="14">
        <v>0</v>
      </c>
      <c r="DR69" s="14">
        <v>0</v>
      </c>
      <c r="DS69" s="14">
        <v>0</v>
      </c>
      <c r="DT69" s="14">
        <v>0</v>
      </c>
      <c r="DU69" s="14">
        <v>0</v>
      </c>
      <c r="DV69" s="14">
        <v>0</v>
      </c>
      <c r="DW69" s="14">
        <v>0</v>
      </c>
      <c r="DX69" s="14">
        <v>0</v>
      </c>
      <c r="DY69" s="66">
        <v>0</v>
      </c>
      <c r="DZ69" s="74">
        <v>0</v>
      </c>
      <c r="EA69" s="14">
        <v>0</v>
      </c>
      <c r="EB69" s="14">
        <v>0</v>
      </c>
      <c r="EC69" s="75">
        <v>0</v>
      </c>
      <c r="ED69" s="74">
        <v>0</v>
      </c>
      <c r="EE69" s="14">
        <v>0</v>
      </c>
      <c r="EF69" s="14">
        <v>0</v>
      </c>
      <c r="EG69" s="75">
        <v>0</v>
      </c>
      <c r="EH69" s="74">
        <v>0</v>
      </c>
      <c r="EI69" s="14">
        <v>0</v>
      </c>
      <c r="EJ69" s="14">
        <v>0</v>
      </c>
      <c r="EK69" s="75">
        <v>0</v>
      </c>
      <c r="EL69" s="74">
        <v>0</v>
      </c>
      <c r="EM69" s="14">
        <v>0</v>
      </c>
      <c r="EN69" s="82">
        <v>0</v>
      </c>
      <c r="EO69" s="74">
        <v>0</v>
      </c>
      <c r="EP69" s="14">
        <v>0</v>
      </c>
      <c r="EQ69" s="75">
        <v>0</v>
      </c>
      <c r="ER69" s="74">
        <v>2</v>
      </c>
      <c r="ES69" s="14">
        <v>7</v>
      </c>
      <c r="ET69" s="75">
        <v>3.5</v>
      </c>
      <c r="EU69" s="74">
        <v>0</v>
      </c>
      <c r="EV69" s="14">
        <v>0</v>
      </c>
      <c r="EW69" s="75">
        <v>0</v>
      </c>
      <c r="EX69" s="74">
        <v>2</v>
      </c>
      <c r="EY69" s="14">
        <v>7</v>
      </c>
      <c r="EZ69" s="75">
        <v>3.5</v>
      </c>
      <c r="FA69" s="70">
        <v>0</v>
      </c>
      <c r="FB69" s="14">
        <v>0</v>
      </c>
      <c r="FC69" s="14">
        <v>0</v>
      </c>
      <c r="FD69" s="14">
        <v>0</v>
      </c>
      <c r="FE69" s="14">
        <v>0</v>
      </c>
      <c r="FF69" s="14">
        <v>0</v>
      </c>
      <c r="FG69" s="14">
        <v>0</v>
      </c>
      <c r="FH69" s="14">
        <v>0</v>
      </c>
      <c r="FI69" s="14">
        <v>0</v>
      </c>
      <c r="FJ69" s="14">
        <v>2521</v>
      </c>
      <c r="FK69" s="14">
        <v>2521</v>
      </c>
      <c r="FL69" s="14">
        <v>0</v>
      </c>
      <c r="FM69" s="14">
        <v>0</v>
      </c>
      <c r="FN69" s="14">
        <v>0</v>
      </c>
      <c r="FO69" s="14">
        <v>0</v>
      </c>
      <c r="FP69" s="14">
        <v>0</v>
      </c>
      <c r="FQ69" s="14">
        <v>2</v>
      </c>
      <c r="FR69" s="14">
        <v>0</v>
      </c>
      <c r="FS69" s="14">
        <v>0</v>
      </c>
      <c r="FW69" s="47">
        <v>7</v>
      </c>
      <c r="FY69" s="47">
        <v>7</v>
      </c>
      <c r="GB69" s="14">
        <v>2521</v>
      </c>
      <c r="GC69" s="14">
        <v>7</v>
      </c>
      <c r="GD69" s="14">
        <v>7</v>
      </c>
    </row>
    <row r="70" spans="1:234" ht="54.95" customHeight="1" x14ac:dyDescent="0.15">
      <c r="C70" s="349" t="s">
        <v>13502</v>
      </c>
      <c r="D70" s="297" t="s">
        <v>11348</v>
      </c>
      <c r="E70" s="297" t="s">
        <v>13503</v>
      </c>
      <c r="F70" s="297" t="s">
        <v>11969</v>
      </c>
      <c r="G70" s="297" t="s">
        <v>15974</v>
      </c>
      <c r="H70" s="297" t="s">
        <v>15208</v>
      </c>
      <c r="I70" s="297" t="s">
        <v>15209</v>
      </c>
      <c r="J70" s="297" t="s">
        <v>13504</v>
      </c>
      <c r="K70" s="297" t="s">
        <v>15205</v>
      </c>
      <c r="L70" s="297" t="s">
        <v>15210</v>
      </c>
      <c r="M70" s="297" t="s">
        <v>15975</v>
      </c>
      <c r="N70" s="350" t="s">
        <v>15211</v>
      </c>
      <c r="AM70" s="90">
        <v>15.353535353535351</v>
      </c>
      <c r="AN70" s="75">
        <v>34.782608695652172</v>
      </c>
      <c r="AO70" s="90">
        <v>0</v>
      </c>
      <c r="AP70" s="46">
        <v>0</v>
      </c>
      <c r="AQ70" s="75">
        <v>0</v>
      </c>
      <c r="AR70" s="90">
        <v>7.8125</v>
      </c>
      <c r="AS70" s="46">
        <v>0.16160310277957299</v>
      </c>
      <c r="AT70" s="46">
        <v>0</v>
      </c>
      <c r="AU70" s="75">
        <v>0</v>
      </c>
      <c r="AX70" s="90">
        <v>14.957698815566836</v>
      </c>
      <c r="AY70" s="75">
        <v>16.062440267601147</v>
      </c>
      <c r="AZ70" s="95">
        <v>76.470588235294116</v>
      </c>
      <c r="BA70" s="90">
        <v>6.4641241111828998E-4</v>
      </c>
      <c r="BB70" s="75">
        <v>0</v>
      </c>
      <c r="BC70" s="90">
        <v>5.9313740027869995E-3</v>
      </c>
      <c r="BD70" s="46">
        <v>4.0716612377850001E-2</v>
      </c>
      <c r="BE70" s="46">
        <v>0</v>
      </c>
      <c r="BF70" s="75">
        <v>0</v>
      </c>
      <c r="BG70" s="90">
        <v>0</v>
      </c>
      <c r="BH70" s="46">
        <v>0</v>
      </c>
      <c r="BI70" s="75">
        <v>0</v>
      </c>
      <c r="BL70" s="46">
        <v>13.059422750424448</v>
      </c>
      <c r="BP70" s="297" t="s">
        <v>13505</v>
      </c>
      <c r="BR70" s="296" t="s">
        <v>13506</v>
      </c>
      <c r="BS70" s="128">
        <v>9</v>
      </c>
      <c r="BT70" s="47">
        <v>1026102696</v>
      </c>
      <c r="BU70" s="47">
        <v>1026102696</v>
      </c>
      <c r="BV70" s="47">
        <v>3</v>
      </c>
      <c r="BW70" s="297" t="s">
        <v>11349</v>
      </c>
      <c r="BX70" s="297" t="s">
        <v>9</v>
      </c>
      <c r="CO70" s="14">
        <v>3096</v>
      </c>
      <c r="CP70" s="14">
        <v>0</v>
      </c>
      <c r="CQ70" s="14">
        <v>3094</v>
      </c>
      <c r="CR70" s="14">
        <v>3094</v>
      </c>
      <c r="CS70" s="14">
        <v>0</v>
      </c>
      <c r="CT70" s="14">
        <v>0</v>
      </c>
      <c r="CU70" s="14">
        <v>2</v>
      </c>
      <c r="CV70" s="14">
        <v>2</v>
      </c>
      <c r="CW70" s="14">
        <v>0</v>
      </c>
      <c r="CX70" s="14">
        <v>0</v>
      </c>
      <c r="CY70" s="14">
        <v>0</v>
      </c>
      <c r="CZ70" s="66">
        <v>1</v>
      </c>
      <c r="DA70" s="74">
        <v>8</v>
      </c>
      <c r="DB70" s="14">
        <v>76</v>
      </c>
      <c r="DC70" s="75">
        <v>9.5</v>
      </c>
      <c r="DD70" s="70">
        <v>3089</v>
      </c>
      <c r="DE70" s="14">
        <v>0</v>
      </c>
      <c r="DF70" s="14">
        <v>0</v>
      </c>
      <c r="DG70" s="14">
        <v>0</v>
      </c>
      <c r="DH70" s="14">
        <v>3089</v>
      </c>
      <c r="DI70" s="14">
        <v>5</v>
      </c>
      <c r="DJ70" s="14">
        <v>0</v>
      </c>
      <c r="DK70" s="14">
        <v>0</v>
      </c>
      <c r="DL70" s="14">
        <v>5</v>
      </c>
      <c r="DM70" s="14">
        <v>5</v>
      </c>
      <c r="DN70" s="14">
        <v>0</v>
      </c>
      <c r="DO70" s="14">
        <v>5</v>
      </c>
      <c r="DP70" s="14">
        <v>0</v>
      </c>
      <c r="DQ70" s="14">
        <v>0</v>
      </c>
      <c r="DR70" s="14">
        <v>0</v>
      </c>
      <c r="DS70" s="14">
        <v>0</v>
      </c>
      <c r="DT70" s="14">
        <v>0</v>
      </c>
      <c r="DU70" s="14">
        <v>0</v>
      </c>
      <c r="DV70" s="14">
        <v>0</v>
      </c>
      <c r="DW70" s="14">
        <v>0</v>
      </c>
      <c r="DX70" s="14">
        <v>0</v>
      </c>
      <c r="DY70" s="66">
        <v>0</v>
      </c>
      <c r="DZ70" s="74">
        <v>0</v>
      </c>
      <c r="EA70" s="14">
        <v>0</v>
      </c>
      <c r="EB70" s="14">
        <v>0</v>
      </c>
      <c r="EC70" s="75">
        <v>0</v>
      </c>
      <c r="ED70" s="74">
        <v>0</v>
      </c>
      <c r="EE70" s="14">
        <v>0</v>
      </c>
      <c r="EF70" s="14">
        <v>0</v>
      </c>
      <c r="EG70" s="75">
        <v>0</v>
      </c>
      <c r="EH70" s="74">
        <v>0</v>
      </c>
      <c r="EI70" s="14">
        <v>0</v>
      </c>
      <c r="EJ70" s="14">
        <v>0</v>
      </c>
      <c r="EK70" s="75">
        <v>0</v>
      </c>
      <c r="EL70" s="74">
        <v>0</v>
      </c>
      <c r="EM70" s="14">
        <v>0</v>
      </c>
      <c r="EN70" s="82">
        <v>0</v>
      </c>
      <c r="EO70" s="74">
        <v>0</v>
      </c>
      <c r="EP70" s="14">
        <v>0</v>
      </c>
      <c r="EQ70" s="75">
        <v>0</v>
      </c>
      <c r="ER70" s="74">
        <v>4</v>
      </c>
      <c r="ES70" s="14">
        <v>38</v>
      </c>
      <c r="ET70" s="75">
        <v>9.5</v>
      </c>
      <c r="EU70" s="74">
        <v>0</v>
      </c>
      <c r="EV70" s="14">
        <v>0</v>
      </c>
      <c r="EW70" s="75">
        <v>0</v>
      </c>
      <c r="EX70" s="74">
        <v>4</v>
      </c>
      <c r="EY70" s="14">
        <v>38</v>
      </c>
      <c r="EZ70" s="75">
        <v>9.5</v>
      </c>
      <c r="FA70" s="70">
        <v>0</v>
      </c>
      <c r="FB70" s="14">
        <v>0</v>
      </c>
      <c r="FC70" s="14">
        <v>0</v>
      </c>
      <c r="FD70" s="14">
        <v>0</v>
      </c>
      <c r="FE70" s="14">
        <v>0</v>
      </c>
      <c r="FF70" s="14">
        <v>0</v>
      </c>
      <c r="FG70" s="14">
        <v>0</v>
      </c>
      <c r="FH70" s="14">
        <v>0</v>
      </c>
      <c r="FI70" s="14">
        <v>0</v>
      </c>
      <c r="FJ70" s="14">
        <v>2521</v>
      </c>
      <c r="FK70" s="14">
        <v>2521</v>
      </c>
      <c r="FL70" s="14">
        <v>0</v>
      </c>
      <c r="FM70" s="14">
        <v>0</v>
      </c>
      <c r="FN70" s="14">
        <v>0</v>
      </c>
      <c r="FO70" s="14">
        <v>0</v>
      </c>
      <c r="FP70" s="14">
        <v>0</v>
      </c>
      <c r="FQ70" s="14">
        <v>2</v>
      </c>
      <c r="FR70" s="14">
        <v>0</v>
      </c>
      <c r="FS70" s="14">
        <v>0</v>
      </c>
      <c r="FW70" s="47">
        <v>7</v>
      </c>
      <c r="FY70" s="47">
        <v>7</v>
      </c>
      <c r="GB70" s="14">
        <v>2521</v>
      </c>
      <c r="GC70" s="14">
        <v>7</v>
      </c>
      <c r="GD70" s="14">
        <v>7</v>
      </c>
    </row>
    <row r="71" spans="1:234" ht="54.95" customHeight="1" x14ac:dyDescent="0.15">
      <c r="C71" s="349" t="s">
        <v>13507</v>
      </c>
      <c r="D71" s="297" t="s">
        <v>11348</v>
      </c>
      <c r="E71" s="297" t="s">
        <v>13508</v>
      </c>
      <c r="F71" s="297" t="s">
        <v>13498</v>
      </c>
      <c r="G71" s="297" t="s">
        <v>15976</v>
      </c>
      <c r="H71" s="297" t="s">
        <v>15212</v>
      </c>
      <c r="I71" s="297" t="s">
        <v>15213</v>
      </c>
      <c r="J71" s="297" t="s">
        <v>13509</v>
      </c>
      <c r="K71" s="297" t="s">
        <v>15214</v>
      </c>
      <c r="L71" s="297" t="s">
        <v>15215</v>
      </c>
      <c r="M71" s="297" t="s">
        <v>15977</v>
      </c>
      <c r="N71" s="350" t="s">
        <v>15216</v>
      </c>
      <c r="AM71" s="90">
        <v>58.98989898989899</v>
      </c>
      <c r="AN71" s="75">
        <v>26.086956521739129</v>
      </c>
      <c r="AO71" s="90">
        <v>0</v>
      </c>
      <c r="AP71" s="46">
        <v>0</v>
      </c>
      <c r="AQ71" s="75">
        <v>0</v>
      </c>
      <c r="AR71" s="90">
        <v>9.375</v>
      </c>
      <c r="AS71" s="46">
        <v>0.19386106623586399</v>
      </c>
      <c r="AT71" s="46">
        <v>0</v>
      </c>
      <c r="AU71" s="75">
        <v>0</v>
      </c>
      <c r="AX71" s="90">
        <v>14.962533236644912</v>
      </c>
      <c r="AY71" s="75">
        <v>16.062440267601147</v>
      </c>
      <c r="AZ71" s="95">
        <v>70.588235294117638</v>
      </c>
      <c r="BA71" s="90">
        <v>6.4620355411954E-4</v>
      </c>
      <c r="BB71" s="75">
        <v>0</v>
      </c>
      <c r="BC71" s="90">
        <v>5.9313740027869995E-3</v>
      </c>
      <c r="BD71" s="46">
        <v>4.0716612377850001E-2</v>
      </c>
      <c r="BE71" s="46">
        <v>0</v>
      </c>
      <c r="BF71" s="75">
        <v>0</v>
      </c>
      <c r="BG71" s="90">
        <v>0</v>
      </c>
      <c r="BH71" s="46">
        <v>0</v>
      </c>
      <c r="BI71" s="75">
        <v>0</v>
      </c>
      <c r="BL71" s="46">
        <v>13.054329371816639</v>
      </c>
      <c r="BP71" s="297" t="s">
        <v>13510</v>
      </c>
      <c r="BR71" s="296" t="s">
        <v>13511</v>
      </c>
      <c r="BS71" s="128">
        <v>9</v>
      </c>
      <c r="BT71" s="47">
        <v>1026102696</v>
      </c>
      <c r="BU71" s="47">
        <v>1026102696</v>
      </c>
      <c r="BV71" s="47">
        <v>4</v>
      </c>
      <c r="BW71" s="297" t="s">
        <v>11349</v>
      </c>
      <c r="BX71" s="297" t="s">
        <v>9</v>
      </c>
      <c r="CO71" s="14">
        <v>3097</v>
      </c>
      <c r="CP71" s="14">
        <v>0</v>
      </c>
      <c r="CQ71" s="14">
        <v>3095</v>
      </c>
      <c r="CR71" s="14">
        <v>3095</v>
      </c>
      <c r="CS71" s="14">
        <v>0</v>
      </c>
      <c r="CT71" s="14">
        <v>0</v>
      </c>
      <c r="CU71" s="14">
        <v>2</v>
      </c>
      <c r="CV71" s="14">
        <v>2</v>
      </c>
      <c r="CW71" s="14">
        <v>0</v>
      </c>
      <c r="CX71" s="14">
        <v>0</v>
      </c>
      <c r="CY71" s="14">
        <v>0</v>
      </c>
      <c r="CZ71" s="66">
        <v>1</v>
      </c>
      <c r="DA71" s="74">
        <v>6</v>
      </c>
      <c r="DB71" s="14">
        <v>292</v>
      </c>
      <c r="DC71" s="75">
        <v>48.666666666666664</v>
      </c>
      <c r="DD71" s="70">
        <v>3089</v>
      </c>
      <c r="DE71" s="14">
        <v>0</v>
      </c>
      <c r="DF71" s="14">
        <v>0</v>
      </c>
      <c r="DG71" s="14">
        <v>0</v>
      </c>
      <c r="DH71" s="14">
        <v>3089</v>
      </c>
      <c r="DI71" s="14">
        <v>6</v>
      </c>
      <c r="DJ71" s="14">
        <v>0</v>
      </c>
      <c r="DK71" s="14">
        <v>0</v>
      </c>
      <c r="DL71" s="14">
        <v>6</v>
      </c>
      <c r="DM71" s="14">
        <v>6</v>
      </c>
      <c r="DN71" s="14">
        <v>0</v>
      </c>
      <c r="DO71" s="14">
        <v>6</v>
      </c>
      <c r="DP71" s="14">
        <v>0</v>
      </c>
      <c r="DQ71" s="14">
        <v>0</v>
      </c>
      <c r="DR71" s="14">
        <v>0</v>
      </c>
      <c r="DS71" s="14">
        <v>0</v>
      </c>
      <c r="DT71" s="14">
        <v>0</v>
      </c>
      <c r="DU71" s="14">
        <v>0</v>
      </c>
      <c r="DV71" s="14">
        <v>0</v>
      </c>
      <c r="DW71" s="14">
        <v>0</v>
      </c>
      <c r="DX71" s="14">
        <v>0</v>
      </c>
      <c r="DY71" s="66">
        <v>0</v>
      </c>
      <c r="DZ71" s="74">
        <v>0</v>
      </c>
      <c r="EA71" s="14">
        <v>0</v>
      </c>
      <c r="EB71" s="14">
        <v>0</v>
      </c>
      <c r="EC71" s="75">
        <v>0</v>
      </c>
      <c r="ED71" s="74">
        <v>0</v>
      </c>
      <c r="EE71" s="14">
        <v>0</v>
      </c>
      <c r="EF71" s="14">
        <v>0</v>
      </c>
      <c r="EG71" s="75">
        <v>0</v>
      </c>
      <c r="EH71" s="74">
        <v>0</v>
      </c>
      <c r="EI71" s="14">
        <v>0</v>
      </c>
      <c r="EJ71" s="14">
        <v>0</v>
      </c>
      <c r="EK71" s="75">
        <v>0</v>
      </c>
      <c r="EL71" s="74">
        <v>0</v>
      </c>
      <c r="EM71" s="14">
        <v>0</v>
      </c>
      <c r="EN71" s="82">
        <v>0</v>
      </c>
      <c r="EO71" s="74">
        <v>0</v>
      </c>
      <c r="EP71" s="14">
        <v>0</v>
      </c>
      <c r="EQ71" s="75">
        <v>0</v>
      </c>
      <c r="ER71" s="74">
        <v>3</v>
      </c>
      <c r="ES71" s="14">
        <v>146</v>
      </c>
      <c r="ET71" s="75">
        <v>48.666666666666664</v>
      </c>
      <c r="EU71" s="74">
        <v>0</v>
      </c>
      <c r="EV71" s="14">
        <v>0</v>
      </c>
      <c r="EW71" s="75">
        <v>0</v>
      </c>
      <c r="EX71" s="74">
        <v>3</v>
      </c>
      <c r="EY71" s="14">
        <v>146</v>
      </c>
      <c r="EZ71" s="75">
        <v>48.666666666666664</v>
      </c>
      <c r="FA71" s="70">
        <v>0</v>
      </c>
      <c r="FB71" s="14">
        <v>0</v>
      </c>
      <c r="FC71" s="14">
        <v>0</v>
      </c>
      <c r="FD71" s="14">
        <v>0</v>
      </c>
      <c r="FE71" s="14">
        <v>0</v>
      </c>
      <c r="FF71" s="14">
        <v>0</v>
      </c>
      <c r="FG71" s="14">
        <v>0</v>
      </c>
      <c r="FH71" s="14">
        <v>0</v>
      </c>
      <c r="FI71" s="14">
        <v>0</v>
      </c>
      <c r="FJ71" s="14">
        <v>2521</v>
      </c>
      <c r="FK71" s="14">
        <v>2521</v>
      </c>
      <c r="FL71" s="14">
        <v>0</v>
      </c>
      <c r="FM71" s="14">
        <v>0</v>
      </c>
      <c r="FN71" s="14">
        <v>0</v>
      </c>
      <c r="FO71" s="14">
        <v>0</v>
      </c>
      <c r="FP71" s="14">
        <v>0</v>
      </c>
      <c r="FQ71" s="14">
        <v>2</v>
      </c>
      <c r="FR71" s="14">
        <v>0</v>
      </c>
      <c r="FS71" s="14">
        <v>0</v>
      </c>
      <c r="FW71" s="47">
        <v>7</v>
      </c>
      <c r="FY71" s="47">
        <v>7</v>
      </c>
      <c r="GB71" s="14">
        <v>2521</v>
      </c>
      <c r="GC71" s="14">
        <v>7</v>
      </c>
      <c r="GD71" s="14">
        <v>7</v>
      </c>
    </row>
    <row r="72" spans="1:234" ht="54.95" customHeight="1" x14ac:dyDescent="0.15">
      <c r="C72" s="349" t="s">
        <v>13512</v>
      </c>
      <c r="D72" s="297" t="s">
        <v>11348</v>
      </c>
      <c r="E72" s="297" t="s">
        <v>13513</v>
      </c>
      <c r="F72" s="297" t="s">
        <v>13514</v>
      </c>
      <c r="G72" s="297" t="s">
        <v>15978</v>
      </c>
      <c r="H72" s="297" t="s">
        <v>13515</v>
      </c>
      <c r="I72" s="297" t="s">
        <v>15217</v>
      </c>
      <c r="J72" s="297" t="s">
        <v>13504</v>
      </c>
      <c r="K72" s="297" t="s">
        <v>15218</v>
      </c>
      <c r="L72" s="297" t="s">
        <v>15219</v>
      </c>
      <c r="M72" s="297" t="s">
        <v>15979</v>
      </c>
      <c r="N72" s="350" t="s">
        <v>15220</v>
      </c>
      <c r="AM72" s="90">
        <v>0</v>
      </c>
      <c r="AN72" s="75">
        <v>0</v>
      </c>
      <c r="AO72" s="90">
        <v>0</v>
      </c>
      <c r="AP72" s="46">
        <v>0</v>
      </c>
      <c r="AQ72" s="75">
        <v>0</v>
      </c>
      <c r="AR72" s="90">
        <v>31.25</v>
      </c>
      <c r="AS72" s="46">
        <v>0.38498556304138498</v>
      </c>
      <c r="AT72" s="46">
        <v>0</v>
      </c>
      <c r="AU72" s="75">
        <v>0</v>
      </c>
      <c r="AX72" s="90">
        <v>25.114817500604303</v>
      </c>
      <c r="AY72" s="75">
        <v>16.062440267601147</v>
      </c>
      <c r="AZ72" s="95">
        <v>82.926829268292678</v>
      </c>
      <c r="BA72" s="90">
        <v>0.59518768046198267</v>
      </c>
      <c r="BB72" s="75">
        <v>1</v>
      </c>
      <c r="BC72" s="90">
        <v>9.1699042083098536</v>
      </c>
      <c r="BD72" s="46">
        <v>6.1074918566775001E-2</v>
      </c>
      <c r="BE72" s="46">
        <v>10.723088138299717</v>
      </c>
      <c r="BF72" s="75">
        <v>0</v>
      </c>
      <c r="BG72" s="90">
        <v>11.955800056909798</v>
      </c>
      <c r="BH72" s="46">
        <v>0</v>
      </c>
      <c r="BI72" s="75">
        <v>0</v>
      </c>
      <c r="BL72" s="46">
        <v>15.612054329371817</v>
      </c>
      <c r="BM72" s="14">
        <v>7</v>
      </c>
      <c r="BO72" s="297" t="s">
        <v>13516</v>
      </c>
      <c r="BP72" s="297" t="s">
        <v>13517</v>
      </c>
      <c r="BR72" s="296" t="s">
        <v>13518</v>
      </c>
      <c r="BS72" s="128">
        <v>9</v>
      </c>
      <c r="BT72" s="47">
        <v>1026102696</v>
      </c>
      <c r="BU72" s="47">
        <v>1026102696</v>
      </c>
      <c r="BV72" s="47">
        <v>5</v>
      </c>
      <c r="BW72" s="297" t="s">
        <v>11349</v>
      </c>
      <c r="BX72" s="297" t="s">
        <v>9</v>
      </c>
      <c r="CO72" s="14">
        <v>8287</v>
      </c>
      <c r="CP72" s="14">
        <v>0</v>
      </c>
      <c r="CQ72" s="14">
        <v>5195</v>
      </c>
      <c r="CR72" s="14">
        <v>5195</v>
      </c>
      <c r="CS72" s="14">
        <v>0</v>
      </c>
      <c r="CT72" s="14">
        <v>0</v>
      </c>
      <c r="CU72" s="14">
        <v>3092</v>
      </c>
      <c r="CV72" s="14">
        <v>3</v>
      </c>
      <c r="CW72" s="14">
        <v>3089</v>
      </c>
      <c r="CX72" s="14">
        <v>0</v>
      </c>
      <c r="CY72" s="14">
        <v>0</v>
      </c>
      <c r="CZ72" s="66">
        <v>1</v>
      </c>
      <c r="DA72" s="74">
        <v>0</v>
      </c>
      <c r="DB72" s="14">
        <v>0</v>
      </c>
      <c r="DC72" s="75">
        <v>0</v>
      </c>
      <c r="DD72" s="70">
        <v>5163</v>
      </c>
      <c r="DE72" s="14">
        <v>0</v>
      </c>
      <c r="DF72" s="14">
        <v>0</v>
      </c>
      <c r="DG72" s="14">
        <v>0</v>
      </c>
      <c r="DH72" s="14">
        <v>5163</v>
      </c>
      <c r="DI72" s="14">
        <v>32</v>
      </c>
      <c r="DJ72" s="14">
        <v>0</v>
      </c>
      <c r="DK72" s="14">
        <v>0</v>
      </c>
      <c r="DL72" s="14">
        <v>32</v>
      </c>
      <c r="DM72" s="14">
        <v>19</v>
      </c>
      <c r="DN72" s="14">
        <v>1</v>
      </c>
      <c r="DO72" s="14">
        <v>20</v>
      </c>
      <c r="DP72" s="14">
        <v>0</v>
      </c>
      <c r="DQ72" s="14">
        <v>0</v>
      </c>
      <c r="DR72" s="14">
        <v>0</v>
      </c>
      <c r="DS72" s="14">
        <v>0</v>
      </c>
      <c r="DT72" s="14">
        <v>0</v>
      </c>
      <c r="DU72" s="14">
        <v>0</v>
      </c>
      <c r="DV72" s="14">
        <v>0</v>
      </c>
      <c r="DW72" s="14">
        <v>0</v>
      </c>
      <c r="DX72" s="14">
        <v>0</v>
      </c>
      <c r="DY72" s="66">
        <v>0</v>
      </c>
      <c r="DZ72" s="74">
        <v>0</v>
      </c>
      <c r="EA72" s="14">
        <v>0</v>
      </c>
      <c r="EB72" s="14">
        <v>0</v>
      </c>
      <c r="EC72" s="75">
        <v>0</v>
      </c>
      <c r="ED72" s="74">
        <v>0</v>
      </c>
      <c r="EE72" s="14">
        <v>0</v>
      </c>
      <c r="EF72" s="14">
        <v>0</v>
      </c>
      <c r="EG72" s="75">
        <v>0</v>
      </c>
      <c r="EH72" s="74">
        <v>0</v>
      </c>
      <c r="EI72" s="14">
        <v>0</v>
      </c>
      <c r="EJ72" s="14">
        <v>0</v>
      </c>
      <c r="EK72" s="75">
        <v>0</v>
      </c>
      <c r="EL72" s="74">
        <v>0</v>
      </c>
      <c r="EM72" s="14">
        <v>0</v>
      </c>
      <c r="EN72" s="82">
        <v>0</v>
      </c>
      <c r="EO72" s="74">
        <v>0</v>
      </c>
      <c r="EP72" s="14">
        <v>0</v>
      </c>
      <c r="EQ72" s="75">
        <v>0</v>
      </c>
      <c r="ER72" s="74">
        <v>0</v>
      </c>
      <c r="ES72" s="14">
        <v>0</v>
      </c>
      <c r="ET72" s="75">
        <v>0</v>
      </c>
      <c r="EU72" s="74">
        <v>0</v>
      </c>
      <c r="EV72" s="14">
        <v>0</v>
      </c>
      <c r="EW72" s="75">
        <v>0</v>
      </c>
      <c r="EX72" s="74">
        <v>0</v>
      </c>
      <c r="EY72" s="14">
        <v>0</v>
      </c>
      <c r="EZ72" s="75">
        <v>0</v>
      </c>
      <c r="FA72" s="70">
        <v>0</v>
      </c>
      <c r="FB72" s="14">
        <v>0</v>
      </c>
      <c r="FC72" s="14">
        <v>0</v>
      </c>
      <c r="FD72" s="14">
        <v>0</v>
      </c>
      <c r="FE72" s="14">
        <v>0</v>
      </c>
      <c r="FF72" s="14">
        <v>0</v>
      </c>
      <c r="FG72" s="14">
        <v>0</v>
      </c>
      <c r="FH72" s="14">
        <v>0</v>
      </c>
      <c r="FI72" s="14">
        <v>0</v>
      </c>
      <c r="FJ72" s="14">
        <v>5042</v>
      </c>
      <c r="FK72" s="14">
        <v>2521</v>
      </c>
      <c r="FL72" s="14">
        <v>2521</v>
      </c>
      <c r="FM72" s="14">
        <v>2521</v>
      </c>
      <c r="FN72" s="14">
        <v>0</v>
      </c>
      <c r="FO72" s="14">
        <v>0</v>
      </c>
      <c r="FP72" s="14">
        <v>0</v>
      </c>
      <c r="FQ72" s="14">
        <v>3</v>
      </c>
      <c r="FR72" s="14">
        <v>0</v>
      </c>
      <c r="FS72" s="14">
        <v>0</v>
      </c>
      <c r="FT72" s="47">
        <v>7</v>
      </c>
      <c r="FW72" s="47">
        <v>7</v>
      </c>
      <c r="FY72" s="47">
        <v>7</v>
      </c>
      <c r="GB72" s="14">
        <v>0</v>
      </c>
      <c r="GC72" s="14">
        <v>7</v>
      </c>
      <c r="GD72" s="14">
        <v>7</v>
      </c>
    </row>
    <row r="73" spans="1:234" ht="54.95" customHeight="1" x14ac:dyDescent="0.15">
      <c r="C73" s="349" t="s">
        <v>13519</v>
      </c>
      <c r="D73" s="297" t="s">
        <v>13520</v>
      </c>
      <c r="E73" s="297" t="s">
        <v>13521</v>
      </c>
      <c r="F73" s="297" t="s">
        <v>13522</v>
      </c>
      <c r="G73" s="297" t="s">
        <v>13523</v>
      </c>
      <c r="H73" s="297" t="s">
        <v>15221</v>
      </c>
      <c r="I73" s="297" t="s">
        <v>15222</v>
      </c>
      <c r="J73" s="297" t="s">
        <v>13499</v>
      </c>
      <c r="K73" s="297" t="s">
        <v>15223</v>
      </c>
      <c r="L73" s="297" t="s">
        <v>13524</v>
      </c>
      <c r="M73" s="297" t="s">
        <v>13525</v>
      </c>
      <c r="BN73" s="297" t="s">
        <v>13526</v>
      </c>
      <c r="BS73" s="128">
        <v>9</v>
      </c>
      <c r="BT73" s="47">
        <v>1026102696</v>
      </c>
      <c r="BU73" s="47">
        <v>1074102867</v>
      </c>
      <c r="BV73" s="47">
        <v>1074102867</v>
      </c>
      <c r="BW73" s="297" t="s">
        <v>13527</v>
      </c>
      <c r="BX73" s="297" t="s">
        <v>9</v>
      </c>
      <c r="CO73" s="14">
        <v>0</v>
      </c>
      <c r="CP73" s="14">
        <v>0</v>
      </c>
      <c r="CQ73" s="14">
        <v>0</v>
      </c>
      <c r="CR73" s="14">
        <v>0</v>
      </c>
      <c r="CS73" s="14">
        <v>0</v>
      </c>
      <c r="CT73" s="14">
        <v>0</v>
      </c>
      <c r="CU73" s="14">
        <v>0</v>
      </c>
      <c r="CV73" s="14">
        <v>0</v>
      </c>
      <c r="CW73" s="14">
        <v>0</v>
      </c>
      <c r="CX73" s="14">
        <v>0</v>
      </c>
      <c r="CY73" s="14">
        <v>0</v>
      </c>
      <c r="CZ73" s="66">
        <v>0</v>
      </c>
      <c r="DA73" s="74">
        <v>0</v>
      </c>
      <c r="DB73" s="14">
        <v>0</v>
      </c>
      <c r="DC73" s="75">
        <v>0</v>
      </c>
      <c r="DD73" s="70">
        <v>0</v>
      </c>
      <c r="DE73" s="14">
        <v>0</v>
      </c>
      <c r="DF73" s="14">
        <v>0</v>
      </c>
      <c r="DG73" s="14">
        <v>0</v>
      </c>
      <c r="DH73" s="14">
        <v>0</v>
      </c>
      <c r="DI73" s="14">
        <v>0</v>
      </c>
      <c r="DJ73" s="14">
        <v>0</v>
      </c>
      <c r="DK73" s="14">
        <v>0</v>
      </c>
      <c r="DL73" s="14">
        <v>0</v>
      </c>
      <c r="DM73" s="14">
        <v>0</v>
      </c>
      <c r="DN73" s="14">
        <v>0</v>
      </c>
      <c r="DO73" s="14">
        <v>0</v>
      </c>
      <c r="DP73" s="14">
        <v>0</v>
      </c>
      <c r="DQ73" s="14">
        <v>0</v>
      </c>
      <c r="DR73" s="14">
        <v>0</v>
      </c>
      <c r="DS73" s="14">
        <v>0</v>
      </c>
      <c r="DT73" s="14">
        <v>0</v>
      </c>
      <c r="DU73" s="14">
        <v>0</v>
      </c>
      <c r="DV73" s="14">
        <v>0</v>
      </c>
      <c r="DW73" s="14">
        <v>0</v>
      </c>
      <c r="DX73" s="14">
        <v>0</v>
      </c>
      <c r="DY73" s="66">
        <v>0</v>
      </c>
      <c r="DZ73" s="74">
        <v>0</v>
      </c>
      <c r="EA73" s="14">
        <v>0</v>
      </c>
      <c r="EB73" s="14">
        <v>0</v>
      </c>
      <c r="EC73" s="75">
        <v>0</v>
      </c>
      <c r="ED73" s="74">
        <v>0</v>
      </c>
      <c r="EE73" s="14">
        <v>0</v>
      </c>
      <c r="EF73" s="14">
        <v>0</v>
      </c>
      <c r="EG73" s="75">
        <v>0</v>
      </c>
      <c r="EH73" s="74">
        <v>0</v>
      </c>
      <c r="EI73" s="14">
        <v>0</v>
      </c>
      <c r="EJ73" s="14">
        <v>0</v>
      </c>
      <c r="EK73" s="75">
        <v>0</v>
      </c>
      <c r="EL73" s="74">
        <v>0</v>
      </c>
      <c r="EM73" s="14">
        <v>0</v>
      </c>
      <c r="EN73" s="82">
        <v>0</v>
      </c>
      <c r="EO73" s="74">
        <v>0</v>
      </c>
      <c r="EP73" s="14">
        <v>0</v>
      </c>
      <c r="EQ73" s="75">
        <v>0</v>
      </c>
      <c r="ER73" s="74">
        <v>0</v>
      </c>
      <c r="ES73" s="14">
        <v>0</v>
      </c>
      <c r="ET73" s="75">
        <v>0</v>
      </c>
      <c r="EU73" s="74">
        <v>0</v>
      </c>
      <c r="EV73" s="14">
        <v>0</v>
      </c>
      <c r="EW73" s="75">
        <v>0</v>
      </c>
      <c r="EX73" s="74">
        <v>0</v>
      </c>
      <c r="EY73" s="14">
        <v>0</v>
      </c>
      <c r="EZ73" s="75">
        <v>0</v>
      </c>
      <c r="FA73" s="70">
        <v>0</v>
      </c>
      <c r="FB73" s="14">
        <v>0</v>
      </c>
      <c r="FC73" s="14">
        <v>0</v>
      </c>
      <c r="FD73" s="14">
        <v>0</v>
      </c>
      <c r="FE73" s="14">
        <v>0</v>
      </c>
      <c r="FF73" s="14">
        <v>0</v>
      </c>
      <c r="FG73" s="14">
        <v>0</v>
      </c>
      <c r="FH73" s="14">
        <v>0</v>
      </c>
      <c r="FI73" s="14">
        <v>0</v>
      </c>
      <c r="FJ73" s="14">
        <v>0</v>
      </c>
      <c r="FK73" s="14">
        <v>0</v>
      </c>
      <c r="FL73" s="14">
        <v>0</v>
      </c>
      <c r="FM73" s="14">
        <v>0</v>
      </c>
      <c r="FN73" s="14">
        <v>0</v>
      </c>
      <c r="FO73" s="14">
        <v>0</v>
      </c>
      <c r="FP73" s="14">
        <v>0</v>
      </c>
      <c r="FQ73" s="14">
        <v>0</v>
      </c>
      <c r="FR73" s="14">
        <v>0</v>
      </c>
      <c r="FS73" s="14">
        <v>0</v>
      </c>
      <c r="GB73" s="14">
        <v>0</v>
      </c>
    </row>
    <row r="74" spans="1:234" ht="54.95" customHeight="1" x14ac:dyDescent="0.15">
      <c r="C74" s="349" t="s">
        <v>13528</v>
      </c>
      <c r="D74" s="297" t="s">
        <v>13520</v>
      </c>
      <c r="E74" s="297" t="s">
        <v>13529</v>
      </c>
      <c r="F74" s="297" t="s">
        <v>13522</v>
      </c>
      <c r="G74" s="297" t="s">
        <v>13530</v>
      </c>
      <c r="H74" s="297" t="s">
        <v>15224</v>
      </c>
      <c r="I74" s="297" t="s">
        <v>15225</v>
      </c>
      <c r="J74" s="297" t="s">
        <v>13531</v>
      </c>
      <c r="K74" s="297" t="s">
        <v>15223</v>
      </c>
      <c r="L74" s="297" t="s">
        <v>13524</v>
      </c>
      <c r="M74" s="297" t="s">
        <v>13525</v>
      </c>
      <c r="BN74" s="297" t="s">
        <v>13532</v>
      </c>
      <c r="BS74" s="128">
        <v>9</v>
      </c>
      <c r="BT74" s="47">
        <v>1026102696</v>
      </c>
      <c r="BU74" s="47">
        <v>1090102924</v>
      </c>
      <c r="BV74" s="47">
        <v>1090102924</v>
      </c>
      <c r="BW74" s="297" t="s">
        <v>13527</v>
      </c>
      <c r="BX74" s="297" t="s">
        <v>9</v>
      </c>
      <c r="CO74" s="14">
        <v>0</v>
      </c>
      <c r="CP74" s="14">
        <v>0</v>
      </c>
      <c r="CQ74" s="14">
        <v>0</v>
      </c>
      <c r="CR74" s="14">
        <v>0</v>
      </c>
      <c r="CS74" s="14">
        <v>0</v>
      </c>
      <c r="CT74" s="14">
        <v>0</v>
      </c>
      <c r="CU74" s="14">
        <v>0</v>
      </c>
      <c r="CV74" s="14">
        <v>0</v>
      </c>
      <c r="CW74" s="14">
        <v>0</v>
      </c>
      <c r="CX74" s="14">
        <v>0</v>
      </c>
      <c r="CY74" s="14">
        <v>0</v>
      </c>
      <c r="CZ74" s="66">
        <v>0</v>
      </c>
      <c r="DA74" s="74">
        <v>0</v>
      </c>
      <c r="DB74" s="14">
        <v>0</v>
      </c>
      <c r="DC74" s="75">
        <v>0</v>
      </c>
      <c r="DD74" s="70">
        <v>0</v>
      </c>
      <c r="DE74" s="14">
        <v>0</v>
      </c>
      <c r="DF74" s="14">
        <v>0</v>
      </c>
      <c r="DG74" s="14">
        <v>0</v>
      </c>
      <c r="DH74" s="14">
        <v>0</v>
      </c>
      <c r="DI74" s="14">
        <v>0</v>
      </c>
      <c r="DJ74" s="14">
        <v>0</v>
      </c>
      <c r="DK74" s="14">
        <v>0</v>
      </c>
      <c r="DL74" s="14">
        <v>0</v>
      </c>
      <c r="DM74" s="14">
        <v>0</v>
      </c>
      <c r="DN74" s="14">
        <v>0</v>
      </c>
      <c r="DO74" s="14">
        <v>0</v>
      </c>
      <c r="DP74" s="14">
        <v>0</v>
      </c>
      <c r="DQ74" s="14">
        <v>0</v>
      </c>
      <c r="DR74" s="14">
        <v>0</v>
      </c>
      <c r="DS74" s="14">
        <v>0</v>
      </c>
      <c r="DT74" s="14">
        <v>0</v>
      </c>
      <c r="DU74" s="14">
        <v>0</v>
      </c>
      <c r="DV74" s="14">
        <v>0</v>
      </c>
      <c r="DW74" s="14">
        <v>0</v>
      </c>
      <c r="DX74" s="14">
        <v>0</v>
      </c>
      <c r="DY74" s="66">
        <v>0</v>
      </c>
      <c r="DZ74" s="74">
        <v>0</v>
      </c>
      <c r="EA74" s="14">
        <v>0</v>
      </c>
      <c r="EB74" s="14">
        <v>0</v>
      </c>
      <c r="EC74" s="75">
        <v>0</v>
      </c>
      <c r="ED74" s="74">
        <v>0</v>
      </c>
      <c r="EE74" s="14">
        <v>0</v>
      </c>
      <c r="EF74" s="14">
        <v>0</v>
      </c>
      <c r="EG74" s="75">
        <v>0</v>
      </c>
      <c r="EH74" s="74">
        <v>0</v>
      </c>
      <c r="EI74" s="14">
        <v>0</v>
      </c>
      <c r="EJ74" s="14">
        <v>0</v>
      </c>
      <c r="EK74" s="75">
        <v>0</v>
      </c>
      <c r="EL74" s="74">
        <v>0</v>
      </c>
      <c r="EM74" s="14">
        <v>0</v>
      </c>
      <c r="EN74" s="82">
        <v>0</v>
      </c>
      <c r="EO74" s="74">
        <v>0</v>
      </c>
      <c r="EP74" s="14">
        <v>0</v>
      </c>
      <c r="EQ74" s="75">
        <v>0</v>
      </c>
      <c r="ER74" s="74">
        <v>0</v>
      </c>
      <c r="ES74" s="14">
        <v>0</v>
      </c>
      <c r="ET74" s="75">
        <v>0</v>
      </c>
      <c r="EU74" s="74">
        <v>0</v>
      </c>
      <c r="EV74" s="14">
        <v>0</v>
      </c>
      <c r="EW74" s="75">
        <v>0</v>
      </c>
      <c r="EX74" s="74">
        <v>0</v>
      </c>
      <c r="EY74" s="14">
        <v>0</v>
      </c>
      <c r="EZ74" s="75">
        <v>0</v>
      </c>
      <c r="FA74" s="70">
        <v>0</v>
      </c>
      <c r="FB74" s="14">
        <v>0</v>
      </c>
      <c r="FC74" s="14">
        <v>0</v>
      </c>
      <c r="FD74" s="14">
        <v>0</v>
      </c>
      <c r="FE74" s="14">
        <v>0</v>
      </c>
      <c r="FF74" s="14">
        <v>0</v>
      </c>
      <c r="FG74" s="14">
        <v>0</v>
      </c>
      <c r="FH74" s="14">
        <v>0</v>
      </c>
      <c r="FI74" s="14">
        <v>0</v>
      </c>
      <c r="FJ74" s="14">
        <v>0</v>
      </c>
      <c r="FK74" s="14">
        <v>0</v>
      </c>
      <c r="FL74" s="14">
        <v>0</v>
      </c>
      <c r="FM74" s="14">
        <v>0</v>
      </c>
      <c r="FN74" s="14">
        <v>0</v>
      </c>
      <c r="FO74" s="14">
        <v>0</v>
      </c>
      <c r="FP74" s="14">
        <v>0</v>
      </c>
      <c r="FQ74" s="14">
        <v>0</v>
      </c>
      <c r="FR74" s="14">
        <v>0</v>
      </c>
      <c r="FS74" s="14">
        <v>0</v>
      </c>
      <c r="GB74" s="14">
        <v>0</v>
      </c>
    </row>
    <row r="75" spans="1:234" ht="54.95" customHeight="1" x14ac:dyDescent="0.15">
      <c r="C75" s="349" t="s">
        <v>13533</v>
      </c>
      <c r="D75" s="297" t="s">
        <v>13520</v>
      </c>
      <c r="E75" s="297" t="s">
        <v>13534</v>
      </c>
      <c r="F75" s="297" t="s">
        <v>13522</v>
      </c>
      <c r="G75" s="297" t="s">
        <v>13535</v>
      </c>
      <c r="H75" s="297" t="s">
        <v>15226</v>
      </c>
      <c r="I75" s="297" t="s">
        <v>15227</v>
      </c>
      <c r="J75" s="297" t="s">
        <v>13509</v>
      </c>
      <c r="K75" s="297" t="s">
        <v>15223</v>
      </c>
      <c r="L75" s="297" t="s">
        <v>13524</v>
      </c>
      <c r="M75" s="297" t="s">
        <v>13525</v>
      </c>
      <c r="BN75" s="297" t="s">
        <v>13536</v>
      </c>
      <c r="BS75" s="128">
        <v>9</v>
      </c>
      <c r="BT75" s="47">
        <v>1026102696</v>
      </c>
      <c r="BU75" s="47">
        <v>1106102981</v>
      </c>
      <c r="BV75" s="47">
        <v>1106102981</v>
      </c>
      <c r="BW75" s="297" t="s">
        <v>13527</v>
      </c>
      <c r="BX75" s="297" t="s">
        <v>9</v>
      </c>
      <c r="CO75" s="14">
        <v>0</v>
      </c>
      <c r="CP75" s="14">
        <v>0</v>
      </c>
      <c r="CQ75" s="14">
        <v>0</v>
      </c>
      <c r="CR75" s="14">
        <v>0</v>
      </c>
      <c r="CS75" s="14">
        <v>0</v>
      </c>
      <c r="CT75" s="14">
        <v>0</v>
      </c>
      <c r="CU75" s="14">
        <v>0</v>
      </c>
      <c r="CV75" s="14">
        <v>0</v>
      </c>
      <c r="CW75" s="14">
        <v>0</v>
      </c>
      <c r="CX75" s="14">
        <v>0</v>
      </c>
      <c r="CY75" s="14">
        <v>0</v>
      </c>
      <c r="CZ75" s="66">
        <v>0</v>
      </c>
      <c r="DA75" s="74">
        <v>0</v>
      </c>
      <c r="DB75" s="14">
        <v>0</v>
      </c>
      <c r="DC75" s="75">
        <v>0</v>
      </c>
      <c r="DD75" s="70">
        <v>0</v>
      </c>
      <c r="DE75" s="14">
        <v>0</v>
      </c>
      <c r="DF75" s="14">
        <v>0</v>
      </c>
      <c r="DG75" s="14">
        <v>0</v>
      </c>
      <c r="DH75" s="14">
        <v>0</v>
      </c>
      <c r="DI75" s="14">
        <v>0</v>
      </c>
      <c r="DJ75" s="14">
        <v>0</v>
      </c>
      <c r="DK75" s="14">
        <v>0</v>
      </c>
      <c r="DL75" s="14">
        <v>0</v>
      </c>
      <c r="DM75" s="14">
        <v>0</v>
      </c>
      <c r="DN75" s="14">
        <v>0</v>
      </c>
      <c r="DO75" s="14">
        <v>0</v>
      </c>
      <c r="DP75" s="14">
        <v>0</v>
      </c>
      <c r="DQ75" s="14">
        <v>0</v>
      </c>
      <c r="DR75" s="14">
        <v>0</v>
      </c>
      <c r="DS75" s="14">
        <v>0</v>
      </c>
      <c r="DT75" s="14">
        <v>0</v>
      </c>
      <c r="DU75" s="14">
        <v>0</v>
      </c>
      <c r="DV75" s="14">
        <v>0</v>
      </c>
      <c r="DW75" s="14">
        <v>0</v>
      </c>
      <c r="DX75" s="14">
        <v>0</v>
      </c>
      <c r="DY75" s="66">
        <v>0</v>
      </c>
      <c r="DZ75" s="74">
        <v>0</v>
      </c>
      <c r="EA75" s="14">
        <v>0</v>
      </c>
      <c r="EB75" s="14">
        <v>0</v>
      </c>
      <c r="EC75" s="75">
        <v>0</v>
      </c>
      <c r="ED75" s="74">
        <v>0</v>
      </c>
      <c r="EE75" s="14">
        <v>0</v>
      </c>
      <c r="EF75" s="14">
        <v>0</v>
      </c>
      <c r="EG75" s="75">
        <v>0</v>
      </c>
      <c r="EH75" s="74">
        <v>0</v>
      </c>
      <c r="EI75" s="14">
        <v>0</v>
      </c>
      <c r="EJ75" s="14">
        <v>0</v>
      </c>
      <c r="EK75" s="75">
        <v>0</v>
      </c>
      <c r="EL75" s="74">
        <v>0</v>
      </c>
      <c r="EM75" s="14">
        <v>0</v>
      </c>
      <c r="EN75" s="82">
        <v>0</v>
      </c>
      <c r="EO75" s="74">
        <v>0</v>
      </c>
      <c r="EP75" s="14">
        <v>0</v>
      </c>
      <c r="EQ75" s="75">
        <v>0</v>
      </c>
      <c r="ER75" s="74">
        <v>0</v>
      </c>
      <c r="ES75" s="14">
        <v>0</v>
      </c>
      <c r="ET75" s="75">
        <v>0</v>
      </c>
      <c r="EU75" s="74">
        <v>0</v>
      </c>
      <c r="EV75" s="14">
        <v>0</v>
      </c>
      <c r="EW75" s="75">
        <v>0</v>
      </c>
      <c r="EX75" s="74">
        <v>0</v>
      </c>
      <c r="EY75" s="14">
        <v>0</v>
      </c>
      <c r="EZ75" s="75">
        <v>0</v>
      </c>
      <c r="FA75" s="70">
        <v>0</v>
      </c>
      <c r="FB75" s="14">
        <v>0</v>
      </c>
      <c r="FC75" s="14">
        <v>0</v>
      </c>
      <c r="FD75" s="14">
        <v>0</v>
      </c>
      <c r="FE75" s="14">
        <v>0</v>
      </c>
      <c r="FF75" s="14">
        <v>0</v>
      </c>
      <c r="FG75" s="14">
        <v>0</v>
      </c>
      <c r="FH75" s="14">
        <v>0</v>
      </c>
      <c r="FI75" s="14">
        <v>0</v>
      </c>
      <c r="FJ75" s="14">
        <v>0</v>
      </c>
      <c r="FK75" s="14">
        <v>0</v>
      </c>
      <c r="FL75" s="14">
        <v>0</v>
      </c>
      <c r="FM75" s="14">
        <v>0</v>
      </c>
      <c r="FN75" s="14">
        <v>0</v>
      </c>
      <c r="FO75" s="14">
        <v>0</v>
      </c>
      <c r="FP75" s="14">
        <v>0</v>
      </c>
      <c r="FQ75" s="14">
        <v>0</v>
      </c>
      <c r="FR75" s="14">
        <v>0</v>
      </c>
      <c r="FS75" s="14">
        <v>0</v>
      </c>
      <c r="GB75" s="14">
        <v>0</v>
      </c>
    </row>
    <row r="76" spans="1:234" ht="54.95" customHeight="1" x14ac:dyDescent="0.15">
      <c r="C76" s="349" t="s">
        <v>13537</v>
      </c>
      <c r="D76" s="297" t="s">
        <v>13538</v>
      </c>
      <c r="E76" s="297" t="s">
        <v>13539</v>
      </c>
      <c r="F76" s="297" t="s">
        <v>13540</v>
      </c>
      <c r="G76" s="297" t="s">
        <v>13541</v>
      </c>
      <c r="H76" s="297" t="s">
        <v>22</v>
      </c>
      <c r="I76" s="297" t="s">
        <v>13542</v>
      </c>
      <c r="K76" s="297" t="s">
        <v>15223</v>
      </c>
      <c r="L76" s="297" t="s">
        <v>13524</v>
      </c>
      <c r="M76" s="297" t="s">
        <v>13525</v>
      </c>
      <c r="BN76" s="297" t="s">
        <v>13536</v>
      </c>
      <c r="BS76" s="128">
        <v>9</v>
      </c>
      <c r="BT76" s="47">
        <v>1026102696</v>
      </c>
      <c r="BU76" s="47">
        <v>1122103038</v>
      </c>
      <c r="BV76" s="47">
        <v>1122103038</v>
      </c>
      <c r="BW76" s="297" t="s">
        <v>13527</v>
      </c>
      <c r="BX76" s="297" t="s">
        <v>9</v>
      </c>
      <c r="CO76" s="14">
        <v>0</v>
      </c>
      <c r="CP76" s="14">
        <v>0</v>
      </c>
      <c r="CQ76" s="14">
        <v>0</v>
      </c>
      <c r="CR76" s="14">
        <v>0</v>
      </c>
      <c r="CS76" s="14">
        <v>0</v>
      </c>
      <c r="CT76" s="14">
        <v>0</v>
      </c>
      <c r="CU76" s="14">
        <v>0</v>
      </c>
      <c r="CV76" s="14">
        <v>0</v>
      </c>
      <c r="CW76" s="14">
        <v>0</v>
      </c>
      <c r="CX76" s="14">
        <v>0</v>
      </c>
      <c r="CY76" s="14">
        <v>0</v>
      </c>
      <c r="CZ76" s="66">
        <v>0</v>
      </c>
      <c r="DA76" s="74">
        <v>0</v>
      </c>
      <c r="DB76" s="14">
        <v>0</v>
      </c>
      <c r="DC76" s="75">
        <v>0</v>
      </c>
      <c r="DD76" s="70">
        <v>0</v>
      </c>
      <c r="DE76" s="14">
        <v>0</v>
      </c>
      <c r="DF76" s="14">
        <v>0</v>
      </c>
      <c r="DG76" s="14">
        <v>0</v>
      </c>
      <c r="DH76" s="14">
        <v>0</v>
      </c>
      <c r="DI76" s="14">
        <v>0</v>
      </c>
      <c r="DJ76" s="14">
        <v>0</v>
      </c>
      <c r="DK76" s="14">
        <v>0</v>
      </c>
      <c r="DL76" s="14">
        <v>0</v>
      </c>
      <c r="DM76" s="14">
        <v>0</v>
      </c>
      <c r="DN76" s="14">
        <v>0</v>
      </c>
      <c r="DO76" s="14">
        <v>0</v>
      </c>
      <c r="DP76" s="14">
        <v>0</v>
      </c>
      <c r="DQ76" s="14">
        <v>0</v>
      </c>
      <c r="DR76" s="14">
        <v>0</v>
      </c>
      <c r="DS76" s="14">
        <v>0</v>
      </c>
      <c r="DT76" s="14">
        <v>0</v>
      </c>
      <c r="DU76" s="14">
        <v>0</v>
      </c>
      <c r="DV76" s="14">
        <v>0</v>
      </c>
      <c r="DW76" s="14">
        <v>0</v>
      </c>
      <c r="DX76" s="14">
        <v>0</v>
      </c>
      <c r="DY76" s="66">
        <v>0</v>
      </c>
      <c r="DZ76" s="74">
        <v>0</v>
      </c>
      <c r="EA76" s="14">
        <v>0</v>
      </c>
      <c r="EB76" s="14">
        <v>0</v>
      </c>
      <c r="EC76" s="75">
        <v>0</v>
      </c>
      <c r="ED76" s="74">
        <v>0</v>
      </c>
      <c r="EE76" s="14">
        <v>0</v>
      </c>
      <c r="EF76" s="14">
        <v>0</v>
      </c>
      <c r="EG76" s="75">
        <v>0</v>
      </c>
      <c r="EH76" s="74">
        <v>0</v>
      </c>
      <c r="EI76" s="14">
        <v>0</v>
      </c>
      <c r="EJ76" s="14">
        <v>0</v>
      </c>
      <c r="EK76" s="75">
        <v>0</v>
      </c>
      <c r="EL76" s="74">
        <v>0</v>
      </c>
      <c r="EM76" s="14">
        <v>0</v>
      </c>
      <c r="EN76" s="82">
        <v>0</v>
      </c>
      <c r="EO76" s="74">
        <v>0</v>
      </c>
      <c r="EP76" s="14">
        <v>0</v>
      </c>
      <c r="EQ76" s="75">
        <v>0</v>
      </c>
      <c r="ER76" s="74">
        <v>0</v>
      </c>
      <c r="ES76" s="14">
        <v>0</v>
      </c>
      <c r="ET76" s="75">
        <v>0</v>
      </c>
      <c r="EU76" s="74">
        <v>0</v>
      </c>
      <c r="EV76" s="14">
        <v>0</v>
      </c>
      <c r="EW76" s="75">
        <v>0</v>
      </c>
      <c r="EX76" s="74">
        <v>0</v>
      </c>
      <c r="EY76" s="14">
        <v>0</v>
      </c>
      <c r="EZ76" s="75">
        <v>0</v>
      </c>
      <c r="FA76" s="70">
        <v>0</v>
      </c>
      <c r="FB76" s="14">
        <v>0</v>
      </c>
      <c r="FC76" s="14">
        <v>0</v>
      </c>
      <c r="FD76" s="14">
        <v>0</v>
      </c>
      <c r="FE76" s="14">
        <v>0</v>
      </c>
      <c r="FF76" s="14">
        <v>0</v>
      </c>
      <c r="FG76" s="14">
        <v>0</v>
      </c>
      <c r="FH76" s="14">
        <v>0</v>
      </c>
      <c r="FI76" s="14">
        <v>0</v>
      </c>
      <c r="FJ76" s="14">
        <v>0</v>
      </c>
      <c r="FK76" s="14">
        <v>0</v>
      </c>
      <c r="FL76" s="14">
        <v>0</v>
      </c>
      <c r="FM76" s="14">
        <v>0</v>
      </c>
      <c r="FN76" s="14">
        <v>0</v>
      </c>
      <c r="FO76" s="14">
        <v>0</v>
      </c>
      <c r="FP76" s="14">
        <v>0</v>
      </c>
      <c r="FQ76" s="14">
        <v>0</v>
      </c>
      <c r="FR76" s="14">
        <v>0</v>
      </c>
      <c r="FS76" s="14">
        <v>0</v>
      </c>
      <c r="GB76" s="14">
        <v>0</v>
      </c>
    </row>
    <row r="77" spans="1:234" ht="54.95" customHeight="1" x14ac:dyDescent="0.15">
      <c r="C77" s="349" t="s">
        <v>15228</v>
      </c>
      <c r="D77" s="297" t="s">
        <v>12466</v>
      </c>
      <c r="E77" s="297" t="s">
        <v>15229</v>
      </c>
      <c r="F77" s="297" t="s">
        <v>13543</v>
      </c>
      <c r="G77" s="297" t="s">
        <v>15980</v>
      </c>
      <c r="H77" s="297" t="s">
        <v>13544</v>
      </c>
      <c r="I77" s="297" t="s">
        <v>15230</v>
      </c>
      <c r="K77" s="297" t="s">
        <v>15231</v>
      </c>
      <c r="L77" s="297" t="s">
        <v>15232</v>
      </c>
      <c r="M77" s="297" t="s">
        <v>11350</v>
      </c>
      <c r="N77" s="350" t="s">
        <v>15233</v>
      </c>
      <c r="AV77" s="90">
        <v>100</v>
      </c>
      <c r="AW77" s="75">
        <v>100</v>
      </c>
      <c r="BM77" s="14">
        <v>7</v>
      </c>
      <c r="BR77" s="296" t="s">
        <v>13545</v>
      </c>
      <c r="BS77" s="128">
        <v>9</v>
      </c>
      <c r="BT77" s="47">
        <v>1026102696</v>
      </c>
      <c r="BU77" s="47">
        <v>1026102696</v>
      </c>
      <c r="BV77" s="47">
        <v>15</v>
      </c>
      <c r="BW77" s="297" t="s">
        <v>12467</v>
      </c>
      <c r="BX77" s="297" t="s">
        <v>9</v>
      </c>
      <c r="BY77" s="90">
        <v>6053.5235085688473</v>
      </c>
      <c r="BZ77" s="86">
        <v>540.01127381286165</v>
      </c>
      <c r="CA77" s="14">
        <v>3</v>
      </c>
      <c r="CB77" s="14">
        <v>1881</v>
      </c>
      <c r="CC77" s="14">
        <v>0</v>
      </c>
      <c r="CD77" s="46">
        <v>3.9983196413255678E-2</v>
      </c>
      <c r="CE77" s="46">
        <v>80.489999999999995</v>
      </c>
      <c r="CF77" s="31">
        <v>45043.87022109954</v>
      </c>
      <c r="CH77" s="39">
        <v>21086</v>
      </c>
      <c r="CI77" s="90">
        <v>0</v>
      </c>
      <c r="CJ77" s="46">
        <v>0</v>
      </c>
      <c r="CK77" s="14">
        <v>0</v>
      </c>
      <c r="CL77" s="14">
        <v>0</v>
      </c>
      <c r="CO77" s="14">
        <v>0</v>
      </c>
      <c r="CP77" s="14">
        <v>0</v>
      </c>
      <c r="CQ77" s="14">
        <v>0</v>
      </c>
      <c r="CR77" s="14">
        <v>0</v>
      </c>
      <c r="CS77" s="14">
        <v>0</v>
      </c>
      <c r="CT77" s="14">
        <v>0</v>
      </c>
      <c r="CU77" s="14">
        <v>0</v>
      </c>
      <c r="CV77" s="14">
        <v>0</v>
      </c>
      <c r="CW77" s="14">
        <v>0</v>
      </c>
      <c r="CX77" s="14">
        <v>0</v>
      </c>
      <c r="CY77" s="14">
        <v>0</v>
      </c>
      <c r="CZ77" s="66">
        <v>0</v>
      </c>
      <c r="DA77" s="74">
        <v>0</v>
      </c>
      <c r="DB77" s="14">
        <v>0</v>
      </c>
      <c r="DC77" s="75">
        <v>0</v>
      </c>
      <c r="DD77" s="70">
        <v>0</v>
      </c>
      <c r="DE77" s="14">
        <v>0</v>
      </c>
      <c r="DF77" s="14">
        <v>0</v>
      </c>
      <c r="DG77" s="14">
        <v>0</v>
      </c>
      <c r="DH77" s="14">
        <v>0</v>
      </c>
      <c r="DI77" s="14">
        <v>0</v>
      </c>
      <c r="DJ77" s="14">
        <v>0</v>
      </c>
      <c r="DK77" s="14">
        <v>0</v>
      </c>
      <c r="DL77" s="14">
        <v>0</v>
      </c>
      <c r="DM77" s="14">
        <v>0</v>
      </c>
      <c r="DN77" s="14">
        <v>0</v>
      </c>
      <c r="DO77" s="14">
        <v>0</v>
      </c>
      <c r="DP77" s="14">
        <v>0</v>
      </c>
      <c r="DQ77" s="14">
        <v>0</v>
      </c>
      <c r="DR77" s="14">
        <v>0</v>
      </c>
      <c r="DS77" s="14">
        <v>0</v>
      </c>
      <c r="DT77" s="14">
        <v>0</v>
      </c>
      <c r="DU77" s="14">
        <v>0</v>
      </c>
      <c r="DV77" s="14">
        <v>0</v>
      </c>
      <c r="DW77" s="14">
        <v>0</v>
      </c>
      <c r="DX77" s="14">
        <v>0</v>
      </c>
      <c r="DY77" s="66">
        <v>0</v>
      </c>
      <c r="DZ77" s="74">
        <v>0</v>
      </c>
      <c r="EA77" s="14">
        <v>0</v>
      </c>
      <c r="EB77" s="14">
        <v>0</v>
      </c>
      <c r="EC77" s="75">
        <v>0</v>
      </c>
      <c r="ED77" s="74">
        <v>0</v>
      </c>
      <c r="EE77" s="14">
        <v>0</v>
      </c>
      <c r="EF77" s="14">
        <v>0</v>
      </c>
      <c r="EG77" s="75">
        <v>0</v>
      </c>
      <c r="EH77" s="74">
        <v>0</v>
      </c>
      <c r="EI77" s="14">
        <v>0</v>
      </c>
      <c r="EJ77" s="14">
        <v>0</v>
      </c>
      <c r="EK77" s="75">
        <v>0</v>
      </c>
      <c r="EL77" s="74">
        <v>0</v>
      </c>
      <c r="EM77" s="14">
        <v>0</v>
      </c>
      <c r="EN77" s="82">
        <v>0</v>
      </c>
      <c r="EO77" s="74">
        <v>0</v>
      </c>
      <c r="EP77" s="14">
        <v>0</v>
      </c>
      <c r="EQ77" s="75">
        <v>0</v>
      </c>
      <c r="ER77" s="74">
        <v>0</v>
      </c>
      <c r="ES77" s="14">
        <v>0</v>
      </c>
      <c r="ET77" s="75">
        <v>0</v>
      </c>
      <c r="EU77" s="74">
        <v>0</v>
      </c>
      <c r="EV77" s="14">
        <v>0</v>
      </c>
      <c r="EW77" s="75">
        <v>0</v>
      </c>
      <c r="EX77" s="74">
        <v>0</v>
      </c>
      <c r="EY77" s="14">
        <v>0</v>
      </c>
      <c r="EZ77" s="75">
        <v>0</v>
      </c>
      <c r="FA77" s="70">
        <v>0</v>
      </c>
      <c r="FB77" s="14">
        <v>0</v>
      </c>
      <c r="FC77" s="14">
        <v>0</v>
      </c>
      <c r="FD77" s="14">
        <v>0</v>
      </c>
      <c r="FE77" s="14">
        <v>0</v>
      </c>
      <c r="FF77" s="14">
        <v>0</v>
      </c>
      <c r="FG77" s="14">
        <v>0</v>
      </c>
      <c r="FH77" s="14">
        <v>0</v>
      </c>
      <c r="FI77" s="14">
        <v>0</v>
      </c>
      <c r="FJ77" s="14">
        <v>1881</v>
      </c>
      <c r="FK77" s="14">
        <v>0</v>
      </c>
      <c r="FL77" s="14">
        <v>1881</v>
      </c>
      <c r="FM77" s="14">
        <v>1881</v>
      </c>
      <c r="FN77" s="14">
        <v>0</v>
      </c>
      <c r="FO77" s="14">
        <v>0</v>
      </c>
      <c r="FP77" s="14">
        <v>0</v>
      </c>
      <c r="FQ77" s="14">
        <v>0</v>
      </c>
      <c r="FR77" s="14">
        <v>0</v>
      </c>
      <c r="FS77" s="14">
        <v>0</v>
      </c>
      <c r="FT77" s="47">
        <v>7</v>
      </c>
      <c r="GB77" s="14">
        <v>0</v>
      </c>
      <c r="GC77" s="14">
        <v>7</v>
      </c>
    </row>
    <row r="78" spans="1:234" ht="54.95" customHeight="1" x14ac:dyDescent="0.15">
      <c r="C78" s="349" t="s">
        <v>13546</v>
      </c>
      <c r="D78" s="297" t="s">
        <v>11345</v>
      </c>
      <c r="E78" s="297" t="s">
        <v>13547</v>
      </c>
      <c r="F78" s="297" t="s">
        <v>13491</v>
      </c>
      <c r="G78" s="297" t="s">
        <v>15981</v>
      </c>
      <c r="H78" s="297" t="s">
        <v>11346</v>
      </c>
      <c r="I78" s="297" t="s">
        <v>13548</v>
      </c>
      <c r="K78" s="297" t="s">
        <v>15234</v>
      </c>
      <c r="L78" s="297" t="s">
        <v>15235</v>
      </c>
      <c r="M78" s="297" t="s">
        <v>15982</v>
      </c>
      <c r="N78" s="350" t="s">
        <v>15236</v>
      </c>
      <c r="AM78" s="90">
        <v>8.1784386617100377</v>
      </c>
      <c r="AN78" s="75">
        <v>88.679245283018858</v>
      </c>
      <c r="AO78" s="90">
        <v>47.989339365811325</v>
      </c>
      <c r="AP78" s="46">
        <v>0</v>
      </c>
      <c r="AQ78" s="75">
        <v>0</v>
      </c>
      <c r="AR78" s="90">
        <v>22.171945701357465</v>
      </c>
      <c r="AS78" s="46">
        <v>0.36377134372679998</v>
      </c>
      <c r="AT78" s="46">
        <v>0</v>
      </c>
      <c r="AU78" s="75">
        <v>0</v>
      </c>
      <c r="AX78" s="90">
        <v>13.895336242379228</v>
      </c>
      <c r="AY78" s="75">
        <v>19.272800379108808</v>
      </c>
      <c r="AZ78" s="95">
        <v>98.406374501992033</v>
      </c>
      <c r="BA78" s="90">
        <v>24.587305122494435</v>
      </c>
      <c r="BB78" s="75">
        <v>7.4070486550927654</v>
      </c>
      <c r="BC78" s="90">
        <v>93.034315763452696</v>
      </c>
      <c r="BD78" s="46">
        <v>35.916394141902458</v>
      </c>
      <c r="BE78" s="46">
        <v>97.561156610197671</v>
      </c>
      <c r="BF78" s="75">
        <v>0</v>
      </c>
      <c r="BG78" s="90">
        <v>86.773973918053102</v>
      </c>
      <c r="BH78" s="46">
        <v>16.660063391442154</v>
      </c>
      <c r="BI78" s="75">
        <v>0</v>
      </c>
      <c r="BL78" s="46">
        <v>34.249835236280077</v>
      </c>
      <c r="BM78" s="14">
        <v>7</v>
      </c>
      <c r="BO78" s="297" t="s">
        <v>13549</v>
      </c>
      <c r="BP78" s="297" t="s">
        <v>13550</v>
      </c>
      <c r="BR78" s="296" t="s">
        <v>13551</v>
      </c>
      <c r="BS78" s="128">
        <v>9</v>
      </c>
      <c r="BT78" s="47">
        <v>1154103152</v>
      </c>
      <c r="BU78" s="47">
        <v>1154103152</v>
      </c>
      <c r="BV78" s="47">
        <v>1</v>
      </c>
      <c r="BW78" s="297" t="s">
        <v>11347</v>
      </c>
      <c r="BX78" s="297" t="s">
        <v>9</v>
      </c>
      <c r="CO78" s="14">
        <v>344661</v>
      </c>
      <c r="CP78" s="14">
        <v>0</v>
      </c>
      <c r="CQ78" s="14">
        <v>13470</v>
      </c>
      <c r="CR78" s="14">
        <v>5254</v>
      </c>
      <c r="CS78" s="14">
        <v>8216</v>
      </c>
      <c r="CT78" s="14">
        <v>0</v>
      </c>
      <c r="CU78" s="14">
        <v>331191</v>
      </c>
      <c r="CV78" s="14">
        <v>2526</v>
      </c>
      <c r="CW78" s="14">
        <v>328665</v>
      </c>
      <c r="CX78" s="14">
        <v>0</v>
      </c>
      <c r="CY78" s="14">
        <v>0</v>
      </c>
      <c r="CZ78" s="66">
        <v>1</v>
      </c>
      <c r="DA78" s="74">
        <v>282</v>
      </c>
      <c r="DB78" s="14">
        <v>44</v>
      </c>
      <c r="DC78" s="75">
        <v>0.15602836879432624</v>
      </c>
      <c r="DD78" s="70">
        <v>5205</v>
      </c>
      <c r="DE78" s="14">
        <v>8216</v>
      </c>
      <c r="DF78" s="14">
        <v>0</v>
      </c>
      <c r="DG78" s="14">
        <v>0</v>
      </c>
      <c r="DH78" s="14">
        <v>13421</v>
      </c>
      <c r="DI78" s="14">
        <v>49</v>
      </c>
      <c r="DJ78" s="14">
        <v>0</v>
      </c>
      <c r="DK78" s="14">
        <v>0</v>
      </c>
      <c r="DL78" s="14">
        <v>49</v>
      </c>
      <c r="DM78" s="14">
        <v>49</v>
      </c>
      <c r="DN78" s="14">
        <v>0</v>
      </c>
      <c r="DO78" s="14">
        <v>49</v>
      </c>
      <c r="DP78" s="14">
        <v>0</v>
      </c>
      <c r="DQ78" s="14">
        <v>0</v>
      </c>
      <c r="DR78" s="14">
        <v>0</v>
      </c>
      <c r="DS78" s="14">
        <v>0</v>
      </c>
      <c r="DT78" s="14">
        <v>0</v>
      </c>
      <c r="DU78" s="14">
        <v>0</v>
      </c>
      <c r="DV78" s="14">
        <v>0</v>
      </c>
      <c r="DW78" s="14">
        <v>0</v>
      </c>
      <c r="DX78" s="14">
        <v>0</v>
      </c>
      <c r="DY78" s="66">
        <v>0</v>
      </c>
      <c r="DZ78" s="74">
        <v>209592</v>
      </c>
      <c r="EA78" s="14">
        <v>0</v>
      </c>
      <c r="EB78" s="14">
        <v>0</v>
      </c>
      <c r="EC78" s="75">
        <v>0</v>
      </c>
      <c r="ED78" s="74">
        <v>107423</v>
      </c>
      <c r="EE78" s="14">
        <v>0</v>
      </c>
      <c r="EF78" s="14">
        <v>0</v>
      </c>
      <c r="EG78" s="75">
        <v>0</v>
      </c>
      <c r="EH78" s="74">
        <v>102169</v>
      </c>
      <c r="EI78" s="14">
        <v>0</v>
      </c>
      <c r="EJ78" s="14">
        <v>0</v>
      </c>
      <c r="EK78" s="75">
        <v>0</v>
      </c>
      <c r="EL78" s="74">
        <v>0</v>
      </c>
      <c r="EM78" s="14">
        <v>0</v>
      </c>
      <c r="EN78" s="82">
        <v>0</v>
      </c>
      <c r="EO78" s="74">
        <v>274</v>
      </c>
      <c r="EP78" s="14">
        <v>1</v>
      </c>
      <c r="EQ78" s="75">
        <v>3.6496350364963498E-3</v>
      </c>
      <c r="ER78" s="74">
        <v>5</v>
      </c>
      <c r="ES78" s="14">
        <v>41</v>
      </c>
      <c r="ET78" s="75">
        <v>8.1999999999999993</v>
      </c>
      <c r="EU78" s="74">
        <v>0</v>
      </c>
      <c r="EV78" s="14">
        <v>0</v>
      </c>
      <c r="EW78" s="75">
        <v>0</v>
      </c>
      <c r="EX78" s="74">
        <v>3</v>
      </c>
      <c r="EY78" s="14">
        <v>2</v>
      </c>
      <c r="EZ78" s="75">
        <v>0.66666666666666663</v>
      </c>
      <c r="FA78" s="70">
        <v>0</v>
      </c>
      <c r="FB78" s="14">
        <v>0</v>
      </c>
      <c r="FC78" s="14">
        <v>0</v>
      </c>
      <c r="FD78" s="14">
        <v>0</v>
      </c>
      <c r="FE78" s="14">
        <v>0</v>
      </c>
      <c r="FF78" s="14">
        <v>0</v>
      </c>
      <c r="FG78" s="14">
        <v>0</v>
      </c>
      <c r="FH78" s="14">
        <v>0</v>
      </c>
      <c r="FI78" s="14">
        <v>0</v>
      </c>
      <c r="FJ78" s="14">
        <v>112831</v>
      </c>
      <c r="FK78" s="14">
        <v>13421</v>
      </c>
      <c r="FL78" s="14">
        <v>99410</v>
      </c>
      <c r="FM78" s="14">
        <v>96887</v>
      </c>
      <c r="FN78" s="14">
        <v>2523</v>
      </c>
      <c r="FO78" s="14">
        <v>0</v>
      </c>
      <c r="FP78" s="14">
        <v>1</v>
      </c>
      <c r="FQ78" s="14">
        <v>8</v>
      </c>
      <c r="FR78" s="14">
        <v>0</v>
      </c>
      <c r="FS78" s="14">
        <v>0</v>
      </c>
      <c r="FT78" s="47">
        <v>7</v>
      </c>
      <c r="FU78" s="47">
        <v>7</v>
      </c>
      <c r="FW78" s="47">
        <v>7</v>
      </c>
      <c r="FX78" s="47">
        <v>7</v>
      </c>
      <c r="FY78" s="47">
        <v>7</v>
      </c>
      <c r="GB78" s="14">
        <v>0</v>
      </c>
      <c r="GC78" s="14">
        <v>7</v>
      </c>
      <c r="GD78" s="14">
        <v>7</v>
      </c>
    </row>
    <row r="79" spans="1:234" ht="54.95" customHeight="1" x14ac:dyDescent="0.15">
      <c r="C79" s="349" t="s">
        <v>13552</v>
      </c>
      <c r="D79" s="297" t="s">
        <v>13553</v>
      </c>
      <c r="E79" s="297" t="s">
        <v>13554</v>
      </c>
      <c r="F79" s="297" t="s">
        <v>13555</v>
      </c>
      <c r="G79" s="297" t="s">
        <v>15983</v>
      </c>
      <c r="H79" s="297" t="s">
        <v>13556</v>
      </c>
      <c r="I79" s="297" t="s">
        <v>13557</v>
      </c>
      <c r="K79" s="297" t="s">
        <v>15237</v>
      </c>
      <c r="L79" s="297" t="s">
        <v>15238</v>
      </c>
      <c r="M79" s="297" t="s">
        <v>11350</v>
      </c>
      <c r="N79" s="350" t="s">
        <v>15239</v>
      </c>
      <c r="AM79" s="90">
        <v>0</v>
      </c>
      <c r="AN79" s="75">
        <v>0</v>
      </c>
      <c r="AO79" s="90">
        <v>16.319745756696669</v>
      </c>
      <c r="AP79" s="46">
        <v>0</v>
      </c>
      <c r="AQ79" s="75">
        <v>0</v>
      </c>
      <c r="AR79" s="90">
        <v>38.914027149321264</v>
      </c>
      <c r="AS79" s="46">
        <v>0.51995163240628695</v>
      </c>
      <c r="AT79" s="46">
        <v>0</v>
      </c>
      <c r="AU79" s="75">
        <v>0</v>
      </c>
      <c r="AX79" s="90">
        <v>30.910159997524215</v>
      </c>
      <c r="AY79" s="75">
        <v>19.272800379108808</v>
      </c>
      <c r="AZ79" s="95">
        <v>22.539682539682531</v>
      </c>
      <c r="BA79" s="90">
        <v>0.82739287144573492</v>
      </c>
      <c r="BB79" s="75">
        <v>1.1289769763802995</v>
      </c>
      <c r="BC79" s="90">
        <v>6.9642796948211725</v>
      </c>
      <c r="BD79" s="46">
        <v>64.012512441347923</v>
      </c>
      <c r="BE79" s="46">
        <v>2.438843389802333</v>
      </c>
      <c r="BF79" s="75">
        <v>0</v>
      </c>
      <c r="BG79" s="90">
        <v>13.226026081946893</v>
      </c>
      <c r="BH79" s="46">
        <v>83.339936608557835</v>
      </c>
      <c r="BI79" s="75">
        <v>0</v>
      </c>
      <c r="BL79" s="46">
        <v>17.397980085855256</v>
      </c>
      <c r="BM79" s="14">
        <v>7</v>
      </c>
      <c r="BO79" s="297" t="s">
        <v>13558</v>
      </c>
      <c r="BP79" s="297" t="s">
        <v>13559</v>
      </c>
      <c r="BR79" s="296" t="s">
        <v>13560</v>
      </c>
      <c r="BS79" s="128">
        <v>9</v>
      </c>
      <c r="BT79" s="47">
        <v>1154103152</v>
      </c>
      <c r="BU79" s="47">
        <v>1154103152</v>
      </c>
      <c r="BV79" s="47">
        <v>10</v>
      </c>
      <c r="BW79" s="297" t="s">
        <v>13561</v>
      </c>
      <c r="BX79" s="297" t="s">
        <v>9</v>
      </c>
      <c r="CO79" s="14">
        <v>49704</v>
      </c>
      <c r="CP79" s="14">
        <v>0</v>
      </c>
      <c r="CQ79" s="14">
        <v>29964</v>
      </c>
      <c r="CR79" s="14">
        <v>11359</v>
      </c>
      <c r="CS79" s="14">
        <v>5181</v>
      </c>
      <c r="CT79" s="14">
        <v>0</v>
      </c>
      <c r="CU79" s="14">
        <v>24792</v>
      </c>
      <c r="CV79" s="14">
        <v>4502</v>
      </c>
      <c r="CW79" s="14">
        <v>8216</v>
      </c>
      <c r="CX79" s="14">
        <v>0</v>
      </c>
      <c r="CY79" s="14">
        <v>0</v>
      </c>
      <c r="CZ79" s="66">
        <v>1</v>
      </c>
      <c r="DA79" s="74">
        <v>0</v>
      </c>
      <c r="DB79" s="14">
        <v>0</v>
      </c>
      <c r="DC79" s="75">
        <v>0</v>
      </c>
      <c r="DD79" s="70">
        <v>11275</v>
      </c>
      <c r="DE79" s="14">
        <v>5181</v>
      </c>
      <c r="DF79" s="14">
        <v>0</v>
      </c>
      <c r="DG79" s="14">
        <v>0</v>
      </c>
      <c r="DH79" s="14">
        <v>16456</v>
      </c>
      <c r="DI79" s="14">
        <v>84</v>
      </c>
      <c r="DJ79" s="14">
        <v>0</v>
      </c>
      <c r="DK79" s="14">
        <v>0</v>
      </c>
      <c r="DL79" s="14">
        <v>84</v>
      </c>
      <c r="DM79" s="14">
        <v>84</v>
      </c>
      <c r="DN79" s="14">
        <v>2</v>
      </c>
      <c r="DO79" s="14">
        <v>86</v>
      </c>
      <c r="DP79" s="14">
        <v>0</v>
      </c>
      <c r="DQ79" s="14">
        <v>0</v>
      </c>
      <c r="DR79" s="14">
        <v>0</v>
      </c>
      <c r="DS79" s="14">
        <v>0</v>
      </c>
      <c r="DT79" s="14">
        <v>0</v>
      </c>
      <c r="DU79" s="14">
        <v>0</v>
      </c>
      <c r="DV79" s="14">
        <v>0</v>
      </c>
      <c r="DW79" s="14">
        <v>0</v>
      </c>
      <c r="DX79" s="14">
        <v>0</v>
      </c>
      <c r="DY79" s="66">
        <v>0</v>
      </c>
      <c r="DZ79" s="74">
        <v>71276</v>
      </c>
      <c r="EA79" s="14">
        <v>0</v>
      </c>
      <c r="EB79" s="14">
        <v>0</v>
      </c>
      <c r="EC79" s="75">
        <v>0</v>
      </c>
      <c r="ED79" s="74">
        <v>33076</v>
      </c>
      <c r="EE79" s="14">
        <v>0</v>
      </c>
      <c r="EF79" s="14">
        <v>0</v>
      </c>
      <c r="EG79" s="75">
        <v>0</v>
      </c>
      <c r="EH79" s="74">
        <v>24776</v>
      </c>
      <c r="EI79" s="14">
        <v>0</v>
      </c>
      <c r="EJ79" s="14">
        <v>0</v>
      </c>
      <c r="EK79" s="75">
        <v>0</v>
      </c>
      <c r="EL79" s="74">
        <v>0</v>
      </c>
      <c r="EM79" s="14">
        <v>0</v>
      </c>
      <c r="EN79" s="82">
        <v>0</v>
      </c>
      <c r="EO79" s="74">
        <v>0</v>
      </c>
      <c r="EP79" s="14">
        <v>0</v>
      </c>
      <c r="EQ79" s="75">
        <v>0</v>
      </c>
      <c r="ER79" s="74">
        <v>0</v>
      </c>
      <c r="ES79" s="14">
        <v>0</v>
      </c>
      <c r="ET79" s="75">
        <v>0</v>
      </c>
      <c r="EU79" s="74">
        <v>0</v>
      </c>
      <c r="EV79" s="14">
        <v>0</v>
      </c>
      <c r="EW79" s="75">
        <v>0</v>
      </c>
      <c r="EX79" s="74">
        <v>0</v>
      </c>
      <c r="EY79" s="14">
        <v>0</v>
      </c>
      <c r="EZ79" s="75">
        <v>0</v>
      </c>
      <c r="FA79" s="70">
        <v>0</v>
      </c>
      <c r="FB79" s="14">
        <v>0</v>
      </c>
      <c r="FC79" s="14">
        <v>0</v>
      </c>
      <c r="FD79" s="14">
        <v>0</v>
      </c>
      <c r="FE79" s="14">
        <v>0</v>
      </c>
      <c r="FF79" s="14">
        <v>0</v>
      </c>
      <c r="FG79" s="14">
        <v>0</v>
      </c>
      <c r="FH79" s="14">
        <v>0</v>
      </c>
      <c r="FI79" s="14">
        <v>0</v>
      </c>
      <c r="FJ79" s="14">
        <v>18469</v>
      </c>
      <c r="FK79" s="14">
        <v>13421</v>
      </c>
      <c r="FL79" s="14">
        <v>15152</v>
      </c>
      <c r="FM79" s="14">
        <v>0</v>
      </c>
      <c r="FN79" s="14">
        <v>12621</v>
      </c>
      <c r="FO79" s="14">
        <v>0</v>
      </c>
      <c r="FP79" s="14">
        <v>0</v>
      </c>
      <c r="FQ79" s="14">
        <v>4</v>
      </c>
      <c r="FR79" s="14">
        <v>0</v>
      </c>
      <c r="FS79" s="14">
        <v>0</v>
      </c>
      <c r="FU79" s="47">
        <v>7</v>
      </c>
      <c r="FW79" s="47">
        <v>7</v>
      </c>
      <c r="FY79" s="47">
        <v>7</v>
      </c>
      <c r="GB79" s="14">
        <v>0</v>
      </c>
      <c r="GC79" s="14">
        <v>7</v>
      </c>
      <c r="GD79" s="14">
        <v>7</v>
      </c>
      <c r="HN79" s="14">
        <v>2</v>
      </c>
      <c r="HO79" s="14">
        <v>2</v>
      </c>
      <c r="HP79" s="14">
        <v>5052</v>
      </c>
      <c r="HQ79" s="14">
        <v>4501</v>
      </c>
      <c r="HR79" s="14">
        <v>2521</v>
      </c>
      <c r="HS79" s="14">
        <v>13424</v>
      </c>
      <c r="HT79" s="14">
        <v>0</v>
      </c>
      <c r="HU79" s="46">
        <v>0</v>
      </c>
      <c r="HV79" s="297">
        <v>0</v>
      </c>
      <c r="HW79" s="14">
        <v>197410146</v>
      </c>
      <c r="HX79" s="14">
        <v>2</v>
      </c>
      <c r="HY79" s="14">
        <v>0</v>
      </c>
      <c r="HZ79" s="14">
        <v>0</v>
      </c>
    </row>
    <row r="80" spans="1:234" ht="54.95" customHeight="1" x14ac:dyDescent="0.15">
      <c r="C80" s="349" t="s">
        <v>13562</v>
      </c>
      <c r="D80" s="297" t="s">
        <v>11348</v>
      </c>
      <c r="E80" s="297" t="s">
        <v>13563</v>
      </c>
      <c r="F80" s="297" t="s">
        <v>13498</v>
      </c>
      <c r="G80" s="297" t="s">
        <v>15984</v>
      </c>
      <c r="H80" s="297" t="s">
        <v>13564</v>
      </c>
      <c r="I80" s="297" t="s">
        <v>13565</v>
      </c>
      <c r="J80" s="297" t="s">
        <v>13499</v>
      </c>
      <c r="K80" s="297" t="s">
        <v>15240</v>
      </c>
      <c r="L80" s="297" t="s">
        <v>15241</v>
      </c>
      <c r="M80" s="297" t="s">
        <v>15985</v>
      </c>
      <c r="N80" s="350" t="s">
        <v>15242</v>
      </c>
      <c r="AM80" s="90">
        <v>1.486988847583643</v>
      </c>
      <c r="AN80" s="75">
        <v>2.515723270440251</v>
      </c>
      <c r="AO80" s="90">
        <v>3.6355143824685681</v>
      </c>
      <c r="AP80" s="46">
        <v>0</v>
      </c>
      <c r="AQ80" s="75">
        <v>0</v>
      </c>
      <c r="AR80" s="90">
        <v>10.407239819004523</v>
      </c>
      <c r="AS80" s="46">
        <v>0.43993879112471301</v>
      </c>
      <c r="AT80" s="46">
        <v>0</v>
      </c>
      <c r="AU80" s="75">
        <v>0</v>
      </c>
      <c r="AX80" s="90">
        <v>5.393082247599005</v>
      </c>
      <c r="AY80" s="75">
        <v>7.4744747763401627</v>
      </c>
      <c r="AZ80" s="95">
        <v>98.617511520737324</v>
      </c>
      <c r="BA80" s="90">
        <v>1.9127773527160999E-4</v>
      </c>
      <c r="BB80" s="75">
        <v>0</v>
      </c>
      <c r="BC80" s="90">
        <v>2.8090834522500002E-4</v>
      </c>
      <c r="BD80" s="46">
        <v>1.4218683349920999E-2</v>
      </c>
      <c r="BE80" s="46">
        <v>0</v>
      </c>
      <c r="BF80" s="75">
        <v>0</v>
      </c>
      <c r="BG80" s="90">
        <v>0</v>
      </c>
      <c r="BH80" s="46">
        <v>0</v>
      </c>
      <c r="BI80" s="75">
        <v>0</v>
      </c>
      <c r="BL80" s="46">
        <v>6.2136406547799288</v>
      </c>
      <c r="BP80" s="297" t="s">
        <v>13566</v>
      </c>
      <c r="BR80" s="296" t="s">
        <v>13567</v>
      </c>
      <c r="BS80" s="128">
        <v>9</v>
      </c>
      <c r="BT80" s="47">
        <v>1154103152</v>
      </c>
      <c r="BU80" s="47">
        <v>1154103152</v>
      </c>
      <c r="BV80" s="47">
        <v>2</v>
      </c>
      <c r="BW80" s="297" t="s">
        <v>11349</v>
      </c>
      <c r="BX80" s="297" t="s">
        <v>9</v>
      </c>
      <c r="CO80" s="14">
        <v>5229</v>
      </c>
      <c r="CP80" s="14">
        <v>0</v>
      </c>
      <c r="CQ80" s="14">
        <v>5228</v>
      </c>
      <c r="CR80" s="14">
        <v>5228</v>
      </c>
      <c r="CS80" s="14">
        <v>0</v>
      </c>
      <c r="CT80" s="14">
        <v>0</v>
      </c>
      <c r="CU80" s="14">
        <v>1</v>
      </c>
      <c r="CV80" s="14">
        <v>1</v>
      </c>
      <c r="CW80" s="14">
        <v>0</v>
      </c>
      <c r="CX80" s="14">
        <v>0</v>
      </c>
      <c r="CY80" s="14">
        <v>0</v>
      </c>
      <c r="CZ80" s="66">
        <v>1</v>
      </c>
      <c r="DA80" s="74">
        <v>8</v>
      </c>
      <c r="DB80" s="14">
        <v>8</v>
      </c>
      <c r="DC80" s="75">
        <v>1</v>
      </c>
      <c r="DD80" s="70">
        <v>5205</v>
      </c>
      <c r="DE80" s="14">
        <v>0</v>
      </c>
      <c r="DF80" s="14">
        <v>0</v>
      </c>
      <c r="DG80" s="14">
        <v>0</v>
      </c>
      <c r="DH80" s="14">
        <v>5205</v>
      </c>
      <c r="DI80" s="14">
        <v>23</v>
      </c>
      <c r="DJ80" s="14">
        <v>0</v>
      </c>
      <c r="DK80" s="14">
        <v>0</v>
      </c>
      <c r="DL80" s="14">
        <v>23</v>
      </c>
      <c r="DM80" s="14">
        <v>23</v>
      </c>
      <c r="DN80" s="14">
        <v>0</v>
      </c>
      <c r="DO80" s="14">
        <v>23</v>
      </c>
      <c r="DP80" s="14">
        <v>0</v>
      </c>
      <c r="DQ80" s="14">
        <v>0</v>
      </c>
      <c r="DR80" s="14">
        <v>0</v>
      </c>
      <c r="DS80" s="14">
        <v>0</v>
      </c>
      <c r="DT80" s="14">
        <v>0</v>
      </c>
      <c r="DU80" s="14">
        <v>0</v>
      </c>
      <c r="DV80" s="14">
        <v>0</v>
      </c>
      <c r="DW80" s="14">
        <v>0</v>
      </c>
      <c r="DX80" s="14">
        <v>0</v>
      </c>
      <c r="DY80" s="66">
        <v>0</v>
      </c>
      <c r="DZ80" s="74">
        <v>15878</v>
      </c>
      <c r="EA80" s="14">
        <v>0</v>
      </c>
      <c r="EB80" s="14">
        <v>0</v>
      </c>
      <c r="EC80" s="75">
        <v>0</v>
      </c>
      <c r="ED80" s="74">
        <v>10456</v>
      </c>
      <c r="EE80" s="14">
        <v>0</v>
      </c>
      <c r="EF80" s="14">
        <v>0</v>
      </c>
      <c r="EG80" s="75">
        <v>0</v>
      </c>
      <c r="EH80" s="74">
        <v>5422</v>
      </c>
      <c r="EI80" s="14">
        <v>0</v>
      </c>
      <c r="EJ80" s="14">
        <v>0</v>
      </c>
      <c r="EK80" s="75">
        <v>0</v>
      </c>
      <c r="EL80" s="74">
        <v>0</v>
      </c>
      <c r="EM80" s="14">
        <v>0</v>
      </c>
      <c r="EN80" s="82">
        <v>0</v>
      </c>
      <c r="EO80" s="74">
        <v>0</v>
      </c>
      <c r="EP80" s="14">
        <v>0</v>
      </c>
      <c r="EQ80" s="75">
        <v>0</v>
      </c>
      <c r="ER80" s="74">
        <v>4</v>
      </c>
      <c r="ES80" s="14">
        <v>4</v>
      </c>
      <c r="ET80" s="75">
        <v>1</v>
      </c>
      <c r="EU80" s="74">
        <v>0</v>
      </c>
      <c r="EV80" s="14">
        <v>0</v>
      </c>
      <c r="EW80" s="75">
        <v>0</v>
      </c>
      <c r="EX80" s="74">
        <v>4</v>
      </c>
      <c r="EY80" s="14">
        <v>4</v>
      </c>
      <c r="EZ80" s="75">
        <v>1</v>
      </c>
      <c r="FA80" s="70">
        <v>0</v>
      </c>
      <c r="FB80" s="14">
        <v>0</v>
      </c>
      <c r="FC80" s="14">
        <v>0</v>
      </c>
      <c r="FD80" s="14">
        <v>0</v>
      </c>
      <c r="FE80" s="14">
        <v>0</v>
      </c>
      <c r="FF80" s="14">
        <v>0</v>
      </c>
      <c r="FG80" s="14">
        <v>0</v>
      </c>
      <c r="FH80" s="14">
        <v>0</v>
      </c>
      <c r="FI80" s="14">
        <v>0</v>
      </c>
      <c r="FJ80" s="14">
        <v>5205</v>
      </c>
      <c r="FK80" s="14">
        <v>5205</v>
      </c>
      <c r="FL80" s="14">
        <v>0</v>
      </c>
      <c r="FM80" s="14">
        <v>0</v>
      </c>
      <c r="FN80" s="14">
        <v>0</v>
      </c>
      <c r="FO80" s="14">
        <v>0</v>
      </c>
      <c r="FP80" s="14">
        <v>0</v>
      </c>
      <c r="FQ80" s="14">
        <v>0</v>
      </c>
      <c r="FR80" s="14">
        <v>0</v>
      </c>
      <c r="FS80" s="14">
        <v>0</v>
      </c>
      <c r="FW80" s="47">
        <v>7</v>
      </c>
      <c r="GB80" s="14">
        <v>5205</v>
      </c>
      <c r="GC80" s="14">
        <v>7</v>
      </c>
      <c r="GD80" s="14">
        <v>7</v>
      </c>
    </row>
    <row r="81" spans="1:234" ht="54.95" customHeight="1" x14ac:dyDescent="0.15">
      <c r="C81" s="349" t="s">
        <v>13568</v>
      </c>
      <c r="D81" s="297" t="s">
        <v>11348</v>
      </c>
      <c r="E81" s="297" t="s">
        <v>13569</v>
      </c>
      <c r="F81" s="297" t="s">
        <v>13498</v>
      </c>
      <c r="G81" s="297" t="s">
        <v>15986</v>
      </c>
      <c r="H81" s="297" t="s">
        <v>13570</v>
      </c>
      <c r="I81" s="297" t="s">
        <v>13571</v>
      </c>
      <c r="J81" s="297" t="s">
        <v>13572</v>
      </c>
      <c r="K81" s="297" t="s">
        <v>15243</v>
      </c>
      <c r="L81" s="297" t="s">
        <v>15244</v>
      </c>
      <c r="M81" s="297" t="s">
        <v>15987</v>
      </c>
      <c r="N81" s="350" t="s">
        <v>15245</v>
      </c>
      <c r="AM81" s="90">
        <v>0.37174721189590998</v>
      </c>
      <c r="AN81" s="75">
        <v>1.2578616352201251</v>
      </c>
      <c r="AO81" s="90">
        <v>4.6571584922163174</v>
      </c>
      <c r="AP81" s="46">
        <v>0</v>
      </c>
      <c r="AQ81" s="75">
        <v>0</v>
      </c>
      <c r="AR81" s="90">
        <v>4.5248868778280542</v>
      </c>
      <c r="AS81" s="46">
        <v>0.19175455417066101</v>
      </c>
      <c r="AT81" s="46">
        <v>0</v>
      </c>
      <c r="AU81" s="75">
        <v>0</v>
      </c>
      <c r="AX81" s="90">
        <v>5.3796717523390987</v>
      </c>
      <c r="AY81" s="75">
        <v>7.4744747763401627</v>
      </c>
      <c r="AZ81" s="95">
        <v>91.925465838509325</v>
      </c>
      <c r="BA81" s="90">
        <v>1.9175455417066E-4</v>
      </c>
      <c r="BB81" s="75">
        <v>0</v>
      </c>
      <c r="BC81" s="90">
        <v>2.8090834522500002E-4</v>
      </c>
      <c r="BD81" s="46">
        <v>1.4218683349920999E-2</v>
      </c>
      <c r="BE81" s="46">
        <v>0</v>
      </c>
      <c r="BF81" s="75">
        <v>0</v>
      </c>
      <c r="BG81" s="90">
        <v>0</v>
      </c>
      <c r="BH81" s="46">
        <v>0</v>
      </c>
      <c r="BI81" s="75">
        <v>0</v>
      </c>
      <c r="BL81" s="46">
        <v>6.002386847402077</v>
      </c>
      <c r="BP81" s="297" t="s">
        <v>13573</v>
      </c>
      <c r="BR81" s="296" t="s">
        <v>13574</v>
      </c>
      <c r="BS81" s="128">
        <v>9</v>
      </c>
      <c r="BT81" s="47">
        <v>1154103152</v>
      </c>
      <c r="BU81" s="47">
        <v>1154103152</v>
      </c>
      <c r="BV81" s="47">
        <v>3</v>
      </c>
      <c r="BW81" s="297" t="s">
        <v>11349</v>
      </c>
      <c r="BX81" s="297" t="s">
        <v>9</v>
      </c>
      <c r="CO81" s="14">
        <v>5216</v>
      </c>
      <c r="CP81" s="14">
        <v>0</v>
      </c>
      <c r="CQ81" s="14">
        <v>5215</v>
      </c>
      <c r="CR81" s="14">
        <v>5215</v>
      </c>
      <c r="CS81" s="14">
        <v>0</v>
      </c>
      <c r="CT81" s="14">
        <v>0</v>
      </c>
      <c r="CU81" s="14">
        <v>1</v>
      </c>
      <c r="CV81" s="14">
        <v>1</v>
      </c>
      <c r="CW81" s="14">
        <v>0</v>
      </c>
      <c r="CX81" s="14">
        <v>0</v>
      </c>
      <c r="CY81" s="14">
        <v>0</v>
      </c>
      <c r="CZ81" s="66">
        <v>1</v>
      </c>
      <c r="DA81" s="74">
        <v>4</v>
      </c>
      <c r="DB81" s="14">
        <v>2</v>
      </c>
      <c r="DC81" s="75">
        <v>0.5</v>
      </c>
      <c r="DD81" s="70">
        <v>5205</v>
      </c>
      <c r="DE81" s="14">
        <v>0</v>
      </c>
      <c r="DF81" s="14">
        <v>0</v>
      </c>
      <c r="DG81" s="14">
        <v>0</v>
      </c>
      <c r="DH81" s="14">
        <v>5205</v>
      </c>
      <c r="DI81" s="14">
        <v>10</v>
      </c>
      <c r="DJ81" s="14">
        <v>0</v>
      </c>
      <c r="DK81" s="14">
        <v>0</v>
      </c>
      <c r="DL81" s="14">
        <v>10</v>
      </c>
      <c r="DM81" s="14">
        <v>10</v>
      </c>
      <c r="DN81" s="14">
        <v>0</v>
      </c>
      <c r="DO81" s="14">
        <v>10</v>
      </c>
      <c r="DP81" s="14">
        <v>0</v>
      </c>
      <c r="DQ81" s="14">
        <v>0</v>
      </c>
      <c r="DR81" s="14">
        <v>0</v>
      </c>
      <c r="DS81" s="14">
        <v>0</v>
      </c>
      <c r="DT81" s="14">
        <v>0</v>
      </c>
      <c r="DU81" s="14">
        <v>0</v>
      </c>
      <c r="DV81" s="14">
        <v>0</v>
      </c>
      <c r="DW81" s="14">
        <v>0</v>
      </c>
      <c r="DX81" s="14">
        <v>0</v>
      </c>
      <c r="DY81" s="66">
        <v>0</v>
      </c>
      <c r="DZ81" s="74">
        <v>20340</v>
      </c>
      <c r="EA81" s="14">
        <v>0</v>
      </c>
      <c r="EB81" s="14">
        <v>0</v>
      </c>
      <c r="EC81" s="75">
        <v>0</v>
      </c>
      <c r="ED81" s="74">
        <v>10430</v>
      </c>
      <c r="EE81" s="14">
        <v>0</v>
      </c>
      <c r="EF81" s="14">
        <v>0</v>
      </c>
      <c r="EG81" s="75">
        <v>0</v>
      </c>
      <c r="EH81" s="74">
        <v>9910</v>
      </c>
      <c r="EI81" s="14">
        <v>0</v>
      </c>
      <c r="EJ81" s="14">
        <v>0</v>
      </c>
      <c r="EK81" s="75">
        <v>0</v>
      </c>
      <c r="EL81" s="74">
        <v>0</v>
      </c>
      <c r="EM81" s="14">
        <v>0</v>
      </c>
      <c r="EN81" s="82">
        <v>0</v>
      </c>
      <c r="EO81" s="74">
        <v>0</v>
      </c>
      <c r="EP81" s="14">
        <v>0</v>
      </c>
      <c r="EQ81" s="75">
        <v>0</v>
      </c>
      <c r="ER81" s="74">
        <v>2</v>
      </c>
      <c r="ES81" s="14">
        <v>1</v>
      </c>
      <c r="ET81" s="75">
        <v>0.5</v>
      </c>
      <c r="EU81" s="74">
        <v>0</v>
      </c>
      <c r="EV81" s="14">
        <v>0</v>
      </c>
      <c r="EW81" s="75">
        <v>0</v>
      </c>
      <c r="EX81" s="74">
        <v>2</v>
      </c>
      <c r="EY81" s="14">
        <v>1</v>
      </c>
      <c r="EZ81" s="75">
        <v>0.5</v>
      </c>
      <c r="FA81" s="70">
        <v>0</v>
      </c>
      <c r="FB81" s="14">
        <v>0</v>
      </c>
      <c r="FC81" s="14">
        <v>0</v>
      </c>
      <c r="FD81" s="14">
        <v>0</v>
      </c>
      <c r="FE81" s="14">
        <v>0</v>
      </c>
      <c r="FF81" s="14">
        <v>0</v>
      </c>
      <c r="FG81" s="14">
        <v>0</v>
      </c>
      <c r="FH81" s="14">
        <v>0</v>
      </c>
      <c r="FI81" s="14">
        <v>0</v>
      </c>
      <c r="FJ81" s="14">
        <v>5205</v>
      </c>
      <c r="FK81" s="14">
        <v>5205</v>
      </c>
      <c r="FL81" s="14">
        <v>0</v>
      </c>
      <c r="FM81" s="14">
        <v>0</v>
      </c>
      <c r="FN81" s="14">
        <v>0</v>
      </c>
      <c r="FO81" s="14">
        <v>0</v>
      </c>
      <c r="FP81" s="14">
        <v>0</v>
      </c>
      <c r="FQ81" s="14">
        <v>1</v>
      </c>
      <c r="FR81" s="14">
        <v>0</v>
      </c>
      <c r="FS81" s="14">
        <v>0</v>
      </c>
      <c r="FW81" s="47">
        <v>7</v>
      </c>
      <c r="FY81" s="47">
        <v>7</v>
      </c>
      <c r="GB81" s="14">
        <v>5205</v>
      </c>
      <c r="GC81" s="14">
        <v>7</v>
      </c>
      <c r="GD81" s="14">
        <v>7</v>
      </c>
    </row>
    <row r="82" spans="1:234" ht="54.95" customHeight="1" x14ac:dyDescent="0.15">
      <c r="C82" s="349" t="s">
        <v>13575</v>
      </c>
      <c r="D82" s="297" t="s">
        <v>11348</v>
      </c>
      <c r="E82" s="297" t="s">
        <v>13576</v>
      </c>
      <c r="F82" s="297" t="s">
        <v>13498</v>
      </c>
      <c r="G82" s="297" t="s">
        <v>15988</v>
      </c>
      <c r="H82" s="297" t="s">
        <v>13577</v>
      </c>
      <c r="I82" s="297" t="s">
        <v>13578</v>
      </c>
      <c r="J82" s="297" t="s">
        <v>13531</v>
      </c>
      <c r="K82" s="297" t="s">
        <v>15246</v>
      </c>
      <c r="L82" s="297" t="s">
        <v>15247</v>
      </c>
      <c r="M82" s="297" t="s">
        <v>15989</v>
      </c>
      <c r="N82" s="350" t="s">
        <v>15248</v>
      </c>
      <c r="AM82" s="90">
        <v>81.412639405204459</v>
      </c>
      <c r="AN82" s="75">
        <v>5.0314465408805029</v>
      </c>
      <c r="AO82" s="90">
        <v>15.376865782707149</v>
      </c>
      <c r="AP82" s="46">
        <v>0</v>
      </c>
      <c r="AQ82" s="75">
        <v>0</v>
      </c>
      <c r="AR82" s="90">
        <v>8.5972850678733028</v>
      </c>
      <c r="AS82" s="46">
        <v>0.14501602808731401</v>
      </c>
      <c r="AT82" s="46">
        <v>0</v>
      </c>
      <c r="AU82" s="75">
        <v>0</v>
      </c>
      <c r="AX82" s="90">
        <v>21.642476196370911</v>
      </c>
      <c r="AY82" s="75">
        <v>18.787426224564527</v>
      </c>
      <c r="AZ82" s="95">
        <v>97.358490566037716</v>
      </c>
      <c r="BA82" s="90">
        <v>9.5328884652039997E-5</v>
      </c>
      <c r="BB82" s="75">
        <v>0</v>
      </c>
      <c r="BC82" s="90">
        <v>5.6181669045000005E-4</v>
      </c>
      <c r="BD82" s="46">
        <v>2.8437366699843002E-2</v>
      </c>
      <c r="BE82" s="46">
        <v>0</v>
      </c>
      <c r="BF82" s="75">
        <v>0</v>
      </c>
      <c r="BG82" s="90">
        <v>0</v>
      </c>
      <c r="BH82" s="46">
        <v>0</v>
      </c>
      <c r="BI82" s="75">
        <v>0</v>
      </c>
      <c r="BL82" s="46">
        <v>14.751429436597139</v>
      </c>
      <c r="BP82" s="297" t="s">
        <v>13579</v>
      </c>
      <c r="BR82" s="296" t="s">
        <v>13580</v>
      </c>
      <c r="BS82" s="128">
        <v>9</v>
      </c>
      <c r="BT82" s="47">
        <v>1154103152</v>
      </c>
      <c r="BU82" s="47">
        <v>1154103152</v>
      </c>
      <c r="BV82" s="47">
        <v>4</v>
      </c>
      <c r="BW82" s="297" t="s">
        <v>11349</v>
      </c>
      <c r="BX82" s="297" t="s">
        <v>9</v>
      </c>
      <c r="CO82" s="14">
        <v>20982</v>
      </c>
      <c r="CP82" s="14">
        <v>0</v>
      </c>
      <c r="CQ82" s="14">
        <v>20980</v>
      </c>
      <c r="CR82" s="14">
        <v>13102</v>
      </c>
      <c r="CS82" s="14">
        <v>0</v>
      </c>
      <c r="CT82" s="14">
        <v>7878</v>
      </c>
      <c r="CU82" s="14">
        <v>2</v>
      </c>
      <c r="CV82" s="14">
        <v>2</v>
      </c>
      <c r="CW82" s="14">
        <v>0</v>
      </c>
      <c r="CX82" s="14">
        <v>0</v>
      </c>
      <c r="CY82" s="14">
        <v>0</v>
      </c>
      <c r="CZ82" s="66">
        <v>1</v>
      </c>
      <c r="DA82" s="74">
        <v>16</v>
      </c>
      <c r="DB82" s="14">
        <v>438</v>
      </c>
      <c r="DC82" s="75">
        <v>27.375</v>
      </c>
      <c r="DD82" s="70">
        <v>13083</v>
      </c>
      <c r="DE82" s="14">
        <v>0</v>
      </c>
      <c r="DF82" s="14">
        <v>0</v>
      </c>
      <c r="DG82" s="14">
        <v>7878</v>
      </c>
      <c r="DH82" s="14">
        <v>20961</v>
      </c>
      <c r="DI82" s="14">
        <v>19</v>
      </c>
      <c r="DJ82" s="14">
        <v>0</v>
      </c>
      <c r="DK82" s="14">
        <v>0</v>
      </c>
      <c r="DL82" s="14">
        <v>19</v>
      </c>
      <c r="DM82" s="14">
        <v>19</v>
      </c>
      <c r="DN82" s="14">
        <v>0</v>
      </c>
      <c r="DO82" s="14">
        <v>19</v>
      </c>
      <c r="DP82" s="14">
        <v>0</v>
      </c>
      <c r="DQ82" s="14">
        <v>0</v>
      </c>
      <c r="DR82" s="14">
        <v>0</v>
      </c>
      <c r="DS82" s="14">
        <v>0</v>
      </c>
      <c r="DT82" s="14">
        <v>0</v>
      </c>
      <c r="DU82" s="14">
        <v>0</v>
      </c>
      <c r="DV82" s="14">
        <v>0</v>
      </c>
      <c r="DW82" s="14">
        <v>0</v>
      </c>
      <c r="DX82" s="14">
        <v>0</v>
      </c>
      <c r="DY82" s="66">
        <v>0</v>
      </c>
      <c r="DZ82" s="74">
        <v>67158</v>
      </c>
      <c r="EA82" s="14">
        <v>0</v>
      </c>
      <c r="EB82" s="14">
        <v>0</v>
      </c>
      <c r="EC82" s="75">
        <v>0</v>
      </c>
      <c r="ED82" s="74">
        <v>34115</v>
      </c>
      <c r="EE82" s="14">
        <v>0</v>
      </c>
      <c r="EF82" s="14">
        <v>0</v>
      </c>
      <c r="EG82" s="75">
        <v>0</v>
      </c>
      <c r="EH82" s="74">
        <v>33043</v>
      </c>
      <c r="EI82" s="14">
        <v>0</v>
      </c>
      <c r="EJ82" s="14">
        <v>0</v>
      </c>
      <c r="EK82" s="75">
        <v>0</v>
      </c>
      <c r="EL82" s="74">
        <v>0</v>
      </c>
      <c r="EM82" s="14">
        <v>0</v>
      </c>
      <c r="EN82" s="82">
        <v>0</v>
      </c>
      <c r="EO82" s="74">
        <v>1</v>
      </c>
      <c r="EP82" s="14">
        <v>34</v>
      </c>
      <c r="EQ82" s="75">
        <v>34</v>
      </c>
      <c r="ER82" s="74">
        <v>7</v>
      </c>
      <c r="ES82" s="14">
        <v>185</v>
      </c>
      <c r="ET82" s="75">
        <v>26.428571428571427</v>
      </c>
      <c r="EU82" s="74">
        <v>1</v>
      </c>
      <c r="EV82" s="14">
        <v>34</v>
      </c>
      <c r="EW82" s="75">
        <v>34</v>
      </c>
      <c r="EX82" s="74">
        <v>7</v>
      </c>
      <c r="EY82" s="14">
        <v>185</v>
      </c>
      <c r="EZ82" s="75">
        <v>26.428571428571427</v>
      </c>
      <c r="FA82" s="70">
        <v>0</v>
      </c>
      <c r="FB82" s="14">
        <v>0</v>
      </c>
      <c r="FC82" s="14">
        <v>0</v>
      </c>
      <c r="FD82" s="14">
        <v>0</v>
      </c>
      <c r="FE82" s="14">
        <v>0</v>
      </c>
      <c r="FF82" s="14">
        <v>0</v>
      </c>
      <c r="FG82" s="14">
        <v>0</v>
      </c>
      <c r="FH82" s="14">
        <v>0</v>
      </c>
      <c r="FI82" s="14">
        <v>0</v>
      </c>
      <c r="FJ82" s="14">
        <v>13083</v>
      </c>
      <c r="FK82" s="14">
        <v>13083</v>
      </c>
      <c r="FL82" s="14">
        <v>0</v>
      </c>
      <c r="FM82" s="14">
        <v>0</v>
      </c>
      <c r="FN82" s="14">
        <v>0</v>
      </c>
      <c r="FO82" s="14">
        <v>0</v>
      </c>
      <c r="FP82" s="14">
        <v>0</v>
      </c>
      <c r="FQ82" s="14">
        <v>1</v>
      </c>
      <c r="FR82" s="14">
        <v>0</v>
      </c>
      <c r="FS82" s="14">
        <v>0</v>
      </c>
      <c r="FW82" s="47">
        <v>7</v>
      </c>
      <c r="FY82" s="47">
        <v>7</v>
      </c>
      <c r="GB82" s="14">
        <v>13083</v>
      </c>
      <c r="GC82" s="14">
        <v>7</v>
      </c>
      <c r="GD82" s="14">
        <v>7</v>
      </c>
    </row>
    <row r="83" spans="1:234" ht="54.95" customHeight="1" x14ac:dyDescent="0.15">
      <c r="C83" s="349" t="s">
        <v>13581</v>
      </c>
      <c r="D83" s="297" t="s">
        <v>11348</v>
      </c>
      <c r="E83" s="297" t="s">
        <v>13582</v>
      </c>
      <c r="F83" s="297" t="s">
        <v>13498</v>
      </c>
      <c r="G83" s="297" t="s">
        <v>15990</v>
      </c>
      <c r="H83" s="297" t="s">
        <v>13564</v>
      </c>
      <c r="I83" s="297" t="s">
        <v>13583</v>
      </c>
      <c r="J83" s="297" t="s">
        <v>13509</v>
      </c>
      <c r="K83" s="297" t="s">
        <v>15240</v>
      </c>
      <c r="L83" s="297" t="s">
        <v>15249</v>
      </c>
      <c r="M83" s="297" t="s">
        <v>15985</v>
      </c>
      <c r="N83" s="350" t="s">
        <v>15250</v>
      </c>
      <c r="AM83" s="90">
        <v>0.37174721189590998</v>
      </c>
      <c r="AN83" s="75">
        <v>1.886792452830188</v>
      </c>
      <c r="AO83" s="90">
        <v>3.6355143824685681</v>
      </c>
      <c r="AP83" s="46">
        <v>0</v>
      </c>
      <c r="AQ83" s="75">
        <v>0</v>
      </c>
      <c r="AR83" s="90">
        <v>10.407239819004523</v>
      </c>
      <c r="AS83" s="46">
        <v>0.43993879112471301</v>
      </c>
      <c r="AT83" s="46">
        <v>0</v>
      </c>
      <c r="AU83" s="75">
        <v>0</v>
      </c>
      <c r="AX83" s="90">
        <v>5.393082247599005</v>
      </c>
      <c r="AY83" s="75">
        <v>7.4744747763401627</v>
      </c>
      <c r="AZ83" s="95">
        <v>98.617511520737324</v>
      </c>
      <c r="BA83" s="90">
        <v>1.9127773527160999E-4</v>
      </c>
      <c r="BB83" s="75">
        <v>0</v>
      </c>
      <c r="BC83" s="90">
        <v>2.8090834522500002E-4</v>
      </c>
      <c r="BD83" s="46">
        <v>1.4218683349920999E-2</v>
      </c>
      <c r="BE83" s="46">
        <v>0</v>
      </c>
      <c r="BF83" s="75">
        <v>0</v>
      </c>
      <c r="BG83" s="90">
        <v>0</v>
      </c>
      <c r="BH83" s="46">
        <v>0</v>
      </c>
      <c r="BI83" s="75">
        <v>0</v>
      </c>
      <c r="BL83" s="46">
        <v>6.2136406547799288</v>
      </c>
      <c r="BP83" s="297" t="s">
        <v>13584</v>
      </c>
      <c r="BR83" s="296" t="s">
        <v>13585</v>
      </c>
      <c r="BS83" s="128">
        <v>9</v>
      </c>
      <c r="BT83" s="47">
        <v>1154103152</v>
      </c>
      <c r="BU83" s="47">
        <v>1154103152</v>
      </c>
      <c r="BV83" s="47">
        <v>5</v>
      </c>
      <c r="BW83" s="297" t="s">
        <v>11349</v>
      </c>
      <c r="BX83" s="297" t="s">
        <v>9</v>
      </c>
      <c r="CO83" s="14">
        <v>5229</v>
      </c>
      <c r="CP83" s="14">
        <v>0</v>
      </c>
      <c r="CQ83" s="14">
        <v>5228</v>
      </c>
      <c r="CR83" s="14">
        <v>5228</v>
      </c>
      <c r="CS83" s="14">
        <v>0</v>
      </c>
      <c r="CT83" s="14">
        <v>0</v>
      </c>
      <c r="CU83" s="14">
        <v>1</v>
      </c>
      <c r="CV83" s="14">
        <v>1</v>
      </c>
      <c r="CW83" s="14">
        <v>0</v>
      </c>
      <c r="CX83" s="14">
        <v>0</v>
      </c>
      <c r="CY83" s="14">
        <v>0</v>
      </c>
      <c r="CZ83" s="66">
        <v>1</v>
      </c>
      <c r="DA83" s="74">
        <v>6</v>
      </c>
      <c r="DB83" s="14">
        <v>2</v>
      </c>
      <c r="DC83" s="75">
        <v>0.33333333333333331</v>
      </c>
      <c r="DD83" s="70">
        <v>5205</v>
      </c>
      <c r="DE83" s="14">
        <v>0</v>
      </c>
      <c r="DF83" s="14">
        <v>0</v>
      </c>
      <c r="DG83" s="14">
        <v>0</v>
      </c>
      <c r="DH83" s="14">
        <v>5205</v>
      </c>
      <c r="DI83" s="14">
        <v>23</v>
      </c>
      <c r="DJ83" s="14">
        <v>0</v>
      </c>
      <c r="DK83" s="14">
        <v>0</v>
      </c>
      <c r="DL83" s="14">
        <v>23</v>
      </c>
      <c r="DM83" s="14">
        <v>23</v>
      </c>
      <c r="DN83" s="14">
        <v>0</v>
      </c>
      <c r="DO83" s="14">
        <v>23</v>
      </c>
      <c r="DP83" s="14">
        <v>0</v>
      </c>
      <c r="DQ83" s="14">
        <v>0</v>
      </c>
      <c r="DR83" s="14">
        <v>0</v>
      </c>
      <c r="DS83" s="14">
        <v>0</v>
      </c>
      <c r="DT83" s="14">
        <v>0</v>
      </c>
      <c r="DU83" s="14">
        <v>0</v>
      </c>
      <c r="DV83" s="14">
        <v>0</v>
      </c>
      <c r="DW83" s="14">
        <v>0</v>
      </c>
      <c r="DX83" s="14">
        <v>0</v>
      </c>
      <c r="DY83" s="66">
        <v>0</v>
      </c>
      <c r="DZ83" s="74">
        <v>15878</v>
      </c>
      <c r="EA83" s="14">
        <v>0</v>
      </c>
      <c r="EB83" s="14">
        <v>0</v>
      </c>
      <c r="EC83" s="75">
        <v>0</v>
      </c>
      <c r="ED83" s="74">
        <v>10456</v>
      </c>
      <c r="EE83" s="14">
        <v>0</v>
      </c>
      <c r="EF83" s="14">
        <v>0</v>
      </c>
      <c r="EG83" s="75">
        <v>0</v>
      </c>
      <c r="EH83" s="74">
        <v>5422</v>
      </c>
      <c r="EI83" s="14">
        <v>0</v>
      </c>
      <c r="EJ83" s="14">
        <v>0</v>
      </c>
      <c r="EK83" s="75">
        <v>0</v>
      </c>
      <c r="EL83" s="74">
        <v>0</v>
      </c>
      <c r="EM83" s="14">
        <v>0</v>
      </c>
      <c r="EN83" s="82">
        <v>0</v>
      </c>
      <c r="EO83" s="74">
        <v>0</v>
      </c>
      <c r="EP83" s="14">
        <v>0</v>
      </c>
      <c r="EQ83" s="75">
        <v>0</v>
      </c>
      <c r="ER83" s="74">
        <v>3</v>
      </c>
      <c r="ES83" s="14">
        <v>1</v>
      </c>
      <c r="ET83" s="75">
        <v>0.33333333333333331</v>
      </c>
      <c r="EU83" s="74">
        <v>0</v>
      </c>
      <c r="EV83" s="14">
        <v>0</v>
      </c>
      <c r="EW83" s="75">
        <v>0</v>
      </c>
      <c r="EX83" s="74">
        <v>3</v>
      </c>
      <c r="EY83" s="14">
        <v>1</v>
      </c>
      <c r="EZ83" s="75">
        <v>0.33333333333333331</v>
      </c>
      <c r="FA83" s="70">
        <v>0</v>
      </c>
      <c r="FB83" s="14">
        <v>0</v>
      </c>
      <c r="FC83" s="14">
        <v>0</v>
      </c>
      <c r="FD83" s="14">
        <v>0</v>
      </c>
      <c r="FE83" s="14">
        <v>0</v>
      </c>
      <c r="FF83" s="14">
        <v>0</v>
      </c>
      <c r="FG83" s="14">
        <v>0</v>
      </c>
      <c r="FH83" s="14">
        <v>0</v>
      </c>
      <c r="FI83" s="14">
        <v>0</v>
      </c>
      <c r="FJ83" s="14">
        <v>5205</v>
      </c>
      <c r="FK83" s="14">
        <v>5205</v>
      </c>
      <c r="FL83" s="14">
        <v>0</v>
      </c>
      <c r="FM83" s="14">
        <v>0</v>
      </c>
      <c r="FN83" s="14">
        <v>0</v>
      </c>
      <c r="FO83" s="14">
        <v>0</v>
      </c>
      <c r="FP83" s="14">
        <v>0</v>
      </c>
      <c r="FQ83" s="14">
        <v>1</v>
      </c>
      <c r="FR83" s="14">
        <v>0</v>
      </c>
      <c r="FS83" s="14">
        <v>0</v>
      </c>
      <c r="FW83" s="47">
        <v>7</v>
      </c>
      <c r="FY83" s="47">
        <v>7</v>
      </c>
      <c r="GB83" s="14">
        <v>5205</v>
      </c>
      <c r="GC83" s="14">
        <v>7</v>
      </c>
      <c r="GD83" s="14">
        <v>7</v>
      </c>
    </row>
    <row r="84" spans="1:234" ht="54.95" customHeight="1" x14ac:dyDescent="0.15">
      <c r="C84" s="349" t="s">
        <v>13586</v>
      </c>
      <c r="D84" s="297" t="s">
        <v>11348</v>
      </c>
      <c r="E84" s="297" t="s">
        <v>13587</v>
      </c>
      <c r="F84" s="297" t="s">
        <v>13588</v>
      </c>
      <c r="G84" s="297" t="s">
        <v>15991</v>
      </c>
      <c r="H84" s="297" t="s">
        <v>13589</v>
      </c>
      <c r="I84" s="297" t="s">
        <v>13590</v>
      </c>
      <c r="J84" s="297" t="s">
        <v>13591</v>
      </c>
      <c r="K84" s="297" t="s">
        <v>15251</v>
      </c>
      <c r="L84" s="297" t="s">
        <v>15252</v>
      </c>
      <c r="M84" s="297" t="s">
        <v>15992</v>
      </c>
      <c r="N84" s="350" t="s">
        <v>15253</v>
      </c>
      <c r="AM84" s="90">
        <v>0</v>
      </c>
      <c r="AN84" s="75">
        <v>0</v>
      </c>
      <c r="AO84" s="90">
        <v>0.232857924610815</v>
      </c>
      <c r="AP84" s="46">
        <v>0</v>
      </c>
      <c r="AQ84" s="75">
        <v>0</v>
      </c>
      <c r="AR84" s="90">
        <v>0.90497737556560998</v>
      </c>
      <c r="AS84" s="46">
        <v>0.58997050147492602</v>
      </c>
      <c r="AT84" s="46">
        <v>0</v>
      </c>
      <c r="AU84" s="75">
        <v>0</v>
      </c>
      <c r="AX84" s="90">
        <v>0.34970445331600197</v>
      </c>
      <c r="AY84" s="75">
        <v>0.48537415454427901</v>
      </c>
      <c r="AZ84" s="95">
        <v>60.606060606060602</v>
      </c>
      <c r="BA84" s="90">
        <v>0</v>
      </c>
      <c r="BB84" s="75">
        <v>0</v>
      </c>
      <c r="BC84" s="90">
        <v>0</v>
      </c>
      <c r="BD84" s="46">
        <v>0</v>
      </c>
      <c r="BE84" s="46">
        <v>0</v>
      </c>
      <c r="BF84" s="75">
        <v>0</v>
      </c>
      <c r="BG84" s="90">
        <v>0</v>
      </c>
      <c r="BH84" s="46">
        <v>0</v>
      </c>
      <c r="BI84" s="75">
        <v>0</v>
      </c>
      <c r="BL84" s="46">
        <v>0.42179512299389038</v>
      </c>
      <c r="BO84" s="297" t="s">
        <v>13592</v>
      </c>
      <c r="BP84" s="297" t="s">
        <v>13593</v>
      </c>
      <c r="BR84" s="296" t="s">
        <v>13594</v>
      </c>
      <c r="BS84" s="128">
        <v>9</v>
      </c>
      <c r="BT84" s="47">
        <v>1154103152</v>
      </c>
      <c r="BU84" s="47">
        <v>1154103152</v>
      </c>
      <c r="BV84" s="47">
        <v>8</v>
      </c>
      <c r="BW84" s="297" t="s">
        <v>11349</v>
      </c>
      <c r="BX84" s="297" t="s">
        <v>9</v>
      </c>
      <c r="CO84" s="14">
        <v>339</v>
      </c>
      <c r="CP84" s="14">
        <v>339</v>
      </c>
      <c r="CQ84" s="14">
        <v>339</v>
      </c>
      <c r="CR84" s="14">
        <v>339</v>
      </c>
      <c r="CS84" s="14">
        <v>0</v>
      </c>
      <c r="CT84" s="14">
        <v>0</v>
      </c>
      <c r="CU84" s="14">
        <v>0</v>
      </c>
      <c r="CV84" s="14">
        <v>0</v>
      </c>
      <c r="CW84" s="14">
        <v>0</v>
      </c>
      <c r="CX84" s="14">
        <v>0</v>
      </c>
      <c r="CY84" s="14">
        <v>0</v>
      </c>
      <c r="CZ84" s="66">
        <v>1</v>
      </c>
      <c r="DA84" s="74">
        <v>0</v>
      </c>
      <c r="DB84" s="14">
        <v>0</v>
      </c>
      <c r="DC84" s="75">
        <v>0</v>
      </c>
      <c r="DD84" s="70">
        <v>338</v>
      </c>
      <c r="DE84" s="14">
        <v>0</v>
      </c>
      <c r="DF84" s="14">
        <v>0</v>
      </c>
      <c r="DG84" s="14">
        <v>0</v>
      </c>
      <c r="DH84" s="14">
        <v>338</v>
      </c>
      <c r="DI84" s="14">
        <v>1</v>
      </c>
      <c r="DJ84" s="14">
        <v>0</v>
      </c>
      <c r="DK84" s="14">
        <v>0</v>
      </c>
      <c r="DL84" s="14">
        <v>1</v>
      </c>
      <c r="DM84" s="14">
        <v>1</v>
      </c>
      <c r="DN84" s="14">
        <v>1</v>
      </c>
      <c r="DO84" s="14">
        <v>2</v>
      </c>
      <c r="DP84" s="14">
        <v>0</v>
      </c>
      <c r="DQ84" s="14">
        <v>0</v>
      </c>
      <c r="DR84" s="14">
        <v>0</v>
      </c>
      <c r="DS84" s="14">
        <v>0</v>
      </c>
      <c r="DT84" s="14">
        <v>0</v>
      </c>
      <c r="DU84" s="14">
        <v>0</v>
      </c>
      <c r="DV84" s="14">
        <v>0</v>
      </c>
      <c r="DW84" s="14">
        <v>0</v>
      </c>
      <c r="DX84" s="14">
        <v>0</v>
      </c>
      <c r="DY84" s="66">
        <v>0</v>
      </c>
      <c r="DZ84" s="74">
        <v>1017</v>
      </c>
      <c r="EA84" s="14">
        <v>0</v>
      </c>
      <c r="EB84" s="14">
        <v>0</v>
      </c>
      <c r="EC84" s="75">
        <v>0</v>
      </c>
      <c r="ED84" s="74">
        <v>678</v>
      </c>
      <c r="EE84" s="14">
        <v>0</v>
      </c>
      <c r="EF84" s="14">
        <v>0</v>
      </c>
      <c r="EG84" s="75">
        <v>0</v>
      </c>
      <c r="EH84" s="74">
        <v>339</v>
      </c>
      <c r="EI84" s="14">
        <v>0</v>
      </c>
      <c r="EJ84" s="14">
        <v>0</v>
      </c>
      <c r="EK84" s="75">
        <v>0</v>
      </c>
      <c r="EL84" s="74">
        <v>0</v>
      </c>
      <c r="EM84" s="14">
        <v>0</v>
      </c>
      <c r="EN84" s="82">
        <v>0</v>
      </c>
      <c r="EO84" s="74">
        <v>0</v>
      </c>
      <c r="EP84" s="14">
        <v>0</v>
      </c>
      <c r="EQ84" s="75">
        <v>0</v>
      </c>
      <c r="ER84" s="74">
        <v>0</v>
      </c>
      <c r="ES84" s="14">
        <v>0</v>
      </c>
      <c r="ET84" s="75">
        <v>0</v>
      </c>
      <c r="EU84" s="74">
        <v>0</v>
      </c>
      <c r="EV84" s="14">
        <v>0</v>
      </c>
      <c r="EW84" s="75">
        <v>0</v>
      </c>
      <c r="EX84" s="74">
        <v>0</v>
      </c>
      <c r="EY84" s="14">
        <v>0</v>
      </c>
      <c r="EZ84" s="75">
        <v>0</v>
      </c>
      <c r="FA84" s="70">
        <v>0</v>
      </c>
      <c r="FB84" s="14">
        <v>0</v>
      </c>
      <c r="FC84" s="14">
        <v>0</v>
      </c>
      <c r="FD84" s="14">
        <v>0</v>
      </c>
      <c r="FE84" s="14">
        <v>0</v>
      </c>
      <c r="FF84" s="14">
        <v>0</v>
      </c>
      <c r="FG84" s="14">
        <v>0</v>
      </c>
      <c r="FH84" s="14">
        <v>0</v>
      </c>
      <c r="FI84" s="14">
        <v>0</v>
      </c>
      <c r="FJ84" s="14">
        <v>338</v>
      </c>
      <c r="FK84" s="14">
        <v>338</v>
      </c>
      <c r="FL84" s="14">
        <v>0</v>
      </c>
      <c r="FM84" s="14">
        <v>0</v>
      </c>
      <c r="FN84" s="14">
        <v>0</v>
      </c>
      <c r="FO84" s="14">
        <v>0</v>
      </c>
      <c r="FP84" s="14">
        <v>0</v>
      </c>
      <c r="FQ84" s="14">
        <v>0</v>
      </c>
      <c r="FR84" s="14">
        <v>0</v>
      </c>
      <c r="FS84" s="14">
        <v>0</v>
      </c>
      <c r="FW84" s="47">
        <v>7</v>
      </c>
      <c r="GB84" s="14">
        <v>338</v>
      </c>
      <c r="GC84" s="14">
        <v>7</v>
      </c>
      <c r="GD84" s="14">
        <v>7</v>
      </c>
    </row>
    <row r="85" spans="1:234" ht="54.95" customHeight="1" x14ac:dyDescent="0.15">
      <c r="C85" s="349" t="s">
        <v>13595</v>
      </c>
      <c r="D85" s="297" t="s">
        <v>11348</v>
      </c>
      <c r="E85" s="297" t="s">
        <v>13596</v>
      </c>
      <c r="F85" s="297" t="s">
        <v>13597</v>
      </c>
      <c r="G85" s="297" t="s">
        <v>15993</v>
      </c>
      <c r="H85" s="297" t="s">
        <v>13598</v>
      </c>
      <c r="I85" s="297" t="s">
        <v>13590</v>
      </c>
      <c r="J85" s="297" t="s">
        <v>13591</v>
      </c>
      <c r="K85" s="297" t="s">
        <v>15254</v>
      </c>
      <c r="L85" s="297" t="s">
        <v>15255</v>
      </c>
      <c r="M85" s="297" t="s">
        <v>11350</v>
      </c>
      <c r="AM85" s="90">
        <v>0</v>
      </c>
      <c r="AN85" s="75">
        <v>0</v>
      </c>
      <c r="AO85" s="90">
        <v>0</v>
      </c>
      <c r="AP85" s="46">
        <v>0</v>
      </c>
      <c r="AQ85" s="75">
        <v>0</v>
      </c>
      <c r="AR85" s="90">
        <v>0</v>
      </c>
      <c r="AS85" s="46">
        <v>0</v>
      </c>
      <c r="AT85" s="46">
        <v>0</v>
      </c>
      <c r="AU85" s="75">
        <v>0</v>
      </c>
      <c r="AX85" s="90">
        <v>0</v>
      </c>
      <c r="AY85" s="75">
        <v>0.48537415454427901</v>
      </c>
      <c r="BB85" s="75">
        <v>0</v>
      </c>
      <c r="BC85" s="90">
        <v>0</v>
      </c>
      <c r="BD85" s="46">
        <v>0</v>
      </c>
      <c r="BE85" s="46">
        <v>0</v>
      </c>
      <c r="BF85" s="75">
        <v>0</v>
      </c>
      <c r="BG85" s="90">
        <v>0</v>
      </c>
      <c r="BH85" s="46">
        <v>0</v>
      </c>
      <c r="BI85" s="75">
        <v>0</v>
      </c>
      <c r="BL85" s="46">
        <v>0.36123332323970003</v>
      </c>
      <c r="BO85" s="297" t="s">
        <v>13599</v>
      </c>
      <c r="BP85" s="297" t="s">
        <v>13600</v>
      </c>
      <c r="BR85" s="296" t="s">
        <v>13594</v>
      </c>
      <c r="BS85" s="128">
        <v>9</v>
      </c>
      <c r="BT85" s="47">
        <v>1154103152</v>
      </c>
      <c r="BU85" s="47">
        <v>1154103152</v>
      </c>
      <c r="BV85" s="47">
        <v>9</v>
      </c>
      <c r="BW85" s="297" t="s">
        <v>11349</v>
      </c>
      <c r="BX85" s="297" t="s">
        <v>9</v>
      </c>
      <c r="CO85" s="14">
        <v>0</v>
      </c>
      <c r="CP85" s="14">
        <v>0</v>
      </c>
      <c r="CQ85" s="14">
        <v>0</v>
      </c>
      <c r="CR85" s="14">
        <v>0</v>
      </c>
      <c r="CS85" s="14">
        <v>0</v>
      </c>
      <c r="CT85" s="14">
        <v>0</v>
      </c>
      <c r="CU85" s="14">
        <v>0</v>
      </c>
      <c r="CV85" s="14">
        <v>0</v>
      </c>
      <c r="CW85" s="14">
        <v>0</v>
      </c>
      <c r="CX85" s="14">
        <v>0</v>
      </c>
      <c r="CY85" s="14">
        <v>0</v>
      </c>
      <c r="CZ85" s="66">
        <v>1</v>
      </c>
      <c r="DA85" s="74">
        <v>0</v>
      </c>
      <c r="DB85" s="14">
        <v>0</v>
      </c>
      <c r="DC85" s="75">
        <v>0</v>
      </c>
      <c r="DD85" s="70">
        <v>0</v>
      </c>
      <c r="DE85" s="14">
        <v>0</v>
      </c>
      <c r="DF85" s="14">
        <v>0</v>
      </c>
      <c r="DG85" s="14">
        <v>0</v>
      </c>
      <c r="DH85" s="14">
        <v>0</v>
      </c>
      <c r="DI85" s="14">
        <v>0</v>
      </c>
      <c r="DJ85" s="14">
        <v>0</v>
      </c>
      <c r="DK85" s="14">
        <v>0</v>
      </c>
      <c r="DL85" s="14">
        <v>0</v>
      </c>
      <c r="DM85" s="14">
        <v>0</v>
      </c>
      <c r="DN85" s="14">
        <v>0</v>
      </c>
      <c r="DO85" s="14">
        <v>0</v>
      </c>
      <c r="DP85" s="14">
        <v>0</v>
      </c>
      <c r="DQ85" s="14">
        <v>0</v>
      </c>
      <c r="DR85" s="14">
        <v>0</v>
      </c>
      <c r="DS85" s="14">
        <v>0</v>
      </c>
      <c r="DT85" s="14">
        <v>0</v>
      </c>
      <c r="DU85" s="14">
        <v>0</v>
      </c>
      <c r="DV85" s="14">
        <v>0</v>
      </c>
      <c r="DW85" s="14">
        <v>0</v>
      </c>
      <c r="DX85" s="14">
        <v>0</v>
      </c>
      <c r="DY85" s="66">
        <v>0</v>
      </c>
      <c r="DZ85" s="74">
        <v>0</v>
      </c>
      <c r="EA85" s="14">
        <v>0</v>
      </c>
      <c r="EB85" s="14">
        <v>0</v>
      </c>
      <c r="EC85" s="75">
        <v>0</v>
      </c>
      <c r="ED85" s="74">
        <v>0</v>
      </c>
      <c r="EE85" s="14">
        <v>0</v>
      </c>
      <c r="EF85" s="14">
        <v>0</v>
      </c>
      <c r="EG85" s="75">
        <v>0</v>
      </c>
      <c r="EH85" s="74">
        <v>0</v>
      </c>
      <c r="EI85" s="14">
        <v>0</v>
      </c>
      <c r="EJ85" s="14">
        <v>0</v>
      </c>
      <c r="EK85" s="75">
        <v>0</v>
      </c>
      <c r="EL85" s="74">
        <v>0</v>
      </c>
      <c r="EM85" s="14">
        <v>0</v>
      </c>
      <c r="EN85" s="82">
        <v>0</v>
      </c>
      <c r="EO85" s="74">
        <v>0</v>
      </c>
      <c r="EP85" s="14">
        <v>0</v>
      </c>
      <c r="EQ85" s="75">
        <v>0</v>
      </c>
      <c r="ER85" s="74">
        <v>0</v>
      </c>
      <c r="ES85" s="14">
        <v>0</v>
      </c>
      <c r="ET85" s="75">
        <v>0</v>
      </c>
      <c r="EU85" s="74">
        <v>0</v>
      </c>
      <c r="EV85" s="14">
        <v>0</v>
      </c>
      <c r="EW85" s="75">
        <v>0</v>
      </c>
      <c r="EX85" s="74">
        <v>0</v>
      </c>
      <c r="EY85" s="14">
        <v>0</v>
      </c>
      <c r="EZ85" s="75">
        <v>0</v>
      </c>
      <c r="FA85" s="70">
        <v>0</v>
      </c>
      <c r="FB85" s="14">
        <v>0</v>
      </c>
      <c r="FC85" s="14">
        <v>0</v>
      </c>
      <c r="FD85" s="14">
        <v>0</v>
      </c>
      <c r="FE85" s="14">
        <v>0</v>
      </c>
      <c r="FF85" s="14">
        <v>0</v>
      </c>
      <c r="FG85" s="14">
        <v>0</v>
      </c>
      <c r="FH85" s="14">
        <v>0</v>
      </c>
      <c r="FI85" s="14">
        <v>0</v>
      </c>
      <c r="FJ85" s="14">
        <v>338</v>
      </c>
      <c r="FK85" s="14">
        <v>338</v>
      </c>
      <c r="FL85" s="14">
        <v>0</v>
      </c>
      <c r="FM85" s="14">
        <v>0</v>
      </c>
      <c r="FN85" s="14">
        <v>0</v>
      </c>
      <c r="FO85" s="14">
        <v>0</v>
      </c>
      <c r="FP85" s="14">
        <v>0</v>
      </c>
      <c r="FQ85" s="14">
        <v>0</v>
      </c>
      <c r="FR85" s="14">
        <v>0</v>
      </c>
      <c r="FS85" s="14">
        <v>0</v>
      </c>
      <c r="FW85" s="47">
        <v>7</v>
      </c>
      <c r="GB85" s="14">
        <v>338</v>
      </c>
      <c r="GC85" s="14">
        <v>7</v>
      </c>
      <c r="GD85" s="14">
        <v>7</v>
      </c>
    </row>
    <row r="86" spans="1:234" ht="54.95" customHeight="1" x14ac:dyDescent="0.15">
      <c r="C86" s="349" t="s">
        <v>13601</v>
      </c>
      <c r="D86" s="297" t="s">
        <v>11348</v>
      </c>
      <c r="E86" s="297" t="s">
        <v>13602</v>
      </c>
      <c r="F86" s="297" t="s">
        <v>13588</v>
      </c>
      <c r="G86" s="297" t="s">
        <v>15994</v>
      </c>
      <c r="H86" s="297" t="s">
        <v>13603</v>
      </c>
      <c r="I86" s="297" t="s">
        <v>15256</v>
      </c>
      <c r="K86" s="297" t="s">
        <v>15257</v>
      </c>
      <c r="L86" s="297" t="s">
        <v>15258</v>
      </c>
      <c r="M86" s="297" t="s">
        <v>15995</v>
      </c>
      <c r="N86" s="350" t="s">
        <v>15259</v>
      </c>
      <c r="AM86" s="90">
        <v>8.1784386617100377</v>
      </c>
      <c r="AN86" s="75">
        <v>0.62893081761006198</v>
      </c>
      <c r="AO86" s="90">
        <v>8.1530039130205818</v>
      </c>
      <c r="AP86" s="46">
        <v>0</v>
      </c>
      <c r="AQ86" s="75">
        <v>0</v>
      </c>
      <c r="AR86" s="90">
        <v>4.0723981900452477</v>
      </c>
      <c r="AS86" s="46">
        <v>0.108459869848156</v>
      </c>
      <c r="AT86" s="46">
        <v>0</v>
      </c>
      <c r="AU86" s="75">
        <v>0</v>
      </c>
      <c r="AX86" s="90">
        <v>17.036486862872529</v>
      </c>
      <c r="AY86" s="75">
        <v>19.272800379108808</v>
      </c>
      <c r="AZ86" s="95">
        <v>58.823529411764703</v>
      </c>
      <c r="BA86" s="90">
        <v>0</v>
      </c>
      <c r="BB86" s="75">
        <v>0</v>
      </c>
      <c r="BC86" s="90">
        <v>0</v>
      </c>
      <c r="BD86" s="46">
        <v>0</v>
      </c>
      <c r="BE86" s="46">
        <v>0</v>
      </c>
      <c r="BF86" s="75">
        <v>0</v>
      </c>
      <c r="BG86" s="90">
        <v>0</v>
      </c>
      <c r="BH86" s="46">
        <v>0</v>
      </c>
      <c r="BI86" s="75">
        <v>0</v>
      </c>
      <c r="BL86" s="46">
        <v>14.388058638071998</v>
      </c>
      <c r="BO86" s="297" t="s">
        <v>13604</v>
      </c>
      <c r="BP86" s="297" t="s">
        <v>13605</v>
      </c>
      <c r="BR86" s="296" t="s">
        <v>13606</v>
      </c>
      <c r="BS86" s="128">
        <v>9</v>
      </c>
      <c r="BT86" s="47">
        <v>1154103152</v>
      </c>
      <c r="BU86" s="47">
        <v>1154103152</v>
      </c>
      <c r="BV86" s="47">
        <v>11</v>
      </c>
      <c r="BW86" s="297" t="s">
        <v>11349</v>
      </c>
      <c r="BX86" s="297" t="s">
        <v>9</v>
      </c>
      <c r="CO86" s="14">
        <v>16515</v>
      </c>
      <c r="CP86" s="14">
        <v>16515</v>
      </c>
      <c r="CQ86" s="14">
        <v>16515</v>
      </c>
      <c r="CR86" s="14">
        <v>8298</v>
      </c>
      <c r="CS86" s="14">
        <v>0</v>
      </c>
      <c r="CT86" s="14">
        <v>8217</v>
      </c>
      <c r="CU86" s="14">
        <v>0</v>
      </c>
      <c r="CV86" s="14">
        <v>0</v>
      </c>
      <c r="CW86" s="14">
        <v>0</v>
      </c>
      <c r="CX86" s="14">
        <v>0</v>
      </c>
      <c r="CY86" s="14">
        <v>0</v>
      </c>
      <c r="CZ86" s="66">
        <v>1</v>
      </c>
      <c r="DA86" s="74">
        <v>2</v>
      </c>
      <c r="DB86" s="14">
        <v>44</v>
      </c>
      <c r="DC86" s="75">
        <v>22</v>
      </c>
      <c r="DD86" s="70">
        <v>8290</v>
      </c>
      <c r="DE86" s="14">
        <v>0</v>
      </c>
      <c r="DF86" s="14">
        <v>0</v>
      </c>
      <c r="DG86" s="14">
        <v>8216</v>
      </c>
      <c r="DH86" s="14">
        <v>16506</v>
      </c>
      <c r="DI86" s="14">
        <v>8</v>
      </c>
      <c r="DJ86" s="14">
        <v>1</v>
      </c>
      <c r="DK86" s="14">
        <v>0</v>
      </c>
      <c r="DL86" s="14">
        <v>9</v>
      </c>
      <c r="DM86" s="14">
        <v>8</v>
      </c>
      <c r="DN86" s="14">
        <v>1</v>
      </c>
      <c r="DO86" s="14">
        <v>9</v>
      </c>
      <c r="DP86" s="14">
        <v>0</v>
      </c>
      <c r="DQ86" s="14">
        <v>0</v>
      </c>
      <c r="DR86" s="14">
        <v>0</v>
      </c>
      <c r="DS86" s="14">
        <v>0</v>
      </c>
      <c r="DT86" s="14">
        <v>0</v>
      </c>
      <c r="DU86" s="14">
        <v>0</v>
      </c>
      <c r="DV86" s="14">
        <v>0</v>
      </c>
      <c r="DW86" s="14">
        <v>0</v>
      </c>
      <c r="DX86" s="14">
        <v>0</v>
      </c>
      <c r="DY86" s="66">
        <v>0</v>
      </c>
      <c r="DZ86" s="74">
        <v>35608</v>
      </c>
      <c r="EA86" s="14">
        <v>0</v>
      </c>
      <c r="EB86" s="14">
        <v>0</v>
      </c>
      <c r="EC86" s="75">
        <v>0</v>
      </c>
      <c r="ED86" s="74">
        <v>19501</v>
      </c>
      <c r="EE86" s="14">
        <v>0</v>
      </c>
      <c r="EF86" s="14">
        <v>0</v>
      </c>
      <c r="EG86" s="75">
        <v>0</v>
      </c>
      <c r="EH86" s="74">
        <v>16107</v>
      </c>
      <c r="EI86" s="14">
        <v>0</v>
      </c>
      <c r="EJ86" s="14">
        <v>0</v>
      </c>
      <c r="EK86" s="75">
        <v>0</v>
      </c>
      <c r="EL86" s="74">
        <v>0</v>
      </c>
      <c r="EM86" s="14">
        <v>0</v>
      </c>
      <c r="EN86" s="82">
        <v>0</v>
      </c>
      <c r="EO86" s="74">
        <v>0</v>
      </c>
      <c r="EP86" s="14">
        <v>0</v>
      </c>
      <c r="EQ86" s="75">
        <v>0</v>
      </c>
      <c r="ER86" s="74">
        <v>1</v>
      </c>
      <c r="ES86" s="14">
        <v>22</v>
      </c>
      <c r="ET86" s="75">
        <v>22</v>
      </c>
      <c r="EU86" s="74">
        <v>0</v>
      </c>
      <c r="EV86" s="14">
        <v>0</v>
      </c>
      <c r="EW86" s="75">
        <v>0</v>
      </c>
      <c r="EX86" s="74">
        <v>1</v>
      </c>
      <c r="EY86" s="14">
        <v>22</v>
      </c>
      <c r="EZ86" s="75">
        <v>22</v>
      </c>
      <c r="FA86" s="70">
        <v>0</v>
      </c>
      <c r="FB86" s="14">
        <v>0</v>
      </c>
      <c r="FC86" s="14">
        <v>0</v>
      </c>
      <c r="FD86" s="14">
        <v>0</v>
      </c>
      <c r="FE86" s="14">
        <v>0</v>
      </c>
      <c r="FF86" s="14">
        <v>0</v>
      </c>
      <c r="FG86" s="14">
        <v>0</v>
      </c>
      <c r="FH86" s="14">
        <v>0</v>
      </c>
      <c r="FI86" s="14">
        <v>0</v>
      </c>
      <c r="FJ86" s="14">
        <v>13421</v>
      </c>
      <c r="FK86" s="14">
        <v>13421</v>
      </c>
      <c r="FL86" s="14">
        <v>0</v>
      </c>
      <c r="FM86" s="14">
        <v>0</v>
      </c>
      <c r="FN86" s="14">
        <v>0</v>
      </c>
      <c r="FO86" s="14">
        <v>0</v>
      </c>
      <c r="FP86" s="14">
        <v>0</v>
      </c>
      <c r="FQ86" s="14">
        <v>0</v>
      </c>
      <c r="FR86" s="14">
        <v>0</v>
      </c>
      <c r="FS86" s="14">
        <v>0</v>
      </c>
      <c r="FW86" s="47">
        <v>7</v>
      </c>
      <c r="GB86" s="14">
        <v>13421</v>
      </c>
      <c r="GC86" s="14">
        <v>7</v>
      </c>
      <c r="GD86" s="14">
        <v>7</v>
      </c>
    </row>
    <row r="87" spans="1:234" ht="54.95" customHeight="1" x14ac:dyDescent="0.15">
      <c r="C87" s="349" t="s">
        <v>13607</v>
      </c>
      <c r="D87" s="297" t="s">
        <v>13520</v>
      </c>
      <c r="E87" s="297" t="s">
        <v>13608</v>
      </c>
      <c r="F87" s="297" t="s">
        <v>13522</v>
      </c>
      <c r="G87" s="297" t="s">
        <v>13523</v>
      </c>
      <c r="H87" s="297" t="s">
        <v>13609</v>
      </c>
      <c r="I87" s="297" t="s">
        <v>13610</v>
      </c>
      <c r="J87" s="297" t="s">
        <v>13499</v>
      </c>
      <c r="K87" s="297" t="s">
        <v>15223</v>
      </c>
      <c r="L87" s="297" t="s">
        <v>13524</v>
      </c>
      <c r="M87" s="297" t="s">
        <v>13525</v>
      </c>
      <c r="BN87" s="297" t="s">
        <v>13611</v>
      </c>
      <c r="BS87" s="128">
        <v>9</v>
      </c>
      <c r="BT87" s="47">
        <v>1154103152</v>
      </c>
      <c r="BU87" s="47">
        <v>1202103323</v>
      </c>
      <c r="BV87" s="47">
        <v>1202103323</v>
      </c>
      <c r="BW87" s="297" t="s">
        <v>13527</v>
      </c>
      <c r="BX87" s="297" t="s">
        <v>9</v>
      </c>
      <c r="CO87" s="14">
        <v>0</v>
      </c>
      <c r="CP87" s="14">
        <v>0</v>
      </c>
      <c r="CQ87" s="14">
        <v>0</v>
      </c>
      <c r="CR87" s="14">
        <v>0</v>
      </c>
      <c r="CS87" s="14">
        <v>0</v>
      </c>
      <c r="CT87" s="14">
        <v>0</v>
      </c>
      <c r="CU87" s="14">
        <v>0</v>
      </c>
      <c r="CV87" s="14">
        <v>0</v>
      </c>
      <c r="CW87" s="14">
        <v>0</v>
      </c>
      <c r="CX87" s="14">
        <v>0</v>
      </c>
      <c r="CY87" s="14">
        <v>0</v>
      </c>
      <c r="CZ87" s="66">
        <v>0</v>
      </c>
      <c r="DA87" s="74">
        <v>0</v>
      </c>
      <c r="DB87" s="14">
        <v>0</v>
      </c>
      <c r="DC87" s="75">
        <v>0</v>
      </c>
      <c r="DD87" s="70">
        <v>0</v>
      </c>
      <c r="DE87" s="14">
        <v>0</v>
      </c>
      <c r="DF87" s="14">
        <v>0</v>
      </c>
      <c r="DG87" s="14">
        <v>0</v>
      </c>
      <c r="DH87" s="14">
        <v>0</v>
      </c>
      <c r="DI87" s="14">
        <v>0</v>
      </c>
      <c r="DJ87" s="14">
        <v>0</v>
      </c>
      <c r="DK87" s="14">
        <v>0</v>
      </c>
      <c r="DL87" s="14">
        <v>0</v>
      </c>
      <c r="DM87" s="14">
        <v>0</v>
      </c>
      <c r="DN87" s="14">
        <v>0</v>
      </c>
      <c r="DO87" s="14">
        <v>0</v>
      </c>
      <c r="DP87" s="14">
        <v>0</v>
      </c>
      <c r="DQ87" s="14">
        <v>0</v>
      </c>
      <c r="DR87" s="14">
        <v>0</v>
      </c>
      <c r="DS87" s="14">
        <v>0</v>
      </c>
      <c r="DT87" s="14">
        <v>0</v>
      </c>
      <c r="DU87" s="14">
        <v>0</v>
      </c>
      <c r="DV87" s="14">
        <v>0</v>
      </c>
      <c r="DW87" s="14">
        <v>0</v>
      </c>
      <c r="DX87" s="14">
        <v>0</v>
      </c>
      <c r="DY87" s="66">
        <v>0</v>
      </c>
      <c r="DZ87" s="74">
        <v>0</v>
      </c>
      <c r="EA87" s="14">
        <v>0</v>
      </c>
      <c r="EB87" s="14">
        <v>0</v>
      </c>
      <c r="EC87" s="75">
        <v>0</v>
      </c>
      <c r="ED87" s="74">
        <v>0</v>
      </c>
      <c r="EE87" s="14">
        <v>0</v>
      </c>
      <c r="EF87" s="14">
        <v>0</v>
      </c>
      <c r="EG87" s="75">
        <v>0</v>
      </c>
      <c r="EH87" s="74">
        <v>0</v>
      </c>
      <c r="EI87" s="14">
        <v>0</v>
      </c>
      <c r="EJ87" s="14">
        <v>0</v>
      </c>
      <c r="EK87" s="75">
        <v>0</v>
      </c>
      <c r="EL87" s="74">
        <v>0</v>
      </c>
      <c r="EM87" s="14">
        <v>0</v>
      </c>
      <c r="EN87" s="82">
        <v>0</v>
      </c>
      <c r="EO87" s="74">
        <v>0</v>
      </c>
      <c r="EP87" s="14">
        <v>0</v>
      </c>
      <c r="EQ87" s="75">
        <v>0</v>
      </c>
      <c r="ER87" s="74">
        <v>0</v>
      </c>
      <c r="ES87" s="14">
        <v>0</v>
      </c>
      <c r="ET87" s="75">
        <v>0</v>
      </c>
      <c r="EU87" s="74">
        <v>0</v>
      </c>
      <c r="EV87" s="14">
        <v>0</v>
      </c>
      <c r="EW87" s="75">
        <v>0</v>
      </c>
      <c r="EX87" s="74">
        <v>0</v>
      </c>
      <c r="EY87" s="14">
        <v>0</v>
      </c>
      <c r="EZ87" s="75">
        <v>0</v>
      </c>
      <c r="FA87" s="70">
        <v>0</v>
      </c>
      <c r="FB87" s="14">
        <v>0</v>
      </c>
      <c r="FC87" s="14">
        <v>0</v>
      </c>
      <c r="FD87" s="14">
        <v>0</v>
      </c>
      <c r="FE87" s="14">
        <v>0</v>
      </c>
      <c r="FF87" s="14">
        <v>0</v>
      </c>
      <c r="FG87" s="14">
        <v>0</v>
      </c>
      <c r="FH87" s="14">
        <v>0</v>
      </c>
      <c r="FI87" s="14">
        <v>0</v>
      </c>
      <c r="FJ87" s="14">
        <v>0</v>
      </c>
      <c r="FK87" s="14">
        <v>0</v>
      </c>
      <c r="FL87" s="14">
        <v>0</v>
      </c>
      <c r="FM87" s="14">
        <v>0</v>
      </c>
      <c r="FN87" s="14">
        <v>0</v>
      </c>
      <c r="FO87" s="14">
        <v>0</v>
      </c>
      <c r="FP87" s="14">
        <v>0</v>
      </c>
      <c r="FQ87" s="14">
        <v>0</v>
      </c>
      <c r="FR87" s="14">
        <v>0</v>
      </c>
      <c r="FS87" s="14">
        <v>0</v>
      </c>
      <c r="GB87" s="14">
        <v>0</v>
      </c>
    </row>
    <row r="88" spans="1:234" ht="54.95" customHeight="1" x14ac:dyDescent="0.15">
      <c r="C88" s="349" t="s">
        <v>13612</v>
      </c>
      <c r="D88" s="297" t="s">
        <v>13520</v>
      </c>
      <c r="E88" s="297" t="s">
        <v>13613</v>
      </c>
      <c r="F88" s="297" t="s">
        <v>13522</v>
      </c>
      <c r="G88" s="297" t="s">
        <v>13614</v>
      </c>
      <c r="H88" s="297" t="s">
        <v>13615</v>
      </c>
      <c r="I88" s="297" t="s">
        <v>13616</v>
      </c>
      <c r="J88" s="297" t="s">
        <v>13572</v>
      </c>
      <c r="K88" s="297" t="s">
        <v>15223</v>
      </c>
      <c r="L88" s="297" t="s">
        <v>13524</v>
      </c>
      <c r="M88" s="297" t="s">
        <v>13525</v>
      </c>
      <c r="BN88" s="297" t="s">
        <v>13536</v>
      </c>
      <c r="BS88" s="128">
        <v>9</v>
      </c>
      <c r="BT88" s="47">
        <v>1154103152</v>
      </c>
      <c r="BU88" s="47">
        <v>1218103380</v>
      </c>
      <c r="BV88" s="47">
        <v>1218103380</v>
      </c>
      <c r="BW88" s="297" t="s">
        <v>13527</v>
      </c>
      <c r="BX88" s="297" t="s">
        <v>9</v>
      </c>
      <c r="CO88" s="14">
        <v>0</v>
      </c>
      <c r="CP88" s="14">
        <v>0</v>
      </c>
      <c r="CQ88" s="14">
        <v>0</v>
      </c>
      <c r="CR88" s="14">
        <v>0</v>
      </c>
      <c r="CS88" s="14">
        <v>0</v>
      </c>
      <c r="CT88" s="14">
        <v>0</v>
      </c>
      <c r="CU88" s="14">
        <v>0</v>
      </c>
      <c r="CV88" s="14">
        <v>0</v>
      </c>
      <c r="CW88" s="14">
        <v>0</v>
      </c>
      <c r="CX88" s="14">
        <v>0</v>
      </c>
      <c r="CY88" s="14">
        <v>0</v>
      </c>
      <c r="CZ88" s="66">
        <v>0</v>
      </c>
      <c r="DA88" s="74">
        <v>0</v>
      </c>
      <c r="DB88" s="14">
        <v>0</v>
      </c>
      <c r="DC88" s="75">
        <v>0</v>
      </c>
      <c r="DD88" s="70">
        <v>0</v>
      </c>
      <c r="DE88" s="14">
        <v>0</v>
      </c>
      <c r="DF88" s="14">
        <v>0</v>
      </c>
      <c r="DG88" s="14">
        <v>0</v>
      </c>
      <c r="DH88" s="14">
        <v>0</v>
      </c>
      <c r="DI88" s="14">
        <v>0</v>
      </c>
      <c r="DJ88" s="14">
        <v>0</v>
      </c>
      <c r="DK88" s="14">
        <v>0</v>
      </c>
      <c r="DL88" s="14">
        <v>0</v>
      </c>
      <c r="DM88" s="14">
        <v>0</v>
      </c>
      <c r="DN88" s="14">
        <v>0</v>
      </c>
      <c r="DO88" s="14">
        <v>0</v>
      </c>
      <c r="DP88" s="14">
        <v>0</v>
      </c>
      <c r="DQ88" s="14">
        <v>0</v>
      </c>
      <c r="DR88" s="14">
        <v>0</v>
      </c>
      <c r="DS88" s="14">
        <v>0</v>
      </c>
      <c r="DT88" s="14">
        <v>0</v>
      </c>
      <c r="DU88" s="14">
        <v>0</v>
      </c>
      <c r="DV88" s="14">
        <v>0</v>
      </c>
      <c r="DW88" s="14">
        <v>0</v>
      </c>
      <c r="DX88" s="14">
        <v>0</v>
      </c>
      <c r="DY88" s="66">
        <v>0</v>
      </c>
      <c r="DZ88" s="74">
        <v>0</v>
      </c>
      <c r="EA88" s="14">
        <v>0</v>
      </c>
      <c r="EB88" s="14">
        <v>0</v>
      </c>
      <c r="EC88" s="75">
        <v>0</v>
      </c>
      <c r="ED88" s="74">
        <v>0</v>
      </c>
      <c r="EE88" s="14">
        <v>0</v>
      </c>
      <c r="EF88" s="14">
        <v>0</v>
      </c>
      <c r="EG88" s="75">
        <v>0</v>
      </c>
      <c r="EH88" s="74">
        <v>0</v>
      </c>
      <c r="EI88" s="14">
        <v>0</v>
      </c>
      <c r="EJ88" s="14">
        <v>0</v>
      </c>
      <c r="EK88" s="75">
        <v>0</v>
      </c>
      <c r="EL88" s="74">
        <v>0</v>
      </c>
      <c r="EM88" s="14">
        <v>0</v>
      </c>
      <c r="EN88" s="82">
        <v>0</v>
      </c>
      <c r="EO88" s="74">
        <v>0</v>
      </c>
      <c r="EP88" s="14">
        <v>0</v>
      </c>
      <c r="EQ88" s="75">
        <v>0</v>
      </c>
      <c r="ER88" s="74">
        <v>0</v>
      </c>
      <c r="ES88" s="14">
        <v>0</v>
      </c>
      <c r="ET88" s="75">
        <v>0</v>
      </c>
      <c r="EU88" s="74">
        <v>0</v>
      </c>
      <c r="EV88" s="14">
        <v>0</v>
      </c>
      <c r="EW88" s="75">
        <v>0</v>
      </c>
      <c r="EX88" s="74">
        <v>0</v>
      </c>
      <c r="EY88" s="14">
        <v>0</v>
      </c>
      <c r="EZ88" s="75">
        <v>0</v>
      </c>
      <c r="FA88" s="70">
        <v>0</v>
      </c>
      <c r="FB88" s="14">
        <v>0</v>
      </c>
      <c r="FC88" s="14">
        <v>0</v>
      </c>
      <c r="FD88" s="14">
        <v>0</v>
      </c>
      <c r="FE88" s="14">
        <v>0</v>
      </c>
      <c r="FF88" s="14">
        <v>0</v>
      </c>
      <c r="FG88" s="14">
        <v>0</v>
      </c>
      <c r="FH88" s="14">
        <v>0</v>
      </c>
      <c r="FI88" s="14">
        <v>0</v>
      </c>
      <c r="FJ88" s="14">
        <v>0</v>
      </c>
      <c r="FK88" s="14">
        <v>0</v>
      </c>
      <c r="FL88" s="14">
        <v>0</v>
      </c>
      <c r="FM88" s="14">
        <v>0</v>
      </c>
      <c r="FN88" s="14">
        <v>0</v>
      </c>
      <c r="FO88" s="14">
        <v>0</v>
      </c>
      <c r="FP88" s="14">
        <v>0</v>
      </c>
      <c r="FQ88" s="14">
        <v>0</v>
      </c>
      <c r="FR88" s="14">
        <v>0</v>
      </c>
      <c r="FS88" s="14">
        <v>0</v>
      </c>
      <c r="GB88" s="14">
        <v>0</v>
      </c>
    </row>
    <row r="89" spans="1:234" ht="54.95" customHeight="1" x14ac:dyDescent="0.15">
      <c r="C89" s="349" t="s">
        <v>13617</v>
      </c>
      <c r="D89" s="297" t="s">
        <v>13520</v>
      </c>
      <c r="E89" s="297" t="s">
        <v>13618</v>
      </c>
      <c r="F89" s="297" t="s">
        <v>13522</v>
      </c>
      <c r="G89" s="297" t="s">
        <v>13535</v>
      </c>
      <c r="H89" s="297" t="s">
        <v>13619</v>
      </c>
      <c r="I89" s="297" t="s">
        <v>13620</v>
      </c>
      <c r="J89" s="297" t="s">
        <v>13531</v>
      </c>
      <c r="K89" s="297" t="s">
        <v>15223</v>
      </c>
      <c r="L89" s="297" t="s">
        <v>13524</v>
      </c>
      <c r="M89" s="297" t="s">
        <v>13525</v>
      </c>
      <c r="BN89" s="297" t="s">
        <v>13536</v>
      </c>
      <c r="BS89" s="128">
        <v>9</v>
      </c>
      <c r="BT89" s="47">
        <v>1154103152</v>
      </c>
      <c r="BU89" s="47">
        <v>1234103437</v>
      </c>
      <c r="BV89" s="47">
        <v>1234103437</v>
      </c>
      <c r="BW89" s="297" t="s">
        <v>13527</v>
      </c>
      <c r="BX89" s="297" t="s">
        <v>9</v>
      </c>
      <c r="CO89" s="14">
        <v>0</v>
      </c>
      <c r="CP89" s="14">
        <v>0</v>
      </c>
      <c r="CQ89" s="14">
        <v>0</v>
      </c>
      <c r="CR89" s="14">
        <v>0</v>
      </c>
      <c r="CS89" s="14">
        <v>0</v>
      </c>
      <c r="CT89" s="14">
        <v>0</v>
      </c>
      <c r="CU89" s="14">
        <v>0</v>
      </c>
      <c r="CV89" s="14">
        <v>0</v>
      </c>
      <c r="CW89" s="14">
        <v>0</v>
      </c>
      <c r="CX89" s="14">
        <v>0</v>
      </c>
      <c r="CY89" s="14">
        <v>0</v>
      </c>
      <c r="CZ89" s="66">
        <v>0</v>
      </c>
      <c r="DA89" s="74">
        <v>0</v>
      </c>
      <c r="DB89" s="14">
        <v>0</v>
      </c>
      <c r="DC89" s="75">
        <v>0</v>
      </c>
      <c r="DD89" s="70">
        <v>0</v>
      </c>
      <c r="DE89" s="14">
        <v>0</v>
      </c>
      <c r="DF89" s="14">
        <v>0</v>
      </c>
      <c r="DG89" s="14">
        <v>0</v>
      </c>
      <c r="DH89" s="14">
        <v>0</v>
      </c>
      <c r="DI89" s="14">
        <v>0</v>
      </c>
      <c r="DJ89" s="14">
        <v>0</v>
      </c>
      <c r="DK89" s="14">
        <v>0</v>
      </c>
      <c r="DL89" s="14">
        <v>0</v>
      </c>
      <c r="DM89" s="14">
        <v>0</v>
      </c>
      <c r="DN89" s="14">
        <v>0</v>
      </c>
      <c r="DO89" s="14">
        <v>0</v>
      </c>
      <c r="DP89" s="14">
        <v>0</v>
      </c>
      <c r="DQ89" s="14">
        <v>0</v>
      </c>
      <c r="DR89" s="14">
        <v>0</v>
      </c>
      <c r="DS89" s="14">
        <v>0</v>
      </c>
      <c r="DT89" s="14">
        <v>0</v>
      </c>
      <c r="DU89" s="14">
        <v>0</v>
      </c>
      <c r="DV89" s="14">
        <v>0</v>
      </c>
      <c r="DW89" s="14">
        <v>0</v>
      </c>
      <c r="DX89" s="14">
        <v>0</v>
      </c>
      <c r="DY89" s="66">
        <v>0</v>
      </c>
      <c r="DZ89" s="74">
        <v>0</v>
      </c>
      <c r="EA89" s="14">
        <v>0</v>
      </c>
      <c r="EB89" s="14">
        <v>0</v>
      </c>
      <c r="EC89" s="75">
        <v>0</v>
      </c>
      <c r="ED89" s="74">
        <v>0</v>
      </c>
      <c r="EE89" s="14">
        <v>0</v>
      </c>
      <c r="EF89" s="14">
        <v>0</v>
      </c>
      <c r="EG89" s="75">
        <v>0</v>
      </c>
      <c r="EH89" s="74">
        <v>0</v>
      </c>
      <c r="EI89" s="14">
        <v>0</v>
      </c>
      <c r="EJ89" s="14">
        <v>0</v>
      </c>
      <c r="EK89" s="75">
        <v>0</v>
      </c>
      <c r="EL89" s="74">
        <v>0</v>
      </c>
      <c r="EM89" s="14">
        <v>0</v>
      </c>
      <c r="EN89" s="82">
        <v>0</v>
      </c>
      <c r="EO89" s="74">
        <v>0</v>
      </c>
      <c r="EP89" s="14">
        <v>0</v>
      </c>
      <c r="EQ89" s="75">
        <v>0</v>
      </c>
      <c r="ER89" s="74">
        <v>0</v>
      </c>
      <c r="ES89" s="14">
        <v>0</v>
      </c>
      <c r="ET89" s="75">
        <v>0</v>
      </c>
      <c r="EU89" s="74">
        <v>0</v>
      </c>
      <c r="EV89" s="14">
        <v>0</v>
      </c>
      <c r="EW89" s="75">
        <v>0</v>
      </c>
      <c r="EX89" s="74">
        <v>0</v>
      </c>
      <c r="EY89" s="14">
        <v>0</v>
      </c>
      <c r="EZ89" s="75">
        <v>0</v>
      </c>
      <c r="FA89" s="70">
        <v>0</v>
      </c>
      <c r="FB89" s="14">
        <v>0</v>
      </c>
      <c r="FC89" s="14">
        <v>0</v>
      </c>
      <c r="FD89" s="14">
        <v>0</v>
      </c>
      <c r="FE89" s="14">
        <v>0</v>
      </c>
      <c r="FF89" s="14">
        <v>0</v>
      </c>
      <c r="FG89" s="14">
        <v>0</v>
      </c>
      <c r="FH89" s="14">
        <v>0</v>
      </c>
      <c r="FI89" s="14">
        <v>0</v>
      </c>
      <c r="FJ89" s="14">
        <v>0</v>
      </c>
      <c r="FK89" s="14">
        <v>0</v>
      </c>
      <c r="FL89" s="14">
        <v>0</v>
      </c>
      <c r="FM89" s="14">
        <v>0</v>
      </c>
      <c r="FN89" s="14">
        <v>0</v>
      </c>
      <c r="FO89" s="14">
        <v>0</v>
      </c>
      <c r="FP89" s="14">
        <v>0</v>
      </c>
      <c r="FQ89" s="14">
        <v>0</v>
      </c>
      <c r="FR89" s="14">
        <v>0</v>
      </c>
      <c r="FS89" s="14">
        <v>0</v>
      </c>
      <c r="GB89" s="14">
        <v>0</v>
      </c>
    </row>
    <row r="90" spans="1:234" ht="54.95" customHeight="1" x14ac:dyDescent="0.15">
      <c r="C90" s="349" t="s">
        <v>13621</v>
      </c>
      <c r="D90" s="297" t="s">
        <v>13520</v>
      </c>
      <c r="E90" s="297" t="s">
        <v>13622</v>
      </c>
      <c r="F90" s="297" t="s">
        <v>13522</v>
      </c>
      <c r="G90" s="297" t="s">
        <v>13623</v>
      </c>
      <c r="H90" s="297" t="s">
        <v>13609</v>
      </c>
      <c r="I90" s="297" t="s">
        <v>13624</v>
      </c>
      <c r="J90" s="297" t="s">
        <v>13509</v>
      </c>
      <c r="K90" s="297" t="s">
        <v>15223</v>
      </c>
      <c r="L90" s="297" t="s">
        <v>13524</v>
      </c>
      <c r="M90" s="297" t="s">
        <v>13525</v>
      </c>
      <c r="BN90" s="297" t="s">
        <v>13536</v>
      </c>
      <c r="BS90" s="128">
        <v>9</v>
      </c>
      <c r="BT90" s="47">
        <v>1154103152</v>
      </c>
      <c r="BU90" s="47">
        <v>1250103494</v>
      </c>
      <c r="BV90" s="47">
        <v>1250103494</v>
      </c>
      <c r="BW90" s="297" t="s">
        <v>13527</v>
      </c>
      <c r="BX90" s="297" t="s">
        <v>9</v>
      </c>
      <c r="CO90" s="14">
        <v>0</v>
      </c>
      <c r="CP90" s="14">
        <v>0</v>
      </c>
      <c r="CQ90" s="14">
        <v>0</v>
      </c>
      <c r="CR90" s="14">
        <v>0</v>
      </c>
      <c r="CS90" s="14">
        <v>0</v>
      </c>
      <c r="CT90" s="14">
        <v>0</v>
      </c>
      <c r="CU90" s="14">
        <v>0</v>
      </c>
      <c r="CV90" s="14">
        <v>0</v>
      </c>
      <c r="CW90" s="14">
        <v>0</v>
      </c>
      <c r="CX90" s="14">
        <v>0</v>
      </c>
      <c r="CY90" s="14">
        <v>0</v>
      </c>
      <c r="CZ90" s="66">
        <v>0</v>
      </c>
      <c r="DA90" s="74">
        <v>0</v>
      </c>
      <c r="DB90" s="14">
        <v>0</v>
      </c>
      <c r="DC90" s="75">
        <v>0</v>
      </c>
      <c r="DD90" s="70">
        <v>0</v>
      </c>
      <c r="DE90" s="14">
        <v>0</v>
      </c>
      <c r="DF90" s="14">
        <v>0</v>
      </c>
      <c r="DG90" s="14">
        <v>0</v>
      </c>
      <c r="DH90" s="14">
        <v>0</v>
      </c>
      <c r="DI90" s="14">
        <v>0</v>
      </c>
      <c r="DJ90" s="14">
        <v>0</v>
      </c>
      <c r="DK90" s="14">
        <v>0</v>
      </c>
      <c r="DL90" s="14">
        <v>0</v>
      </c>
      <c r="DM90" s="14">
        <v>0</v>
      </c>
      <c r="DN90" s="14">
        <v>0</v>
      </c>
      <c r="DO90" s="14">
        <v>0</v>
      </c>
      <c r="DP90" s="14">
        <v>0</v>
      </c>
      <c r="DQ90" s="14">
        <v>0</v>
      </c>
      <c r="DR90" s="14">
        <v>0</v>
      </c>
      <c r="DS90" s="14">
        <v>0</v>
      </c>
      <c r="DT90" s="14">
        <v>0</v>
      </c>
      <c r="DU90" s="14">
        <v>0</v>
      </c>
      <c r="DV90" s="14">
        <v>0</v>
      </c>
      <c r="DW90" s="14">
        <v>0</v>
      </c>
      <c r="DX90" s="14">
        <v>0</v>
      </c>
      <c r="DY90" s="66">
        <v>0</v>
      </c>
      <c r="DZ90" s="74">
        <v>0</v>
      </c>
      <c r="EA90" s="14">
        <v>0</v>
      </c>
      <c r="EB90" s="14">
        <v>0</v>
      </c>
      <c r="EC90" s="75">
        <v>0</v>
      </c>
      <c r="ED90" s="74">
        <v>0</v>
      </c>
      <c r="EE90" s="14">
        <v>0</v>
      </c>
      <c r="EF90" s="14">
        <v>0</v>
      </c>
      <c r="EG90" s="75">
        <v>0</v>
      </c>
      <c r="EH90" s="74">
        <v>0</v>
      </c>
      <c r="EI90" s="14">
        <v>0</v>
      </c>
      <c r="EJ90" s="14">
        <v>0</v>
      </c>
      <c r="EK90" s="75">
        <v>0</v>
      </c>
      <c r="EL90" s="74">
        <v>0</v>
      </c>
      <c r="EM90" s="14">
        <v>0</v>
      </c>
      <c r="EN90" s="82">
        <v>0</v>
      </c>
      <c r="EO90" s="74">
        <v>0</v>
      </c>
      <c r="EP90" s="14">
        <v>0</v>
      </c>
      <c r="EQ90" s="75">
        <v>0</v>
      </c>
      <c r="ER90" s="74">
        <v>0</v>
      </c>
      <c r="ES90" s="14">
        <v>0</v>
      </c>
      <c r="ET90" s="75">
        <v>0</v>
      </c>
      <c r="EU90" s="74">
        <v>0</v>
      </c>
      <c r="EV90" s="14">
        <v>0</v>
      </c>
      <c r="EW90" s="75">
        <v>0</v>
      </c>
      <c r="EX90" s="74">
        <v>0</v>
      </c>
      <c r="EY90" s="14">
        <v>0</v>
      </c>
      <c r="EZ90" s="75">
        <v>0</v>
      </c>
      <c r="FA90" s="70">
        <v>0</v>
      </c>
      <c r="FB90" s="14">
        <v>0</v>
      </c>
      <c r="FC90" s="14">
        <v>0</v>
      </c>
      <c r="FD90" s="14">
        <v>0</v>
      </c>
      <c r="FE90" s="14">
        <v>0</v>
      </c>
      <c r="FF90" s="14">
        <v>0</v>
      </c>
      <c r="FG90" s="14">
        <v>0</v>
      </c>
      <c r="FH90" s="14">
        <v>0</v>
      </c>
      <c r="FI90" s="14">
        <v>0</v>
      </c>
      <c r="FJ90" s="14">
        <v>0</v>
      </c>
      <c r="FK90" s="14">
        <v>0</v>
      </c>
      <c r="FL90" s="14">
        <v>0</v>
      </c>
      <c r="FM90" s="14">
        <v>0</v>
      </c>
      <c r="FN90" s="14">
        <v>0</v>
      </c>
      <c r="FO90" s="14">
        <v>0</v>
      </c>
      <c r="FP90" s="14">
        <v>0</v>
      </c>
      <c r="FQ90" s="14">
        <v>0</v>
      </c>
      <c r="FR90" s="14">
        <v>0</v>
      </c>
      <c r="FS90" s="14">
        <v>0</v>
      </c>
      <c r="GB90" s="14">
        <v>0</v>
      </c>
    </row>
    <row r="91" spans="1:234" ht="54.95" customHeight="1" x14ac:dyDescent="0.15">
      <c r="C91" s="349" t="s">
        <v>13625</v>
      </c>
      <c r="D91" s="297" t="s">
        <v>13538</v>
      </c>
      <c r="E91" s="297" t="s">
        <v>13626</v>
      </c>
      <c r="F91" s="297" t="s">
        <v>13540</v>
      </c>
      <c r="G91" s="297" t="s">
        <v>13627</v>
      </c>
      <c r="H91" s="297" t="s">
        <v>22</v>
      </c>
      <c r="I91" s="297" t="s">
        <v>13628</v>
      </c>
      <c r="K91" s="297" t="s">
        <v>15223</v>
      </c>
      <c r="L91" s="297" t="s">
        <v>13524</v>
      </c>
      <c r="M91" s="297" t="s">
        <v>13525</v>
      </c>
      <c r="BN91" s="297" t="s">
        <v>13629</v>
      </c>
      <c r="BS91" s="128">
        <v>9</v>
      </c>
      <c r="BT91" s="47">
        <v>1154103152</v>
      </c>
      <c r="BU91" s="47">
        <v>1266103551</v>
      </c>
      <c r="BV91" s="47">
        <v>1266103551</v>
      </c>
      <c r="BW91" s="297" t="s">
        <v>13527</v>
      </c>
      <c r="BX91" s="297" t="s">
        <v>9</v>
      </c>
      <c r="CO91" s="14">
        <v>0</v>
      </c>
      <c r="CP91" s="14">
        <v>0</v>
      </c>
      <c r="CQ91" s="14">
        <v>0</v>
      </c>
      <c r="CR91" s="14">
        <v>0</v>
      </c>
      <c r="CS91" s="14">
        <v>0</v>
      </c>
      <c r="CT91" s="14">
        <v>0</v>
      </c>
      <c r="CU91" s="14">
        <v>0</v>
      </c>
      <c r="CV91" s="14">
        <v>0</v>
      </c>
      <c r="CW91" s="14">
        <v>0</v>
      </c>
      <c r="CX91" s="14">
        <v>0</v>
      </c>
      <c r="CY91" s="14">
        <v>0</v>
      </c>
      <c r="CZ91" s="66">
        <v>0</v>
      </c>
      <c r="DA91" s="74">
        <v>0</v>
      </c>
      <c r="DB91" s="14">
        <v>0</v>
      </c>
      <c r="DC91" s="75">
        <v>0</v>
      </c>
      <c r="DD91" s="70">
        <v>0</v>
      </c>
      <c r="DE91" s="14">
        <v>0</v>
      </c>
      <c r="DF91" s="14">
        <v>0</v>
      </c>
      <c r="DG91" s="14">
        <v>0</v>
      </c>
      <c r="DH91" s="14">
        <v>0</v>
      </c>
      <c r="DI91" s="14">
        <v>0</v>
      </c>
      <c r="DJ91" s="14">
        <v>0</v>
      </c>
      <c r="DK91" s="14">
        <v>0</v>
      </c>
      <c r="DL91" s="14">
        <v>0</v>
      </c>
      <c r="DM91" s="14">
        <v>0</v>
      </c>
      <c r="DN91" s="14">
        <v>0</v>
      </c>
      <c r="DO91" s="14">
        <v>0</v>
      </c>
      <c r="DP91" s="14">
        <v>0</v>
      </c>
      <c r="DQ91" s="14">
        <v>0</v>
      </c>
      <c r="DR91" s="14">
        <v>0</v>
      </c>
      <c r="DS91" s="14">
        <v>0</v>
      </c>
      <c r="DT91" s="14">
        <v>0</v>
      </c>
      <c r="DU91" s="14">
        <v>0</v>
      </c>
      <c r="DV91" s="14">
        <v>0</v>
      </c>
      <c r="DW91" s="14">
        <v>0</v>
      </c>
      <c r="DX91" s="14">
        <v>0</v>
      </c>
      <c r="DY91" s="66">
        <v>0</v>
      </c>
      <c r="DZ91" s="74">
        <v>0</v>
      </c>
      <c r="EA91" s="14">
        <v>0</v>
      </c>
      <c r="EB91" s="14">
        <v>0</v>
      </c>
      <c r="EC91" s="75">
        <v>0</v>
      </c>
      <c r="ED91" s="74">
        <v>0</v>
      </c>
      <c r="EE91" s="14">
        <v>0</v>
      </c>
      <c r="EF91" s="14">
        <v>0</v>
      </c>
      <c r="EG91" s="75">
        <v>0</v>
      </c>
      <c r="EH91" s="74">
        <v>0</v>
      </c>
      <c r="EI91" s="14">
        <v>0</v>
      </c>
      <c r="EJ91" s="14">
        <v>0</v>
      </c>
      <c r="EK91" s="75">
        <v>0</v>
      </c>
      <c r="EL91" s="74">
        <v>0</v>
      </c>
      <c r="EM91" s="14">
        <v>0</v>
      </c>
      <c r="EN91" s="82">
        <v>0</v>
      </c>
      <c r="EO91" s="74">
        <v>0</v>
      </c>
      <c r="EP91" s="14">
        <v>0</v>
      </c>
      <c r="EQ91" s="75">
        <v>0</v>
      </c>
      <c r="ER91" s="74">
        <v>0</v>
      </c>
      <c r="ES91" s="14">
        <v>0</v>
      </c>
      <c r="ET91" s="75">
        <v>0</v>
      </c>
      <c r="EU91" s="74">
        <v>0</v>
      </c>
      <c r="EV91" s="14">
        <v>0</v>
      </c>
      <c r="EW91" s="75">
        <v>0</v>
      </c>
      <c r="EX91" s="74">
        <v>0</v>
      </c>
      <c r="EY91" s="14">
        <v>0</v>
      </c>
      <c r="EZ91" s="75">
        <v>0</v>
      </c>
      <c r="FA91" s="70">
        <v>0</v>
      </c>
      <c r="FB91" s="14">
        <v>0</v>
      </c>
      <c r="FC91" s="14">
        <v>0</v>
      </c>
      <c r="FD91" s="14">
        <v>0</v>
      </c>
      <c r="FE91" s="14">
        <v>0</v>
      </c>
      <c r="FF91" s="14">
        <v>0</v>
      </c>
      <c r="FG91" s="14">
        <v>0</v>
      </c>
      <c r="FH91" s="14">
        <v>0</v>
      </c>
      <c r="FI91" s="14">
        <v>0</v>
      </c>
      <c r="FJ91" s="14">
        <v>0</v>
      </c>
      <c r="FK91" s="14">
        <v>0</v>
      </c>
      <c r="FL91" s="14">
        <v>0</v>
      </c>
      <c r="FM91" s="14">
        <v>0</v>
      </c>
      <c r="FN91" s="14">
        <v>0</v>
      </c>
      <c r="FO91" s="14">
        <v>0</v>
      </c>
      <c r="FP91" s="14">
        <v>0</v>
      </c>
      <c r="FQ91" s="14">
        <v>0</v>
      </c>
      <c r="FR91" s="14">
        <v>0</v>
      </c>
      <c r="FS91" s="14">
        <v>0</v>
      </c>
      <c r="GB91" s="14">
        <v>0</v>
      </c>
    </row>
    <row r="92" spans="1:234" ht="54.95" customHeight="1" x14ac:dyDescent="0.15">
      <c r="C92" s="349" t="s">
        <v>13630</v>
      </c>
      <c r="D92" s="297" t="s">
        <v>13538</v>
      </c>
      <c r="E92" s="297" t="s">
        <v>13631</v>
      </c>
      <c r="F92" s="297" t="s">
        <v>13540</v>
      </c>
      <c r="G92" s="297" t="s">
        <v>13541</v>
      </c>
      <c r="H92" s="297" t="s">
        <v>22</v>
      </c>
      <c r="I92" s="297" t="s">
        <v>13542</v>
      </c>
      <c r="K92" s="297" t="s">
        <v>15223</v>
      </c>
      <c r="L92" s="297" t="s">
        <v>13524</v>
      </c>
      <c r="M92" s="297" t="s">
        <v>13525</v>
      </c>
      <c r="BN92" s="297" t="s">
        <v>13536</v>
      </c>
      <c r="BS92" s="128">
        <v>9</v>
      </c>
      <c r="BT92" s="47">
        <v>1154103152</v>
      </c>
      <c r="BU92" s="47">
        <v>1282103608</v>
      </c>
      <c r="BV92" s="47">
        <v>1282103608</v>
      </c>
      <c r="BW92" s="297" t="s">
        <v>13527</v>
      </c>
      <c r="BX92" s="297" t="s">
        <v>9</v>
      </c>
      <c r="CO92" s="14">
        <v>0</v>
      </c>
      <c r="CP92" s="14">
        <v>0</v>
      </c>
      <c r="CQ92" s="14">
        <v>0</v>
      </c>
      <c r="CR92" s="14">
        <v>0</v>
      </c>
      <c r="CS92" s="14">
        <v>0</v>
      </c>
      <c r="CT92" s="14">
        <v>0</v>
      </c>
      <c r="CU92" s="14">
        <v>0</v>
      </c>
      <c r="CV92" s="14">
        <v>0</v>
      </c>
      <c r="CW92" s="14">
        <v>0</v>
      </c>
      <c r="CX92" s="14">
        <v>0</v>
      </c>
      <c r="CY92" s="14">
        <v>0</v>
      </c>
      <c r="CZ92" s="66">
        <v>0</v>
      </c>
      <c r="DA92" s="74">
        <v>0</v>
      </c>
      <c r="DB92" s="14">
        <v>0</v>
      </c>
      <c r="DC92" s="75">
        <v>0</v>
      </c>
      <c r="DD92" s="70">
        <v>0</v>
      </c>
      <c r="DE92" s="14">
        <v>0</v>
      </c>
      <c r="DF92" s="14">
        <v>0</v>
      </c>
      <c r="DG92" s="14">
        <v>0</v>
      </c>
      <c r="DH92" s="14">
        <v>0</v>
      </c>
      <c r="DI92" s="14">
        <v>0</v>
      </c>
      <c r="DJ92" s="14">
        <v>0</v>
      </c>
      <c r="DK92" s="14">
        <v>0</v>
      </c>
      <c r="DL92" s="14">
        <v>0</v>
      </c>
      <c r="DM92" s="14">
        <v>0</v>
      </c>
      <c r="DN92" s="14">
        <v>0</v>
      </c>
      <c r="DO92" s="14">
        <v>0</v>
      </c>
      <c r="DP92" s="14">
        <v>0</v>
      </c>
      <c r="DQ92" s="14">
        <v>0</v>
      </c>
      <c r="DR92" s="14">
        <v>0</v>
      </c>
      <c r="DS92" s="14">
        <v>0</v>
      </c>
      <c r="DT92" s="14">
        <v>0</v>
      </c>
      <c r="DU92" s="14">
        <v>0</v>
      </c>
      <c r="DV92" s="14">
        <v>0</v>
      </c>
      <c r="DW92" s="14">
        <v>0</v>
      </c>
      <c r="DX92" s="14">
        <v>0</v>
      </c>
      <c r="DY92" s="66">
        <v>0</v>
      </c>
      <c r="DZ92" s="74">
        <v>0</v>
      </c>
      <c r="EA92" s="14">
        <v>0</v>
      </c>
      <c r="EB92" s="14">
        <v>0</v>
      </c>
      <c r="EC92" s="75">
        <v>0</v>
      </c>
      <c r="ED92" s="74">
        <v>0</v>
      </c>
      <c r="EE92" s="14">
        <v>0</v>
      </c>
      <c r="EF92" s="14">
        <v>0</v>
      </c>
      <c r="EG92" s="75">
        <v>0</v>
      </c>
      <c r="EH92" s="74">
        <v>0</v>
      </c>
      <c r="EI92" s="14">
        <v>0</v>
      </c>
      <c r="EJ92" s="14">
        <v>0</v>
      </c>
      <c r="EK92" s="75">
        <v>0</v>
      </c>
      <c r="EL92" s="74">
        <v>0</v>
      </c>
      <c r="EM92" s="14">
        <v>0</v>
      </c>
      <c r="EN92" s="82">
        <v>0</v>
      </c>
      <c r="EO92" s="74">
        <v>0</v>
      </c>
      <c r="EP92" s="14">
        <v>0</v>
      </c>
      <c r="EQ92" s="75">
        <v>0</v>
      </c>
      <c r="ER92" s="74">
        <v>0</v>
      </c>
      <c r="ES92" s="14">
        <v>0</v>
      </c>
      <c r="ET92" s="75">
        <v>0</v>
      </c>
      <c r="EU92" s="74">
        <v>0</v>
      </c>
      <c r="EV92" s="14">
        <v>0</v>
      </c>
      <c r="EW92" s="75">
        <v>0</v>
      </c>
      <c r="EX92" s="74">
        <v>0</v>
      </c>
      <c r="EY92" s="14">
        <v>0</v>
      </c>
      <c r="EZ92" s="75">
        <v>0</v>
      </c>
      <c r="FA92" s="70">
        <v>0</v>
      </c>
      <c r="FB92" s="14">
        <v>0</v>
      </c>
      <c r="FC92" s="14">
        <v>0</v>
      </c>
      <c r="FD92" s="14">
        <v>0</v>
      </c>
      <c r="FE92" s="14">
        <v>0</v>
      </c>
      <c r="FF92" s="14">
        <v>0</v>
      </c>
      <c r="FG92" s="14">
        <v>0</v>
      </c>
      <c r="FH92" s="14">
        <v>0</v>
      </c>
      <c r="FI92" s="14">
        <v>0</v>
      </c>
      <c r="FJ92" s="14">
        <v>0</v>
      </c>
      <c r="FK92" s="14">
        <v>0</v>
      </c>
      <c r="FL92" s="14">
        <v>0</v>
      </c>
      <c r="FM92" s="14">
        <v>0</v>
      </c>
      <c r="FN92" s="14">
        <v>0</v>
      </c>
      <c r="FO92" s="14">
        <v>0</v>
      </c>
      <c r="FP92" s="14">
        <v>0</v>
      </c>
      <c r="FQ92" s="14">
        <v>0</v>
      </c>
      <c r="FR92" s="14">
        <v>0</v>
      </c>
      <c r="FS92" s="14">
        <v>0</v>
      </c>
      <c r="GB92" s="14">
        <v>0</v>
      </c>
    </row>
    <row r="93" spans="1:234" ht="54.95" customHeight="1" x14ac:dyDescent="0.15">
      <c r="C93" s="349" t="s">
        <v>13632</v>
      </c>
      <c r="D93" s="297" t="s">
        <v>13633</v>
      </c>
      <c r="E93" s="297" t="s">
        <v>13634</v>
      </c>
      <c r="F93" s="297" t="s">
        <v>13635</v>
      </c>
      <c r="G93" s="297" t="s">
        <v>15996</v>
      </c>
      <c r="H93" s="297" t="s">
        <v>11351</v>
      </c>
      <c r="I93" s="297" t="s">
        <v>13636</v>
      </c>
      <c r="K93" s="297" t="s">
        <v>15260</v>
      </c>
      <c r="L93" s="297" t="s">
        <v>13637</v>
      </c>
      <c r="M93" s="297" t="s">
        <v>11350</v>
      </c>
      <c r="N93" s="350" t="s">
        <v>15997</v>
      </c>
      <c r="AM93" s="90">
        <v>0</v>
      </c>
      <c r="AN93" s="75">
        <v>0</v>
      </c>
      <c r="AO93" s="90">
        <v>0</v>
      </c>
      <c r="AP93" s="46">
        <v>0</v>
      </c>
      <c r="AQ93" s="75">
        <v>0</v>
      </c>
      <c r="AR93" s="90">
        <v>0</v>
      </c>
      <c r="AS93" s="46">
        <v>0</v>
      </c>
      <c r="AT93" s="46">
        <v>0</v>
      </c>
      <c r="AU93" s="75">
        <v>0</v>
      </c>
      <c r="AX93" s="90">
        <v>38.671875202947184</v>
      </c>
      <c r="AY93" s="75">
        <v>28.57142842616901</v>
      </c>
      <c r="AZ93" s="95">
        <v>100</v>
      </c>
      <c r="BA93" s="90">
        <v>5.3382887829999997E-8</v>
      </c>
      <c r="BB93" s="75">
        <v>5.3382887829999997E-8</v>
      </c>
      <c r="BC93" s="90">
        <v>5.3382876429999995E-6</v>
      </c>
      <c r="BD93" s="46">
        <v>0</v>
      </c>
      <c r="BE93" s="46">
        <v>0</v>
      </c>
      <c r="BF93" s="75">
        <v>0</v>
      </c>
      <c r="BG93" s="90">
        <v>1.0676537291E-5</v>
      </c>
      <c r="BH93" s="46">
        <v>5.3571428571428568</v>
      </c>
      <c r="BI93" s="75">
        <v>0</v>
      </c>
      <c r="BL93" s="46">
        <v>27.836528672881542</v>
      </c>
      <c r="BM93" s="14">
        <v>4</v>
      </c>
      <c r="BP93" s="297" t="s">
        <v>11352</v>
      </c>
      <c r="BS93" s="128">
        <v>9</v>
      </c>
      <c r="BT93" s="47">
        <v>1179151246</v>
      </c>
      <c r="BU93" s="47">
        <v>1179151246</v>
      </c>
      <c r="BV93" s="47">
        <v>0</v>
      </c>
      <c r="BW93" s="297" t="s">
        <v>11353</v>
      </c>
      <c r="BX93" s="297" t="s">
        <v>9</v>
      </c>
      <c r="CO93" s="14">
        <v>112395574</v>
      </c>
      <c r="CP93" s="14">
        <v>0</v>
      </c>
      <c r="CQ93" s="14">
        <v>112395568</v>
      </c>
      <c r="CR93" s="14">
        <v>56197784</v>
      </c>
      <c r="CS93" s="14">
        <v>0</v>
      </c>
      <c r="CT93" s="14">
        <v>56197784</v>
      </c>
      <c r="CU93" s="14">
        <v>6</v>
      </c>
      <c r="CV93" s="14">
        <v>0</v>
      </c>
      <c r="CW93" s="14">
        <v>0</v>
      </c>
      <c r="CX93" s="14">
        <v>0</v>
      </c>
      <c r="CY93" s="14">
        <v>0</v>
      </c>
      <c r="CZ93" s="66">
        <v>0</v>
      </c>
      <c r="DA93" s="74">
        <v>0</v>
      </c>
      <c r="DB93" s="14">
        <v>0</v>
      </c>
      <c r="DC93" s="75">
        <v>0</v>
      </c>
      <c r="DD93" s="70">
        <v>0</v>
      </c>
      <c r="DE93" s="14">
        <v>0</v>
      </c>
      <c r="DF93" s="14">
        <v>0</v>
      </c>
      <c r="DG93" s="14">
        <v>0</v>
      </c>
      <c r="DH93" s="14">
        <v>0</v>
      </c>
      <c r="DI93" s="14">
        <v>0</v>
      </c>
      <c r="DJ93" s="14">
        <v>0</v>
      </c>
      <c r="DK93" s="14">
        <v>0</v>
      </c>
      <c r="DL93" s="14">
        <v>0</v>
      </c>
      <c r="DM93" s="14">
        <v>0</v>
      </c>
      <c r="DN93" s="14">
        <v>0</v>
      </c>
      <c r="DO93" s="14">
        <v>0</v>
      </c>
      <c r="DP93" s="14">
        <v>0</v>
      </c>
      <c r="DQ93" s="14">
        <v>0</v>
      </c>
      <c r="DR93" s="14">
        <v>0</v>
      </c>
      <c r="DS93" s="14">
        <v>0</v>
      </c>
      <c r="DT93" s="14">
        <v>0</v>
      </c>
      <c r="DU93" s="14">
        <v>0</v>
      </c>
      <c r="DV93" s="14">
        <v>0</v>
      </c>
      <c r="DW93" s="14">
        <v>0</v>
      </c>
      <c r="DX93" s="14">
        <v>0</v>
      </c>
      <c r="DY93" s="66">
        <v>0</v>
      </c>
      <c r="DZ93" s="74">
        <v>0</v>
      </c>
      <c r="EA93" s="14">
        <v>0</v>
      </c>
      <c r="EB93" s="14">
        <v>0</v>
      </c>
      <c r="EC93" s="75">
        <v>0</v>
      </c>
      <c r="ED93" s="74">
        <v>0</v>
      </c>
      <c r="EE93" s="14">
        <v>0</v>
      </c>
      <c r="EF93" s="14">
        <v>0</v>
      </c>
      <c r="EG93" s="75">
        <v>0</v>
      </c>
      <c r="EH93" s="74">
        <v>0</v>
      </c>
      <c r="EI93" s="14">
        <v>0</v>
      </c>
      <c r="EJ93" s="14">
        <v>0</v>
      </c>
      <c r="EK93" s="75">
        <v>0</v>
      </c>
      <c r="EL93" s="74">
        <v>0</v>
      </c>
      <c r="EM93" s="14">
        <v>0</v>
      </c>
      <c r="EN93" s="82">
        <v>0</v>
      </c>
      <c r="EO93" s="74">
        <v>0</v>
      </c>
      <c r="EP93" s="14">
        <v>0</v>
      </c>
      <c r="EQ93" s="75">
        <v>0</v>
      </c>
      <c r="ER93" s="74">
        <v>0</v>
      </c>
      <c r="ES93" s="14">
        <v>0</v>
      </c>
      <c r="ET93" s="75">
        <v>0</v>
      </c>
      <c r="EU93" s="74">
        <v>0</v>
      </c>
      <c r="EV93" s="14">
        <v>0</v>
      </c>
      <c r="EW93" s="75">
        <v>0</v>
      </c>
      <c r="EX93" s="74">
        <v>0</v>
      </c>
      <c r="EY93" s="14">
        <v>0</v>
      </c>
      <c r="EZ93" s="75">
        <v>0</v>
      </c>
      <c r="FA93" s="70">
        <v>0</v>
      </c>
      <c r="FB93" s="14">
        <v>0</v>
      </c>
      <c r="FC93" s="14">
        <v>0</v>
      </c>
      <c r="FD93" s="14">
        <v>0</v>
      </c>
      <c r="FE93" s="14">
        <v>0</v>
      </c>
      <c r="FF93" s="14">
        <v>0</v>
      </c>
      <c r="FG93" s="14">
        <v>0</v>
      </c>
      <c r="FH93" s="14">
        <v>0</v>
      </c>
      <c r="FI93" s="14">
        <v>0</v>
      </c>
      <c r="FJ93" s="14">
        <v>112395574</v>
      </c>
      <c r="FK93" s="14">
        <v>112395568</v>
      </c>
      <c r="FL93" s="14">
        <v>6</v>
      </c>
      <c r="FM93" s="14">
        <v>0</v>
      </c>
      <c r="FN93" s="14">
        <v>6</v>
      </c>
      <c r="FO93" s="14">
        <v>0</v>
      </c>
      <c r="FP93" s="14">
        <v>0</v>
      </c>
      <c r="FQ93" s="14">
        <v>0</v>
      </c>
      <c r="FR93" s="14">
        <v>0</v>
      </c>
      <c r="FS93" s="14">
        <v>0</v>
      </c>
      <c r="FU93" s="47">
        <v>4</v>
      </c>
      <c r="FW93" s="47">
        <v>7</v>
      </c>
      <c r="GB93" s="14">
        <v>0</v>
      </c>
      <c r="GC93" s="14">
        <v>4</v>
      </c>
      <c r="GD93" s="14">
        <v>7</v>
      </c>
      <c r="GE93" s="14">
        <v>112395574</v>
      </c>
      <c r="GF93" s="14">
        <v>6</v>
      </c>
      <c r="GG93" s="14">
        <v>6</v>
      </c>
      <c r="GH93" s="14">
        <v>0</v>
      </c>
      <c r="GI93" s="14">
        <v>112395568</v>
      </c>
      <c r="GJ93" s="14">
        <v>0</v>
      </c>
      <c r="GK93" s="14">
        <v>0</v>
      </c>
      <c r="GL93" s="14">
        <v>0</v>
      </c>
      <c r="GM93" s="14">
        <v>0</v>
      </c>
      <c r="GN93" s="14">
        <v>56197784</v>
      </c>
      <c r="GO93" s="14">
        <v>56197784</v>
      </c>
      <c r="GP93" s="14">
        <v>0</v>
      </c>
      <c r="GQ93" s="14">
        <v>0</v>
      </c>
      <c r="GR93" s="14">
        <v>56197784</v>
      </c>
      <c r="GS93" s="14">
        <v>56197784</v>
      </c>
      <c r="GT93" s="14">
        <v>0</v>
      </c>
      <c r="GU93" s="14">
        <v>0</v>
      </c>
      <c r="GV93" s="14">
        <v>0</v>
      </c>
      <c r="GW93" s="14">
        <v>0</v>
      </c>
      <c r="GX93" s="14">
        <v>0</v>
      </c>
      <c r="GY93" s="14">
        <v>0</v>
      </c>
      <c r="GZ93" s="14">
        <v>0</v>
      </c>
      <c r="HA93" s="14">
        <v>0</v>
      </c>
      <c r="HB93" s="14">
        <v>0</v>
      </c>
      <c r="HC93" s="14">
        <v>0</v>
      </c>
      <c r="HD93" s="14">
        <v>24</v>
      </c>
      <c r="HE93" s="14">
        <v>24</v>
      </c>
      <c r="HF93" s="14">
        <v>0</v>
      </c>
      <c r="HG93" s="14">
        <v>0</v>
      </c>
      <c r="HH93" s="50">
        <v>0</v>
      </c>
      <c r="HI93" s="50">
        <v>0</v>
      </c>
      <c r="HJ93" s="351" t="s">
        <v>33</v>
      </c>
      <c r="HK93" s="50">
        <v>4653056</v>
      </c>
      <c r="HL93" s="50">
        <v>672</v>
      </c>
      <c r="HM93" s="50">
        <v>7</v>
      </c>
    </row>
    <row r="94" spans="1:234" ht="54.95" customHeight="1" x14ac:dyDescent="0.15">
      <c r="C94" s="349" t="s">
        <v>13638</v>
      </c>
      <c r="D94" s="297" t="s">
        <v>13639</v>
      </c>
      <c r="E94" s="297" t="s">
        <v>13640</v>
      </c>
      <c r="F94" s="297" t="s">
        <v>13641</v>
      </c>
      <c r="G94" s="297" t="s">
        <v>15998</v>
      </c>
      <c r="H94" s="297" t="s">
        <v>11354</v>
      </c>
      <c r="I94" s="297" t="s">
        <v>13642</v>
      </c>
      <c r="K94" s="297" t="s">
        <v>15261</v>
      </c>
      <c r="L94" s="297" t="s">
        <v>13643</v>
      </c>
      <c r="M94" s="297" t="s">
        <v>15999</v>
      </c>
      <c r="N94" s="350" t="s">
        <v>16000</v>
      </c>
      <c r="AM94" s="90">
        <v>0</v>
      </c>
      <c r="AN94" s="75">
        <v>0</v>
      </c>
      <c r="AO94" s="90">
        <v>0</v>
      </c>
      <c r="AP94" s="46">
        <v>0</v>
      </c>
      <c r="AQ94" s="75">
        <v>0</v>
      </c>
      <c r="AR94" s="90">
        <v>59.732616314400595</v>
      </c>
      <c r="AS94" s="46">
        <v>0.19033004032699699</v>
      </c>
      <c r="AT94" s="46">
        <v>92.98272319565983</v>
      </c>
      <c r="AU94" s="75">
        <v>6.0651254084338788</v>
      </c>
      <c r="AX94" s="90">
        <v>38.914567304021851</v>
      </c>
      <c r="AY94" s="75">
        <v>28.57142842616901</v>
      </c>
      <c r="AZ94" s="95">
        <v>100</v>
      </c>
      <c r="BA94" s="90">
        <v>0.49688181156005745</v>
      </c>
      <c r="BB94" s="75">
        <v>0</v>
      </c>
      <c r="BC94" s="90">
        <v>49.999997330856175</v>
      </c>
      <c r="BD94" s="46">
        <v>0</v>
      </c>
      <c r="BE94" s="46">
        <v>0</v>
      </c>
      <c r="BF94" s="75">
        <v>0</v>
      </c>
      <c r="BG94" s="90">
        <v>0</v>
      </c>
      <c r="BH94" s="46">
        <v>0</v>
      </c>
      <c r="BI94" s="75">
        <v>0</v>
      </c>
      <c r="BL94" s="46">
        <v>27.92743876126961</v>
      </c>
      <c r="BO94" s="297" t="s">
        <v>13644</v>
      </c>
      <c r="BP94" s="297" t="s">
        <v>13645</v>
      </c>
      <c r="BS94" s="128">
        <v>9</v>
      </c>
      <c r="BT94" s="47">
        <v>1179151246</v>
      </c>
      <c r="BU94" s="47">
        <v>1179151246</v>
      </c>
      <c r="BV94" s="47">
        <v>2</v>
      </c>
      <c r="BW94" s="297" t="s">
        <v>11349</v>
      </c>
      <c r="BX94" s="297" t="s">
        <v>9</v>
      </c>
      <c r="CO94" s="14">
        <v>169298719</v>
      </c>
      <c r="CP94" s="14">
        <v>0</v>
      </c>
      <c r="CQ94" s="14">
        <v>113100926</v>
      </c>
      <c r="CR94" s="14">
        <v>0</v>
      </c>
      <c r="CS94" s="14">
        <v>113100906</v>
      </c>
      <c r="CT94" s="14">
        <v>0</v>
      </c>
      <c r="CU94" s="14">
        <v>56197793</v>
      </c>
      <c r="CV94" s="14">
        <v>0</v>
      </c>
      <c r="CW94" s="14">
        <v>0</v>
      </c>
      <c r="CX94" s="14">
        <v>0</v>
      </c>
      <c r="CY94" s="14">
        <v>0</v>
      </c>
      <c r="CZ94" s="66">
        <v>0</v>
      </c>
      <c r="DA94" s="74">
        <v>0</v>
      </c>
      <c r="DB94" s="14">
        <v>0</v>
      </c>
      <c r="DC94" s="75">
        <v>0</v>
      </c>
      <c r="DD94" s="70">
        <v>0</v>
      </c>
      <c r="DE94" s="14">
        <v>0</v>
      </c>
      <c r="DF94" s="14">
        <v>0</v>
      </c>
      <c r="DG94" s="14">
        <v>0</v>
      </c>
      <c r="DH94" s="14">
        <v>0</v>
      </c>
      <c r="DI94" s="14">
        <v>0</v>
      </c>
      <c r="DJ94" s="14">
        <v>0</v>
      </c>
      <c r="DK94" s="14">
        <v>0</v>
      </c>
      <c r="DL94" s="14">
        <v>0</v>
      </c>
      <c r="DM94" s="14">
        <v>0</v>
      </c>
      <c r="DN94" s="14">
        <v>0</v>
      </c>
      <c r="DO94" s="14">
        <v>215265</v>
      </c>
      <c r="DP94" s="14">
        <v>0</v>
      </c>
      <c r="DQ94" s="14">
        <v>0</v>
      </c>
      <c r="DR94" s="14">
        <v>6859713</v>
      </c>
      <c r="DS94" s="14">
        <v>0</v>
      </c>
      <c r="DT94" s="14">
        <v>0</v>
      </c>
      <c r="DU94" s="14">
        <v>0</v>
      </c>
      <c r="DV94" s="14">
        <v>0</v>
      </c>
      <c r="DW94" s="14">
        <v>0</v>
      </c>
      <c r="DX94" s="14">
        <v>0</v>
      </c>
      <c r="DY94" s="66">
        <v>0</v>
      </c>
      <c r="DZ94" s="74">
        <v>0</v>
      </c>
      <c r="EA94" s="14">
        <v>0</v>
      </c>
      <c r="EB94" s="14">
        <v>0</v>
      </c>
      <c r="EC94" s="75">
        <v>0</v>
      </c>
      <c r="ED94" s="74">
        <v>0</v>
      </c>
      <c r="EE94" s="14">
        <v>0</v>
      </c>
      <c r="EF94" s="14">
        <v>0</v>
      </c>
      <c r="EG94" s="75">
        <v>0</v>
      </c>
      <c r="EH94" s="74">
        <v>0</v>
      </c>
      <c r="EI94" s="14">
        <v>0</v>
      </c>
      <c r="EJ94" s="14">
        <v>0</v>
      </c>
      <c r="EK94" s="75">
        <v>0</v>
      </c>
      <c r="EL94" s="74">
        <v>0</v>
      </c>
      <c r="EM94" s="14">
        <v>0</v>
      </c>
      <c r="EN94" s="82">
        <v>0</v>
      </c>
      <c r="EO94" s="74">
        <v>0</v>
      </c>
      <c r="EP94" s="14">
        <v>0</v>
      </c>
      <c r="EQ94" s="75">
        <v>0</v>
      </c>
      <c r="ER94" s="74">
        <v>0</v>
      </c>
      <c r="ES94" s="14">
        <v>0</v>
      </c>
      <c r="ET94" s="75">
        <v>0</v>
      </c>
      <c r="EU94" s="74">
        <v>0</v>
      </c>
      <c r="EV94" s="14">
        <v>0</v>
      </c>
      <c r="EW94" s="75">
        <v>0</v>
      </c>
      <c r="EX94" s="74">
        <v>0</v>
      </c>
      <c r="EY94" s="14">
        <v>0</v>
      </c>
      <c r="EZ94" s="75">
        <v>0</v>
      </c>
      <c r="FA94" s="70">
        <v>0</v>
      </c>
      <c r="FB94" s="14">
        <v>0</v>
      </c>
      <c r="FC94" s="14">
        <v>0</v>
      </c>
      <c r="FD94" s="14">
        <v>0</v>
      </c>
      <c r="FE94" s="14">
        <v>0</v>
      </c>
      <c r="FF94" s="14">
        <v>0</v>
      </c>
      <c r="FG94" s="14">
        <v>0</v>
      </c>
      <c r="FH94" s="14">
        <v>0</v>
      </c>
      <c r="FI94" s="14">
        <v>0</v>
      </c>
      <c r="FJ94" s="14">
        <v>112395568</v>
      </c>
      <c r="FK94" s="14">
        <v>112395568</v>
      </c>
      <c r="FL94" s="14">
        <v>0</v>
      </c>
      <c r="FM94" s="14">
        <v>0</v>
      </c>
      <c r="FN94" s="14">
        <v>0</v>
      </c>
      <c r="FO94" s="14">
        <v>0</v>
      </c>
      <c r="FP94" s="14">
        <v>0</v>
      </c>
      <c r="FQ94" s="14">
        <v>9</v>
      </c>
      <c r="FR94" s="14">
        <v>0</v>
      </c>
      <c r="FS94" s="14">
        <v>0</v>
      </c>
      <c r="FW94" s="47">
        <v>7</v>
      </c>
      <c r="FY94" s="47">
        <v>7</v>
      </c>
      <c r="GB94" s="14">
        <v>112395568</v>
      </c>
      <c r="GC94" s="14">
        <v>7</v>
      </c>
      <c r="GD94" s="14">
        <v>7</v>
      </c>
      <c r="GE94" s="14">
        <v>169298719</v>
      </c>
      <c r="GF94" s="14">
        <v>56197793</v>
      </c>
      <c r="GG94" s="14">
        <v>56197793</v>
      </c>
      <c r="GH94" s="14">
        <v>0</v>
      </c>
      <c r="GI94" s="14">
        <v>113100926</v>
      </c>
      <c r="GJ94" s="14">
        <v>0</v>
      </c>
      <c r="GK94" s="14">
        <v>0</v>
      </c>
      <c r="GL94" s="14">
        <v>113100906</v>
      </c>
      <c r="GM94" s="14">
        <v>59547</v>
      </c>
      <c r="GN94" s="14">
        <v>0</v>
      </c>
      <c r="GO94" s="14">
        <v>0</v>
      </c>
      <c r="GP94" s="14">
        <v>113100906</v>
      </c>
      <c r="GQ94" s="14">
        <v>0</v>
      </c>
      <c r="GR94" s="14">
        <v>0</v>
      </c>
      <c r="GS94" s="14">
        <v>0</v>
      </c>
      <c r="GT94" s="14">
        <v>215265</v>
      </c>
      <c r="GU94" s="14">
        <v>107635</v>
      </c>
      <c r="GV94" s="14">
        <v>0</v>
      </c>
      <c r="GW94" s="14">
        <v>107630</v>
      </c>
      <c r="GX94" s="14">
        <v>0</v>
      </c>
      <c r="GY94" s="14">
        <v>6859713</v>
      </c>
      <c r="GZ94" s="14">
        <v>107630</v>
      </c>
      <c r="HA94" s="14">
        <v>0</v>
      </c>
      <c r="HB94" s="14">
        <v>107630</v>
      </c>
      <c r="HC94" s="14">
        <v>0</v>
      </c>
      <c r="HD94" s="14">
        <v>36</v>
      </c>
      <c r="HE94" s="14">
        <v>36</v>
      </c>
      <c r="HF94" s="14">
        <v>20</v>
      </c>
      <c r="HG94" s="14">
        <v>2</v>
      </c>
      <c r="HH94" s="50">
        <v>6644453</v>
      </c>
      <c r="HI94" s="50">
        <v>32994</v>
      </c>
      <c r="HJ94" s="351" t="s">
        <v>11376</v>
      </c>
      <c r="HK94" s="50">
        <v>30146560</v>
      </c>
      <c r="HL94" s="50">
        <v>4192</v>
      </c>
      <c r="HM94" s="50">
        <v>24</v>
      </c>
    </row>
    <row r="95" spans="1:234" ht="54.95" customHeight="1" x14ac:dyDescent="0.15">
      <c r="C95" s="349" t="s">
        <v>13646</v>
      </c>
      <c r="D95" s="297" t="s">
        <v>13639</v>
      </c>
      <c r="E95" s="297" t="s">
        <v>13647</v>
      </c>
      <c r="F95" s="297" t="s">
        <v>13648</v>
      </c>
      <c r="G95" s="297" t="s">
        <v>16001</v>
      </c>
      <c r="H95" s="297" t="s">
        <v>11354</v>
      </c>
      <c r="I95" s="297" t="s">
        <v>13649</v>
      </c>
      <c r="K95" s="297" t="s">
        <v>15262</v>
      </c>
      <c r="L95" s="297" t="s">
        <v>13650</v>
      </c>
      <c r="M95" s="297" t="s">
        <v>16002</v>
      </c>
      <c r="N95" s="350" t="s">
        <v>16003</v>
      </c>
      <c r="AM95" s="90">
        <v>0</v>
      </c>
      <c r="AN95" s="75">
        <v>0</v>
      </c>
      <c r="AO95" s="90">
        <v>0</v>
      </c>
      <c r="AP95" s="46">
        <v>0</v>
      </c>
      <c r="AQ95" s="75">
        <v>0</v>
      </c>
      <c r="AR95" s="90">
        <v>0</v>
      </c>
      <c r="AS95" s="46">
        <v>0</v>
      </c>
      <c r="AT95" s="46">
        <v>7.0172768043401703</v>
      </c>
      <c r="AU95" s="75">
        <v>5.8823482624510444</v>
      </c>
      <c r="AX95" s="90">
        <v>3.0280818121190962</v>
      </c>
      <c r="AY95" s="75">
        <v>28.57142842616901</v>
      </c>
      <c r="AZ95" s="95">
        <v>100</v>
      </c>
      <c r="BA95" s="90">
        <v>6.3855410447337215</v>
      </c>
      <c r="BB95" s="75">
        <v>0.5</v>
      </c>
      <c r="BC95" s="90">
        <v>49.999997330856175</v>
      </c>
      <c r="BD95" s="46">
        <v>0</v>
      </c>
      <c r="BE95" s="46">
        <v>0</v>
      </c>
      <c r="BF95" s="75">
        <v>0</v>
      </c>
      <c r="BG95" s="90">
        <v>99.999622762349034</v>
      </c>
      <c r="BH95" s="46">
        <v>0</v>
      </c>
      <c r="BI95" s="75">
        <v>0</v>
      </c>
      <c r="BL95" s="46">
        <v>30.155917276305559</v>
      </c>
      <c r="BM95" s="14">
        <v>7</v>
      </c>
      <c r="BP95" s="297" t="s">
        <v>13651</v>
      </c>
      <c r="BS95" s="128">
        <v>9</v>
      </c>
      <c r="BT95" s="47">
        <v>1179151246</v>
      </c>
      <c r="BU95" s="47">
        <v>1179151246</v>
      </c>
      <c r="BV95" s="47">
        <v>3</v>
      </c>
      <c r="BW95" s="297" t="s">
        <v>11349</v>
      </c>
      <c r="BX95" s="297" t="s">
        <v>9</v>
      </c>
      <c r="CO95" s="14">
        <v>64998581</v>
      </c>
      <c r="CP95" s="14">
        <v>0</v>
      </c>
      <c r="CQ95" s="14">
        <v>8800788</v>
      </c>
      <c r="CR95" s="14">
        <v>0</v>
      </c>
      <c r="CS95" s="14">
        <v>8800777</v>
      </c>
      <c r="CT95" s="14">
        <v>0</v>
      </c>
      <c r="CU95" s="14">
        <v>56197793</v>
      </c>
      <c r="CV95" s="14">
        <v>0</v>
      </c>
      <c r="CW95" s="14">
        <v>0</v>
      </c>
      <c r="CX95" s="14">
        <v>0</v>
      </c>
      <c r="CY95" s="14">
        <v>0</v>
      </c>
      <c r="CZ95" s="66">
        <v>0</v>
      </c>
      <c r="DA95" s="74">
        <v>0</v>
      </c>
      <c r="DB95" s="14">
        <v>0</v>
      </c>
      <c r="DC95" s="75">
        <v>0</v>
      </c>
      <c r="DD95" s="70">
        <v>0</v>
      </c>
      <c r="DE95" s="14">
        <v>0</v>
      </c>
      <c r="DF95" s="14">
        <v>0</v>
      </c>
      <c r="DG95" s="14">
        <v>0</v>
      </c>
      <c r="DH95" s="14">
        <v>0</v>
      </c>
      <c r="DI95" s="14">
        <v>0</v>
      </c>
      <c r="DJ95" s="14">
        <v>0</v>
      </c>
      <c r="DK95" s="14">
        <v>0</v>
      </c>
      <c r="DL95" s="14">
        <v>0</v>
      </c>
      <c r="DM95" s="14">
        <v>0</v>
      </c>
      <c r="DN95" s="14">
        <v>0</v>
      </c>
      <c r="DO95" s="14">
        <v>0</v>
      </c>
      <c r="DP95" s="14">
        <v>0</v>
      </c>
      <c r="DQ95" s="14">
        <v>0</v>
      </c>
      <c r="DR95" s="14">
        <v>517693</v>
      </c>
      <c r="DS95" s="14">
        <v>0</v>
      </c>
      <c r="DT95" s="14">
        <v>0</v>
      </c>
      <c r="DU95" s="14">
        <v>0</v>
      </c>
      <c r="DV95" s="14">
        <v>0</v>
      </c>
      <c r="DW95" s="14">
        <v>0</v>
      </c>
      <c r="DX95" s="14">
        <v>0</v>
      </c>
      <c r="DY95" s="66">
        <v>0</v>
      </c>
      <c r="DZ95" s="74">
        <v>0</v>
      </c>
      <c r="EA95" s="14">
        <v>0</v>
      </c>
      <c r="EB95" s="14">
        <v>0</v>
      </c>
      <c r="EC95" s="75">
        <v>0</v>
      </c>
      <c r="ED95" s="74">
        <v>0</v>
      </c>
      <c r="EE95" s="14">
        <v>0</v>
      </c>
      <c r="EF95" s="14">
        <v>0</v>
      </c>
      <c r="EG95" s="75">
        <v>0</v>
      </c>
      <c r="EH95" s="74">
        <v>0</v>
      </c>
      <c r="EI95" s="14">
        <v>0</v>
      </c>
      <c r="EJ95" s="14">
        <v>0</v>
      </c>
      <c r="EK95" s="75">
        <v>0</v>
      </c>
      <c r="EL95" s="74">
        <v>0</v>
      </c>
      <c r="EM95" s="14">
        <v>0</v>
      </c>
      <c r="EN95" s="82">
        <v>0</v>
      </c>
      <c r="EO95" s="74">
        <v>0</v>
      </c>
      <c r="EP95" s="14">
        <v>0</v>
      </c>
      <c r="EQ95" s="75">
        <v>0</v>
      </c>
      <c r="ER95" s="74">
        <v>0</v>
      </c>
      <c r="ES95" s="14">
        <v>0</v>
      </c>
      <c r="ET95" s="75">
        <v>0</v>
      </c>
      <c r="EU95" s="74">
        <v>0</v>
      </c>
      <c r="EV95" s="14">
        <v>0</v>
      </c>
      <c r="EW95" s="75">
        <v>0</v>
      </c>
      <c r="EX95" s="74">
        <v>0</v>
      </c>
      <c r="EY95" s="14">
        <v>0</v>
      </c>
      <c r="EZ95" s="75">
        <v>0</v>
      </c>
      <c r="FA95" s="70">
        <v>0</v>
      </c>
      <c r="FB95" s="14">
        <v>0</v>
      </c>
      <c r="FC95" s="14">
        <v>0</v>
      </c>
      <c r="FD95" s="14">
        <v>0</v>
      </c>
      <c r="FE95" s="14">
        <v>0</v>
      </c>
      <c r="FF95" s="14">
        <v>0</v>
      </c>
      <c r="FG95" s="14">
        <v>0</v>
      </c>
      <c r="FH95" s="14">
        <v>0</v>
      </c>
      <c r="FI95" s="14">
        <v>0</v>
      </c>
      <c r="FJ95" s="14">
        <v>168593352</v>
      </c>
      <c r="FK95" s="14">
        <v>112395568</v>
      </c>
      <c r="FL95" s="14">
        <v>56197784</v>
      </c>
      <c r="FM95" s="14">
        <v>56197784</v>
      </c>
      <c r="FN95" s="14">
        <v>0</v>
      </c>
      <c r="FO95" s="14">
        <v>0</v>
      </c>
      <c r="FP95" s="14">
        <v>0</v>
      </c>
      <c r="FQ95" s="14">
        <v>9</v>
      </c>
      <c r="FR95" s="14">
        <v>0</v>
      </c>
      <c r="FS95" s="14">
        <v>0</v>
      </c>
      <c r="FT95" s="47">
        <v>7</v>
      </c>
      <c r="FW95" s="47">
        <v>7</v>
      </c>
      <c r="FY95" s="47">
        <v>7</v>
      </c>
      <c r="GB95" s="14">
        <v>0</v>
      </c>
      <c r="GC95" s="14">
        <v>7</v>
      </c>
      <c r="GD95" s="14">
        <v>7</v>
      </c>
      <c r="GE95" s="14">
        <v>64998581</v>
      </c>
      <c r="GF95" s="14">
        <v>56197793</v>
      </c>
      <c r="GG95" s="14">
        <v>56197793</v>
      </c>
      <c r="GH95" s="14">
        <v>0</v>
      </c>
      <c r="GI95" s="14">
        <v>8800788</v>
      </c>
      <c r="GJ95" s="14">
        <v>0</v>
      </c>
      <c r="GK95" s="14">
        <v>0</v>
      </c>
      <c r="GL95" s="14">
        <v>8800777</v>
      </c>
      <c r="GM95" s="14">
        <v>1</v>
      </c>
      <c r="GN95" s="14">
        <v>0</v>
      </c>
      <c r="GO95" s="14">
        <v>0</v>
      </c>
      <c r="GP95" s="14">
        <v>8800777</v>
      </c>
      <c r="GQ95" s="14">
        <v>0</v>
      </c>
      <c r="GR95" s="14">
        <v>0</v>
      </c>
      <c r="GS95" s="14">
        <v>0</v>
      </c>
      <c r="GT95" s="14">
        <v>0</v>
      </c>
      <c r="GU95" s="14">
        <v>0</v>
      </c>
      <c r="GV95" s="14">
        <v>0</v>
      </c>
      <c r="GW95" s="14">
        <v>0</v>
      </c>
      <c r="GX95" s="14">
        <v>0</v>
      </c>
      <c r="GY95" s="14">
        <v>517693</v>
      </c>
      <c r="GZ95" s="14">
        <v>0</v>
      </c>
      <c r="HA95" s="14">
        <v>0</v>
      </c>
      <c r="HB95" s="14">
        <v>0</v>
      </c>
      <c r="HC95" s="14">
        <v>0</v>
      </c>
      <c r="HD95" s="14">
        <v>56197820</v>
      </c>
      <c r="HE95" s="14">
        <v>56197820</v>
      </c>
      <c r="HF95" s="14">
        <v>11</v>
      </c>
      <c r="HG95" s="14">
        <v>1</v>
      </c>
      <c r="HH95" s="50">
        <v>517693</v>
      </c>
      <c r="HI95" s="50">
        <v>1</v>
      </c>
      <c r="HJ95" s="351" t="s">
        <v>11376</v>
      </c>
      <c r="HK95" s="50">
        <v>1048576</v>
      </c>
      <c r="HL95" s="50">
        <v>1968</v>
      </c>
      <c r="HM95" s="50">
        <v>13</v>
      </c>
    </row>
    <row r="96" spans="1:234" ht="54.95" customHeight="1" x14ac:dyDescent="0.15">
      <c r="A96" s="378"/>
      <c r="B96" s="220"/>
      <c r="C96" s="379" t="s">
        <v>13652</v>
      </c>
      <c r="D96" s="380" t="s">
        <v>13653</v>
      </c>
      <c r="E96" s="380" t="s">
        <v>13654</v>
      </c>
      <c r="F96" s="380"/>
      <c r="G96" s="380" t="s">
        <v>15263</v>
      </c>
      <c r="H96" s="380"/>
      <c r="I96" s="380"/>
      <c r="J96" s="380"/>
      <c r="K96" s="380" t="s">
        <v>15264</v>
      </c>
      <c r="L96" s="380" t="s">
        <v>15265</v>
      </c>
      <c r="M96" s="380"/>
      <c r="N96" s="381" t="s">
        <v>16004</v>
      </c>
      <c r="O96" s="221">
        <v>11.405067202224624</v>
      </c>
      <c r="P96" s="222">
        <v>0.34376862080029302</v>
      </c>
      <c r="Q96" s="221">
        <v>92.82332750519322</v>
      </c>
      <c r="R96" s="223">
        <v>0</v>
      </c>
      <c r="S96" s="222">
        <v>0</v>
      </c>
      <c r="T96" s="221">
        <v>38.371696391977473</v>
      </c>
      <c r="U96" s="223">
        <v>0.25756383439985098</v>
      </c>
      <c r="V96" s="223">
        <v>0</v>
      </c>
      <c r="W96" s="222">
        <v>0</v>
      </c>
      <c r="X96" s="221">
        <v>2.0833111281863114E-3</v>
      </c>
      <c r="Y96" s="222">
        <v>34.713972884895512</v>
      </c>
      <c r="Z96" s="221">
        <v>18.936396809129324</v>
      </c>
      <c r="AA96" s="222">
        <v>14.170581698340371</v>
      </c>
      <c r="AB96" s="224">
        <v>100</v>
      </c>
      <c r="AC96" s="221"/>
      <c r="AD96" s="222">
        <v>3.6656248344000001E-6</v>
      </c>
      <c r="AE96" s="221">
        <v>0</v>
      </c>
      <c r="AF96" s="223">
        <v>0</v>
      </c>
      <c r="AG96" s="223">
        <v>0</v>
      </c>
      <c r="AH96" s="222">
        <v>0</v>
      </c>
      <c r="AI96" s="221">
        <v>3.24839218778E-4</v>
      </c>
      <c r="AJ96" s="223">
        <v>6.4158823351390004E-2</v>
      </c>
      <c r="AK96" s="222">
        <v>0</v>
      </c>
      <c r="AL96" s="224">
        <v>0</v>
      </c>
      <c r="AM96" s="221"/>
      <c r="AN96" s="222"/>
      <c r="AO96" s="221"/>
      <c r="AP96" s="223"/>
      <c r="AQ96" s="222"/>
      <c r="AR96" s="221"/>
      <c r="AS96" s="223"/>
      <c r="AT96" s="223"/>
      <c r="AU96" s="222"/>
      <c r="AV96" s="221"/>
      <c r="AW96" s="222"/>
      <c r="AX96" s="221"/>
      <c r="AY96" s="222"/>
      <c r="AZ96" s="224"/>
      <c r="BA96" s="221"/>
      <c r="BB96" s="222"/>
      <c r="BC96" s="221"/>
      <c r="BD96" s="223"/>
      <c r="BE96" s="223"/>
      <c r="BF96" s="222"/>
      <c r="BG96" s="221"/>
      <c r="BH96" s="223"/>
      <c r="BI96" s="222"/>
      <c r="BJ96" s="224"/>
      <c r="BK96" s="225">
        <v>13.914967061490479</v>
      </c>
      <c r="BL96" s="223"/>
      <c r="BM96" s="226">
        <v>4</v>
      </c>
      <c r="BN96" s="380"/>
      <c r="BO96" s="380"/>
      <c r="BP96" s="380"/>
      <c r="BQ96" s="380"/>
      <c r="BR96" s="382" t="s">
        <v>13361</v>
      </c>
      <c r="BS96" s="227">
        <v>9</v>
      </c>
      <c r="BT96" s="228">
        <v>1179151246</v>
      </c>
      <c r="BU96" s="228">
        <v>1413580074</v>
      </c>
      <c r="BV96" s="228">
        <v>1413580074</v>
      </c>
      <c r="BW96" s="380" t="s">
        <v>11335</v>
      </c>
      <c r="BX96" s="380" t="s">
        <v>13655</v>
      </c>
      <c r="BY96" s="221"/>
      <c r="BZ96" s="225"/>
      <c r="CA96" s="226"/>
      <c r="CB96" s="226"/>
      <c r="CC96" s="226"/>
      <c r="CD96" s="223"/>
      <c r="CE96" s="223"/>
      <c r="CF96" s="229"/>
      <c r="CG96" s="230"/>
      <c r="CH96" s="231"/>
      <c r="CI96" s="221"/>
      <c r="CJ96" s="223"/>
      <c r="CK96" s="226"/>
      <c r="CL96" s="226"/>
      <c r="CM96" s="229"/>
      <c r="CN96" s="230"/>
      <c r="CO96" s="226">
        <v>56341761</v>
      </c>
      <c r="CP96" s="226">
        <v>56341761</v>
      </c>
      <c r="CQ96" s="226">
        <v>56341761</v>
      </c>
      <c r="CR96" s="226">
        <v>56341761</v>
      </c>
      <c r="CS96" s="226">
        <v>0</v>
      </c>
      <c r="CT96" s="226">
        <v>0</v>
      </c>
      <c r="CU96" s="226">
        <v>0</v>
      </c>
      <c r="CV96" s="226">
        <v>0</v>
      </c>
      <c r="CW96" s="226">
        <v>0</v>
      </c>
      <c r="CX96" s="226">
        <v>0</v>
      </c>
      <c r="CY96" s="226">
        <v>0</v>
      </c>
      <c r="CZ96" s="232">
        <v>1</v>
      </c>
      <c r="DA96" s="233">
        <v>75</v>
      </c>
      <c r="DB96" s="226">
        <v>2953</v>
      </c>
      <c r="DC96" s="222">
        <v>39.373333333333335</v>
      </c>
      <c r="DD96" s="234">
        <v>56197784</v>
      </c>
      <c r="DE96" s="226">
        <v>0</v>
      </c>
      <c r="DF96" s="226">
        <v>0</v>
      </c>
      <c r="DG96" s="226">
        <v>0</v>
      </c>
      <c r="DH96" s="226">
        <v>56197784</v>
      </c>
      <c r="DI96" s="226">
        <v>143977</v>
      </c>
      <c r="DJ96" s="226">
        <v>0</v>
      </c>
      <c r="DK96" s="226">
        <v>0</v>
      </c>
      <c r="DL96" s="226">
        <v>143977</v>
      </c>
      <c r="DM96" s="226">
        <v>143977</v>
      </c>
      <c r="DN96" s="226">
        <v>1139</v>
      </c>
      <c r="DO96" s="226">
        <v>145116</v>
      </c>
      <c r="DP96" s="226">
        <v>0</v>
      </c>
      <c r="DQ96" s="226">
        <v>0</v>
      </c>
      <c r="DR96" s="226">
        <v>0</v>
      </c>
      <c r="DS96" s="226">
        <v>0</v>
      </c>
      <c r="DT96" s="226">
        <v>0</v>
      </c>
      <c r="DU96" s="226">
        <v>0</v>
      </c>
      <c r="DV96" s="226">
        <v>0</v>
      </c>
      <c r="DW96" s="226">
        <v>0</v>
      </c>
      <c r="DX96" s="226">
        <v>0</v>
      </c>
      <c r="DY96" s="232">
        <v>0</v>
      </c>
      <c r="DZ96" s="233">
        <v>169025283</v>
      </c>
      <c r="EA96" s="226">
        <v>0</v>
      </c>
      <c r="EB96" s="226">
        <v>0</v>
      </c>
      <c r="EC96" s="222">
        <v>0</v>
      </c>
      <c r="ED96" s="233">
        <v>112683522</v>
      </c>
      <c r="EE96" s="226">
        <v>0</v>
      </c>
      <c r="EF96" s="226">
        <v>0</v>
      </c>
      <c r="EG96" s="222">
        <v>0</v>
      </c>
      <c r="EH96" s="233">
        <v>56341761</v>
      </c>
      <c r="EI96" s="226">
        <v>0</v>
      </c>
      <c r="EJ96" s="226">
        <v>0</v>
      </c>
      <c r="EK96" s="222">
        <v>0</v>
      </c>
      <c r="EL96" s="233">
        <v>0</v>
      </c>
      <c r="EM96" s="226">
        <v>0</v>
      </c>
      <c r="EN96" s="235">
        <v>0</v>
      </c>
      <c r="EO96" s="233">
        <v>11</v>
      </c>
      <c r="EP96" s="226">
        <v>382</v>
      </c>
      <c r="EQ96" s="222">
        <v>34.727272727272727</v>
      </c>
      <c r="ER96" s="233">
        <v>28</v>
      </c>
      <c r="ES96" s="226">
        <v>1163</v>
      </c>
      <c r="ET96" s="222">
        <v>41.535714285714285</v>
      </c>
      <c r="EU96" s="233">
        <v>10</v>
      </c>
      <c r="EV96" s="226">
        <v>291</v>
      </c>
      <c r="EW96" s="222">
        <v>29.1</v>
      </c>
      <c r="EX96" s="233">
        <v>26</v>
      </c>
      <c r="EY96" s="226">
        <v>1117</v>
      </c>
      <c r="EZ96" s="222">
        <v>42.96153846153846</v>
      </c>
      <c r="FA96" s="234">
        <v>575105</v>
      </c>
      <c r="FB96" s="226">
        <v>575105</v>
      </c>
      <c r="FC96" s="226">
        <v>0</v>
      </c>
      <c r="FD96" s="226">
        <v>0</v>
      </c>
      <c r="FE96" s="226">
        <v>0</v>
      </c>
      <c r="FF96" s="226">
        <v>0</v>
      </c>
      <c r="FG96" s="226">
        <v>0</v>
      </c>
      <c r="FH96" s="226">
        <v>0</v>
      </c>
      <c r="FI96" s="226">
        <v>0</v>
      </c>
      <c r="FJ96" s="226">
        <v>56197992</v>
      </c>
      <c r="FK96" s="226">
        <v>56197786</v>
      </c>
      <c r="FL96" s="226">
        <v>206</v>
      </c>
      <c r="FM96" s="226">
        <v>100</v>
      </c>
      <c r="FN96" s="226">
        <v>106</v>
      </c>
      <c r="FO96" s="226">
        <v>0</v>
      </c>
      <c r="FP96" s="226">
        <v>0</v>
      </c>
      <c r="FQ96" s="226">
        <v>9</v>
      </c>
      <c r="FR96" s="226">
        <v>0</v>
      </c>
      <c r="FS96" s="226">
        <v>0</v>
      </c>
      <c r="FT96" s="228">
        <v>7</v>
      </c>
      <c r="FU96" s="228">
        <v>4</v>
      </c>
      <c r="FV96" s="228"/>
      <c r="FW96" s="228">
        <v>7</v>
      </c>
      <c r="FX96" s="228"/>
      <c r="FY96" s="228">
        <v>4</v>
      </c>
      <c r="FZ96" s="228"/>
      <c r="GA96" s="228"/>
      <c r="GB96" s="226">
        <v>0</v>
      </c>
      <c r="GC96" s="226">
        <v>4</v>
      </c>
      <c r="GD96" s="226">
        <v>7</v>
      </c>
      <c r="GE96" s="226">
        <v>0</v>
      </c>
      <c r="GF96" s="226">
        <v>0</v>
      </c>
      <c r="GG96" s="226">
        <v>0</v>
      </c>
      <c r="GH96" s="226">
        <v>0</v>
      </c>
      <c r="GI96" s="226">
        <v>0</v>
      </c>
      <c r="GJ96" s="226">
        <v>0</v>
      </c>
      <c r="GK96" s="226">
        <v>0</v>
      </c>
      <c r="GL96" s="226">
        <v>0</v>
      </c>
      <c r="GM96" s="226">
        <v>0</v>
      </c>
      <c r="GN96" s="226">
        <v>0</v>
      </c>
      <c r="GO96" s="226">
        <v>0</v>
      </c>
      <c r="GP96" s="226">
        <v>0</v>
      </c>
      <c r="GQ96" s="226">
        <v>0</v>
      </c>
      <c r="GR96" s="226">
        <v>0</v>
      </c>
      <c r="GS96" s="226">
        <v>0</v>
      </c>
      <c r="GT96" s="226">
        <v>0</v>
      </c>
      <c r="GU96" s="226">
        <v>0</v>
      </c>
      <c r="GV96" s="226">
        <v>0</v>
      </c>
      <c r="GW96" s="226">
        <v>0</v>
      </c>
      <c r="GX96" s="226">
        <v>0</v>
      </c>
      <c r="GY96" s="226">
        <v>0</v>
      </c>
      <c r="GZ96" s="226">
        <v>0</v>
      </c>
      <c r="HA96" s="226">
        <v>0</v>
      </c>
      <c r="HB96" s="226">
        <v>0</v>
      </c>
      <c r="HC96" s="226">
        <v>0</v>
      </c>
      <c r="HD96" s="226">
        <v>0</v>
      </c>
      <c r="HE96" s="226">
        <v>0</v>
      </c>
      <c r="HF96" s="226">
        <v>0</v>
      </c>
      <c r="HG96" s="226">
        <v>0</v>
      </c>
      <c r="HH96" s="236">
        <v>0</v>
      </c>
      <c r="HI96" s="236">
        <v>0</v>
      </c>
      <c r="HJ96" s="383" t="s">
        <v>33</v>
      </c>
      <c r="HK96" s="236">
        <v>0</v>
      </c>
      <c r="HL96" s="236">
        <v>0</v>
      </c>
      <c r="HM96" s="236">
        <v>0</v>
      </c>
      <c r="HN96" s="226"/>
      <c r="HO96" s="226"/>
      <c r="HP96" s="226"/>
      <c r="HQ96" s="226"/>
      <c r="HR96" s="226"/>
      <c r="HS96" s="226"/>
      <c r="HT96" s="226"/>
      <c r="HU96" s="223"/>
      <c r="HV96" s="380"/>
      <c r="HW96" s="226"/>
      <c r="HX96" s="226"/>
      <c r="HY96" s="226"/>
      <c r="HZ96" s="226"/>
    </row>
    <row r="97" spans="1:234" ht="54.95" customHeight="1" x14ac:dyDescent="0.15">
      <c r="C97" s="349" t="s">
        <v>13656</v>
      </c>
      <c r="D97" s="297" t="s">
        <v>13657</v>
      </c>
      <c r="E97" s="297" t="s">
        <v>13658</v>
      </c>
      <c r="F97" s="297" t="s">
        <v>16005</v>
      </c>
      <c r="G97" s="297" t="s">
        <v>16006</v>
      </c>
      <c r="H97" s="297" t="s">
        <v>13659</v>
      </c>
      <c r="I97" s="297" t="s">
        <v>16007</v>
      </c>
      <c r="K97" s="297" t="s">
        <v>15266</v>
      </c>
      <c r="L97" s="297" t="s">
        <v>15267</v>
      </c>
      <c r="M97" s="297" t="s">
        <v>16008</v>
      </c>
      <c r="N97" s="350" t="s">
        <v>16009</v>
      </c>
      <c r="AM97" s="90">
        <v>100</v>
      </c>
      <c r="AN97" s="75">
        <v>100</v>
      </c>
      <c r="AO97" s="90">
        <v>100</v>
      </c>
      <c r="AP97" s="46">
        <v>0</v>
      </c>
      <c r="AQ97" s="75">
        <v>0</v>
      </c>
      <c r="AR97" s="90">
        <v>40.267383685599405</v>
      </c>
      <c r="AS97" s="46">
        <v>0.25756383439985098</v>
      </c>
      <c r="AT97" s="46">
        <v>0</v>
      </c>
      <c r="AU97" s="75">
        <v>0</v>
      </c>
      <c r="AX97" s="90">
        <v>19.38547568091187</v>
      </c>
      <c r="AY97" s="75">
        <v>14.28571472149296</v>
      </c>
      <c r="AZ97" s="95">
        <v>100</v>
      </c>
      <c r="BA97" s="90">
        <v>0</v>
      </c>
      <c r="BB97" s="75">
        <v>1.8861953031299999E-6</v>
      </c>
      <c r="BC97" s="90">
        <v>0</v>
      </c>
      <c r="BD97" s="46">
        <v>0</v>
      </c>
      <c r="BE97" s="46">
        <v>0</v>
      </c>
      <c r="BF97" s="75">
        <v>0</v>
      </c>
      <c r="BG97" s="90">
        <v>1.8861882548200002E-4</v>
      </c>
      <c r="BH97" s="46">
        <v>94.642857142857139</v>
      </c>
      <c r="BI97" s="75">
        <v>0</v>
      </c>
      <c r="BL97" s="46">
        <v>14.080111161837044</v>
      </c>
      <c r="BM97" s="14">
        <v>4</v>
      </c>
      <c r="BP97" s="297" t="s">
        <v>13660</v>
      </c>
      <c r="BS97" s="128">
        <v>9</v>
      </c>
      <c r="BT97" s="47">
        <v>1179151246</v>
      </c>
      <c r="BU97" s="47">
        <v>1413580074</v>
      </c>
      <c r="BV97" s="47">
        <v>1</v>
      </c>
      <c r="BW97" s="297" t="s">
        <v>11347</v>
      </c>
      <c r="BX97" s="297" t="s">
        <v>9</v>
      </c>
      <c r="CO97" s="14">
        <v>56341761</v>
      </c>
      <c r="CP97" s="14">
        <v>56341761</v>
      </c>
      <c r="CQ97" s="14">
        <v>56341761</v>
      </c>
      <c r="CR97" s="14">
        <v>56341761</v>
      </c>
      <c r="CS97" s="14">
        <v>0</v>
      </c>
      <c r="CT97" s="14">
        <v>0</v>
      </c>
      <c r="CU97" s="14">
        <v>0</v>
      </c>
      <c r="CV97" s="14">
        <v>0</v>
      </c>
      <c r="CW97" s="14">
        <v>0</v>
      </c>
      <c r="CX97" s="14">
        <v>0</v>
      </c>
      <c r="CY97" s="14">
        <v>0</v>
      </c>
      <c r="CZ97" s="66">
        <v>1</v>
      </c>
      <c r="DA97" s="74">
        <v>75</v>
      </c>
      <c r="DB97" s="14">
        <v>2953</v>
      </c>
      <c r="DC97" s="75">
        <v>39.373333333333335</v>
      </c>
      <c r="DD97" s="70">
        <v>56197784</v>
      </c>
      <c r="DE97" s="14">
        <v>0</v>
      </c>
      <c r="DF97" s="14">
        <v>0</v>
      </c>
      <c r="DG97" s="14">
        <v>0</v>
      </c>
      <c r="DH97" s="14">
        <v>56197784</v>
      </c>
      <c r="DI97" s="14">
        <v>143977</v>
      </c>
      <c r="DJ97" s="14">
        <v>0</v>
      </c>
      <c r="DK97" s="14">
        <v>0</v>
      </c>
      <c r="DL97" s="14">
        <v>143977</v>
      </c>
      <c r="DM97" s="14">
        <v>143977</v>
      </c>
      <c r="DN97" s="14">
        <v>1139</v>
      </c>
      <c r="DO97" s="14">
        <v>145116</v>
      </c>
      <c r="DP97" s="14">
        <v>0</v>
      </c>
      <c r="DQ97" s="14">
        <v>0</v>
      </c>
      <c r="DR97" s="14">
        <v>0</v>
      </c>
      <c r="DS97" s="14">
        <v>0</v>
      </c>
      <c r="DT97" s="14">
        <v>0</v>
      </c>
      <c r="DU97" s="14">
        <v>0</v>
      </c>
      <c r="DV97" s="14">
        <v>0</v>
      </c>
      <c r="DW97" s="14">
        <v>0</v>
      </c>
      <c r="DX97" s="14">
        <v>0</v>
      </c>
      <c r="DY97" s="66">
        <v>0</v>
      </c>
      <c r="DZ97" s="74">
        <v>169025283</v>
      </c>
      <c r="EA97" s="14">
        <v>0</v>
      </c>
      <c r="EB97" s="14">
        <v>0</v>
      </c>
      <c r="EC97" s="75">
        <v>0</v>
      </c>
      <c r="ED97" s="74">
        <v>112683522</v>
      </c>
      <c r="EE97" s="14">
        <v>0</v>
      </c>
      <c r="EF97" s="14">
        <v>0</v>
      </c>
      <c r="EG97" s="75">
        <v>0</v>
      </c>
      <c r="EH97" s="74">
        <v>56341761</v>
      </c>
      <c r="EI97" s="14">
        <v>0</v>
      </c>
      <c r="EJ97" s="14">
        <v>0</v>
      </c>
      <c r="EK97" s="75">
        <v>0</v>
      </c>
      <c r="EL97" s="74">
        <v>0</v>
      </c>
      <c r="EM97" s="14">
        <v>0</v>
      </c>
      <c r="EN97" s="82">
        <v>0</v>
      </c>
      <c r="EO97" s="74">
        <v>11</v>
      </c>
      <c r="EP97" s="14">
        <v>382</v>
      </c>
      <c r="EQ97" s="75">
        <v>34.727272727272727</v>
      </c>
      <c r="ER97" s="74">
        <v>28</v>
      </c>
      <c r="ES97" s="14">
        <v>1163</v>
      </c>
      <c r="ET97" s="75">
        <v>41.535714285714285</v>
      </c>
      <c r="EU97" s="74">
        <v>10</v>
      </c>
      <c r="EV97" s="14">
        <v>291</v>
      </c>
      <c r="EW97" s="75">
        <v>29.1</v>
      </c>
      <c r="EX97" s="74">
        <v>26</v>
      </c>
      <c r="EY97" s="14">
        <v>1117</v>
      </c>
      <c r="EZ97" s="75">
        <v>42.96153846153846</v>
      </c>
      <c r="FA97" s="70">
        <v>575105</v>
      </c>
      <c r="FB97" s="14">
        <v>575105</v>
      </c>
      <c r="FC97" s="14">
        <v>0</v>
      </c>
      <c r="FD97" s="14">
        <v>0</v>
      </c>
      <c r="FE97" s="14">
        <v>0</v>
      </c>
      <c r="FF97" s="14">
        <v>0</v>
      </c>
      <c r="FG97" s="14">
        <v>0</v>
      </c>
      <c r="FH97" s="14">
        <v>0</v>
      </c>
      <c r="FI97" s="14">
        <v>0</v>
      </c>
      <c r="FJ97" s="14">
        <v>56197892</v>
      </c>
      <c r="FK97" s="14">
        <v>56197786</v>
      </c>
      <c r="FL97" s="14">
        <v>106</v>
      </c>
      <c r="FM97" s="14">
        <v>0</v>
      </c>
      <c r="FN97" s="14">
        <v>106</v>
      </c>
      <c r="FO97" s="14">
        <v>0</v>
      </c>
      <c r="FP97" s="14">
        <v>0</v>
      </c>
      <c r="FQ97" s="14">
        <v>9</v>
      </c>
      <c r="FR97" s="14">
        <v>0</v>
      </c>
      <c r="FS97" s="14">
        <v>0</v>
      </c>
      <c r="FU97" s="47">
        <v>4</v>
      </c>
      <c r="FW97" s="47">
        <v>7</v>
      </c>
      <c r="FY97" s="47">
        <v>4</v>
      </c>
      <c r="GB97" s="14">
        <v>0</v>
      </c>
      <c r="GC97" s="14">
        <v>4</v>
      </c>
      <c r="GD97" s="14">
        <v>7</v>
      </c>
      <c r="GE97" s="14">
        <v>0</v>
      </c>
      <c r="GF97" s="14">
        <v>0</v>
      </c>
      <c r="GG97" s="14">
        <v>0</v>
      </c>
      <c r="GH97" s="14">
        <v>0</v>
      </c>
      <c r="GI97" s="14">
        <v>0</v>
      </c>
      <c r="GJ97" s="14">
        <v>0</v>
      </c>
      <c r="GK97" s="14">
        <v>0</v>
      </c>
      <c r="GL97" s="14">
        <v>0</v>
      </c>
      <c r="GM97" s="14">
        <v>0</v>
      </c>
      <c r="GN97" s="14">
        <v>0</v>
      </c>
      <c r="GO97" s="14">
        <v>0</v>
      </c>
      <c r="GP97" s="14">
        <v>0</v>
      </c>
      <c r="GQ97" s="14">
        <v>0</v>
      </c>
      <c r="GR97" s="14">
        <v>0</v>
      </c>
      <c r="GS97" s="14">
        <v>0</v>
      </c>
      <c r="GT97" s="14">
        <v>0</v>
      </c>
      <c r="GU97" s="14">
        <v>0</v>
      </c>
      <c r="GV97" s="14">
        <v>0</v>
      </c>
      <c r="GW97" s="14">
        <v>0</v>
      </c>
      <c r="GX97" s="14">
        <v>0</v>
      </c>
      <c r="GY97" s="14">
        <v>0</v>
      </c>
      <c r="GZ97" s="14">
        <v>0</v>
      </c>
      <c r="HA97" s="14">
        <v>0</v>
      </c>
      <c r="HB97" s="14">
        <v>0</v>
      </c>
      <c r="HC97" s="14">
        <v>0</v>
      </c>
      <c r="HD97" s="14">
        <v>0</v>
      </c>
      <c r="HE97" s="14">
        <v>0</v>
      </c>
      <c r="HF97" s="14">
        <v>0</v>
      </c>
      <c r="HG97" s="14">
        <v>0</v>
      </c>
      <c r="HH97" s="50">
        <v>0</v>
      </c>
      <c r="HI97" s="50">
        <v>0</v>
      </c>
      <c r="HJ97" s="351" t="s">
        <v>33</v>
      </c>
      <c r="HK97" s="50">
        <v>0</v>
      </c>
      <c r="HL97" s="50">
        <v>0</v>
      </c>
      <c r="HM97" s="50">
        <v>0</v>
      </c>
    </row>
    <row r="98" spans="1:234" ht="54.95" customHeight="1" x14ac:dyDescent="0.15">
      <c r="C98" s="349" t="s">
        <v>15268</v>
      </c>
      <c r="D98" s="297" t="s">
        <v>13661</v>
      </c>
      <c r="E98" s="297" t="s">
        <v>15269</v>
      </c>
      <c r="F98" s="297" t="s">
        <v>13662</v>
      </c>
      <c r="G98" s="297" t="s">
        <v>16010</v>
      </c>
      <c r="H98" s="297" t="s">
        <v>16011</v>
      </c>
      <c r="I98" s="297" t="s">
        <v>16012</v>
      </c>
      <c r="K98" s="297" t="s">
        <v>15270</v>
      </c>
      <c r="L98" s="297" t="s">
        <v>12468</v>
      </c>
      <c r="M98" s="297" t="s">
        <v>11350</v>
      </c>
      <c r="N98" s="350" t="s">
        <v>13663</v>
      </c>
      <c r="AV98" s="90">
        <v>100</v>
      </c>
      <c r="AW98" s="75">
        <v>100</v>
      </c>
      <c r="BM98" s="14">
        <v>7</v>
      </c>
      <c r="BS98" s="128">
        <v>9</v>
      </c>
      <c r="BT98" s="47">
        <v>1179151246</v>
      </c>
      <c r="BU98" s="47">
        <v>1413580074</v>
      </c>
      <c r="BV98" s="47">
        <v>5</v>
      </c>
      <c r="BW98" s="297" t="s">
        <v>12467</v>
      </c>
      <c r="BX98" s="297" t="s">
        <v>9</v>
      </c>
      <c r="BY98" s="90">
        <v>127292.41477892736</v>
      </c>
      <c r="BZ98" s="86">
        <v>0.226507035551202</v>
      </c>
      <c r="CA98" s="14">
        <v>2</v>
      </c>
      <c r="CB98" s="14">
        <v>100</v>
      </c>
      <c r="CC98" s="14">
        <v>0</v>
      </c>
      <c r="CD98" s="46">
        <v>13.985103799047172</v>
      </c>
      <c r="CE98" s="46">
        <v>91.02</v>
      </c>
      <c r="CF98" s="31">
        <v>45043.806021377313</v>
      </c>
      <c r="CH98" s="39">
        <v>56197996</v>
      </c>
      <c r="CI98" s="90">
        <v>0</v>
      </c>
      <c r="CJ98" s="46">
        <v>0</v>
      </c>
      <c r="CK98" s="14">
        <v>0</v>
      </c>
      <c r="CL98" s="14">
        <v>0</v>
      </c>
      <c r="CO98" s="14">
        <v>0</v>
      </c>
      <c r="CP98" s="14">
        <v>0</v>
      </c>
      <c r="CQ98" s="14">
        <v>0</v>
      </c>
      <c r="CR98" s="14">
        <v>0</v>
      </c>
      <c r="CS98" s="14">
        <v>0</v>
      </c>
      <c r="CT98" s="14">
        <v>0</v>
      </c>
      <c r="CU98" s="14">
        <v>0</v>
      </c>
      <c r="CV98" s="14">
        <v>0</v>
      </c>
      <c r="CW98" s="14">
        <v>0</v>
      </c>
      <c r="CX98" s="14">
        <v>0</v>
      </c>
      <c r="CY98" s="14">
        <v>0</v>
      </c>
      <c r="CZ98" s="66">
        <v>0</v>
      </c>
      <c r="DA98" s="74">
        <v>0</v>
      </c>
      <c r="DB98" s="14">
        <v>0</v>
      </c>
      <c r="DC98" s="75">
        <v>0</v>
      </c>
      <c r="DD98" s="70">
        <v>0</v>
      </c>
      <c r="DE98" s="14">
        <v>0</v>
      </c>
      <c r="DF98" s="14">
        <v>0</v>
      </c>
      <c r="DG98" s="14">
        <v>0</v>
      </c>
      <c r="DH98" s="14">
        <v>0</v>
      </c>
      <c r="DI98" s="14">
        <v>0</v>
      </c>
      <c r="DJ98" s="14">
        <v>0</v>
      </c>
      <c r="DK98" s="14">
        <v>0</v>
      </c>
      <c r="DL98" s="14">
        <v>0</v>
      </c>
      <c r="DM98" s="14">
        <v>0</v>
      </c>
      <c r="DN98" s="14">
        <v>0</v>
      </c>
      <c r="DO98" s="14">
        <v>0</v>
      </c>
      <c r="DP98" s="14">
        <v>0</v>
      </c>
      <c r="DQ98" s="14">
        <v>0</v>
      </c>
      <c r="DR98" s="14">
        <v>0</v>
      </c>
      <c r="DS98" s="14">
        <v>0</v>
      </c>
      <c r="DT98" s="14">
        <v>0</v>
      </c>
      <c r="DU98" s="14">
        <v>0</v>
      </c>
      <c r="DV98" s="14">
        <v>0</v>
      </c>
      <c r="DW98" s="14">
        <v>0</v>
      </c>
      <c r="DX98" s="14">
        <v>0</v>
      </c>
      <c r="DY98" s="66">
        <v>0</v>
      </c>
      <c r="DZ98" s="74">
        <v>0</v>
      </c>
      <c r="EA98" s="14">
        <v>0</v>
      </c>
      <c r="EB98" s="14">
        <v>0</v>
      </c>
      <c r="EC98" s="75">
        <v>0</v>
      </c>
      <c r="ED98" s="74">
        <v>0</v>
      </c>
      <c r="EE98" s="14">
        <v>0</v>
      </c>
      <c r="EF98" s="14">
        <v>0</v>
      </c>
      <c r="EG98" s="75">
        <v>0</v>
      </c>
      <c r="EH98" s="74">
        <v>0</v>
      </c>
      <c r="EI98" s="14">
        <v>0</v>
      </c>
      <c r="EJ98" s="14">
        <v>0</v>
      </c>
      <c r="EK98" s="75">
        <v>0</v>
      </c>
      <c r="EL98" s="74">
        <v>0</v>
      </c>
      <c r="EM98" s="14">
        <v>0</v>
      </c>
      <c r="EN98" s="82">
        <v>0</v>
      </c>
      <c r="EO98" s="74">
        <v>0</v>
      </c>
      <c r="EP98" s="14">
        <v>0</v>
      </c>
      <c r="EQ98" s="75">
        <v>0</v>
      </c>
      <c r="ER98" s="74">
        <v>0</v>
      </c>
      <c r="ES98" s="14">
        <v>0</v>
      </c>
      <c r="ET98" s="75">
        <v>0</v>
      </c>
      <c r="EU98" s="74">
        <v>0</v>
      </c>
      <c r="EV98" s="14">
        <v>0</v>
      </c>
      <c r="EW98" s="75">
        <v>0</v>
      </c>
      <c r="EX98" s="74">
        <v>0</v>
      </c>
      <c r="EY98" s="14">
        <v>0</v>
      </c>
      <c r="EZ98" s="75">
        <v>0</v>
      </c>
      <c r="FA98" s="70">
        <v>0</v>
      </c>
      <c r="FB98" s="14">
        <v>0</v>
      </c>
      <c r="FC98" s="14">
        <v>0</v>
      </c>
      <c r="FD98" s="14">
        <v>0</v>
      </c>
      <c r="FE98" s="14">
        <v>0</v>
      </c>
      <c r="FF98" s="14">
        <v>0</v>
      </c>
      <c r="FG98" s="14">
        <v>0</v>
      </c>
      <c r="FH98" s="14">
        <v>0</v>
      </c>
      <c r="FI98" s="14">
        <v>0</v>
      </c>
      <c r="FJ98" s="14">
        <v>100</v>
      </c>
      <c r="FK98" s="14">
        <v>0</v>
      </c>
      <c r="FL98" s="14">
        <v>100</v>
      </c>
      <c r="FM98" s="14">
        <v>100</v>
      </c>
      <c r="FN98" s="14">
        <v>0</v>
      </c>
      <c r="FO98" s="14">
        <v>0</v>
      </c>
      <c r="FP98" s="14">
        <v>0</v>
      </c>
      <c r="FQ98" s="14">
        <v>0</v>
      </c>
      <c r="FR98" s="14">
        <v>0</v>
      </c>
      <c r="FS98" s="14">
        <v>0</v>
      </c>
      <c r="FT98" s="47">
        <v>7</v>
      </c>
      <c r="GB98" s="14">
        <v>0</v>
      </c>
      <c r="GC98" s="14">
        <v>7</v>
      </c>
      <c r="GE98" s="14">
        <v>0</v>
      </c>
      <c r="GF98" s="14">
        <v>0</v>
      </c>
      <c r="GG98" s="14">
        <v>0</v>
      </c>
      <c r="GH98" s="14">
        <v>0</v>
      </c>
      <c r="GI98" s="14">
        <v>0</v>
      </c>
      <c r="GJ98" s="14">
        <v>0</v>
      </c>
      <c r="GK98" s="14">
        <v>0</v>
      </c>
      <c r="GL98" s="14">
        <v>0</v>
      </c>
      <c r="GM98" s="14">
        <v>0</v>
      </c>
      <c r="GN98" s="14">
        <v>0</v>
      </c>
      <c r="GO98" s="14">
        <v>0</v>
      </c>
      <c r="GP98" s="14">
        <v>0</v>
      </c>
      <c r="GQ98" s="14">
        <v>0</v>
      </c>
      <c r="GR98" s="14">
        <v>0</v>
      </c>
      <c r="GS98" s="14">
        <v>0</v>
      </c>
      <c r="GT98" s="14">
        <v>0</v>
      </c>
      <c r="GU98" s="14">
        <v>0</v>
      </c>
      <c r="GV98" s="14">
        <v>0</v>
      </c>
      <c r="GW98" s="14">
        <v>0</v>
      </c>
      <c r="GX98" s="14">
        <v>0</v>
      </c>
      <c r="GY98" s="14">
        <v>0</v>
      </c>
      <c r="GZ98" s="14">
        <v>0</v>
      </c>
      <c r="HA98" s="14">
        <v>0</v>
      </c>
      <c r="HB98" s="14">
        <v>0</v>
      </c>
      <c r="HC98" s="14">
        <v>0</v>
      </c>
      <c r="HD98" s="14">
        <v>0</v>
      </c>
      <c r="HE98" s="14">
        <v>0</v>
      </c>
      <c r="HF98" s="14">
        <v>0</v>
      </c>
      <c r="HG98" s="14">
        <v>0</v>
      </c>
      <c r="HH98" s="50">
        <v>0</v>
      </c>
      <c r="HI98" s="50">
        <v>0</v>
      </c>
      <c r="HJ98" s="351" t="s">
        <v>33</v>
      </c>
      <c r="HK98" s="50">
        <v>0</v>
      </c>
      <c r="HL98" s="50">
        <v>0</v>
      </c>
      <c r="HM98" s="50">
        <v>0</v>
      </c>
    </row>
    <row r="99" spans="1:234" ht="54.95" customHeight="1" x14ac:dyDescent="0.15">
      <c r="A99" s="378"/>
      <c r="B99" s="220"/>
      <c r="C99" s="379" t="s">
        <v>13664</v>
      </c>
      <c r="D99" s="380" t="s">
        <v>13665</v>
      </c>
      <c r="E99" s="380" t="s">
        <v>15271</v>
      </c>
      <c r="F99" s="380"/>
      <c r="G99" s="380" t="s">
        <v>13666</v>
      </c>
      <c r="H99" s="380"/>
      <c r="I99" s="380"/>
      <c r="J99" s="380"/>
      <c r="K99" s="380" t="s">
        <v>15272</v>
      </c>
      <c r="L99" s="380" t="s">
        <v>12126</v>
      </c>
      <c r="M99" s="380"/>
      <c r="N99" s="381"/>
      <c r="O99" s="221">
        <v>0</v>
      </c>
      <c r="P99" s="222">
        <v>0</v>
      </c>
      <c r="Q99" s="221">
        <v>0</v>
      </c>
      <c r="R99" s="223">
        <v>0</v>
      </c>
      <c r="S99" s="222">
        <v>0</v>
      </c>
      <c r="T99" s="221">
        <v>0</v>
      </c>
      <c r="U99" s="223">
        <v>0</v>
      </c>
      <c r="V99" s="223">
        <v>0</v>
      </c>
      <c r="W99" s="222">
        <v>0</v>
      </c>
      <c r="X99" s="221">
        <v>0</v>
      </c>
      <c r="Y99" s="222">
        <v>0</v>
      </c>
      <c r="Z99" s="221">
        <v>0</v>
      </c>
      <c r="AA99" s="222">
        <v>0</v>
      </c>
      <c r="AB99" s="224"/>
      <c r="AC99" s="221"/>
      <c r="AD99" s="222"/>
      <c r="AE99" s="221">
        <v>0</v>
      </c>
      <c r="AF99" s="223">
        <v>0</v>
      </c>
      <c r="AG99" s="223">
        <v>0</v>
      </c>
      <c r="AH99" s="222">
        <v>0</v>
      </c>
      <c r="AI99" s="221">
        <v>0</v>
      </c>
      <c r="AJ99" s="223">
        <v>0</v>
      </c>
      <c r="AK99" s="222">
        <v>0</v>
      </c>
      <c r="AL99" s="224">
        <v>0</v>
      </c>
      <c r="AM99" s="221"/>
      <c r="AN99" s="222"/>
      <c r="AO99" s="221"/>
      <c r="AP99" s="223"/>
      <c r="AQ99" s="222"/>
      <c r="AR99" s="221"/>
      <c r="AS99" s="223"/>
      <c r="AT99" s="223"/>
      <c r="AU99" s="222"/>
      <c r="AV99" s="221"/>
      <c r="AW99" s="222"/>
      <c r="AX99" s="221"/>
      <c r="AY99" s="222"/>
      <c r="AZ99" s="224"/>
      <c r="BA99" s="221"/>
      <c r="BB99" s="222"/>
      <c r="BC99" s="221"/>
      <c r="BD99" s="223"/>
      <c r="BE99" s="223"/>
      <c r="BF99" s="222"/>
      <c r="BG99" s="221"/>
      <c r="BH99" s="223"/>
      <c r="BI99" s="222"/>
      <c r="BJ99" s="224"/>
      <c r="BK99" s="225">
        <v>0</v>
      </c>
      <c r="BL99" s="223"/>
      <c r="BM99" s="226"/>
      <c r="BN99" s="380"/>
      <c r="BO99" s="380"/>
      <c r="BP99" s="380"/>
      <c r="BQ99" s="380"/>
      <c r="BR99" s="382"/>
      <c r="BS99" s="227">
        <v>9</v>
      </c>
      <c r="BT99" s="228">
        <v>1179151246</v>
      </c>
      <c r="BU99" s="228">
        <v>532249001</v>
      </c>
      <c r="BV99" s="228">
        <v>532249001</v>
      </c>
      <c r="BW99" s="380" t="s">
        <v>13667</v>
      </c>
      <c r="BX99" s="380" t="s">
        <v>13655</v>
      </c>
      <c r="BY99" s="221"/>
      <c r="BZ99" s="225"/>
      <c r="CA99" s="226"/>
      <c r="CB99" s="226"/>
      <c r="CC99" s="226"/>
      <c r="CD99" s="223"/>
      <c r="CE99" s="223"/>
      <c r="CF99" s="229"/>
      <c r="CG99" s="230"/>
      <c r="CH99" s="231"/>
      <c r="CI99" s="221"/>
      <c r="CJ99" s="223"/>
      <c r="CK99" s="226"/>
      <c r="CL99" s="226"/>
      <c r="CM99" s="229"/>
      <c r="CN99" s="230"/>
      <c r="CO99" s="226">
        <v>0</v>
      </c>
      <c r="CP99" s="226">
        <v>0</v>
      </c>
      <c r="CQ99" s="226">
        <v>0</v>
      </c>
      <c r="CR99" s="226">
        <v>0</v>
      </c>
      <c r="CS99" s="226">
        <v>0</v>
      </c>
      <c r="CT99" s="226">
        <v>0</v>
      </c>
      <c r="CU99" s="226">
        <v>0</v>
      </c>
      <c r="CV99" s="226">
        <v>0</v>
      </c>
      <c r="CW99" s="226">
        <v>0</v>
      </c>
      <c r="CX99" s="226">
        <v>0</v>
      </c>
      <c r="CY99" s="226">
        <v>0</v>
      </c>
      <c r="CZ99" s="232">
        <v>0</v>
      </c>
      <c r="DA99" s="233">
        <v>0</v>
      </c>
      <c r="DB99" s="226">
        <v>0</v>
      </c>
      <c r="DC99" s="222">
        <v>0</v>
      </c>
      <c r="DD99" s="234">
        <v>0</v>
      </c>
      <c r="DE99" s="226">
        <v>0</v>
      </c>
      <c r="DF99" s="226">
        <v>0</v>
      </c>
      <c r="DG99" s="226">
        <v>0</v>
      </c>
      <c r="DH99" s="226">
        <v>0</v>
      </c>
      <c r="DI99" s="226">
        <v>0</v>
      </c>
      <c r="DJ99" s="226">
        <v>0</v>
      </c>
      <c r="DK99" s="226">
        <v>0</v>
      </c>
      <c r="DL99" s="226">
        <v>0</v>
      </c>
      <c r="DM99" s="226">
        <v>0</v>
      </c>
      <c r="DN99" s="226">
        <v>0</v>
      </c>
      <c r="DO99" s="226">
        <v>0</v>
      </c>
      <c r="DP99" s="226">
        <v>0</v>
      </c>
      <c r="DQ99" s="226">
        <v>0</v>
      </c>
      <c r="DR99" s="226">
        <v>0</v>
      </c>
      <c r="DS99" s="226">
        <v>0</v>
      </c>
      <c r="DT99" s="226">
        <v>0</v>
      </c>
      <c r="DU99" s="226">
        <v>0</v>
      </c>
      <c r="DV99" s="226">
        <v>0</v>
      </c>
      <c r="DW99" s="226">
        <v>0</v>
      </c>
      <c r="DX99" s="226">
        <v>0</v>
      </c>
      <c r="DY99" s="232">
        <v>0</v>
      </c>
      <c r="DZ99" s="233">
        <v>0</v>
      </c>
      <c r="EA99" s="226">
        <v>0</v>
      </c>
      <c r="EB99" s="226">
        <v>0</v>
      </c>
      <c r="EC99" s="222">
        <v>0</v>
      </c>
      <c r="ED99" s="233">
        <v>0</v>
      </c>
      <c r="EE99" s="226">
        <v>0</v>
      </c>
      <c r="EF99" s="226">
        <v>0</v>
      </c>
      <c r="EG99" s="222">
        <v>0</v>
      </c>
      <c r="EH99" s="233">
        <v>0</v>
      </c>
      <c r="EI99" s="226">
        <v>0</v>
      </c>
      <c r="EJ99" s="226">
        <v>0</v>
      </c>
      <c r="EK99" s="222">
        <v>0</v>
      </c>
      <c r="EL99" s="233">
        <v>0</v>
      </c>
      <c r="EM99" s="226">
        <v>0</v>
      </c>
      <c r="EN99" s="235">
        <v>0</v>
      </c>
      <c r="EO99" s="233">
        <v>0</v>
      </c>
      <c r="EP99" s="226">
        <v>0</v>
      </c>
      <c r="EQ99" s="222">
        <v>0</v>
      </c>
      <c r="ER99" s="233">
        <v>0</v>
      </c>
      <c r="ES99" s="226">
        <v>0</v>
      </c>
      <c r="ET99" s="222">
        <v>0</v>
      </c>
      <c r="EU99" s="233">
        <v>0</v>
      </c>
      <c r="EV99" s="226">
        <v>0</v>
      </c>
      <c r="EW99" s="222">
        <v>0</v>
      </c>
      <c r="EX99" s="233">
        <v>0</v>
      </c>
      <c r="EY99" s="226">
        <v>0</v>
      </c>
      <c r="EZ99" s="222">
        <v>0</v>
      </c>
      <c r="FA99" s="234">
        <v>0</v>
      </c>
      <c r="FB99" s="226">
        <v>0</v>
      </c>
      <c r="FC99" s="226">
        <v>0</v>
      </c>
      <c r="FD99" s="226">
        <v>0</v>
      </c>
      <c r="FE99" s="226">
        <v>0</v>
      </c>
      <c r="FF99" s="226">
        <v>0</v>
      </c>
      <c r="FG99" s="226">
        <v>0</v>
      </c>
      <c r="FH99" s="226">
        <v>0</v>
      </c>
      <c r="FI99" s="226">
        <v>0</v>
      </c>
      <c r="FJ99" s="226">
        <v>0</v>
      </c>
      <c r="FK99" s="226">
        <v>0</v>
      </c>
      <c r="FL99" s="226">
        <v>0</v>
      </c>
      <c r="FM99" s="226">
        <v>0</v>
      </c>
      <c r="FN99" s="226">
        <v>0</v>
      </c>
      <c r="FO99" s="226">
        <v>0</v>
      </c>
      <c r="FP99" s="226">
        <v>0</v>
      </c>
      <c r="FQ99" s="226">
        <v>0</v>
      </c>
      <c r="FR99" s="226">
        <v>0</v>
      </c>
      <c r="FS99" s="226">
        <v>0</v>
      </c>
      <c r="FT99" s="228"/>
      <c r="FU99" s="228"/>
      <c r="FV99" s="228"/>
      <c r="FW99" s="228"/>
      <c r="FX99" s="228"/>
      <c r="FY99" s="228"/>
      <c r="FZ99" s="228"/>
      <c r="GA99" s="228"/>
      <c r="GB99" s="226">
        <v>0</v>
      </c>
      <c r="GC99" s="226"/>
      <c r="GD99" s="226"/>
      <c r="GE99" s="226">
        <v>0</v>
      </c>
      <c r="GF99" s="226">
        <v>0</v>
      </c>
      <c r="GG99" s="226">
        <v>0</v>
      </c>
      <c r="GH99" s="226">
        <v>0</v>
      </c>
      <c r="GI99" s="226">
        <v>0</v>
      </c>
      <c r="GJ99" s="226">
        <v>0</v>
      </c>
      <c r="GK99" s="226">
        <v>0</v>
      </c>
      <c r="GL99" s="226">
        <v>0</v>
      </c>
      <c r="GM99" s="226">
        <v>0</v>
      </c>
      <c r="GN99" s="226">
        <v>0</v>
      </c>
      <c r="GO99" s="226">
        <v>0</v>
      </c>
      <c r="GP99" s="226">
        <v>0</v>
      </c>
      <c r="GQ99" s="226">
        <v>0</v>
      </c>
      <c r="GR99" s="226">
        <v>0</v>
      </c>
      <c r="GS99" s="226">
        <v>0</v>
      </c>
      <c r="GT99" s="226">
        <v>0</v>
      </c>
      <c r="GU99" s="226">
        <v>0</v>
      </c>
      <c r="GV99" s="226">
        <v>0</v>
      </c>
      <c r="GW99" s="226">
        <v>0</v>
      </c>
      <c r="GX99" s="226">
        <v>0</v>
      </c>
      <c r="GY99" s="226">
        <v>0</v>
      </c>
      <c r="GZ99" s="226">
        <v>0</v>
      </c>
      <c r="HA99" s="226">
        <v>0</v>
      </c>
      <c r="HB99" s="226">
        <v>0</v>
      </c>
      <c r="HC99" s="226">
        <v>0</v>
      </c>
      <c r="HD99" s="226">
        <v>0</v>
      </c>
      <c r="HE99" s="226">
        <v>0</v>
      </c>
      <c r="HF99" s="226">
        <v>0</v>
      </c>
      <c r="HG99" s="226">
        <v>0</v>
      </c>
      <c r="HH99" s="236">
        <v>0</v>
      </c>
      <c r="HI99" s="236">
        <v>0</v>
      </c>
      <c r="HJ99" s="383" t="s">
        <v>33</v>
      </c>
      <c r="HK99" s="236">
        <v>0</v>
      </c>
      <c r="HL99" s="236">
        <v>0</v>
      </c>
      <c r="HM99" s="236">
        <v>0</v>
      </c>
      <c r="HN99" s="226"/>
      <c r="HO99" s="226"/>
      <c r="HP99" s="226"/>
      <c r="HQ99" s="226"/>
      <c r="HR99" s="226"/>
      <c r="HS99" s="226"/>
      <c r="HT99" s="226"/>
      <c r="HU99" s="223"/>
      <c r="HV99" s="380"/>
      <c r="HW99" s="226"/>
      <c r="HX99" s="226"/>
      <c r="HY99" s="226"/>
      <c r="HZ99" s="226"/>
    </row>
    <row r="100" spans="1:234" ht="54.95" customHeight="1" x14ac:dyDescent="0.15">
      <c r="C100" s="349" t="s">
        <v>13668</v>
      </c>
      <c r="D100" s="297" t="s">
        <v>13669</v>
      </c>
      <c r="E100" s="297" t="s">
        <v>15273</v>
      </c>
      <c r="F100" s="297" t="s">
        <v>13670</v>
      </c>
      <c r="G100" s="297" t="s">
        <v>13671</v>
      </c>
      <c r="H100" s="297" t="s">
        <v>11351</v>
      </c>
      <c r="I100" s="297" t="s">
        <v>13636</v>
      </c>
      <c r="K100" s="297" t="s">
        <v>15274</v>
      </c>
      <c r="L100" s="297" t="s">
        <v>12126</v>
      </c>
      <c r="M100" s="297" t="s">
        <v>11350</v>
      </c>
      <c r="AM100" s="90">
        <v>0</v>
      </c>
      <c r="AN100" s="75">
        <v>0</v>
      </c>
      <c r="AO100" s="90">
        <v>0</v>
      </c>
      <c r="AP100" s="46">
        <v>0</v>
      </c>
      <c r="AQ100" s="75">
        <v>0</v>
      </c>
      <c r="AR100" s="90">
        <v>0</v>
      </c>
      <c r="AS100" s="46">
        <v>0</v>
      </c>
      <c r="AT100" s="46">
        <v>0</v>
      </c>
      <c r="AU100" s="75">
        <v>0</v>
      </c>
      <c r="AX100" s="90">
        <v>0</v>
      </c>
      <c r="AY100" s="75">
        <v>0</v>
      </c>
      <c r="BC100" s="90">
        <v>0</v>
      </c>
      <c r="BD100" s="46">
        <v>0</v>
      </c>
      <c r="BE100" s="46">
        <v>0</v>
      </c>
      <c r="BF100" s="75">
        <v>0</v>
      </c>
      <c r="BG100" s="90">
        <v>0</v>
      </c>
      <c r="BH100" s="46">
        <v>0</v>
      </c>
      <c r="BI100" s="75">
        <v>0</v>
      </c>
      <c r="BL100" s="46">
        <v>0</v>
      </c>
      <c r="BP100" s="297" t="s">
        <v>11352</v>
      </c>
      <c r="BS100" s="128">
        <v>9</v>
      </c>
      <c r="BT100" s="47">
        <v>1179151246</v>
      </c>
      <c r="BU100" s="47">
        <v>532249001</v>
      </c>
      <c r="BV100" s="47">
        <v>0</v>
      </c>
      <c r="BW100" s="297" t="s">
        <v>11353</v>
      </c>
      <c r="BX100" s="297" t="s">
        <v>9</v>
      </c>
      <c r="CO100" s="14">
        <v>0</v>
      </c>
      <c r="CP100" s="14">
        <v>0</v>
      </c>
      <c r="CQ100" s="14">
        <v>0</v>
      </c>
      <c r="CR100" s="14">
        <v>0</v>
      </c>
      <c r="CS100" s="14">
        <v>0</v>
      </c>
      <c r="CT100" s="14">
        <v>0</v>
      </c>
      <c r="CU100" s="14">
        <v>0</v>
      </c>
      <c r="CV100" s="14">
        <v>0</v>
      </c>
      <c r="CW100" s="14">
        <v>0</v>
      </c>
      <c r="CX100" s="14">
        <v>0</v>
      </c>
      <c r="CY100" s="14">
        <v>0</v>
      </c>
      <c r="CZ100" s="66">
        <v>0</v>
      </c>
      <c r="DA100" s="74">
        <v>0</v>
      </c>
      <c r="DB100" s="14">
        <v>0</v>
      </c>
      <c r="DC100" s="75">
        <v>0</v>
      </c>
      <c r="DD100" s="70">
        <v>0</v>
      </c>
      <c r="DE100" s="14">
        <v>0</v>
      </c>
      <c r="DF100" s="14">
        <v>0</v>
      </c>
      <c r="DG100" s="14">
        <v>0</v>
      </c>
      <c r="DH100" s="14">
        <v>0</v>
      </c>
      <c r="DI100" s="14">
        <v>0</v>
      </c>
      <c r="DJ100" s="14">
        <v>0</v>
      </c>
      <c r="DK100" s="14">
        <v>0</v>
      </c>
      <c r="DL100" s="14">
        <v>0</v>
      </c>
      <c r="DM100" s="14">
        <v>0</v>
      </c>
      <c r="DN100" s="14">
        <v>0</v>
      </c>
      <c r="DO100" s="14">
        <v>0</v>
      </c>
      <c r="DP100" s="14">
        <v>0</v>
      </c>
      <c r="DQ100" s="14">
        <v>0</v>
      </c>
      <c r="DR100" s="14">
        <v>0</v>
      </c>
      <c r="DS100" s="14">
        <v>0</v>
      </c>
      <c r="DT100" s="14">
        <v>0</v>
      </c>
      <c r="DU100" s="14">
        <v>0</v>
      </c>
      <c r="DV100" s="14">
        <v>0</v>
      </c>
      <c r="DW100" s="14">
        <v>0</v>
      </c>
      <c r="DX100" s="14">
        <v>0</v>
      </c>
      <c r="DY100" s="66">
        <v>0</v>
      </c>
      <c r="DZ100" s="74">
        <v>0</v>
      </c>
      <c r="EA100" s="14">
        <v>0</v>
      </c>
      <c r="EB100" s="14">
        <v>0</v>
      </c>
      <c r="EC100" s="75">
        <v>0</v>
      </c>
      <c r="ED100" s="74">
        <v>0</v>
      </c>
      <c r="EE100" s="14">
        <v>0</v>
      </c>
      <c r="EF100" s="14">
        <v>0</v>
      </c>
      <c r="EG100" s="75">
        <v>0</v>
      </c>
      <c r="EH100" s="74">
        <v>0</v>
      </c>
      <c r="EI100" s="14">
        <v>0</v>
      </c>
      <c r="EJ100" s="14">
        <v>0</v>
      </c>
      <c r="EK100" s="75">
        <v>0</v>
      </c>
      <c r="EL100" s="74">
        <v>0</v>
      </c>
      <c r="EM100" s="14">
        <v>0</v>
      </c>
      <c r="EN100" s="82">
        <v>0</v>
      </c>
      <c r="EO100" s="74">
        <v>0</v>
      </c>
      <c r="EP100" s="14">
        <v>0</v>
      </c>
      <c r="EQ100" s="75">
        <v>0</v>
      </c>
      <c r="ER100" s="74">
        <v>0</v>
      </c>
      <c r="ES100" s="14">
        <v>0</v>
      </c>
      <c r="ET100" s="75">
        <v>0</v>
      </c>
      <c r="EU100" s="74">
        <v>0</v>
      </c>
      <c r="EV100" s="14">
        <v>0</v>
      </c>
      <c r="EW100" s="75">
        <v>0</v>
      </c>
      <c r="EX100" s="74">
        <v>0</v>
      </c>
      <c r="EY100" s="14">
        <v>0</v>
      </c>
      <c r="EZ100" s="75">
        <v>0</v>
      </c>
      <c r="FA100" s="70">
        <v>0</v>
      </c>
      <c r="FB100" s="14">
        <v>0</v>
      </c>
      <c r="FC100" s="14">
        <v>0</v>
      </c>
      <c r="FD100" s="14">
        <v>0</v>
      </c>
      <c r="FE100" s="14">
        <v>0</v>
      </c>
      <c r="FF100" s="14">
        <v>0</v>
      </c>
      <c r="FG100" s="14">
        <v>0</v>
      </c>
      <c r="FH100" s="14">
        <v>0</v>
      </c>
      <c r="FI100" s="14">
        <v>0</v>
      </c>
      <c r="FJ100" s="14">
        <v>0</v>
      </c>
      <c r="FK100" s="14">
        <v>0</v>
      </c>
      <c r="FL100" s="14">
        <v>0</v>
      </c>
      <c r="FM100" s="14">
        <v>0</v>
      </c>
      <c r="FN100" s="14">
        <v>0</v>
      </c>
      <c r="FO100" s="14">
        <v>0</v>
      </c>
      <c r="FP100" s="14">
        <v>0</v>
      </c>
      <c r="FQ100" s="14">
        <v>0</v>
      </c>
      <c r="FR100" s="14">
        <v>0</v>
      </c>
      <c r="FS100" s="14">
        <v>0</v>
      </c>
      <c r="GB100" s="14">
        <v>0</v>
      </c>
      <c r="GE100" s="14">
        <v>0</v>
      </c>
      <c r="GF100" s="14">
        <v>0</v>
      </c>
      <c r="GG100" s="14">
        <v>0</v>
      </c>
      <c r="GH100" s="14">
        <v>0</v>
      </c>
      <c r="GI100" s="14">
        <v>0</v>
      </c>
      <c r="GJ100" s="14">
        <v>0</v>
      </c>
      <c r="GK100" s="14">
        <v>0</v>
      </c>
      <c r="GL100" s="14">
        <v>0</v>
      </c>
      <c r="GM100" s="14">
        <v>0</v>
      </c>
      <c r="GN100" s="14">
        <v>0</v>
      </c>
      <c r="GO100" s="14">
        <v>0</v>
      </c>
      <c r="GP100" s="14">
        <v>0</v>
      </c>
      <c r="GQ100" s="14">
        <v>0</v>
      </c>
      <c r="GR100" s="14">
        <v>0</v>
      </c>
      <c r="GS100" s="14">
        <v>0</v>
      </c>
      <c r="GT100" s="14">
        <v>0</v>
      </c>
      <c r="GU100" s="14">
        <v>0</v>
      </c>
      <c r="GV100" s="14">
        <v>0</v>
      </c>
      <c r="GW100" s="14">
        <v>0</v>
      </c>
      <c r="GX100" s="14">
        <v>0</v>
      </c>
      <c r="GY100" s="14">
        <v>0</v>
      </c>
      <c r="GZ100" s="14">
        <v>0</v>
      </c>
      <c r="HA100" s="14">
        <v>0</v>
      </c>
      <c r="HB100" s="14">
        <v>0</v>
      </c>
      <c r="HC100" s="14">
        <v>0</v>
      </c>
      <c r="HD100" s="14">
        <v>0</v>
      </c>
      <c r="HE100" s="14">
        <v>0</v>
      </c>
      <c r="HF100" s="14">
        <v>0</v>
      </c>
      <c r="HG100" s="14">
        <v>0</v>
      </c>
      <c r="HH100" s="50">
        <v>0</v>
      </c>
      <c r="HI100" s="50">
        <v>0</v>
      </c>
      <c r="HJ100" s="351" t="s">
        <v>33</v>
      </c>
      <c r="HK100" s="50">
        <v>0</v>
      </c>
      <c r="HL100" s="50">
        <v>0</v>
      </c>
      <c r="HM100" s="50">
        <v>0</v>
      </c>
    </row>
    <row r="101" spans="1:234" ht="54.95" customHeight="1" x14ac:dyDescent="0.15">
      <c r="C101" s="349" t="s">
        <v>13672</v>
      </c>
      <c r="D101" s="297" t="s">
        <v>13673</v>
      </c>
      <c r="E101" s="297" t="s">
        <v>15275</v>
      </c>
      <c r="F101" s="297" t="s">
        <v>13674</v>
      </c>
      <c r="G101" s="297" t="s">
        <v>13675</v>
      </c>
      <c r="H101" s="297" t="s">
        <v>13676</v>
      </c>
      <c r="I101" s="297" t="s">
        <v>13677</v>
      </c>
      <c r="K101" s="297" t="s">
        <v>15276</v>
      </c>
      <c r="L101" s="297" t="s">
        <v>12126</v>
      </c>
      <c r="M101" s="297" t="s">
        <v>11350</v>
      </c>
      <c r="AM101" s="90">
        <v>0</v>
      </c>
      <c r="AN101" s="75">
        <v>0</v>
      </c>
      <c r="AO101" s="90">
        <v>0</v>
      </c>
      <c r="AP101" s="46">
        <v>0</v>
      </c>
      <c r="AQ101" s="75">
        <v>0</v>
      </c>
      <c r="AR101" s="90">
        <v>0</v>
      </c>
      <c r="AS101" s="46">
        <v>0</v>
      </c>
      <c r="AT101" s="46">
        <v>0</v>
      </c>
      <c r="AU101" s="75">
        <v>0</v>
      </c>
      <c r="AX101" s="90">
        <v>0</v>
      </c>
      <c r="AY101" s="75">
        <v>0</v>
      </c>
      <c r="BC101" s="90">
        <v>0</v>
      </c>
      <c r="BD101" s="46">
        <v>0</v>
      </c>
      <c r="BE101" s="46">
        <v>0</v>
      </c>
      <c r="BF101" s="75">
        <v>0</v>
      </c>
      <c r="BG101" s="90">
        <v>0</v>
      </c>
      <c r="BH101" s="46">
        <v>0</v>
      </c>
      <c r="BI101" s="75">
        <v>0</v>
      </c>
      <c r="BL101" s="46">
        <v>0</v>
      </c>
      <c r="BO101" s="297" t="s">
        <v>15277</v>
      </c>
      <c r="BP101" s="297" t="s">
        <v>15278</v>
      </c>
      <c r="BS101" s="128">
        <v>9</v>
      </c>
      <c r="BT101" s="47">
        <v>1179151246</v>
      </c>
      <c r="BU101" s="47">
        <v>532249001</v>
      </c>
      <c r="BV101" s="47">
        <v>2</v>
      </c>
      <c r="BW101" s="297" t="s">
        <v>11349</v>
      </c>
      <c r="BX101" s="297" t="s">
        <v>9</v>
      </c>
      <c r="CO101" s="14">
        <v>0</v>
      </c>
      <c r="CP101" s="14">
        <v>0</v>
      </c>
      <c r="CQ101" s="14">
        <v>0</v>
      </c>
      <c r="CR101" s="14">
        <v>0</v>
      </c>
      <c r="CS101" s="14">
        <v>0</v>
      </c>
      <c r="CT101" s="14">
        <v>0</v>
      </c>
      <c r="CU101" s="14">
        <v>0</v>
      </c>
      <c r="CV101" s="14">
        <v>0</v>
      </c>
      <c r="CW101" s="14">
        <v>0</v>
      </c>
      <c r="CX101" s="14">
        <v>0</v>
      </c>
      <c r="CY101" s="14">
        <v>0</v>
      </c>
      <c r="CZ101" s="66">
        <v>0</v>
      </c>
      <c r="DA101" s="74">
        <v>0</v>
      </c>
      <c r="DB101" s="14">
        <v>0</v>
      </c>
      <c r="DC101" s="75">
        <v>0</v>
      </c>
      <c r="DD101" s="70">
        <v>0</v>
      </c>
      <c r="DE101" s="14">
        <v>0</v>
      </c>
      <c r="DF101" s="14">
        <v>0</v>
      </c>
      <c r="DG101" s="14">
        <v>0</v>
      </c>
      <c r="DH101" s="14">
        <v>0</v>
      </c>
      <c r="DI101" s="14">
        <v>0</v>
      </c>
      <c r="DJ101" s="14">
        <v>0</v>
      </c>
      <c r="DK101" s="14">
        <v>0</v>
      </c>
      <c r="DL101" s="14">
        <v>0</v>
      </c>
      <c r="DM101" s="14">
        <v>0</v>
      </c>
      <c r="DN101" s="14">
        <v>0</v>
      </c>
      <c r="DO101" s="14">
        <v>0</v>
      </c>
      <c r="DP101" s="14">
        <v>0</v>
      </c>
      <c r="DQ101" s="14">
        <v>0</v>
      </c>
      <c r="DR101" s="14">
        <v>0</v>
      </c>
      <c r="DS101" s="14">
        <v>0</v>
      </c>
      <c r="DT101" s="14">
        <v>0</v>
      </c>
      <c r="DU101" s="14">
        <v>0</v>
      </c>
      <c r="DV101" s="14">
        <v>0</v>
      </c>
      <c r="DW101" s="14">
        <v>0</v>
      </c>
      <c r="DX101" s="14">
        <v>0</v>
      </c>
      <c r="DY101" s="66">
        <v>0</v>
      </c>
      <c r="DZ101" s="74">
        <v>0</v>
      </c>
      <c r="EA101" s="14">
        <v>0</v>
      </c>
      <c r="EB101" s="14">
        <v>0</v>
      </c>
      <c r="EC101" s="75">
        <v>0</v>
      </c>
      <c r="ED101" s="74">
        <v>0</v>
      </c>
      <c r="EE101" s="14">
        <v>0</v>
      </c>
      <c r="EF101" s="14">
        <v>0</v>
      </c>
      <c r="EG101" s="75">
        <v>0</v>
      </c>
      <c r="EH101" s="74">
        <v>0</v>
      </c>
      <c r="EI101" s="14">
        <v>0</v>
      </c>
      <c r="EJ101" s="14">
        <v>0</v>
      </c>
      <c r="EK101" s="75">
        <v>0</v>
      </c>
      <c r="EL101" s="74">
        <v>0</v>
      </c>
      <c r="EM101" s="14">
        <v>0</v>
      </c>
      <c r="EN101" s="82">
        <v>0</v>
      </c>
      <c r="EO101" s="74">
        <v>0</v>
      </c>
      <c r="EP101" s="14">
        <v>0</v>
      </c>
      <c r="EQ101" s="75">
        <v>0</v>
      </c>
      <c r="ER101" s="74">
        <v>0</v>
      </c>
      <c r="ES101" s="14">
        <v>0</v>
      </c>
      <c r="ET101" s="75">
        <v>0</v>
      </c>
      <c r="EU101" s="74">
        <v>0</v>
      </c>
      <c r="EV101" s="14">
        <v>0</v>
      </c>
      <c r="EW101" s="75">
        <v>0</v>
      </c>
      <c r="EX101" s="74">
        <v>0</v>
      </c>
      <c r="EY101" s="14">
        <v>0</v>
      </c>
      <c r="EZ101" s="75">
        <v>0</v>
      </c>
      <c r="FA101" s="70">
        <v>0</v>
      </c>
      <c r="FB101" s="14">
        <v>0</v>
      </c>
      <c r="FC101" s="14">
        <v>0</v>
      </c>
      <c r="FD101" s="14">
        <v>0</v>
      </c>
      <c r="FE101" s="14">
        <v>0</v>
      </c>
      <c r="FF101" s="14">
        <v>0</v>
      </c>
      <c r="FG101" s="14">
        <v>0</v>
      </c>
      <c r="FH101" s="14">
        <v>0</v>
      </c>
      <c r="FI101" s="14">
        <v>0</v>
      </c>
      <c r="FJ101" s="14">
        <v>0</v>
      </c>
      <c r="FK101" s="14">
        <v>0</v>
      </c>
      <c r="FL101" s="14">
        <v>0</v>
      </c>
      <c r="FM101" s="14">
        <v>0</v>
      </c>
      <c r="FN101" s="14">
        <v>0</v>
      </c>
      <c r="FO101" s="14">
        <v>0</v>
      </c>
      <c r="FP101" s="14">
        <v>0</v>
      </c>
      <c r="FQ101" s="14">
        <v>0</v>
      </c>
      <c r="FR101" s="14">
        <v>0</v>
      </c>
      <c r="FS101" s="14">
        <v>0</v>
      </c>
      <c r="GB101" s="14">
        <v>0</v>
      </c>
      <c r="GE101" s="14">
        <v>0</v>
      </c>
      <c r="GF101" s="14">
        <v>0</v>
      </c>
      <c r="GG101" s="14">
        <v>0</v>
      </c>
      <c r="GH101" s="14">
        <v>0</v>
      </c>
      <c r="GI101" s="14">
        <v>0</v>
      </c>
      <c r="GJ101" s="14">
        <v>0</v>
      </c>
      <c r="GK101" s="14">
        <v>0</v>
      </c>
      <c r="GL101" s="14">
        <v>0</v>
      </c>
      <c r="GM101" s="14">
        <v>0</v>
      </c>
      <c r="GN101" s="14">
        <v>0</v>
      </c>
      <c r="GO101" s="14">
        <v>0</v>
      </c>
      <c r="GP101" s="14">
        <v>0</v>
      </c>
      <c r="GQ101" s="14">
        <v>0</v>
      </c>
      <c r="GR101" s="14">
        <v>0</v>
      </c>
      <c r="GS101" s="14">
        <v>0</v>
      </c>
      <c r="GT101" s="14">
        <v>0</v>
      </c>
      <c r="GU101" s="14">
        <v>0</v>
      </c>
      <c r="GV101" s="14">
        <v>0</v>
      </c>
      <c r="GW101" s="14">
        <v>0</v>
      </c>
      <c r="GX101" s="14">
        <v>0</v>
      </c>
      <c r="GY101" s="14">
        <v>0</v>
      </c>
      <c r="GZ101" s="14">
        <v>0</v>
      </c>
      <c r="HA101" s="14">
        <v>0</v>
      </c>
      <c r="HB101" s="14">
        <v>0</v>
      </c>
      <c r="HC101" s="14">
        <v>0</v>
      </c>
      <c r="HD101" s="14">
        <v>0</v>
      </c>
      <c r="HE101" s="14">
        <v>0</v>
      </c>
      <c r="HF101" s="14">
        <v>0</v>
      </c>
      <c r="HG101" s="14">
        <v>0</v>
      </c>
      <c r="HH101" s="50">
        <v>0</v>
      </c>
      <c r="HI101" s="50">
        <v>0</v>
      </c>
      <c r="HJ101" s="351" t="s">
        <v>33</v>
      </c>
      <c r="HK101" s="50">
        <v>0</v>
      </c>
      <c r="HL101" s="50">
        <v>0</v>
      </c>
      <c r="HM101" s="50">
        <v>0</v>
      </c>
    </row>
    <row r="102" spans="1:234" ht="54.95" customHeight="1" x14ac:dyDescent="0.15">
      <c r="C102" s="349" t="s">
        <v>13678</v>
      </c>
      <c r="D102" s="297" t="s">
        <v>13679</v>
      </c>
      <c r="E102" s="297" t="s">
        <v>13680</v>
      </c>
      <c r="F102" s="297" t="s">
        <v>13635</v>
      </c>
      <c r="G102" s="297" t="s">
        <v>15279</v>
      </c>
      <c r="H102" s="297" t="s">
        <v>11351</v>
      </c>
      <c r="I102" s="297" t="s">
        <v>13636</v>
      </c>
      <c r="K102" s="297" t="s">
        <v>15280</v>
      </c>
      <c r="L102" s="297" t="s">
        <v>15281</v>
      </c>
      <c r="M102" s="297" t="s">
        <v>11350</v>
      </c>
      <c r="N102" s="350" t="s">
        <v>15282</v>
      </c>
      <c r="AM102" s="90">
        <v>0</v>
      </c>
      <c r="AN102" s="75">
        <v>0</v>
      </c>
      <c r="AO102" s="90">
        <v>0</v>
      </c>
      <c r="AP102" s="46">
        <v>0</v>
      </c>
      <c r="AQ102" s="75">
        <v>0</v>
      </c>
      <c r="AR102" s="90">
        <v>0</v>
      </c>
      <c r="AS102" s="46">
        <v>0</v>
      </c>
      <c r="AT102" s="46">
        <v>0</v>
      </c>
      <c r="AU102" s="75">
        <v>0</v>
      </c>
      <c r="AX102" s="90">
        <v>46.288594977663344</v>
      </c>
      <c r="AY102" s="75">
        <v>50</v>
      </c>
      <c r="AZ102" s="95">
        <v>100</v>
      </c>
      <c r="BA102" s="90">
        <v>7.3542241789405398E-3</v>
      </c>
      <c r="BB102" s="75">
        <v>7.3477956613016001E-3</v>
      </c>
      <c r="BC102" s="90">
        <v>0.73005277566831006</v>
      </c>
      <c r="BD102" s="46">
        <v>0</v>
      </c>
      <c r="BE102" s="46">
        <v>0</v>
      </c>
      <c r="BF102" s="75">
        <v>0</v>
      </c>
      <c r="BG102" s="90">
        <v>100</v>
      </c>
      <c r="BH102" s="46">
        <v>100</v>
      </c>
      <c r="BI102" s="75">
        <v>0</v>
      </c>
      <c r="BL102" s="46">
        <v>53.57944247155892</v>
      </c>
      <c r="BM102" s="14">
        <v>7</v>
      </c>
      <c r="BP102" s="297" t="s">
        <v>11352</v>
      </c>
      <c r="BS102" s="128">
        <v>9</v>
      </c>
      <c r="BT102" s="47">
        <v>1243151474</v>
      </c>
      <c r="BU102" s="47">
        <v>1243151474</v>
      </c>
      <c r="BV102" s="47">
        <v>0</v>
      </c>
      <c r="BW102" s="297" t="s">
        <v>11353</v>
      </c>
      <c r="BX102" s="297" t="s">
        <v>9</v>
      </c>
      <c r="CO102" s="14">
        <v>1096906</v>
      </c>
      <c r="CP102" s="14">
        <v>0</v>
      </c>
      <c r="CQ102" s="14">
        <v>1088898</v>
      </c>
      <c r="CR102" s="14">
        <v>1088898</v>
      </c>
      <c r="CS102" s="14">
        <v>0</v>
      </c>
      <c r="CT102" s="14">
        <v>0</v>
      </c>
      <c r="CU102" s="14">
        <v>8008</v>
      </c>
      <c r="CV102" s="14">
        <v>0</v>
      </c>
      <c r="CW102" s="14">
        <v>0</v>
      </c>
      <c r="CX102" s="14">
        <v>0</v>
      </c>
      <c r="CY102" s="14">
        <v>0</v>
      </c>
      <c r="CZ102" s="66">
        <v>0</v>
      </c>
      <c r="DA102" s="74">
        <v>0</v>
      </c>
      <c r="DB102" s="14">
        <v>0</v>
      </c>
      <c r="DC102" s="75">
        <v>0</v>
      </c>
      <c r="DD102" s="70">
        <v>0</v>
      </c>
      <c r="DE102" s="14">
        <v>0</v>
      </c>
      <c r="DF102" s="14">
        <v>0</v>
      </c>
      <c r="DG102" s="14">
        <v>0</v>
      </c>
      <c r="DH102" s="14">
        <v>0</v>
      </c>
      <c r="DI102" s="14">
        <v>0</v>
      </c>
      <c r="DJ102" s="14">
        <v>0</v>
      </c>
      <c r="DK102" s="14">
        <v>0</v>
      </c>
      <c r="DL102" s="14">
        <v>0</v>
      </c>
      <c r="DM102" s="14">
        <v>0</v>
      </c>
      <c r="DN102" s="14">
        <v>0</v>
      </c>
      <c r="DO102" s="14">
        <v>0</v>
      </c>
      <c r="DP102" s="14">
        <v>0</v>
      </c>
      <c r="DQ102" s="14">
        <v>0</v>
      </c>
      <c r="DR102" s="14">
        <v>0</v>
      </c>
      <c r="DS102" s="14">
        <v>0</v>
      </c>
      <c r="DT102" s="14">
        <v>0</v>
      </c>
      <c r="DU102" s="14">
        <v>0</v>
      </c>
      <c r="DV102" s="14">
        <v>0</v>
      </c>
      <c r="DW102" s="14">
        <v>0</v>
      </c>
      <c r="DX102" s="14">
        <v>0</v>
      </c>
      <c r="DY102" s="66">
        <v>0</v>
      </c>
      <c r="DZ102" s="74">
        <v>0</v>
      </c>
      <c r="EA102" s="14">
        <v>0</v>
      </c>
      <c r="EB102" s="14">
        <v>0</v>
      </c>
      <c r="EC102" s="75">
        <v>0</v>
      </c>
      <c r="ED102" s="74">
        <v>0</v>
      </c>
      <c r="EE102" s="14">
        <v>0</v>
      </c>
      <c r="EF102" s="14">
        <v>0</v>
      </c>
      <c r="EG102" s="75">
        <v>0</v>
      </c>
      <c r="EH102" s="74">
        <v>0</v>
      </c>
      <c r="EI102" s="14">
        <v>0</v>
      </c>
      <c r="EJ102" s="14">
        <v>0</v>
      </c>
      <c r="EK102" s="75">
        <v>0</v>
      </c>
      <c r="EL102" s="74">
        <v>0</v>
      </c>
      <c r="EM102" s="14">
        <v>0</v>
      </c>
      <c r="EN102" s="82">
        <v>0</v>
      </c>
      <c r="EO102" s="74">
        <v>0</v>
      </c>
      <c r="EP102" s="14">
        <v>0</v>
      </c>
      <c r="EQ102" s="75">
        <v>0</v>
      </c>
      <c r="ER102" s="74">
        <v>0</v>
      </c>
      <c r="ES102" s="14">
        <v>0</v>
      </c>
      <c r="ET102" s="75">
        <v>0</v>
      </c>
      <c r="EU102" s="74">
        <v>0</v>
      </c>
      <c r="EV102" s="14">
        <v>0</v>
      </c>
      <c r="EW102" s="75">
        <v>0</v>
      </c>
      <c r="EX102" s="74">
        <v>0</v>
      </c>
      <c r="EY102" s="14">
        <v>0</v>
      </c>
      <c r="EZ102" s="75">
        <v>0</v>
      </c>
      <c r="FA102" s="70">
        <v>0</v>
      </c>
      <c r="FB102" s="14">
        <v>0</v>
      </c>
      <c r="FC102" s="14">
        <v>0</v>
      </c>
      <c r="FD102" s="14">
        <v>0</v>
      </c>
      <c r="FE102" s="14">
        <v>0</v>
      </c>
      <c r="FF102" s="14">
        <v>0</v>
      </c>
      <c r="FG102" s="14">
        <v>0</v>
      </c>
      <c r="FH102" s="14">
        <v>0</v>
      </c>
      <c r="FI102" s="14">
        <v>0</v>
      </c>
      <c r="FJ102" s="14">
        <v>1096899</v>
      </c>
      <c r="FK102" s="14">
        <v>1088898</v>
      </c>
      <c r="FL102" s="14">
        <v>8001</v>
      </c>
      <c r="FM102" s="14">
        <v>0</v>
      </c>
      <c r="FN102" s="14">
        <v>8001</v>
      </c>
      <c r="FO102" s="14">
        <v>0</v>
      </c>
      <c r="FP102" s="14">
        <v>0</v>
      </c>
      <c r="FQ102" s="14">
        <v>7</v>
      </c>
      <c r="FR102" s="14">
        <v>0</v>
      </c>
      <c r="FS102" s="14">
        <v>0</v>
      </c>
      <c r="FU102" s="47">
        <v>7</v>
      </c>
      <c r="FW102" s="47">
        <v>7</v>
      </c>
      <c r="FY102" s="47">
        <v>7</v>
      </c>
      <c r="GB102" s="14">
        <v>0</v>
      </c>
      <c r="GC102" s="14">
        <v>7</v>
      </c>
      <c r="GD102" s="14">
        <v>7</v>
      </c>
      <c r="GE102" s="14">
        <v>1096906</v>
      </c>
      <c r="GF102" s="14">
        <v>8008</v>
      </c>
      <c r="GG102" s="14">
        <v>8008</v>
      </c>
      <c r="GH102" s="14">
        <v>0</v>
      </c>
      <c r="GI102" s="14">
        <v>1088898</v>
      </c>
      <c r="GJ102" s="14">
        <v>0</v>
      </c>
      <c r="GK102" s="14">
        <v>0</v>
      </c>
      <c r="GL102" s="14">
        <v>0</v>
      </c>
      <c r="GM102" s="14">
        <v>0</v>
      </c>
      <c r="GN102" s="14">
        <v>1088898</v>
      </c>
      <c r="GO102" s="14">
        <v>1088898</v>
      </c>
      <c r="GP102" s="14">
        <v>0</v>
      </c>
      <c r="GQ102" s="14">
        <v>0</v>
      </c>
      <c r="GR102" s="14">
        <v>0</v>
      </c>
      <c r="GS102" s="14">
        <v>0</v>
      </c>
      <c r="GT102" s="14">
        <v>0</v>
      </c>
      <c r="GU102" s="14">
        <v>0</v>
      </c>
      <c r="GV102" s="14">
        <v>0</v>
      </c>
      <c r="GW102" s="14">
        <v>0</v>
      </c>
      <c r="GX102" s="14">
        <v>0</v>
      </c>
      <c r="GY102" s="14">
        <v>0</v>
      </c>
      <c r="GZ102" s="14">
        <v>0</v>
      </c>
      <c r="HA102" s="14">
        <v>0</v>
      </c>
      <c r="HB102" s="14">
        <v>0</v>
      </c>
      <c r="HC102" s="14">
        <v>0</v>
      </c>
      <c r="HD102" s="14">
        <v>528446043</v>
      </c>
      <c r="HE102" s="14">
        <v>528446043</v>
      </c>
      <c r="HF102" s="14">
        <v>0</v>
      </c>
      <c r="HG102" s="14">
        <v>0</v>
      </c>
      <c r="HH102" s="50">
        <v>0</v>
      </c>
      <c r="HI102" s="50">
        <v>0</v>
      </c>
      <c r="HJ102" s="351" t="s">
        <v>33</v>
      </c>
      <c r="HK102" s="50">
        <v>579469312</v>
      </c>
      <c r="HL102" s="50">
        <v>573946608</v>
      </c>
      <c r="HM102" s="50">
        <v>1154896</v>
      </c>
    </row>
    <row r="103" spans="1:234" ht="54.95" customHeight="1" x14ac:dyDescent="0.15">
      <c r="C103" s="349" t="s">
        <v>13681</v>
      </c>
      <c r="D103" s="297" t="s">
        <v>13682</v>
      </c>
      <c r="E103" s="297" t="s">
        <v>13683</v>
      </c>
      <c r="F103" s="297" t="s">
        <v>13684</v>
      </c>
      <c r="G103" s="297" t="s">
        <v>16013</v>
      </c>
      <c r="H103" s="297" t="s">
        <v>11354</v>
      </c>
      <c r="I103" s="297" t="s">
        <v>13685</v>
      </c>
      <c r="K103" s="297" t="s">
        <v>15283</v>
      </c>
      <c r="L103" s="297" t="s">
        <v>15284</v>
      </c>
      <c r="M103" s="297" t="s">
        <v>16014</v>
      </c>
      <c r="N103" s="350" t="s">
        <v>15285</v>
      </c>
      <c r="AM103" s="90">
        <v>0</v>
      </c>
      <c r="AN103" s="75">
        <v>0</v>
      </c>
      <c r="AO103" s="90">
        <v>0</v>
      </c>
      <c r="AP103" s="46">
        <v>0</v>
      </c>
      <c r="AQ103" s="75">
        <v>0</v>
      </c>
      <c r="AR103" s="90">
        <v>100</v>
      </c>
      <c r="AS103" s="46">
        <v>0.38806984148601997</v>
      </c>
      <c r="AT103" s="46">
        <v>100</v>
      </c>
      <c r="AU103" s="75">
        <v>6.278368327037394</v>
      </c>
      <c r="AX103" s="90">
        <v>53.711405022336656</v>
      </c>
      <c r="AY103" s="75">
        <v>50</v>
      </c>
      <c r="AZ103" s="95">
        <v>100</v>
      </c>
      <c r="BA103" s="90">
        <v>0.86180276736369155</v>
      </c>
      <c r="BB103" s="75">
        <v>0</v>
      </c>
      <c r="BC103" s="90">
        <v>99.269947224331688</v>
      </c>
      <c r="BD103" s="46">
        <v>0</v>
      </c>
      <c r="BE103" s="46">
        <v>0</v>
      </c>
      <c r="BF103" s="75">
        <v>0</v>
      </c>
      <c r="BG103" s="90">
        <v>0</v>
      </c>
      <c r="BH103" s="46">
        <v>0</v>
      </c>
      <c r="BI103" s="75">
        <v>0</v>
      </c>
      <c r="BL103" s="46">
        <v>46.42055752844108</v>
      </c>
      <c r="BO103" s="297" t="s">
        <v>13686</v>
      </c>
      <c r="BP103" s="297" t="s">
        <v>13687</v>
      </c>
      <c r="BS103" s="128">
        <v>9</v>
      </c>
      <c r="BT103" s="47">
        <v>1243151474</v>
      </c>
      <c r="BU103" s="47">
        <v>1243151474</v>
      </c>
      <c r="BV103" s="47">
        <v>2</v>
      </c>
      <c r="BW103" s="297" t="s">
        <v>11349</v>
      </c>
      <c r="BX103" s="297" t="s">
        <v>9</v>
      </c>
      <c r="CO103" s="14">
        <v>2352412</v>
      </c>
      <c r="CP103" s="14">
        <v>0</v>
      </c>
      <c r="CQ103" s="14">
        <v>1263513</v>
      </c>
      <c r="CR103" s="14">
        <v>0</v>
      </c>
      <c r="CS103" s="14">
        <v>1262917</v>
      </c>
      <c r="CT103" s="14">
        <v>0</v>
      </c>
      <c r="CU103" s="14">
        <v>1088899</v>
      </c>
      <c r="CV103" s="14">
        <v>0</v>
      </c>
      <c r="CW103" s="14">
        <v>0</v>
      </c>
      <c r="CX103" s="14">
        <v>0</v>
      </c>
      <c r="CY103" s="14">
        <v>0</v>
      </c>
      <c r="CZ103" s="66">
        <v>0</v>
      </c>
      <c r="DA103" s="74">
        <v>0</v>
      </c>
      <c r="DB103" s="14">
        <v>0</v>
      </c>
      <c r="DC103" s="75">
        <v>0</v>
      </c>
      <c r="DD103" s="70">
        <v>0</v>
      </c>
      <c r="DE103" s="14">
        <v>0</v>
      </c>
      <c r="DF103" s="14">
        <v>0</v>
      </c>
      <c r="DG103" s="14">
        <v>0</v>
      </c>
      <c r="DH103" s="14">
        <v>0</v>
      </c>
      <c r="DI103" s="14">
        <v>0</v>
      </c>
      <c r="DJ103" s="14">
        <v>0</v>
      </c>
      <c r="DK103" s="14">
        <v>0</v>
      </c>
      <c r="DL103" s="14">
        <v>0</v>
      </c>
      <c r="DM103" s="14">
        <v>0</v>
      </c>
      <c r="DN103" s="14">
        <v>0</v>
      </c>
      <c r="DO103" s="14">
        <v>4901</v>
      </c>
      <c r="DP103" s="14">
        <v>0</v>
      </c>
      <c r="DQ103" s="14">
        <v>0</v>
      </c>
      <c r="DR103" s="14">
        <v>79328</v>
      </c>
      <c r="DS103" s="14">
        <v>0</v>
      </c>
      <c r="DT103" s="14">
        <v>0</v>
      </c>
      <c r="DU103" s="14">
        <v>0</v>
      </c>
      <c r="DV103" s="14">
        <v>0</v>
      </c>
      <c r="DW103" s="14">
        <v>0</v>
      </c>
      <c r="DX103" s="14">
        <v>0</v>
      </c>
      <c r="DY103" s="66">
        <v>0</v>
      </c>
      <c r="DZ103" s="74">
        <v>0</v>
      </c>
      <c r="EA103" s="14">
        <v>0</v>
      </c>
      <c r="EB103" s="14">
        <v>0</v>
      </c>
      <c r="EC103" s="75">
        <v>0</v>
      </c>
      <c r="ED103" s="74">
        <v>0</v>
      </c>
      <c r="EE103" s="14">
        <v>0</v>
      </c>
      <c r="EF103" s="14">
        <v>0</v>
      </c>
      <c r="EG103" s="75">
        <v>0</v>
      </c>
      <c r="EH103" s="74">
        <v>0</v>
      </c>
      <c r="EI103" s="14">
        <v>0</v>
      </c>
      <c r="EJ103" s="14">
        <v>0</v>
      </c>
      <c r="EK103" s="75">
        <v>0</v>
      </c>
      <c r="EL103" s="74">
        <v>0</v>
      </c>
      <c r="EM103" s="14">
        <v>0</v>
      </c>
      <c r="EN103" s="82">
        <v>0</v>
      </c>
      <c r="EO103" s="74">
        <v>0</v>
      </c>
      <c r="EP103" s="14">
        <v>0</v>
      </c>
      <c r="EQ103" s="75">
        <v>0</v>
      </c>
      <c r="ER103" s="74">
        <v>0</v>
      </c>
      <c r="ES103" s="14">
        <v>0</v>
      </c>
      <c r="ET103" s="75">
        <v>0</v>
      </c>
      <c r="EU103" s="74">
        <v>0</v>
      </c>
      <c r="EV103" s="14">
        <v>0</v>
      </c>
      <c r="EW103" s="75">
        <v>0</v>
      </c>
      <c r="EX103" s="74">
        <v>0</v>
      </c>
      <c r="EY103" s="14">
        <v>0</v>
      </c>
      <c r="EZ103" s="75">
        <v>0</v>
      </c>
      <c r="FA103" s="70">
        <v>0</v>
      </c>
      <c r="FB103" s="14">
        <v>0</v>
      </c>
      <c r="FC103" s="14">
        <v>0</v>
      </c>
      <c r="FD103" s="14">
        <v>0</v>
      </c>
      <c r="FE103" s="14">
        <v>0</v>
      </c>
      <c r="FF103" s="14">
        <v>0</v>
      </c>
      <c r="FG103" s="14">
        <v>0</v>
      </c>
      <c r="FH103" s="14">
        <v>0</v>
      </c>
      <c r="FI103" s="14">
        <v>0</v>
      </c>
      <c r="FJ103" s="14">
        <v>1088898</v>
      </c>
      <c r="FK103" s="14">
        <v>1088898</v>
      </c>
      <c r="FL103" s="14">
        <v>0</v>
      </c>
      <c r="FM103" s="14">
        <v>0</v>
      </c>
      <c r="FN103" s="14">
        <v>0</v>
      </c>
      <c r="FO103" s="14">
        <v>0</v>
      </c>
      <c r="FP103" s="14">
        <v>0</v>
      </c>
      <c r="FQ103" s="14">
        <v>1</v>
      </c>
      <c r="FR103" s="14">
        <v>0</v>
      </c>
      <c r="FS103" s="14">
        <v>0</v>
      </c>
      <c r="FW103" s="47">
        <v>7</v>
      </c>
      <c r="FY103" s="47">
        <v>7</v>
      </c>
      <c r="GB103" s="14">
        <v>1088898</v>
      </c>
      <c r="GC103" s="14">
        <v>7</v>
      </c>
      <c r="GD103" s="14">
        <v>7</v>
      </c>
      <c r="GE103" s="14">
        <v>2352412</v>
      </c>
      <c r="GF103" s="14">
        <v>1088899</v>
      </c>
      <c r="GG103" s="14">
        <v>1088899</v>
      </c>
      <c r="GH103" s="14">
        <v>0</v>
      </c>
      <c r="GI103" s="14">
        <v>1263513</v>
      </c>
      <c r="GJ103" s="14">
        <v>0</v>
      </c>
      <c r="GK103" s="14">
        <v>0</v>
      </c>
      <c r="GL103" s="14">
        <v>1262917</v>
      </c>
      <c r="GM103" s="14">
        <v>100880</v>
      </c>
      <c r="GN103" s="14">
        <v>0</v>
      </c>
      <c r="GO103" s="14">
        <v>0</v>
      </c>
      <c r="GP103" s="14">
        <v>1262917</v>
      </c>
      <c r="GQ103" s="14">
        <v>0</v>
      </c>
      <c r="GR103" s="14">
        <v>0</v>
      </c>
      <c r="GS103" s="14">
        <v>0</v>
      </c>
      <c r="GT103" s="14">
        <v>4901</v>
      </c>
      <c r="GU103" s="14">
        <v>2660</v>
      </c>
      <c r="GV103" s="14">
        <v>0</v>
      </c>
      <c r="GW103" s="14">
        <v>2241</v>
      </c>
      <c r="GX103" s="14">
        <v>2</v>
      </c>
      <c r="GY103" s="14">
        <v>79328</v>
      </c>
      <c r="GZ103" s="14">
        <v>0</v>
      </c>
      <c r="HA103" s="14">
        <v>0</v>
      </c>
      <c r="HB103" s="14">
        <v>0</v>
      </c>
      <c r="HC103" s="14">
        <v>0</v>
      </c>
      <c r="HD103" s="14">
        <v>65998</v>
      </c>
      <c r="HE103" s="14">
        <v>65998</v>
      </c>
      <c r="HF103" s="14">
        <v>596</v>
      </c>
      <c r="HG103" s="14">
        <v>2238</v>
      </c>
      <c r="HH103" s="50">
        <v>79328</v>
      </c>
      <c r="HI103" s="50">
        <v>11849</v>
      </c>
      <c r="HJ103" s="351" t="s">
        <v>11376</v>
      </c>
      <c r="HK103" s="50">
        <v>33554432</v>
      </c>
      <c r="HL103" s="50">
        <v>19832016</v>
      </c>
      <c r="HM103" s="50">
        <v>2926</v>
      </c>
    </row>
    <row r="104" spans="1:234" ht="54.95" customHeight="1" x14ac:dyDescent="0.15">
      <c r="C104" s="349" t="s">
        <v>13688</v>
      </c>
      <c r="D104" s="297" t="s">
        <v>13689</v>
      </c>
      <c r="E104" s="297" t="s">
        <v>15286</v>
      </c>
      <c r="F104" s="297" t="s">
        <v>13690</v>
      </c>
      <c r="G104" s="297" t="s">
        <v>13691</v>
      </c>
      <c r="H104" s="297" t="s">
        <v>22</v>
      </c>
      <c r="I104" s="297" t="s">
        <v>13692</v>
      </c>
      <c r="K104" s="297" t="s">
        <v>13476</v>
      </c>
      <c r="L104" s="297" t="s">
        <v>12126</v>
      </c>
      <c r="M104" s="297" t="s">
        <v>11350</v>
      </c>
      <c r="BO104" s="297" t="s">
        <v>15287</v>
      </c>
      <c r="BP104" s="297" t="s">
        <v>15288</v>
      </c>
      <c r="BS104" s="128">
        <v>9</v>
      </c>
      <c r="BT104" s="47">
        <v>1287675635</v>
      </c>
      <c r="BU104" s="47">
        <v>1287675635</v>
      </c>
      <c r="BV104" s="47">
        <v>1</v>
      </c>
      <c r="BW104" s="297" t="s">
        <v>11347</v>
      </c>
      <c r="BX104" s="297" t="s">
        <v>9</v>
      </c>
      <c r="CO104" s="14">
        <v>0</v>
      </c>
      <c r="CP104" s="14">
        <v>0</v>
      </c>
      <c r="CQ104" s="14">
        <v>0</v>
      </c>
      <c r="CR104" s="14">
        <v>0</v>
      </c>
      <c r="CS104" s="14">
        <v>0</v>
      </c>
      <c r="CT104" s="14">
        <v>0</v>
      </c>
      <c r="CU104" s="14">
        <v>0</v>
      </c>
      <c r="CV104" s="14">
        <v>0</v>
      </c>
      <c r="CW104" s="14">
        <v>0</v>
      </c>
      <c r="CX104" s="14">
        <v>0</v>
      </c>
      <c r="CY104" s="14">
        <v>0</v>
      </c>
      <c r="CZ104" s="66">
        <v>0</v>
      </c>
      <c r="DA104" s="74">
        <v>0</v>
      </c>
      <c r="DB104" s="14">
        <v>0</v>
      </c>
      <c r="DC104" s="75">
        <v>0</v>
      </c>
      <c r="DD104" s="70">
        <v>0</v>
      </c>
      <c r="DE104" s="14">
        <v>0</v>
      </c>
      <c r="DF104" s="14">
        <v>0</v>
      </c>
      <c r="DG104" s="14">
        <v>0</v>
      </c>
      <c r="DH104" s="14">
        <v>0</v>
      </c>
      <c r="DI104" s="14">
        <v>0</v>
      </c>
      <c r="DJ104" s="14">
        <v>0</v>
      </c>
      <c r="DK104" s="14">
        <v>0</v>
      </c>
      <c r="DL104" s="14">
        <v>0</v>
      </c>
      <c r="DM104" s="14">
        <v>0</v>
      </c>
      <c r="DN104" s="14">
        <v>0</v>
      </c>
      <c r="DO104" s="14">
        <v>0</v>
      </c>
      <c r="DP104" s="14">
        <v>0</v>
      </c>
      <c r="DQ104" s="14">
        <v>0</v>
      </c>
      <c r="DR104" s="14">
        <v>0</v>
      </c>
      <c r="DS104" s="14">
        <v>0</v>
      </c>
      <c r="DT104" s="14">
        <v>0</v>
      </c>
      <c r="DU104" s="14">
        <v>0</v>
      </c>
      <c r="DV104" s="14">
        <v>0</v>
      </c>
      <c r="DW104" s="14">
        <v>0</v>
      </c>
      <c r="DX104" s="14">
        <v>0</v>
      </c>
      <c r="DY104" s="66">
        <v>0</v>
      </c>
      <c r="DZ104" s="74">
        <v>0</v>
      </c>
      <c r="EA104" s="14">
        <v>0</v>
      </c>
      <c r="EB104" s="14">
        <v>0</v>
      </c>
      <c r="EC104" s="75">
        <v>0</v>
      </c>
      <c r="ED104" s="74">
        <v>0</v>
      </c>
      <c r="EE104" s="14">
        <v>0</v>
      </c>
      <c r="EF104" s="14">
        <v>0</v>
      </c>
      <c r="EG104" s="75">
        <v>0</v>
      </c>
      <c r="EH104" s="74">
        <v>0</v>
      </c>
      <c r="EI104" s="14">
        <v>0</v>
      </c>
      <c r="EJ104" s="14">
        <v>0</v>
      </c>
      <c r="EK104" s="75">
        <v>0</v>
      </c>
      <c r="EL104" s="74">
        <v>0</v>
      </c>
      <c r="EM104" s="14">
        <v>0</v>
      </c>
      <c r="EN104" s="82">
        <v>0</v>
      </c>
      <c r="EO104" s="74">
        <v>0</v>
      </c>
      <c r="EP104" s="14">
        <v>0</v>
      </c>
      <c r="EQ104" s="75">
        <v>0</v>
      </c>
      <c r="ER104" s="74">
        <v>0</v>
      </c>
      <c r="ES104" s="14">
        <v>0</v>
      </c>
      <c r="ET104" s="75">
        <v>0</v>
      </c>
      <c r="EU104" s="74">
        <v>0</v>
      </c>
      <c r="EV104" s="14">
        <v>0</v>
      </c>
      <c r="EW104" s="75">
        <v>0</v>
      </c>
      <c r="EX104" s="74">
        <v>0</v>
      </c>
      <c r="EY104" s="14">
        <v>0</v>
      </c>
      <c r="EZ104" s="75">
        <v>0</v>
      </c>
      <c r="FA104" s="70">
        <v>0</v>
      </c>
      <c r="FB104" s="14">
        <v>0</v>
      </c>
      <c r="FC104" s="14">
        <v>0</v>
      </c>
      <c r="FD104" s="14">
        <v>0</v>
      </c>
      <c r="FE104" s="14">
        <v>0</v>
      </c>
      <c r="FF104" s="14">
        <v>0</v>
      </c>
      <c r="FG104" s="14">
        <v>0</v>
      </c>
      <c r="FH104" s="14">
        <v>0</v>
      </c>
      <c r="FI104" s="14">
        <v>0</v>
      </c>
      <c r="FJ104" s="14">
        <v>0</v>
      </c>
      <c r="FK104" s="14">
        <v>0</v>
      </c>
      <c r="FL104" s="14">
        <v>0</v>
      </c>
      <c r="FM104" s="14">
        <v>0</v>
      </c>
      <c r="FN104" s="14">
        <v>0</v>
      </c>
      <c r="FO104" s="14">
        <v>0</v>
      </c>
      <c r="FP104" s="14">
        <v>0</v>
      </c>
      <c r="FQ104" s="14">
        <v>0</v>
      </c>
      <c r="FR104" s="14">
        <v>0</v>
      </c>
      <c r="FS104" s="14">
        <v>0</v>
      </c>
      <c r="GB104" s="14">
        <v>0</v>
      </c>
    </row>
    <row r="105" spans="1:234" ht="54.95" customHeight="1" x14ac:dyDescent="0.15">
      <c r="C105" s="349" t="s">
        <v>13693</v>
      </c>
      <c r="D105" s="297" t="s">
        <v>13694</v>
      </c>
      <c r="E105" s="297" t="s">
        <v>13695</v>
      </c>
      <c r="F105" s="297" t="s">
        <v>13696</v>
      </c>
      <c r="G105" s="297" t="s">
        <v>16015</v>
      </c>
      <c r="H105" s="297" t="s">
        <v>11346</v>
      </c>
      <c r="I105" s="297" t="s">
        <v>13697</v>
      </c>
      <c r="K105" s="297" t="s">
        <v>15289</v>
      </c>
      <c r="L105" s="297" t="s">
        <v>16016</v>
      </c>
      <c r="M105" s="297" t="s">
        <v>16017</v>
      </c>
      <c r="N105" s="350" t="s">
        <v>15290</v>
      </c>
      <c r="AM105" s="90">
        <v>19.047619047619047</v>
      </c>
      <c r="AN105" s="75">
        <v>7.6923076923076916</v>
      </c>
      <c r="AO105" s="90">
        <v>98.9399387013911</v>
      </c>
      <c r="AP105" s="46">
        <v>0</v>
      </c>
      <c r="AQ105" s="75">
        <v>0</v>
      </c>
      <c r="AR105" s="90">
        <v>6.1946902654867246</v>
      </c>
      <c r="AS105" s="46">
        <v>0.41297935103244798</v>
      </c>
      <c r="AT105" s="46">
        <v>0</v>
      </c>
      <c r="AU105" s="75">
        <v>0</v>
      </c>
      <c r="AX105" s="90">
        <v>19.787532103665654</v>
      </c>
      <c r="AY105" s="75">
        <v>41.070559610705601</v>
      </c>
      <c r="AZ105" s="95">
        <v>97.752808988764045</v>
      </c>
      <c r="BA105" s="90">
        <v>566.91327433628317</v>
      </c>
      <c r="BB105" s="75">
        <v>116.18424170616115</v>
      </c>
      <c r="BC105" s="90">
        <v>93.621867881548965</v>
      </c>
      <c r="BD105" s="46">
        <v>1.2775267082927E-2</v>
      </c>
      <c r="BE105" s="46">
        <v>99.70417977071078</v>
      </c>
      <c r="BF105" s="75">
        <v>0</v>
      </c>
      <c r="BG105" s="90">
        <v>87.151605105051715</v>
      </c>
      <c r="BH105" s="46">
        <v>79.576107899807326</v>
      </c>
      <c r="BI105" s="75">
        <v>0</v>
      </c>
      <c r="BL105" s="46">
        <v>81.455148667832688</v>
      </c>
      <c r="BM105" s="14">
        <v>7</v>
      </c>
      <c r="BO105" s="297" t="s">
        <v>13698</v>
      </c>
      <c r="BP105" s="297" t="s">
        <v>13699</v>
      </c>
      <c r="BR105" s="296" t="s">
        <v>13700</v>
      </c>
      <c r="BS105" s="128">
        <v>9</v>
      </c>
      <c r="BT105" s="47">
        <v>1301579675</v>
      </c>
      <c r="BU105" s="47">
        <v>1301579675</v>
      </c>
      <c r="BV105" s="47">
        <v>1</v>
      </c>
      <c r="BW105" s="297" t="s">
        <v>11347</v>
      </c>
      <c r="BX105" s="297" t="s">
        <v>9</v>
      </c>
      <c r="CO105" s="14">
        <v>962613</v>
      </c>
      <c r="CP105" s="14">
        <v>0</v>
      </c>
      <c r="CQ105" s="14">
        <v>1695</v>
      </c>
      <c r="CR105" s="14">
        <v>111</v>
      </c>
      <c r="CS105" s="14">
        <v>1584</v>
      </c>
      <c r="CT105" s="14">
        <v>0</v>
      </c>
      <c r="CU105" s="14">
        <v>960918</v>
      </c>
      <c r="CV105" s="14">
        <v>8</v>
      </c>
      <c r="CW105" s="14">
        <v>960910</v>
      </c>
      <c r="CX105" s="14">
        <v>0</v>
      </c>
      <c r="CY105" s="14">
        <v>0</v>
      </c>
      <c r="CZ105" s="66">
        <v>1</v>
      </c>
      <c r="DA105" s="74">
        <v>10</v>
      </c>
      <c r="DB105" s="14">
        <v>16</v>
      </c>
      <c r="DC105" s="75">
        <v>1.6</v>
      </c>
      <c r="DD105" s="70">
        <v>104</v>
      </c>
      <c r="DE105" s="14">
        <v>1584</v>
      </c>
      <c r="DF105" s="14">
        <v>0</v>
      </c>
      <c r="DG105" s="14">
        <v>0</v>
      </c>
      <c r="DH105" s="14">
        <v>1688</v>
      </c>
      <c r="DI105" s="14">
        <v>7</v>
      </c>
      <c r="DJ105" s="14">
        <v>0</v>
      </c>
      <c r="DK105" s="14">
        <v>0</v>
      </c>
      <c r="DL105" s="14">
        <v>7</v>
      </c>
      <c r="DM105" s="14">
        <v>7</v>
      </c>
      <c r="DN105" s="14">
        <v>0</v>
      </c>
      <c r="DO105" s="14">
        <v>7</v>
      </c>
      <c r="DP105" s="14">
        <v>0</v>
      </c>
      <c r="DQ105" s="14">
        <v>0</v>
      </c>
      <c r="DR105" s="14">
        <v>0</v>
      </c>
      <c r="DS105" s="14">
        <v>0</v>
      </c>
      <c r="DT105" s="14">
        <v>0</v>
      </c>
      <c r="DU105" s="14">
        <v>0</v>
      </c>
      <c r="DV105" s="14">
        <v>0</v>
      </c>
      <c r="DW105" s="14">
        <v>0</v>
      </c>
      <c r="DX105" s="14">
        <v>0</v>
      </c>
      <c r="DY105" s="66">
        <v>0</v>
      </c>
      <c r="DZ105" s="74">
        <v>1902337</v>
      </c>
      <c r="EA105" s="14">
        <v>0</v>
      </c>
      <c r="EB105" s="14">
        <v>0</v>
      </c>
      <c r="EC105" s="75">
        <v>0</v>
      </c>
      <c r="ED105" s="74">
        <v>951735</v>
      </c>
      <c r="EE105" s="14">
        <v>0</v>
      </c>
      <c r="EF105" s="14">
        <v>0</v>
      </c>
      <c r="EG105" s="75">
        <v>0</v>
      </c>
      <c r="EH105" s="74">
        <v>950602</v>
      </c>
      <c r="EI105" s="14">
        <v>0</v>
      </c>
      <c r="EJ105" s="14">
        <v>0</v>
      </c>
      <c r="EK105" s="75">
        <v>0</v>
      </c>
      <c r="EL105" s="74">
        <v>0</v>
      </c>
      <c r="EM105" s="14">
        <v>0</v>
      </c>
      <c r="EN105" s="82">
        <v>0</v>
      </c>
      <c r="EO105" s="74">
        <v>0</v>
      </c>
      <c r="EP105" s="14">
        <v>0</v>
      </c>
      <c r="EQ105" s="75">
        <v>0</v>
      </c>
      <c r="ER105" s="74">
        <v>9</v>
      </c>
      <c r="ES105" s="14">
        <v>15</v>
      </c>
      <c r="ET105" s="75">
        <v>1.6666666666666667</v>
      </c>
      <c r="EU105" s="74">
        <v>0</v>
      </c>
      <c r="EV105" s="14">
        <v>0</v>
      </c>
      <c r="EW105" s="75">
        <v>0</v>
      </c>
      <c r="EX105" s="74">
        <v>1</v>
      </c>
      <c r="EY105" s="14">
        <v>1</v>
      </c>
      <c r="EZ105" s="75">
        <v>1</v>
      </c>
      <c r="FA105" s="70">
        <v>0</v>
      </c>
      <c r="FB105" s="14">
        <v>0</v>
      </c>
      <c r="FC105" s="14">
        <v>0</v>
      </c>
      <c r="FD105" s="14">
        <v>0</v>
      </c>
      <c r="FE105" s="14">
        <v>0</v>
      </c>
      <c r="FF105" s="14">
        <v>0</v>
      </c>
      <c r="FG105" s="14">
        <v>0</v>
      </c>
      <c r="FH105" s="14">
        <v>0</v>
      </c>
      <c r="FI105" s="14">
        <v>0</v>
      </c>
      <c r="FJ105" s="14">
        <v>197807</v>
      </c>
      <c r="FK105" s="14">
        <v>1688</v>
      </c>
      <c r="FL105" s="14">
        <v>196119</v>
      </c>
      <c r="FM105" s="14">
        <v>195706</v>
      </c>
      <c r="FN105" s="14">
        <v>413</v>
      </c>
      <c r="FO105" s="14">
        <v>0</v>
      </c>
      <c r="FP105" s="14">
        <v>0</v>
      </c>
      <c r="FQ105" s="14">
        <v>3</v>
      </c>
      <c r="FR105" s="14">
        <v>0</v>
      </c>
      <c r="FS105" s="14">
        <v>0</v>
      </c>
      <c r="FT105" s="47">
        <v>7</v>
      </c>
      <c r="FU105" s="47">
        <v>7</v>
      </c>
      <c r="FW105" s="47">
        <v>7</v>
      </c>
      <c r="FY105" s="47">
        <v>7</v>
      </c>
      <c r="GB105" s="14">
        <v>0</v>
      </c>
      <c r="GC105" s="14">
        <v>7</v>
      </c>
      <c r="GD105" s="14">
        <v>7</v>
      </c>
    </row>
    <row r="106" spans="1:234" ht="54.95" customHeight="1" x14ac:dyDescent="0.15">
      <c r="C106" s="349" t="s">
        <v>13701</v>
      </c>
      <c r="D106" s="297" t="s">
        <v>13702</v>
      </c>
      <c r="E106" s="297" t="s">
        <v>13703</v>
      </c>
      <c r="F106" s="297" t="s">
        <v>13704</v>
      </c>
      <c r="G106" s="297" t="s">
        <v>16727</v>
      </c>
      <c r="H106" s="297" t="s">
        <v>13705</v>
      </c>
      <c r="I106" s="297" t="s">
        <v>13706</v>
      </c>
      <c r="K106" s="297" t="s">
        <v>15291</v>
      </c>
      <c r="L106" s="297" t="s">
        <v>16018</v>
      </c>
      <c r="M106" s="297" t="s">
        <v>16019</v>
      </c>
      <c r="N106" s="350" t="s">
        <v>15292</v>
      </c>
      <c r="AM106" s="90">
        <v>2.38095238095238</v>
      </c>
      <c r="AN106" s="75">
        <v>1.5384615384615381</v>
      </c>
      <c r="AO106" s="90">
        <v>2.1636026897326001E-2</v>
      </c>
      <c r="AP106" s="46">
        <v>0</v>
      </c>
      <c r="AQ106" s="75">
        <v>0</v>
      </c>
      <c r="AR106" s="90">
        <v>0</v>
      </c>
      <c r="AS106" s="46">
        <v>0</v>
      </c>
      <c r="AT106" s="46">
        <v>0</v>
      </c>
      <c r="AU106" s="75">
        <v>0</v>
      </c>
      <c r="AX106" s="90">
        <v>1.214102264767686</v>
      </c>
      <c r="AY106" s="75">
        <v>2.5304136253041358</v>
      </c>
      <c r="AZ106" s="95">
        <v>55.55555555555555</v>
      </c>
      <c r="BA106" s="90">
        <v>440.85576923076917</v>
      </c>
      <c r="BB106" s="75">
        <v>214.96153846153848</v>
      </c>
      <c r="BC106" s="90">
        <v>4.467050279525556</v>
      </c>
      <c r="BD106" s="46">
        <v>73.216652560642586</v>
      </c>
      <c r="BE106" s="46">
        <v>0</v>
      </c>
      <c r="BF106" s="75">
        <v>0</v>
      </c>
      <c r="BG106" s="90">
        <v>9.9345870809484875</v>
      </c>
      <c r="BH106" s="46">
        <v>0</v>
      </c>
      <c r="BI106" s="75">
        <v>0</v>
      </c>
      <c r="BL106" s="46">
        <v>9.0432081820249568</v>
      </c>
      <c r="BM106" s="14">
        <v>7</v>
      </c>
      <c r="BP106" s="297" t="s">
        <v>13707</v>
      </c>
      <c r="BR106" s="296" t="s">
        <v>13708</v>
      </c>
      <c r="BS106" s="128">
        <v>9</v>
      </c>
      <c r="BT106" s="47">
        <v>1301579675</v>
      </c>
      <c r="BU106" s="47">
        <v>1301579675</v>
      </c>
      <c r="BV106" s="47">
        <v>2</v>
      </c>
      <c r="BW106" s="297" t="s">
        <v>11349</v>
      </c>
      <c r="BX106" s="297" t="s">
        <v>9</v>
      </c>
      <c r="CO106" s="14">
        <v>45953</v>
      </c>
      <c r="CP106" s="14">
        <v>0</v>
      </c>
      <c r="CQ106" s="14">
        <v>104</v>
      </c>
      <c r="CR106" s="14">
        <v>104</v>
      </c>
      <c r="CS106" s="14">
        <v>0</v>
      </c>
      <c r="CT106" s="14">
        <v>0</v>
      </c>
      <c r="CU106" s="14">
        <v>45849</v>
      </c>
      <c r="CV106" s="14">
        <v>45849</v>
      </c>
      <c r="CW106" s="14">
        <v>0</v>
      </c>
      <c r="CX106" s="14">
        <v>0</v>
      </c>
      <c r="CY106" s="14">
        <v>0</v>
      </c>
      <c r="CZ106" s="66">
        <v>1</v>
      </c>
      <c r="DA106" s="74">
        <v>2</v>
      </c>
      <c r="DB106" s="14">
        <v>2</v>
      </c>
      <c r="DC106" s="75">
        <v>1</v>
      </c>
      <c r="DD106" s="70">
        <v>104</v>
      </c>
      <c r="DE106" s="14">
        <v>0</v>
      </c>
      <c r="DF106" s="14">
        <v>0</v>
      </c>
      <c r="DG106" s="14">
        <v>0</v>
      </c>
      <c r="DH106" s="14">
        <v>104</v>
      </c>
      <c r="DI106" s="14">
        <v>0</v>
      </c>
      <c r="DJ106" s="14">
        <v>0</v>
      </c>
      <c r="DK106" s="14">
        <v>0</v>
      </c>
      <c r="DL106" s="14">
        <v>0</v>
      </c>
      <c r="DM106" s="14">
        <v>0</v>
      </c>
      <c r="DN106" s="14">
        <v>0</v>
      </c>
      <c r="DO106" s="14">
        <v>0</v>
      </c>
      <c r="DP106" s="14">
        <v>0</v>
      </c>
      <c r="DQ106" s="14">
        <v>0</v>
      </c>
      <c r="DR106" s="14">
        <v>0</v>
      </c>
      <c r="DS106" s="14">
        <v>0</v>
      </c>
      <c r="DT106" s="14">
        <v>0</v>
      </c>
      <c r="DU106" s="14">
        <v>0</v>
      </c>
      <c r="DV106" s="14">
        <v>0</v>
      </c>
      <c r="DW106" s="14">
        <v>0</v>
      </c>
      <c r="DX106" s="14">
        <v>0</v>
      </c>
      <c r="DY106" s="66">
        <v>0</v>
      </c>
      <c r="DZ106" s="74">
        <v>416</v>
      </c>
      <c r="EA106" s="14">
        <v>0</v>
      </c>
      <c r="EB106" s="14">
        <v>0</v>
      </c>
      <c r="EC106" s="75">
        <v>0</v>
      </c>
      <c r="ED106" s="74">
        <v>208</v>
      </c>
      <c r="EE106" s="14">
        <v>0</v>
      </c>
      <c r="EF106" s="14">
        <v>0</v>
      </c>
      <c r="EG106" s="75">
        <v>0</v>
      </c>
      <c r="EH106" s="74">
        <v>208</v>
      </c>
      <c r="EI106" s="14">
        <v>0</v>
      </c>
      <c r="EJ106" s="14">
        <v>0</v>
      </c>
      <c r="EK106" s="75">
        <v>0</v>
      </c>
      <c r="EL106" s="74">
        <v>0</v>
      </c>
      <c r="EM106" s="14">
        <v>0</v>
      </c>
      <c r="EN106" s="82">
        <v>0</v>
      </c>
      <c r="EO106" s="74">
        <v>0</v>
      </c>
      <c r="EP106" s="14">
        <v>0</v>
      </c>
      <c r="EQ106" s="75">
        <v>0</v>
      </c>
      <c r="ER106" s="74">
        <v>1</v>
      </c>
      <c r="ES106" s="14">
        <v>1</v>
      </c>
      <c r="ET106" s="75">
        <v>1</v>
      </c>
      <c r="EU106" s="74">
        <v>0</v>
      </c>
      <c r="EV106" s="14">
        <v>0</v>
      </c>
      <c r="EW106" s="75">
        <v>0</v>
      </c>
      <c r="EX106" s="74">
        <v>1</v>
      </c>
      <c r="EY106" s="14">
        <v>1</v>
      </c>
      <c r="EZ106" s="75">
        <v>1</v>
      </c>
      <c r="FA106" s="70">
        <v>0</v>
      </c>
      <c r="FB106" s="14">
        <v>0</v>
      </c>
      <c r="FC106" s="14">
        <v>0</v>
      </c>
      <c r="FD106" s="14">
        <v>0</v>
      </c>
      <c r="FE106" s="14">
        <v>0</v>
      </c>
      <c r="FF106" s="14">
        <v>0</v>
      </c>
      <c r="FG106" s="14">
        <v>0</v>
      </c>
      <c r="FH106" s="14">
        <v>0</v>
      </c>
      <c r="FI106" s="14">
        <v>0</v>
      </c>
      <c r="FJ106" s="14">
        <v>22460</v>
      </c>
      <c r="FK106" s="14">
        <v>104</v>
      </c>
      <c r="FL106" s="14">
        <v>22356</v>
      </c>
      <c r="FM106" s="14">
        <v>22356</v>
      </c>
      <c r="FN106" s="14">
        <v>0</v>
      </c>
      <c r="FO106" s="14">
        <v>0</v>
      </c>
      <c r="FP106" s="14">
        <v>0</v>
      </c>
      <c r="FQ106" s="14">
        <v>1</v>
      </c>
      <c r="FR106" s="14">
        <v>0</v>
      </c>
      <c r="FS106" s="14">
        <v>0</v>
      </c>
      <c r="FT106" s="47">
        <v>7</v>
      </c>
      <c r="FW106" s="47">
        <v>7</v>
      </c>
      <c r="FY106" s="47">
        <v>7</v>
      </c>
      <c r="GB106" s="14">
        <v>0</v>
      </c>
      <c r="GC106" s="14">
        <v>7</v>
      </c>
      <c r="GD106" s="14">
        <v>7</v>
      </c>
    </row>
    <row r="107" spans="1:234" ht="54.95" customHeight="1" x14ac:dyDescent="0.15">
      <c r="C107" s="349" t="s">
        <v>13709</v>
      </c>
      <c r="D107" s="297" t="s">
        <v>13702</v>
      </c>
      <c r="E107" s="297" t="s">
        <v>13710</v>
      </c>
      <c r="F107" s="297" t="s">
        <v>13704</v>
      </c>
      <c r="G107" s="297" t="s">
        <v>16020</v>
      </c>
      <c r="H107" s="297" t="s">
        <v>13705</v>
      </c>
      <c r="I107" s="297" t="s">
        <v>13711</v>
      </c>
      <c r="K107" s="297" t="s">
        <v>15291</v>
      </c>
      <c r="L107" s="297" t="s">
        <v>15293</v>
      </c>
      <c r="M107" s="297" t="s">
        <v>16021</v>
      </c>
      <c r="N107" s="350" t="s">
        <v>15294</v>
      </c>
      <c r="AM107" s="90">
        <v>2.38095238095238</v>
      </c>
      <c r="AN107" s="75">
        <v>1.5384615384615381</v>
      </c>
      <c r="AO107" s="90">
        <v>2.1636026897326001E-2</v>
      </c>
      <c r="AP107" s="46">
        <v>0</v>
      </c>
      <c r="AQ107" s="75">
        <v>0</v>
      </c>
      <c r="AR107" s="90">
        <v>0</v>
      </c>
      <c r="AS107" s="46">
        <v>0</v>
      </c>
      <c r="AT107" s="46">
        <v>0</v>
      </c>
      <c r="AU107" s="75">
        <v>0</v>
      </c>
      <c r="AX107" s="90">
        <v>1.214102264767686</v>
      </c>
      <c r="AY107" s="75">
        <v>2.5304136253041358</v>
      </c>
      <c r="AZ107" s="95">
        <v>55.55555555555555</v>
      </c>
      <c r="BA107" s="90">
        <v>93.605769230769241</v>
      </c>
      <c r="BB107" s="75">
        <v>46.798076923076927</v>
      </c>
      <c r="BC107" s="90">
        <v>0.94847727259441406</v>
      </c>
      <c r="BD107" s="46">
        <v>15.545903131537344</v>
      </c>
      <c r="BE107" s="46">
        <v>0</v>
      </c>
      <c r="BF107" s="75">
        <v>0</v>
      </c>
      <c r="BG107" s="90">
        <v>2.162803512389349</v>
      </c>
      <c r="BH107" s="46">
        <v>0</v>
      </c>
      <c r="BI107" s="75">
        <v>0</v>
      </c>
      <c r="BL107" s="46">
        <v>2.1847230174354308</v>
      </c>
      <c r="BM107" s="14">
        <v>7</v>
      </c>
      <c r="BP107" s="297" t="s">
        <v>13712</v>
      </c>
      <c r="BR107" s="296" t="s">
        <v>13713</v>
      </c>
      <c r="BS107" s="128">
        <v>9</v>
      </c>
      <c r="BT107" s="47">
        <v>1301579675</v>
      </c>
      <c r="BU107" s="47">
        <v>1301579675</v>
      </c>
      <c r="BV107" s="47">
        <v>3</v>
      </c>
      <c r="BW107" s="297" t="s">
        <v>11349</v>
      </c>
      <c r="BX107" s="297" t="s">
        <v>9</v>
      </c>
      <c r="CO107" s="14">
        <v>9839</v>
      </c>
      <c r="CP107" s="14">
        <v>0</v>
      </c>
      <c r="CQ107" s="14">
        <v>104</v>
      </c>
      <c r="CR107" s="14">
        <v>104</v>
      </c>
      <c r="CS107" s="14">
        <v>0</v>
      </c>
      <c r="CT107" s="14">
        <v>0</v>
      </c>
      <c r="CU107" s="14">
        <v>9735</v>
      </c>
      <c r="CV107" s="14">
        <v>9735</v>
      </c>
      <c r="CW107" s="14">
        <v>0</v>
      </c>
      <c r="CX107" s="14">
        <v>0</v>
      </c>
      <c r="CY107" s="14">
        <v>0</v>
      </c>
      <c r="CZ107" s="66">
        <v>1</v>
      </c>
      <c r="DA107" s="74">
        <v>2</v>
      </c>
      <c r="DB107" s="14">
        <v>2</v>
      </c>
      <c r="DC107" s="75">
        <v>1</v>
      </c>
      <c r="DD107" s="70">
        <v>104</v>
      </c>
      <c r="DE107" s="14">
        <v>0</v>
      </c>
      <c r="DF107" s="14">
        <v>0</v>
      </c>
      <c r="DG107" s="14">
        <v>0</v>
      </c>
      <c r="DH107" s="14">
        <v>104</v>
      </c>
      <c r="DI107" s="14">
        <v>0</v>
      </c>
      <c r="DJ107" s="14">
        <v>0</v>
      </c>
      <c r="DK107" s="14">
        <v>0</v>
      </c>
      <c r="DL107" s="14">
        <v>0</v>
      </c>
      <c r="DM107" s="14">
        <v>0</v>
      </c>
      <c r="DN107" s="14">
        <v>0</v>
      </c>
      <c r="DO107" s="14">
        <v>0</v>
      </c>
      <c r="DP107" s="14">
        <v>0</v>
      </c>
      <c r="DQ107" s="14">
        <v>0</v>
      </c>
      <c r="DR107" s="14">
        <v>0</v>
      </c>
      <c r="DS107" s="14">
        <v>0</v>
      </c>
      <c r="DT107" s="14">
        <v>0</v>
      </c>
      <c r="DU107" s="14">
        <v>0</v>
      </c>
      <c r="DV107" s="14">
        <v>0</v>
      </c>
      <c r="DW107" s="14">
        <v>0</v>
      </c>
      <c r="DX107" s="14">
        <v>0</v>
      </c>
      <c r="DY107" s="66">
        <v>0</v>
      </c>
      <c r="DZ107" s="74">
        <v>416</v>
      </c>
      <c r="EA107" s="14">
        <v>0</v>
      </c>
      <c r="EB107" s="14">
        <v>0</v>
      </c>
      <c r="EC107" s="75">
        <v>0</v>
      </c>
      <c r="ED107" s="74">
        <v>208</v>
      </c>
      <c r="EE107" s="14">
        <v>0</v>
      </c>
      <c r="EF107" s="14">
        <v>0</v>
      </c>
      <c r="EG107" s="75">
        <v>0</v>
      </c>
      <c r="EH107" s="74">
        <v>208</v>
      </c>
      <c r="EI107" s="14">
        <v>0</v>
      </c>
      <c r="EJ107" s="14">
        <v>0</v>
      </c>
      <c r="EK107" s="75">
        <v>0</v>
      </c>
      <c r="EL107" s="74">
        <v>0</v>
      </c>
      <c r="EM107" s="14">
        <v>0</v>
      </c>
      <c r="EN107" s="82">
        <v>0</v>
      </c>
      <c r="EO107" s="74">
        <v>0</v>
      </c>
      <c r="EP107" s="14">
        <v>0</v>
      </c>
      <c r="EQ107" s="75">
        <v>0</v>
      </c>
      <c r="ER107" s="74">
        <v>1</v>
      </c>
      <c r="ES107" s="14">
        <v>1</v>
      </c>
      <c r="ET107" s="75">
        <v>1</v>
      </c>
      <c r="EU107" s="74">
        <v>0</v>
      </c>
      <c r="EV107" s="14">
        <v>0</v>
      </c>
      <c r="EW107" s="75">
        <v>0</v>
      </c>
      <c r="EX107" s="74">
        <v>1</v>
      </c>
      <c r="EY107" s="14">
        <v>1</v>
      </c>
      <c r="EZ107" s="75">
        <v>1</v>
      </c>
      <c r="FA107" s="70">
        <v>0</v>
      </c>
      <c r="FB107" s="14">
        <v>0</v>
      </c>
      <c r="FC107" s="14">
        <v>0</v>
      </c>
      <c r="FD107" s="14">
        <v>0</v>
      </c>
      <c r="FE107" s="14">
        <v>0</v>
      </c>
      <c r="FF107" s="14">
        <v>0</v>
      </c>
      <c r="FG107" s="14">
        <v>0</v>
      </c>
      <c r="FH107" s="14">
        <v>0</v>
      </c>
      <c r="FI107" s="14">
        <v>0</v>
      </c>
      <c r="FJ107" s="14">
        <v>4971</v>
      </c>
      <c r="FK107" s="14">
        <v>104</v>
      </c>
      <c r="FL107" s="14">
        <v>4867</v>
      </c>
      <c r="FM107" s="14">
        <v>4867</v>
      </c>
      <c r="FN107" s="14">
        <v>0</v>
      </c>
      <c r="FO107" s="14">
        <v>0</v>
      </c>
      <c r="FP107" s="14">
        <v>0</v>
      </c>
      <c r="FQ107" s="14">
        <v>1</v>
      </c>
      <c r="FR107" s="14">
        <v>0</v>
      </c>
      <c r="FS107" s="14">
        <v>0</v>
      </c>
      <c r="FT107" s="47">
        <v>7</v>
      </c>
      <c r="FW107" s="47">
        <v>7</v>
      </c>
      <c r="FY107" s="47">
        <v>7</v>
      </c>
      <c r="GB107" s="14">
        <v>0</v>
      </c>
      <c r="GC107" s="14">
        <v>7</v>
      </c>
      <c r="GD107" s="14">
        <v>7</v>
      </c>
    </row>
    <row r="108" spans="1:234" ht="54.95" customHeight="1" x14ac:dyDescent="0.15">
      <c r="C108" s="349" t="s">
        <v>13714</v>
      </c>
      <c r="D108" s="297" t="s">
        <v>13702</v>
      </c>
      <c r="E108" s="297" t="s">
        <v>13715</v>
      </c>
      <c r="F108" s="297" t="s">
        <v>11355</v>
      </c>
      <c r="G108" s="297" t="s">
        <v>16022</v>
      </c>
      <c r="H108" s="297" t="s">
        <v>11354</v>
      </c>
      <c r="I108" s="297" t="s">
        <v>13716</v>
      </c>
      <c r="K108" s="297" t="s">
        <v>15295</v>
      </c>
      <c r="L108" s="297" t="s">
        <v>15296</v>
      </c>
      <c r="M108" s="297" t="s">
        <v>16023</v>
      </c>
      <c r="N108" s="350" t="s">
        <v>15297</v>
      </c>
      <c r="AM108" s="90">
        <v>0</v>
      </c>
      <c r="AN108" s="75">
        <v>3.0769230769230762</v>
      </c>
      <c r="AO108" s="90">
        <v>1.6227020172993999E-2</v>
      </c>
      <c r="AP108" s="46">
        <v>0</v>
      </c>
      <c r="AQ108" s="75">
        <v>0</v>
      </c>
      <c r="AR108" s="90">
        <v>0</v>
      </c>
      <c r="AS108" s="46">
        <v>0</v>
      </c>
      <c r="AT108" s="46">
        <v>0</v>
      </c>
      <c r="AU108" s="75">
        <v>0</v>
      </c>
      <c r="AX108" s="90">
        <v>1.214102264767686</v>
      </c>
      <c r="AY108" s="75">
        <v>2.5304136253041358</v>
      </c>
      <c r="AZ108" s="95">
        <v>64.705882352941174</v>
      </c>
      <c r="BA108" s="90">
        <v>1.0096153846153846</v>
      </c>
      <c r="BB108" s="75">
        <v>1</v>
      </c>
      <c r="BC108" s="90">
        <v>1.0230109257565999E-2</v>
      </c>
      <c r="BD108" s="46">
        <v>0.16767538046342201</v>
      </c>
      <c r="BE108" s="46">
        <v>0</v>
      </c>
      <c r="BF108" s="75">
        <v>0</v>
      </c>
      <c r="BG108" s="90">
        <v>4.6215649329873001E-2</v>
      </c>
      <c r="BH108" s="46">
        <v>20.038535645472059</v>
      </c>
      <c r="BI108" s="75">
        <v>0</v>
      </c>
      <c r="BL108" s="46">
        <v>0.35451258441242678</v>
      </c>
      <c r="BM108" s="14">
        <v>7</v>
      </c>
      <c r="BP108" s="297" t="s">
        <v>13717</v>
      </c>
      <c r="BR108" s="296" t="s">
        <v>13718</v>
      </c>
      <c r="BS108" s="128">
        <v>9</v>
      </c>
      <c r="BT108" s="47">
        <v>1301579675</v>
      </c>
      <c r="BU108" s="47">
        <v>1301579675</v>
      </c>
      <c r="BV108" s="47">
        <v>4</v>
      </c>
      <c r="BW108" s="297" t="s">
        <v>11349</v>
      </c>
      <c r="BX108" s="297" t="s">
        <v>9</v>
      </c>
      <c r="CO108" s="14">
        <v>209</v>
      </c>
      <c r="CP108" s="14">
        <v>0</v>
      </c>
      <c r="CQ108" s="14">
        <v>104</v>
      </c>
      <c r="CR108" s="14">
        <v>104</v>
      </c>
      <c r="CS108" s="14">
        <v>0</v>
      </c>
      <c r="CT108" s="14">
        <v>0</v>
      </c>
      <c r="CU108" s="14">
        <v>105</v>
      </c>
      <c r="CV108" s="14">
        <v>105</v>
      </c>
      <c r="CW108" s="14">
        <v>0</v>
      </c>
      <c r="CX108" s="14">
        <v>0</v>
      </c>
      <c r="CY108" s="14">
        <v>0</v>
      </c>
      <c r="CZ108" s="66">
        <v>1</v>
      </c>
      <c r="DA108" s="74">
        <v>4</v>
      </c>
      <c r="DB108" s="14">
        <v>0</v>
      </c>
      <c r="DC108" s="75">
        <v>0</v>
      </c>
      <c r="DD108" s="70">
        <v>104</v>
      </c>
      <c r="DE108" s="14">
        <v>0</v>
      </c>
      <c r="DF108" s="14">
        <v>0</v>
      </c>
      <c r="DG108" s="14">
        <v>0</v>
      </c>
      <c r="DH108" s="14">
        <v>104</v>
      </c>
      <c r="DI108" s="14">
        <v>0</v>
      </c>
      <c r="DJ108" s="14">
        <v>0</v>
      </c>
      <c r="DK108" s="14">
        <v>0</v>
      </c>
      <c r="DL108" s="14">
        <v>0</v>
      </c>
      <c r="DM108" s="14">
        <v>0</v>
      </c>
      <c r="DN108" s="14">
        <v>0</v>
      </c>
      <c r="DO108" s="14">
        <v>0</v>
      </c>
      <c r="DP108" s="14">
        <v>0</v>
      </c>
      <c r="DQ108" s="14">
        <v>0</v>
      </c>
      <c r="DR108" s="14">
        <v>0</v>
      </c>
      <c r="DS108" s="14">
        <v>0</v>
      </c>
      <c r="DT108" s="14">
        <v>0</v>
      </c>
      <c r="DU108" s="14">
        <v>0</v>
      </c>
      <c r="DV108" s="14">
        <v>0</v>
      </c>
      <c r="DW108" s="14">
        <v>0</v>
      </c>
      <c r="DX108" s="14">
        <v>0</v>
      </c>
      <c r="DY108" s="66">
        <v>0</v>
      </c>
      <c r="DZ108" s="74">
        <v>312</v>
      </c>
      <c r="EA108" s="14">
        <v>0</v>
      </c>
      <c r="EB108" s="14">
        <v>0</v>
      </c>
      <c r="EC108" s="75">
        <v>0</v>
      </c>
      <c r="ED108" s="74">
        <v>208</v>
      </c>
      <c r="EE108" s="14">
        <v>0</v>
      </c>
      <c r="EF108" s="14">
        <v>0</v>
      </c>
      <c r="EG108" s="75">
        <v>0</v>
      </c>
      <c r="EH108" s="74">
        <v>104</v>
      </c>
      <c r="EI108" s="14">
        <v>0</v>
      </c>
      <c r="EJ108" s="14">
        <v>0</v>
      </c>
      <c r="EK108" s="75">
        <v>0</v>
      </c>
      <c r="EL108" s="74">
        <v>0</v>
      </c>
      <c r="EM108" s="14">
        <v>0</v>
      </c>
      <c r="EN108" s="82">
        <v>0</v>
      </c>
      <c r="EO108" s="74">
        <v>0</v>
      </c>
      <c r="EP108" s="14">
        <v>0</v>
      </c>
      <c r="EQ108" s="75">
        <v>0</v>
      </c>
      <c r="ER108" s="74">
        <v>2</v>
      </c>
      <c r="ES108" s="14">
        <v>0</v>
      </c>
      <c r="ET108" s="75">
        <v>0</v>
      </c>
      <c r="EU108" s="74">
        <v>0</v>
      </c>
      <c r="EV108" s="14">
        <v>0</v>
      </c>
      <c r="EW108" s="75">
        <v>0</v>
      </c>
      <c r="EX108" s="74">
        <v>2</v>
      </c>
      <c r="EY108" s="14">
        <v>0</v>
      </c>
      <c r="EZ108" s="75">
        <v>0</v>
      </c>
      <c r="FA108" s="70">
        <v>0</v>
      </c>
      <c r="FB108" s="14">
        <v>0</v>
      </c>
      <c r="FC108" s="14">
        <v>0</v>
      </c>
      <c r="FD108" s="14">
        <v>0</v>
      </c>
      <c r="FE108" s="14">
        <v>0</v>
      </c>
      <c r="FF108" s="14">
        <v>0</v>
      </c>
      <c r="FG108" s="14">
        <v>0</v>
      </c>
      <c r="FH108" s="14">
        <v>0</v>
      </c>
      <c r="FI108" s="14">
        <v>0</v>
      </c>
      <c r="FJ108" s="14">
        <v>208</v>
      </c>
      <c r="FK108" s="14">
        <v>104</v>
      </c>
      <c r="FL108" s="14">
        <v>104</v>
      </c>
      <c r="FM108" s="14">
        <v>0</v>
      </c>
      <c r="FN108" s="14">
        <v>104</v>
      </c>
      <c r="FO108" s="14">
        <v>0</v>
      </c>
      <c r="FP108" s="14">
        <v>0</v>
      </c>
      <c r="FQ108" s="14">
        <v>1</v>
      </c>
      <c r="FR108" s="14">
        <v>0</v>
      </c>
      <c r="FS108" s="14">
        <v>0</v>
      </c>
      <c r="FU108" s="47">
        <v>7</v>
      </c>
      <c r="FW108" s="47">
        <v>7</v>
      </c>
      <c r="FY108" s="47">
        <v>7</v>
      </c>
      <c r="GB108" s="14">
        <v>0</v>
      </c>
      <c r="GC108" s="14">
        <v>7</v>
      </c>
      <c r="GD108" s="14">
        <v>7</v>
      </c>
    </row>
    <row r="109" spans="1:234" ht="54.95" customHeight="1" x14ac:dyDescent="0.15">
      <c r="C109" s="349" t="s">
        <v>13719</v>
      </c>
      <c r="D109" s="297" t="s">
        <v>13702</v>
      </c>
      <c r="E109" s="297" t="s">
        <v>13720</v>
      </c>
      <c r="F109" s="297" t="s">
        <v>13721</v>
      </c>
      <c r="G109" s="297" t="s">
        <v>16024</v>
      </c>
      <c r="H109" s="297" t="s">
        <v>13705</v>
      </c>
      <c r="I109" s="297" t="s">
        <v>13722</v>
      </c>
      <c r="K109" s="297" t="s">
        <v>15298</v>
      </c>
      <c r="L109" s="297" t="s">
        <v>15299</v>
      </c>
      <c r="M109" s="297" t="s">
        <v>16025</v>
      </c>
      <c r="N109" s="350" t="s">
        <v>15300</v>
      </c>
      <c r="AM109" s="90">
        <v>0</v>
      </c>
      <c r="AN109" s="75">
        <v>3.0769230769230762</v>
      </c>
      <c r="AO109" s="90">
        <v>0.122118728737792</v>
      </c>
      <c r="AP109" s="46">
        <v>0</v>
      </c>
      <c r="AQ109" s="75">
        <v>0</v>
      </c>
      <c r="AR109" s="90">
        <v>6.1946902654867246</v>
      </c>
      <c r="AS109" s="46">
        <v>1.6317016317016311</v>
      </c>
      <c r="AT109" s="46">
        <v>0</v>
      </c>
      <c r="AU109" s="75">
        <v>0</v>
      </c>
      <c r="AX109" s="90">
        <v>8.7205229978986694</v>
      </c>
      <c r="AY109" s="75">
        <v>10.2676399026764</v>
      </c>
      <c r="AZ109" s="95">
        <v>92</v>
      </c>
      <c r="BA109" s="90">
        <v>4.2423025435073622</v>
      </c>
      <c r="BB109" s="75">
        <v>3.7535545023696684</v>
      </c>
      <c r="BC109" s="90">
        <v>0.30875444035456501</v>
      </c>
      <c r="BD109" s="46">
        <v>5.0606026732246372</v>
      </c>
      <c r="BE109" s="46">
        <v>0</v>
      </c>
      <c r="BF109" s="75">
        <v>0</v>
      </c>
      <c r="BG109" s="90">
        <v>0.70389988979345097</v>
      </c>
      <c r="BH109" s="46">
        <v>0</v>
      </c>
      <c r="BI109" s="75">
        <v>0</v>
      </c>
      <c r="BL109" s="46">
        <v>1.7858963599714508</v>
      </c>
      <c r="BM109" s="14">
        <v>7</v>
      </c>
      <c r="BO109" s="297" t="s">
        <v>13723</v>
      </c>
      <c r="BP109" s="297" t="s">
        <v>13724</v>
      </c>
      <c r="BR109" s="296" t="s">
        <v>13725</v>
      </c>
      <c r="BS109" s="128">
        <v>9</v>
      </c>
      <c r="BT109" s="47">
        <v>1301579675</v>
      </c>
      <c r="BU109" s="47">
        <v>1301579675</v>
      </c>
      <c r="BV109" s="47">
        <v>5</v>
      </c>
      <c r="BW109" s="297" t="s">
        <v>11349</v>
      </c>
      <c r="BX109" s="297" t="s">
        <v>9</v>
      </c>
      <c r="CO109" s="14">
        <v>3916</v>
      </c>
      <c r="CP109" s="14">
        <v>0</v>
      </c>
      <c r="CQ109" s="14">
        <v>747</v>
      </c>
      <c r="CR109" s="14">
        <v>429</v>
      </c>
      <c r="CS109" s="14">
        <v>0</v>
      </c>
      <c r="CT109" s="14">
        <v>318</v>
      </c>
      <c r="CU109" s="14">
        <v>3169</v>
      </c>
      <c r="CV109" s="14">
        <v>3169</v>
      </c>
      <c r="CW109" s="14">
        <v>0</v>
      </c>
      <c r="CX109" s="14">
        <v>0</v>
      </c>
      <c r="CY109" s="14">
        <v>0</v>
      </c>
      <c r="CZ109" s="66">
        <v>1</v>
      </c>
      <c r="DA109" s="74">
        <v>4</v>
      </c>
      <c r="DB109" s="14">
        <v>0</v>
      </c>
      <c r="DC109" s="75">
        <v>0</v>
      </c>
      <c r="DD109" s="70">
        <v>422</v>
      </c>
      <c r="DE109" s="14">
        <v>0</v>
      </c>
      <c r="DF109" s="14">
        <v>0</v>
      </c>
      <c r="DG109" s="14">
        <v>318</v>
      </c>
      <c r="DH109" s="14">
        <v>740</v>
      </c>
      <c r="DI109" s="14">
        <v>7</v>
      </c>
      <c r="DJ109" s="14">
        <v>0</v>
      </c>
      <c r="DK109" s="14">
        <v>0</v>
      </c>
      <c r="DL109" s="14">
        <v>7</v>
      </c>
      <c r="DM109" s="14">
        <v>7</v>
      </c>
      <c r="DN109" s="14">
        <v>0</v>
      </c>
      <c r="DO109" s="14">
        <v>7</v>
      </c>
      <c r="DP109" s="14">
        <v>0</v>
      </c>
      <c r="DQ109" s="14">
        <v>0</v>
      </c>
      <c r="DR109" s="14">
        <v>0</v>
      </c>
      <c r="DS109" s="14">
        <v>0</v>
      </c>
      <c r="DT109" s="14">
        <v>0</v>
      </c>
      <c r="DU109" s="14">
        <v>0</v>
      </c>
      <c r="DV109" s="14">
        <v>0</v>
      </c>
      <c r="DW109" s="14">
        <v>0</v>
      </c>
      <c r="DX109" s="14">
        <v>0</v>
      </c>
      <c r="DY109" s="66">
        <v>0</v>
      </c>
      <c r="DZ109" s="74">
        <v>2348</v>
      </c>
      <c r="EA109" s="14">
        <v>0</v>
      </c>
      <c r="EB109" s="14">
        <v>0</v>
      </c>
      <c r="EC109" s="75">
        <v>0</v>
      </c>
      <c r="ED109" s="74">
        <v>1176</v>
      </c>
      <c r="EE109" s="14">
        <v>0</v>
      </c>
      <c r="EF109" s="14">
        <v>0</v>
      </c>
      <c r="EG109" s="75">
        <v>0</v>
      </c>
      <c r="EH109" s="74">
        <v>1172</v>
      </c>
      <c r="EI109" s="14">
        <v>0</v>
      </c>
      <c r="EJ109" s="14">
        <v>0</v>
      </c>
      <c r="EK109" s="75">
        <v>0</v>
      </c>
      <c r="EL109" s="74">
        <v>0</v>
      </c>
      <c r="EM109" s="14">
        <v>0</v>
      </c>
      <c r="EN109" s="82">
        <v>0</v>
      </c>
      <c r="EO109" s="74">
        <v>0</v>
      </c>
      <c r="EP109" s="14">
        <v>0</v>
      </c>
      <c r="EQ109" s="75">
        <v>0</v>
      </c>
      <c r="ER109" s="74">
        <v>2</v>
      </c>
      <c r="ES109" s="14">
        <v>0</v>
      </c>
      <c r="ET109" s="75">
        <v>0</v>
      </c>
      <c r="EU109" s="74">
        <v>0</v>
      </c>
      <c r="EV109" s="14">
        <v>0</v>
      </c>
      <c r="EW109" s="75">
        <v>0</v>
      </c>
      <c r="EX109" s="74">
        <v>2</v>
      </c>
      <c r="EY109" s="14">
        <v>0</v>
      </c>
      <c r="EZ109" s="75">
        <v>0</v>
      </c>
      <c r="FA109" s="70">
        <v>0</v>
      </c>
      <c r="FB109" s="14">
        <v>0</v>
      </c>
      <c r="FC109" s="14">
        <v>0</v>
      </c>
      <c r="FD109" s="14">
        <v>0</v>
      </c>
      <c r="FE109" s="14">
        <v>0</v>
      </c>
      <c r="FF109" s="14">
        <v>0</v>
      </c>
      <c r="FG109" s="14">
        <v>0</v>
      </c>
      <c r="FH109" s="14">
        <v>0</v>
      </c>
      <c r="FI109" s="14">
        <v>0</v>
      </c>
      <c r="FJ109" s="14">
        <v>2006</v>
      </c>
      <c r="FK109" s="14">
        <v>422</v>
      </c>
      <c r="FL109" s="14">
        <v>1584</v>
      </c>
      <c r="FM109" s="14">
        <v>1584</v>
      </c>
      <c r="FN109" s="14">
        <v>0</v>
      </c>
      <c r="FO109" s="14">
        <v>0</v>
      </c>
      <c r="FP109" s="14">
        <v>0</v>
      </c>
      <c r="FQ109" s="14">
        <v>1</v>
      </c>
      <c r="FR109" s="14">
        <v>0</v>
      </c>
      <c r="FS109" s="14">
        <v>0</v>
      </c>
      <c r="FT109" s="47">
        <v>7</v>
      </c>
      <c r="FW109" s="47">
        <v>7</v>
      </c>
      <c r="FY109" s="47">
        <v>7</v>
      </c>
      <c r="GB109" s="14">
        <v>0</v>
      </c>
      <c r="GC109" s="14">
        <v>7</v>
      </c>
      <c r="GD109" s="14">
        <v>7</v>
      </c>
    </row>
    <row r="110" spans="1:234" ht="54.95" customHeight="1" x14ac:dyDescent="0.15">
      <c r="C110" s="349" t="s">
        <v>13726</v>
      </c>
      <c r="D110" s="297" t="s">
        <v>13727</v>
      </c>
      <c r="E110" s="297" t="s">
        <v>13728</v>
      </c>
      <c r="F110" s="297" t="s">
        <v>13729</v>
      </c>
      <c r="G110" s="297" t="s">
        <v>15859</v>
      </c>
      <c r="H110" s="297" t="s">
        <v>13730</v>
      </c>
      <c r="I110" s="297" t="s">
        <v>13731</v>
      </c>
      <c r="K110" s="297" t="s">
        <v>15301</v>
      </c>
      <c r="L110" s="297" t="s">
        <v>12126</v>
      </c>
      <c r="M110" s="297" t="s">
        <v>11350</v>
      </c>
      <c r="AM110" s="90">
        <v>0</v>
      </c>
      <c r="AN110" s="75">
        <v>0</v>
      </c>
      <c r="AO110" s="90">
        <v>0</v>
      </c>
      <c r="AP110" s="46">
        <v>0</v>
      </c>
      <c r="AQ110" s="75">
        <v>0</v>
      </c>
      <c r="AR110" s="90">
        <v>0</v>
      </c>
      <c r="AS110" s="46">
        <v>0</v>
      </c>
      <c r="AT110" s="46">
        <v>0</v>
      </c>
      <c r="AU110" s="75">
        <v>0</v>
      </c>
      <c r="AX110" s="90">
        <v>0</v>
      </c>
      <c r="AY110" s="75">
        <v>0</v>
      </c>
      <c r="BC110" s="90">
        <v>0</v>
      </c>
      <c r="BD110" s="46">
        <v>0</v>
      </c>
      <c r="BE110" s="46">
        <v>0</v>
      </c>
      <c r="BF110" s="75">
        <v>0</v>
      </c>
      <c r="BG110" s="90">
        <v>0</v>
      </c>
      <c r="BH110" s="46">
        <v>0</v>
      </c>
      <c r="BI110" s="75">
        <v>0</v>
      </c>
      <c r="BL110" s="46">
        <v>0</v>
      </c>
      <c r="BO110" s="297" t="s">
        <v>13732</v>
      </c>
      <c r="BP110" s="297" t="s">
        <v>13733</v>
      </c>
      <c r="BR110" s="296" t="s">
        <v>13734</v>
      </c>
      <c r="BS110" s="128">
        <v>9</v>
      </c>
      <c r="BT110" s="47">
        <v>1301579675</v>
      </c>
      <c r="BU110" s="47">
        <v>1301579675</v>
      </c>
      <c r="BV110" s="47">
        <v>1301579675</v>
      </c>
      <c r="BW110" s="297" t="s">
        <v>13735</v>
      </c>
      <c r="BX110" s="297" t="s">
        <v>9</v>
      </c>
      <c r="CO110" s="14">
        <v>0</v>
      </c>
      <c r="CP110" s="14">
        <v>0</v>
      </c>
      <c r="CQ110" s="14">
        <v>0</v>
      </c>
      <c r="CR110" s="14">
        <v>0</v>
      </c>
      <c r="CS110" s="14">
        <v>0</v>
      </c>
      <c r="CT110" s="14">
        <v>0</v>
      </c>
      <c r="CU110" s="14">
        <v>0</v>
      </c>
      <c r="CV110" s="14">
        <v>0</v>
      </c>
      <c r="CW110" s="14">
        <v>0</v>
      </c>
      <c r="CX110" s="14">
        <v>0</v>
      </c>
      <c r="CY110" s="14">
        <v>0</v>
      </c>
      <c r="CZ110" s="66">
        <v>0</v>
      </c>
      <c r="DA110" s="74">
        <v>0</v>
      </c>
      <c r="DB110" s="14">
        <v>0</v>
      </c>
      <c r="DC110" s="75">
        <v>0</v>
      </c>
      <c r="DD110" s="70">
        <v>0</v>
      </c>
      <c r="DE110" s="14">
        <v>0</v>
      </c>
      <c r="DF110" s="14">
        <v>0</v>
      </c>
      <c r="DG110" s="14">
        <v>0</v>
      </c>
      <c r="DH110" s="14">
        <v>0</v>
      </c>
      <c r="DI110" s="14">
        <v>0</v>
      </c>
      <c r="DJ110" s="14">
        <v>0</v>
      </c>
      <c r="DK110" s="14">
        <v>0</v>
      </c>
      <c r="DL110" s="14">
        <v>0</v>
      </c>
      <c r="DM110" s="14">
        <v>0</v>
      </c>
      <c r="DN110" s="14">
        <v>0</v>
      </c>
      <c r="DO110" s="14">
        <v>0</v>
      </c>
      <c r="DP110" s="14">
        <v>0</v>
      </c>
      <c r="DQ110" s="14">
        <v>0</v>
      </c>
      <c r="DR110" s="14">
        <v>0</v>
      </c>
      <c r="DS110" s="14">
        <v>0</v>
      </c>
      <c r="DT110" s="14">
        <v>0</v>
      </c>
      <c r="DU110" s="14">
        <v>0</v>
      </c>
      <c r="DV110" s="14">
        <v>0</v>
      </c>
      <c r="DW110" s="14">
        <v>0</v>
      </c>
      <c r="DX110" s="14">
        <v>0</v>
      </c>
      <c r="DY110" s="66">
        <v>0</v>
      </c>
      <c r="DZ110" s="74">
        <v>0</v>
      </c>
      <c r="EA110" s="14">
        <v>0</v>
      </c>
      <c r="EB110" s="14">
        <v>0</v>
      </c>
      <c r="EC110" s="75">
        <v>0</v>
      </c>
      <c r="ED110" s="74">
        <v>0</v>
      </c>
      <c r="EE110" s="14">
        <v>0</v>
      </c>
      <c r="EF110" s="14">
        <v>0</v>
      </c>
      <c r="EG110" s="75">
        <v>0</v>
      </c>
      <c r="EH110" s="74">
        <v>0</v>
      </c>
      <c r="EI110" s="14">
        <v>0</v>
      </c>
      <c r="EJ110" s="14">
        <v>0</v>
      </c>
      <c r="EK110" s="75">
        <v>0</v>
      </c>
      <c r="EL110" s="74">
        <v>0</v>
      </c>
      <c r="EM110" s="14">
        <v>0</v>
      </c>
      <c r="EN110" s="82">
        <v>0</v>
      </c>
      <c r="EO110" s="74">
        <v>0</v>
      </c>
      <c r="EP110" s="14">
        <v>0</v>
      </c>
      <c r="EQ110" s="75">
        <v>0</v>
      </c>
      <c r="ER110" s="74">
        <v>0</v>
      </c>
      <c r="ES110" s="14">
        <v>0</v>
      </c>
      <c r="ET110" s="75">
        <v>0</v>
      </c>
      <c r="EU110" s="74">
        <v>0</v>
      </c>
      <c r="EV110" s="14">
        <v>0</v>
      </c>
      <c r="EW110" s="75">
        <v>0</v>
      </c>
      <c r="EX110" s="74">
        <v>0</v>
      </c>
      <c r="EY110" s="14">
        <v>0</v>
      </c>
      <c r="EZ110" s="75">
        <v>0</v>
      </c>
      <c r="FA110" s="70">
        <v>0</v>
      </c>
      <c r="FB110" s="14">
        <v>0</v>
      </c>
      <c r="FC110" s="14">
        <v>0</v>
      </c>
      <c r="FD110" s="14">
        <v>0</v>
      </c>
      <c r="FE110" s="14">
        <v>0</v>
      </c>
      <c r="FF110" s="14">
        <v>0</v>
      </c>
      <c r="FG110" s="14">
        <v>0</v>
      </c>
      <c r="FH110" s="14">
        <v>0</v>
      </c>
      <c r="FI110" s="14">
        <v>0</v>
      </c>
      <c r="FJ110" s="14">
        <v>0</v>
      </c>
      <c r="FK110" s="14">
        <v>0</v>
      </c>
      <c r="FL110" s="14">
        <v>0</v>
      </c>
      <c r="FM110" s="14">
        <v>0</v>
      </c>
      <c r="FN110" s="14">
        <v>0</v>
      </c>
      <c r="FO110" s="14">
        <v>0</v>
      </c>
      <c r="FP110" s="14">
        <v>0</v>
      </c>
      <c r="FQ110" s="14">
        <v>0</v>
      </c>
      <c r="FR110" s="14">
        <v>0</v>
      </c>
      <c r="FS110" s="14">
        <v>0</v>
      </c>
      <c r="GB110" s="14">
        <v>0</v>
      </c>
    </row>
    <row r="111" spans="1:234" ht="54.95" customHeight="1" x14ac:dyDescent="0.15">
      <c r="C111" s="349" t="s">
        <v>13736</v>
      </c>
      <c r="D111" s="297" t="s">
        <v>13538</v>
      </c>
      <c r="E111" s="297" t="s">
        <v>13737</v>
      </c>
      <c r="F111" s="297" t="s">
        <v>13540</v>
      </c>
      <c r="G111" s="297" t="s">
        <v>13627</v>
      </c>
      <c r="H111" s="297" t="s">
        <v>22</v>
      </c>
      <c r="I111" s="297" t="s">
        <v>13542</v>
      </c>
      <c r="K111" s="297" t="s">
        <v>15223</v>
      </c>
      <c r="L111" s="297" t="s">
        <v>13524</v>
      </c>
      <c r="M111" s="297" t="s">
        <v>13525</v>
      </c>
      <c r="BN111" s="297" t="s">
        <v>13536</v>
      </c>
      <c r="BS111" s="128">
        <v>9</v>
      </c>
      <c r="BT111" s="47">
        <v>1301579675</v>
      </c>
      <c r="BU111" s="47">
        <v>1349579846</v>
      </c>
      <c r="BV111" s="47">
        <v>1349579846</v>
      </c>
      <c r="BW111" s="297" t="s">
        <v>13527</v>
      </c>
      <c r="BX111" s="297" t="s">
        <v>9</v>
      </c>
      <c r="CO111" s="14">
        <v>0</v>
      </c>
      <c r="CP111" s="14">
        <v>0</v>
      </c>
      <c r="CQ111" s="14">
        <v>0</v>
      </c>
      <c r="CR111" s="14">
        <v>0</v>
      </c>
      <c r="CS111" s="14">
        <v>0</v>
      </c>
      <c r="CT111" s="14">
        <v>0</v>
      </c>
      <c r="CU111" s="14">
        <v>0</v>
      </c>
      <c r="CV111" s="14">
        <v>0</v>
      </c>
      <c r="CW111" s="14">
        <v>0</v>
      </c>
      <c r="CX111" s="14">
        <v>0</v>
      </c>
      <c r="CY111" s="14">
        <v>0</v>
      </c>
      <c r="CZ111" s="66">
        <v>0</v>
      </c>
      <c r="DA111" s="74">
        <v>0</v>
      </c>
      <c r="DB111" s="14">
        <v>0</v>
      </c>
      <c r="DC111" s="75">
        <v>0</v>
      </c>
      <c r="DD111" s="70">
        <v>0</v>
      </c>
      <c r="DE111" s="14">
        <v>0</v>
      </c>
      <c r="DF111" s="14">
        <v>0</v>
      </c>
      <c r="DG111" s="14">
        <v>0</v>
      </c>
      <c r="DH111" s="14">
        <v>0</v>
      </c>
      <c r="DI111" s="14">
        <v>0</v>
      </c>
      <c r="DJ111" s="14">
        <v>0</v>
      </c>
      <c r="DK111" s="14">
        <v>0</v>
      </c>
      <c r="DL111" s="14">
        <v>0</v>
      </c>
      <c r="DM111" s="14">
        <v>0</v>
      </c>
      <c r="DN111" s="14">
        <v>0</v>
      </c>
      <c r="DO111" s="14">
        <v>0</v>
      </c>
      <c r="DP111" s="14">
        <v>0</v>
      </c>
      <c r="DQ111" s="14">
        <v>0</v>
      </c>
      <c r="DR111" s="14">
        <v>0</v>
      </c>
      <c r="DS111" s="14">
        <v>0</v>
      </c>
      <c r="DT111" s="14">
        <v>0</v>
      </c>
      <c r="DU111" s="14">
        <v>0</v>
      </c>
      <c r="DV111" s="14">
        <v>0</v>
      </c>
      <c r="DW111" s="14">
        <v>0</v>
      </c>
      <c r="DX111" s="14">
        <v>0</v>
      </c>
      <c r="DY111" s="66">
        <v>0</v>
      </c>
      <c r="DZ111" s="74">
        <v>0</v>
      </c>
      <c r="EA111" s="14">
        <v>0</v>
      </c>
      <c r="EB111" s="14">
        <v>0</v>
      </c>
      <c r="EC111" s="75">
        <v>0</v>
      </c>
      <c r="ED111" s="74">
        <v>0</v>
      </c>
      <c r="EE111" s="14">
        <v>0</v>
      </c>
      <c r="EF111" s="14">
        <v>0</v>
      </c>
      <c r="EG111" s="75">
        <v>0</v>
      </c>
      <c r="EH111" s="74">
        <v>0</v>
      </c>
      <c r="EI111" s="14">
        <v>0</v>
      </c>
      <c r="EJ111" s="14">
        <v>0</v>
      </c>
      <c r="EK111" s="75">
        <v>0</v>
      </c>
      <c r="EL111" s="74">
        <v>0</v>
      </c>
      <c r="EM111" s="14">
        <v>0</v>
      </c>
      <c r="EN111" s="82">
        <v>0</v>
      </c>
      <c r="EO111" s="74">
        <v>0</v>
      </c>
      <c r="EP111" s="14">
        <v>0</v>
      </c>
      <c r="EQ111" s="75">
        <v>0</v>
      </c>
      <c r="ER111" s="74">
        <v>0</v>
      </c>
      <c r="ES111" s="14">
        <v>0</v>
      </c>
      <c r="ET111" s="75">
        <v>0</v>
      </c>
      <c r="EU111" s="74">
        <v>0</v>
      </c>
      <c r="EV111" s="14">
        <v>0</v>
      </c>
      <c r="EW111" s="75">
        <v>0</v>
      </c>
      <c r="EX111" s="74">
        <v>0</v>
      </c>
      <c r="EY111" s="14">
        <v>0</v>
      </c>
      <c r="EZ111" s="75">
        <v>0</v>
      </c>
      <c r="FA111" s="70">
        <v>0</v>
      </c>
      <c r="FB111" s="14">
        <v>0</v>
      </c>
      <c r="FC111" s="14">
        <v>0</v>
      </c>
      <c r="FD111" s="14">
        <v>0</v>
      </c>
      <c r="FE111" s="14">
        <v>0</v>
      </c>
      <c r="FF111" s="14">
        <v>0</v>
      </c>
      <c r="FG111" s="14">
        <v>0</v>
      </c>
      <c r="FH111" s="14">
        <v>0</v>
      </c>
      <c r="FI111" s="14">
        <v>0</v>
      </c>
      <c r="FJ111" s="14">
        <v>0</v>
      </c>
      <c r="FK111" s="14">
        <v>0</v>
      </c>
      <c r="FL111" s="14">
        <v>0</v>
      </c>
      <c r="FM111" s="14">
        <v>0</v>
      </c>
      <c r="FN111" s="14">
        <v>0</v>
      </c>
      <c r="FO111" s="14">
        <v>0</v>
      </c>
      <c r="FP111" s="14">
        <v>0</v>
      </c>
      <c r="FQ111" s="14">
        <v>0</v>
      </c>
      <c r="FR111" s="14">
        <v>0</v>
      </c>
      <c r="FS111" s="14">
        <v>0</v>
      </c>
      <c r="GB111" s="14">
        <v>0</v>
      </c>
    </row>
    <row r="112" spans="1:234" ht="54.95" customHeight="1" x14ac:dyDescent="0.15">
      <c r="A112" s="378"/>
      <c r="B112" s="220"/>
      <c r="C112" s="379" t="s">
        <v>13738</v>
      </c>
      <c r="D112" s="380" t="s">
        <v>13739</v>
      </c>
      <c r="E112" s="380" t="s">
        <v>13740</v>
      </c>
      <c r="F112" s="380"/>
      <c r="G112" s="380" t="s">
        <v>13741</v>
      </c>
      <c r="H112" s="380"/>
      <c r="I112" s="380"/>
      <c r="J112" s="380"/>
      <c r="K112" s="380" t="s">
        <v>15302</v>
      </c>
      <c r="L112" s="380" t="s">
        <v>15303</v>
      </c>
      <c r="M112" s="380"/>
      <c r="N112" s="381" t="s">
        <v>15304</v>
      </c>
      <c r="O112" s="221">
        <v>0</v>
      </c>
      <c r="P112" s="222">
        <v>0</v>
      </c>
      <c r="Q112" s="221">
        <v>2.7354073076940001E-3</v>
      </c>
      <c r="R112" s="223">
        <v>0</v>
      </c>
      <c r="S112" s="222">
        <v>0</v>
      </c>
      <c r="T112" s="221">
        <v>1.9567143064901999E-2</v>
      </c>
      <c r="U112" s="223">
        <v>4.465902232951116</v>
      </c>
      <c r="V112" s="223">
        <v>0</v>
      </c>
      <c r="W112" s="222">
        <v>0</v>
      </c>
      <c r="X112" s="221">
        <v>0</v>
      </c>
      <c r="Y112" s="222">
        <v>0</v>
      </c>
      <c r="Z112" s="221">
        <v>5.5691566887099999E-4</v>
      </c>
      <c r="AA112" s="222">
        <v>4.2563851014999998E-4</v>
      </c>
      <c r="AB112" s="224">
        <v>89.622641509433961</v>
      </c>
      <c r="AC112" s="221">
        <v>3.01750150875075E-3</v>
      </c>
      <c r="AD112" s="222">
        <v>1.18483412322274E-3</v>
      </c>
      <c r="AE112" s="221">
        <v>3.7319746550000001E-6</v>
      </c>
      <c r="AF112" s="223">
        <v>4.9932875234999997E-5</v>
      </c>
      <c r="AG112" s="223">
        <v>0</v>
      </c>
      <c r="AH112" s="222">
        <v>0</v>
      </c>
      <c r="AI112" s="221">
        <v>3.1537788230000001E-6</v>
      </c>
      <c r="AJ112" s="223">
        <v>1.210543836818E-3</v>
      </c>
      <c r="AK112" s="222">
        <v>0</v>
      </c>
      <c r="AL112" s="224">
        <v>3.1709365812683741</v>
      </c>
      <c r="AM112" s="221"/>
      <c r="AN112" s="222"/>
      <c r="AO112" s="221"/>
      <c r="AP112" s="223"/>
      <c r="AQ112" s="222"/>
      <c r="AR112" s="221"/>
      <c r="AS112" s="223"/>
      <c r="AT112" s="223"/>
      <c r="AU112" s="222"/>
      <c r="AV112" s="221"/>
      <c r="AW112" s="222"/>
      <c r="AX112" s="221"/>
      <c r="AY112" s="222"/>
      <c r="AZ112" s="224"/>
      <c r="BA112" s="221"/>
      <c r="BB112" s="222"/>
      <c r="BC112" s="221"/>
      <c r="BD112" s="223"/>
      <c r="BE112" s="223"/>
      <c r="BF112" s="222"/>
      <c r="BG112" s="221"/>
      <c r="BH112" s="223"/>
      <c r="BI112" s="222"/>
      <c r="BJ112" s="224"/>
      <c r="BK112" s="225">
        <v>5.0542423326788914E-4</v>
      </c>
      <c r="BL112" s="223"/>
      <c r="BM112" s="226">
        <v>7</v>
      </c>
      <c r="BN112" s="380"/>
      <c r="BO112" s="380"/>
      <c r="BP112" s="380"/>
      <c r="BQ112" s="380"/>
      <c r="BR112" s="382" t="s">
        <v>13404</v>
      </c>
      <c r="BS112" s="227">
        <v>9</v>
      </c>
      <c r="BT112" s="228">
        <v>1301579675</v>
      </c>
      <c r="BU112" s="228">
        <v>1365579903</v>
      </c>
      <c r="BV112" s="228">
        <v>1365579903</v>
      </c>
      <c r="BW112" s="380" t="s">
        <v>11335</v>
      </c>
      <c r="BX112" s="380" t="s">
        <v>13655</v>
      </c>
      <c r="BY112" s="221"/>
      <c r="BZ112" s="225"/>
      <c r="CA112" s="226"/>
      <c r="CB112" s="226"/>
      <c r="CC112" s="226"/>
      <c r="CD112" s="223"/>
      <c r="CE112" s="223"/>
      <c r="CF112" s="229"/>
      <c r="CG112" s="230"/>
      <c r="CH112" s="231"/>
      <c r="CI112" s="221"/>
      <c r="CJ112" s="223"/>
      <c r="CK112" s="226"/>
      <c r="CL112" s="226"/>
      <c r="CM112" s="229"/>
      <c r="CN112" s="230"/>
      <c r="CO112" s="226">
        <v>1662</v>
      </c>
      <c r="CP112" s="226">
        <v>0</v>
      </c>
      <c r="CQ112" s="226">
        <v>1657</v>
      </c>
      <c r="CR112" s="226">
        <v>1657</v>
      </c>
      <c r="CS112" s="226">
        <v>0</v>
      </c>
      <c r="CT112" s="226">
        <v>0</v>
      </c>
      <c r="CU112" s="226">
        <v>5</v>
      </c>
      <c r="CV112" s="226">
        <v>5</v>
      </c>
      <c r="CW112" s="226">
        <v>0</v>
      </c>
      <c r="CX112" s="226">
        <v>0</v>
      </c>
      <c r="CY112" s="226">
        <v>0</v>
      </c>
      <c r="CZ112" s="232">
        <v>1</v>
      </c>
      <c r="DA112" s="233">
        <v>0</v>
      </c>
      <c r="DB112" s="226">
        <v>0</v>
      </c>
      <c r="DC112" s="222">
        <v>0</v>
      </c>
      <c r="DD112" s="234">
        <v>1584</v>
      </c>
      <c r="DE112" s="226">
        <v>0</v>
      </c>
      <c r="DF112" s="226">
        <v>0</v>
      </c>
      <c r="DG112" s="226">
        <v>0</v>
      </c>
      <c r="DH112" s="226">
        <v>1584</v>
      </c>
      <c r="DI112" s="226">
        <v>73</v>
      </c>
      <c r="DJ112" s="226">
        <v>0</v>
      </c>
      <c r="DK112" s="226">
        <v>0</v>
      </c>
      <c r="DL112" s="226">
        <v>73</v>
      </c>
      <c r="DM112" s="226">
        <v>73</v>
      </c>
      <c r="DN112" s="226">
        <v>1</v>
      </c>
      <c r="DO112" s="226">
        <v>74</v>
      </c>
      <c r="DP112" s="226">
        <v>0</v>
      </c>
      <c r="DQ112" s="226">
        <v>0</v>
      </c>
      <c r="DR112" s="226">
        <v>0</v>
      </c>
      <c r="DS112" s="226">
        <v>0</v>
      </c>
      <c r="DT112" s="226">
        <v>0</v>
      </c>
      <c r="DU112" s="226">
        <v>1661</v>
      </c>
      <c r="DV112" s="226">
        <v>0</v>
      </c>
      <c r="DW112" s="226">
        <v>0</v>
      </c>
      <c r="DX112" s="226">
        <v>0</v>
      </c>
      <c r="DY112" s="232">
        <v>0</v>
      </c>
      <c r="DZ112" s="233">
        <v>4981</v>
      </c>
      <c r="EA112" s="226">
        <v>0</v>
      </c>
      <c r="EB112" s="226">
        <v>0</v>
      </c>
      <c r="EC112" s="222">
        <v>0</v>
      </c>
      <c r="ED112" s="233">
        <v>3314</v>
      </c>
      <c r="EE112" s="226">
        <v>0</v>
      </c>
      <c r="EF112" s="226">
        <v>0</v>
      </c>
      <c r="EG112" s="222">
        <v>0</v>
      </c>
      <c r="EH112" s="233">
        <v>1667</v>
      </c>
      <c r="EI112" s="226">
        <v>0</v>
      </c>
      <c r="EJ112" s="226">
        <v>0</v>
      </c>
      <c r="EK112" s="222">
        <v>0</v>
      </c>
      <c r="EL112" s="233">
        <v>0</v>
      </c>
      <c r="EM112" s="226">
        <v>0</v>
      </c>
      <c r="EN112" s="235">
        <v>0</v>
      </c>
      <c r="EO112" s="233">
        <v>0</v>
      </c>
      <c r="EP112" s="226">
        <v>0</v>
      </c>
      <c r="EQ112" s="222">
        <v>0</v>
      </c>
      <c r="ER112" s="233">
        <v>0</v>
      </c>
      <c r="ES112" s="226">
        <v>0</v>
      </c>
      <c r="ET112" s="222">
        <v>0</v>
      </c>
      <c r="EU112" s="233">
        <v>0</v>
      </c>
      <c r="EV112" s="226">
        <v>0</v>
      </c>
      <c r="EW112" s="222">
        <v>0</v>
      </c>
      <c r="EX112" s="233">
        <v>0</v>
      </c>
      <c r="EY112" s="226">
        <v>0</v>
      </c>
      <c r="EZ112" s="222">
        <v>0</v>
      </c>
      <c r="FA112" s="234">
        <v>149</v>
      </c>
      <c r="FB112" s="226">
        <v>89</v>
      </c>
      <c r="FC112" s="226">
        <v>60</v>
      </c>
      <c r="FD112" s="226">
        <v>0</v>
      </c>
      <c r="FE112" s="226">
        <v>0</v>
      </c>
      <c r="FF112" s="226">
        <v>0</v>
      </c>
      <c r="FG112" s="226">
        <v>0</v>
      </c>
      <c r="FH112" s="226">
        <v>0</v>
      </c>
      <c r="FI112" s="226">
        <v>0</v>
      </c>
      <c r="FJ112" s="226">
        <v>1690</v>
      </c>
      <c r="FK112" s="226">
        <v>1688</v>
      </c>
      <c r="FL112" s="226">
        <v>2</v>
      </c>
      <c r="FM112" s="226">
        <v>0</v>
      </c>
      <c r="FN112" s="226">
        <v>2</v>
      </c>
      <c r="FO112" s="226">
        <v>0</v>
      </c>
      <c r="FP112" s="226">
        <v>0</v>
      </c>
      <c r="FQ112" s="226">
        <v>7</v>
      </c>
      <c r="FR112" s="226">
        <v>0</v>
      </c>
      <c r="FS112" s="226">
        <v>0</v>
      </c>
      <c r="FT112" s="228"/>
      <c r="FU112" s="228">
        <v>7</v>
      </c>
      <c r="FV112" s="228"/>
      <c r="FW112" s="228">
        <v>7</v>
      </c>
      <c r="FX112" s="228"/>
      <c r="FY112" s="228">
        <v>7</v>
      </c>
      <c r="FZ112" s="228"/>
      <c r="GA112" s="228"/>
      <c r="GB112" s="226">
        <v>0</v>
      </c>
      <c r="GC112" s="226">
        <v>7</v>
      </c>
      <c r="GD112" s="226">
        <v>7</v>
      </c>
      <c r="GE112" s="226"/>
      <c r="GF112" s="226"/>
      <c r="GG112" s="226"/>
      <c r="GH112" s="226"/>
      <c r="GI112" s="226"/>
      <c r="GJ112" s="226"/>
      <c r="GK112" s="226"/>
      <c r="GL112" s="226"/>
      <c r="GM112" s="226"/>
      <c r="GN112" s="226"/>
      <c r="GO112" s="226"/>
      <c r="GP112" s="226"/>
      <c r="GQ112" s="226"/>
      <c r="GR112" s="226"/>
      <c r="GS112" s="226"/>
      <c r="GT112" s="226"/>
      <c r="GU112" s="226"/>
      <c r="GV112" s="226"/>
      <c r="GW112" s="226"/>
      <c r="GX112" s="226"/>
      <c r="GY112" s="226"/>
      <c r="GZ112" s="226"/>
      <c r="HA112" s="226"/>
      <c r="HB112" s="226"/>
      <c r="HC112" s="226"/>
      <c r="HD112" s="226"/>
      <c r="HE112" s="226"/>
      <c r="HF112" s="226"/>
      <c r="HG112" s="226"/>
      <c r="HH112" s="236"/>
      <c r="HI112" s="236"/>
      <c r="HJ112" s="383"/>
      <c r="HK112" s="236"/>
      <c r="HL112" s="236"/>
      <c r="HM112" s="236"/>
      <c r="HN112" s="226"/>
      <c r="HO112" s="226"/>
      <c r="HP112" s="226"/>
      <c r="HQ112" s="226"/>
      <c r="HR112" s="226"/>
      <c r="HS112" s="226"/>
      <c r="HT112" s="226"/>
      <c r="HU112" s="223"/>
      <c r="HV112" s="380"/>
      <c r="HW112" s="226"/>
      <c r="HX112" s="226"/>
      <c r="HY112" s="226"/>
      <c r="HZ112" s="226"/>
    </row>
    <row r="113" spans="1:234" ht="54.95" customHeight="1" x14ac:dyDescent="0.15">
      <c r="C113" s="349" t="s">
        <v>13742</v>
      </c>
      <c r="D113" s="297" t="s">
        <v>13743</v>
      </c>
      <c r="E113" s="297" t="s">
        <v>13744</v>
      </c>
      <c r="F113" s="297" t="s">
        <v>15305</v>
      </c>
      <c r="G113" s="297" t="s">
        <v>16026</v>
      </c>
      <c r="H113" s="297" t="s">
        <v>13746</v>
      </c>
      <c r="I113" s="297" t="s">
        <v>13747</v>
      </c>
      <c r="K113" s="297" t="s">
        <v>15306</v>
      </c>
      <c r="L113" s="297" t="s">
        <v>15307</v>
      </c>
      <c r="M113" s="297" t="s">
        <v>16027</v>
      </c>
      <c r="N113" s="350" t="s">
        <v>15308</v>
      </c>
      <c r="AM113" s="90">
        <v>0</v>
      </c>
      <c r="AN113" s="75">
        <v>0</v>
      </c>
      <c r="AO113" s="90">
        <v>0.25906021628745501</v>
      </c>
      <c r="AP113" s="46">
        <v>0</v>
      </c>
      <c r="AQ113" s="75">
        <v>0</v>
      </c>
      <c r="AR113" s="90">
        <v>65.486725663716811</v>
      </c>
      <c r="AS113" s="46">
        <v>4.465902232951116</v>
      </c>
      <c r="AT113" s="46">
        <v>0</v>
      </c>
      <c r="AU113" s="75">
        <v>0</v>
      </c>
      <c r="AX113" s="90">
        <v>19.343917814615924</v>
      </c>
      <c r="AY113" s="75">
        <v>41.070559610705601</v>
      </c>
      <c r="AZ113" s="95">
        <v>89.622641509433961</v>
      </c>
      <c r="BA113" s="90">
        <v>3.01750150875075E-3</v>
      </c>
      <c r="BB113" s="75">
        <v>1.18483412322274E-3</v>
      </c>
      <c r="BC113" s="90">
        <v>4.8714805988400001E-4</v>
      </c>
      <c r="BD113" s="46">
        <v>7.9845419268290002E-3</v>
      </c>
      <c r="BE113" s="46">
        <v>0</v>
      </c>
      <c r="BF113" s="75">
        <v>0</v>
      </c>
      <c r="BG113" s="90">
        <v>8.8876248711199991E-4</v>
      </c>
      <c r="BH113" s="46">
        <v>0.38535645472061603</v>
      </c>
      <c r="BI113" s="75">
        <v>0</v>
      </c>
      <c r="BL113" s="46">
        <v>4.8588616381304952</v>
      </c>
      <c r="BM113" s="14">
        <v>7</v>
      </c>
      <c r="BP113" s="297" t="s">
        <v>13748</v>
      </c>
      <c r="BS113" s="128">
        <v>9</v>
      </c>
      <c r="BT113" s="47">
        <v>1301579675</v>
      </c>
      <c r="BU113" s="47">
        <v>1365579903</v>
      </c>
      <c r="BV113" s="47">
        <v>1</v>
      </c>
      <c r="BW113" s="297" t="s">
        <v>11347</v>
      </c>
      <c r="BX113" s="297" t="s">
        <v>9</v>
      </c>
      <c r="CO113" s="14">
        <v>1662</v>
      </c>
      <c r="CP113" s="14">
        <v>0</v>
      </c>
      <c r="CQ113" s="14">
        <v>1657</v>
      </c>
      <c r="CR113" s="14">
        <v>1657</v>
      </c>
      <c r="CS113" s="14">
        <v>0</v>
      </c>
      <c r="CT113" s="14">
        <v>0</v>
      </c>
      <c r="CU113" s="14">
        <v>5</v>
      </c>
      <c r="CV113" s="14">
        <v>5</v>
      </c>
      <c r="CW113" s="14">
        <v>0</v>
      </c>
      <c r="CX113" s="14">
        <v>0</v>
      </c>
      <c r="CY113" s="14">
        <v>0</v>
      </c>
      <c r="CZ113" s="66">
        <v>1</v>
      </c>
      <c r="DA113" s="74">
        <v>0</v>
      </c>
      <c r="DB113" s="14">
        <v>0</v>
      </c>
      <c r="DC113" s="75">
        <v>0</v>
      </c>
      <c r="DD113" s="70">
        <v>1584</v>
      </c>
      <c r="DE113" s="14">
        <v>0</v>
      </c>
      <c r="DF113" s="14">
        <v>0</v>
      </c>
      <c r="DG113" s="14">
        <v>0</v>
      </c>
      <c r="DH113" s="14">
        <v>1584</v>
      </c>
      <c r="DI113" s="14">
        <v>73</v>
      </c>
      <c r="DJ113" s="14">
        <v>0</v>
      </c>
      <c r="DK113" s="14">
        <v>0</v>
      </c>
      <c r="DL113" s="14">
        <v>73</v>
      </c>
      <c r="DM113" s="14">
        <v>73</v>
      </c>
      <c r="DN113" s="14">
        <v>1</v>
      </c>
      <c r="DO113" s="14">
        <v>74</v>
      </c>
      <c r="DP113" s="14">
        <v>0</v>
      </c>
      <c r="DQ113" s="14">
        <v>0</v>
      </c>
      <c r="DR113" s="14">
        <v>0</v>
      </c>
      <c r="DS113" s="14">
        <v>0</v>
      </c>
      <c r="DT113" s="14">
        <v>0</v>
      </c>
      <c r="DU113" s="14">
        <v>1661</v>
      </c>
      <c r="DV113" s="14">
        <v>0</v>
      </c>
      <c r="DW113" s="14">
        <v>0</v>
      </c>
      <c r="DX113" s="14">
        <v>0</v>
      </c>
      <c r="DY113" s="66">
        <v>0</v>
      </c>
      <c r="DZ113" s="74">
        <v>4981</v>
      </c>
      <c r="EA113" s="14">
        <v>0</v>
      </c>
      <c r="EB113" s="14">
        <v>0</v>
      </c>
      <c r="EC113" s="75">
        <v>0</v>
      </c>
      <c r="ED113" s="74">
        <v>3314</v>
      </c>
      <c r="EE113" s="14">
        <v>0</v>
      </c>
      <c r="EF113" s="14">
        <v>0</v>
      </c>
      <c r="EG113" s="75">
        <v>0</v>
      </c>
      <c r="EH113" s="74">
        <v>1667</v>
      </c>
      <c r="EI113" s="14">
        <v>0</v>
      </c>
      <c r="EJ113" s="14">
        <v>0</v>
      </c>
      <c r="EK113" s="75">
        <v>0</v>
      </c>
      <c r="EL113" s="74">
        <v>0</v>
      </c>
      <c r="EM113" s="14">
        <v>0</v>
      </c>
      <c r="EN113" s="82">
        <v>0</v>
      </c>
      <c r="EO113" s="74">
        <v>0</v>
      </c>
      <c r="EP113" s="14">
        <v>0</v>
      </c>
      <c r="EQ113" s="75">
        <v>0</v>
      </c>
      <c r="ER113" s="74">
        <v>0</v>
      </c>
      <c r="ES113" s="14">
        <v>0</v>
      </c>
      <c r="ET113" s="75">
        <v>0</v>
      </c>
      <c r="EU113" s="74">
        <v>0</v>
      </c>
      <c r="EV113" s="14">
        <v>0</v>
      </c>
      <c r="EW113" s="75">
        <v>0</v>
      </c>
      <c r="EX113" s="74">
        <v>0</v>
      </c>
      <c r="EY113" s="14">
        <v>0</v>
      </c>
      <c r="EZ113" s="75">
        <v>0</v>
      </c>
      <c r="FA113" s="70">
        <v>149</v>
      </c>
      <c r="FB113" s="14">
        <v>89</v>
      </c>
      <c r="FC113" s="14">
        <v>60</v>
      </c>
      <c r="FD113" s="14">
        <v>0</v>
      </c>
      <c r="FE113" s="14">
        <v>0</v>
      </c>
      <c r="FF113" s="14">
        <v>0</v>
      </c>
      <c r="FG113" s="14">
        <v>0</v>
      </c>
      <c r="FH113" s="14">
        <v>0</v>
      </c>
      <c r="FI113" s="14">
        <v>0</v>
      </c>
      <c r="FJ113" s="14">
        <v>1690</v>
      </c>
      <c r="FK113" s="14">
        <v>1688</v>
      </c>
      <c r="FL113" s="14">
        <v>2</v>
      </c>
      <c r="FM113" s="14">
        <v>0</v>
      </c>
      <c r="FN113" s="14">
        <v>2</v>
      </c>
      <c r="FO113" s="14">
        <v>0</v>
      </c>
      <c r="FP113" s="14">
        <v>0</v>
      </c>
      <c r="FQ113" s="14">
        <v>7</v>
      </c>
      <c r="FR113" s="14">
        <v>0</v>
      </c>
      <c r="FS113" s="14">
        <v>0</v>
      </c>
      <c r="FU113" s="47">
        <v>7</v>
      </c>
      <c r="FW113" s="47">
        <v>7</v>
      </c>
      <c r="FY113" s="47">
        <v>7</v>
      </c>
      <c r="GB113" s="14">
        <v>0</v>
      </c>
      <c r="GC113" s="14">
        <v>7</v>
      </c>
      <c r="GD113" s="14">
        <v>7</v>
      </c>
    </row>
    <row r="114" spans="1:234" ht="54.95" customHeight="1" x14ac:dyDescent="0.15">
      <c r="A114" s="378"/>
      <c r="B114" s="220"/>
      <c r="C114" s="379" t="s">
        <v>13749</v>
      </c>
      <c r="D114" s="380" t="s">
        <v>13755</v>
      </c>
      <c r="E114" s="380" t="s">
        <v>13756</v>
      </c>
      <c r="F114" s="380"/>
      <c r="G114" s="380" t="s">
        <v>13757</v>
      </c>
      <c r="H114" s="380"/>
      <c r="I114" s="380"/>
      <c r="J114" s="380"/>
      <c r="K114" s="380" t="s">
        <v>15312</v>
      </c>
      <c r="L114" s="380" t="s">
        <v>16728</v>
      </c>
      <c r="M114" s="380"/>
      <c r="N114" s="381"/>
      <c r="O114" s="221">
        <v>0</v>
      </c>
      <c r="P114" s="222">
        <v>0</v>
      </c>
      <c r="Q114" s="221">
        <v>3.4312035451659999E-3</v>
      </c>
      <c r="R114" s="223">
        <v>0</v>
      </c>
      <c r="S114" s="222">
        <v>0</v>
      </c>
      <c r="T114" s="221">
        <v>7.9326255668500005E-4</v>
      </c>
      <c r="U114" s="223">
        <v>0.952380952380952</v>
      </c>
      <c r="V114" s="223">
        <v>0</v>
      </c>
      <c r="W114" s="222">
        <v>0</v>
      </c>
      <c r="X114" s="221">
        <v>0</v>
      </c>
      <c r="Y114" s="222">
        <v>0</v>
      </c>
      <c r="Z114" s="221">
        <v>2.1073393143100001E-4</v>
      </c>
      <c r="AA114" s="222">
        <v>0</v>
      </c>
      <c r="AB114" s="224">
        <v>22.222222222222221</v>
      </c>
      <c r="AC114" s="221">
        <v>6.1706539074960132</v>
      </c>
      <c r="AD114" s="222"/>
      <c r="AE114" s="221">
        <v>2.88780198859E-3</v>
      </c>
      <c r="AF114" s="223">
        <v>2.3388558760457999E-2</v>
      </c>
      <c r="AG114" s="223">
        <v>1.4740161931344999E-2</v>
      </c>
      <c r="AH114" s="222">
        <v>0</v>
      </c>
      <c r="AI114" s="221">
        <v>0</v>
      </c>
      <c r="AJ114" s="223">
        <v>0</v>
      </c>
      <c r="AK114" s="222">
        <v>0</v>
      </c>
      <c r="AL114" s="224">
        <v>0</v>
      </c>
      <c r="AM114" s="221"/>
      <c r="AN114" s="222"/>
      <c r="AO114" s="221"/>
      <c r="AP114" s="223"/>
      <c r="AQ114" s="222"/>
      <c r="AR114" s="221"/>
      <c r="AS114" s="223"/>
      <c r="AT114" s="223"/>
      <c r="AU114" s="222"/>
      <c r="AV114" s="221"/>
      <c r="AW114" s="222"/>
      <c r="AX114" s="221"/>
      <c r="AY114" s="222"/>
      <c r="AZ114" s="224"/>
      <c r="BA114" s="221"/>
      <c r="BB114" s="222"/>
      <c r="BC114" s="221"/>
      <c r="BD114" s="223"/>
      <c r="BE114" s="223"/>
      <c r="BF114" s="222"/>
      <c r="BG114" s="221"/>
      <c r="BH114" s="223"/>
      <c r="BI114" s="222"/>
      <c r="BJ114" s="224"/>
      <c r="BK114" s="225">
        <v>5.1399074569615845E-6</v>
      </c>
      <c r="BL114" s="223"/>
      <c r="BM114" s="226"/>
      <c r="BN114" s="380"/>
      <c r="BO114" s="380"/>
      <c r="BP114" s="380"/>
      <c r="BQ114" s="380"/>
      <c r="BR114" s="382" t="s">
        <v>13754</v>
      </c>
      <c r="BS114" s="227">
        <v>9</v>
      </c>
      <c r="BT114" s="228">
        <v>1301579675</v>
      </c>
      <c r="BU114" s="228">
        <v>1579152671</v>
      </c>
      <c r="BV114" s="228">
        <v>1579152671</v>
      </c>
      <c r="BW114" s="380" t="s">
        <v>13667</v>
      </c>
      <c r="BX114" s="380" t="s">
        <v>13655</v>
      </c>
      <c r="BY114" s="221"/>
      <c r="BZ114" s="225"/>
      <c r="CA114" s="226"/>
      <c r="CB114" s="226"/>
      <c r="CC114" s="226"/>
      <c r="CD114" s="223"/>
      <c r="CE114" s="223"/>
      <c r="CF114" s="229"/>
      <c r="CG114" s="230"/>
      <c r="CH114" s="231"/>
      <c r="CI114" s="221"/>
      <c r="CJ114" s="223"/>
      <c r="CK114" s="226"/>
      <c r="CL114" s="226"/>
      <c r="CM114" s="229"/>
      <c r="CN114" s="230"/>
      <c r="CO114" s="226">
        <v>4496</v>
      </c>
      <c r="CP114" s="226">
        <v>0</v>
      </c>
      <c r="CQ114" s="226">
        <v>627</v>
      </c>
      <c r="CR114" s="226">
        <v>315</v>
      </c>
      <c r="CS114" s="226">
        <v>0</v>
      </c>
      <c r="CT114" s="226">
        <v>312</v>
      </c>
      <c r="CU114" s="226">
        <v>3869</v>
      </c>
      <c r="CV114" s="226">
        <v>2342</v>
      </c>
      <c r="CW114" s="226">
        <v>1527</v>
      </c>
      <c r="CX114" s="226">
        <v>0</v>
      </c>
      <c r="CY114" s="226">
        <v>0</v>
      </c>
      <c r="CZ114" s="232">
        <v>3</v>
      </c>
      <c r="DA114" s="233">
        <v>0</v>
      </c>
      <c r="DB114" s="226">
        <v>0</v>
      </c>
      <c r="DC114" s="222">
        <v>0</v>
      </c>
      <c r="DD114" s="234">
        <v>312</v>
      </c>
      <c r="DE114" s="226">
        <v>0</v>
      </c>
      <c r="DF114" s="226">
        <v>0</v>
      </c>
      <c r="DG114" s="226">
        <v>312</v>
      </c>
      <c r="DH114" s="226">
        <v>624</v>
      </c>
      <c r="DI114" s="226">
        <v>3</v>
      </c>
      <c r="DJ114" s="226">
        <v>0</v>
      </c>
      <c r="DK114" s="226">
        <v>0</v>
      </c>
      <c r="DL114" s="226">
        <v>3</v>
      </c>
      <c r="DM114" s="226">
        <v>3</v>
      </c>
      <c r="DN114" s="226">
        <v>0</v>
      </c>
      <c r="DO114" s="226">
        <v>3</v>
      </c>
      <c r="DP114" s="226">
        <v>0</v>
      </c>
      <c r="DQ114" s="226">
        <v>0</v>
      </c>
      <c r="DR114" s="226">
        <v>0</v>
      </c>
      <c r="DS114" s="226">
        <v>0</v>
      </c>
      <c r="DT114" s="226">
        <v>0</v>
      </c>
      <c r="DU114" s="226">
        <v>0</v>
      </c>
      <c r="DV114" s="226">
        <v>0</v>
      </c>
      <c r="DW114" s="226">
        <v>0</v>
      </c>
      <c r="DX114" s="226">
        <v>0</v>
      </c>
      <c r="DY114" s="232">
        <v>0</v>
      </c>
      <c r="DZ114" s="233">
        <v>6248</v>
      </c>
      <c r="EA114" s="226">
        <v>0</v>
      </c>
      <c r="EB114" s="226">
        <v>0</v>
      </c>
      <c r="EC114" s="222">
        <v>0</v>
      </c>
      <c r="ED114" s="233">
        <v>2602</v>
      </c>
      <c r="EE114" s="226">
        <v>0</v>
      </c>
      <c r="EF114" s="226">
        <v>0</v>
      </c>
      <c r="EG114" s="222">
        <v>0</v>
      </c>
      <c r="EH114" s="233">
        <v>3646</v>
      </c>
      <c r="EI114" s="226">
        <v>0</v>
      </c>
      <c r="EJ114" s="226">
        <v>0</v>
      </c>
      <c r="EK114" s="222">
        <v>0</v>
      </c>
      <c r="EL114" s="233">
        <v>0</v>
      </c>
      <c r="EM114" s="226">
        <v>0</v>
      </c>
      <c r="EN114" s="235">
        <v>0</v>
      </c>
      <c r="EO114" s="233">
        <v>0</v>
      </c>
      <c r="EP114" s="226">
        <v>0</v>
      </c>
      <c r="EQ114" s="222">
        <v>0</v>
      </c>
      <c r="ER114" s="233">
        <v>0</v>
      </c>
      <c r="ES114" s="226">
        <v>0</v>
      </c>
      <c r="ET114" s="222">
        <v>0</v>
      </c>
      <c r="EU114" s="233">
        <v>0</v>
      </c>
      <c r="EV114" s="226">
        <v>0</v>
      </c>
      <c r="EW114" s="222">
        <v>0</v>
      </c>
      <c r="EX114" s="233">
        <v>0</v>
      </c>
      <c r="EY114" s="226">
        <v>0</v>
      </c>
      <c r="EZ114" s="222">
        <v>0</v>
      </c>
      <c r="FA114" s="234">
        <v>0</v>
      </c>
      <c r="FB114" s="226">
        <v>0</v>
      </c>
      <c r="FC114" s="226">
        <v>0</v>
      </c>
      <c r="FD114" s="226">
        <v>0</v>
      </c>
      <c r="FE114" s="226">
        <v>0</v>
      </c>
      <c r="FF114" s="226">
        <v>0</v>
      </c>
      <c r="FG114" s="226">
        <v>0</v>
      </c>
      <c r="FH114" s="226">
        <v>0</v>
      </c>
      <c r="FI114" s="226">
        <v>0</v>
      </c>
      <c r="FJ114" s="226">
        <v>0</v>
      </c>
      <c r="FK114" s="226">
        <v>0</v>
      </c>
      <c r="FL114" s="226">
        <v>0</v>
      </c>
      <c r="FM114" s="226">
        <v>0</v>
      </c>
      <c r="FN114" s="226">
        <v>0</v>
      </c>
      <c r="FO114" s="226">
        <v>0</v>
      </c>
      <c r="FP114" s="226">
        <v>0</v>
      </c>
      <c r="FQ114" s="226">
        <v>0</v>
      </c>
      <c r="FR114" s="226">
        <v>0</v>
      </c>
      <c r="FS114" s="226">
        <v>0</v>
      </c>
      <c r="FT114" s="228"/>
      <c r="FU114" s="228"/>
      <c r="FV114" s="228"/>
      <c r="FW114" s="228"/>
      <c r="FX114" s="228"/>
      <c r="FY114" s="228"/>
      <c r="FZ114" s="228"/>
      <c r="GA114" s="228"/>
      <c r="GB114" s="226">
        <v>0</v>
      </c>
      <c r="GC114" s="226"/>
      <c r="GD114" s="226"/>
      <c r="GE114" s="226"/>
      <c r="GF114" s="226"/>
      <c r="GG114" s="226"/>
      <c r="GH114" s="226"/>
      <c r="GI114" s="226"/>
      <c r="GJ114" s="226"/>
      <c r="GK114" s="226"/>
      <c r="GL114" s="226"/>
      <c r="GM114" s="226"/>
      <c r="GN114" s="226"/>
      <c r="GO114" s="226"/>
      <c r="GP114" s="226"/>
      <c r="GQ114" s="226"/>
      <c r="GR114" s="226"/>
      <c r="GS114" s="226"/>
      <c r="GT114" s="226"/>
      <c r="GU114" s="226"/>
      <c r="GV114" s="226"/>
      <c r="GW114" s="226"/>
      <c r="GX114" s="226"/>
      <c r="GY114" s="226"/>
      <c r="GZ114" s="226"/>
      <c r="HA114" s="226"/>
      <c r="HB114" s="226"/>
      <c r="HC114" s="226"/>
      <c r="HD114" s="226"/>
      <c r="HE114" s="226"/>
      <c r="HF114" s="226"/>
      <c r="HG114" s="226"/>
      <c r="HH114" s="236"/>
      <c r="HI114" s="236"/>
      <c r="HJ114" s="383"/>
      <c r="HK114" s="236"/>
      <c r="HL114" s="236"/>
      <c r="HM114" s="236"/>
      <c r="HN114" s="226"/>
      <c r="HO114" s="226"/>
      <c r="HP114" s="226"/>
      <c r="HQ114" s="226"/>
      <c r="HR114" s="226"/>
      <c r="HS114" s="226"/>
      <c r="HT114" s="226"/>
      <c r="HU114" s="223"/>
      <c r="HV114" s="380"/>
      <c r="HW114" s="226"/>
      <c r="HX114" s="226"/>
      <c r="HY114" s="226"/>
      <c r="HZ114" s="226"/>
    </row>
    <row r="115" spans="1:234" ht="54.95" customHeight="1" x14ac:dyDescent="0.15">
      <c r="A115" s="378"/>
      <c r="B115" s="220"/>
      <c r="C115" s="379" t="s">
        <v>13749</v>
      </c>
      <c r="D115" s="380" t="s">
        <v>13758</v>
      </c>
      <c r="E115" s="380" t="s">
        <v>13759</v>
      </c>
      <c r="F115" s="380"/>
      <c r="G115" s="380" t="s">
        <v>13760</v>
      </c>
      <c r="H115" s="380"/>
      <c r="I115" s="380"/>
      <c r="J115" s="380"/>
      <c r="K115" s="380" t="s">
        <v>15313</v>
      </c>
      <c r="L115" s="380" t="s">
        <v>15314</v>
      </c>
      <c r="M115" s="380"/>
      <c r="N115" s="381"/>
      <c r="O115" s="221">
        <v>0</v>
      </c>
      <c r="P115" s="222">
        <v>0</v>
      </c>
      <c r="Q115" s="221">
        <v>0</v>
      </c>
      <c r="R115" s="223">
        <v>0</v>
      </c>
      <c r="S115" s="222">
        <v>0</v>
      </c>
      <c r="T115" s="221">
        <v>0</v>
      </c>
      <c r="U115" s="223">
        <v>0</v>
      </c>
      <c r="V115" s="223">
        <v>0</v>
      </c>
      <c r="W115" s="222">
        <v>0</v>
      </c>
      <c r="X115" s="221">
        <v>0</v>
      </c>
      <c r="Y115" s="222">
        <v>0</v>
      </c>
      <c r="Z115" s="221">
        <v>0</v>
      </c>
      <c r="AA115" s="222">
        <v>0</v>
      </c>
      <c r="AB115" s="224"/>
      <c r="AC115" s="221"/>
      <c r="AD115" s="222"/>
      <c r="AE115" s="221">
        <v>1.035249769494E-3</v>
      </c>
      <c r="AF115" s="223">
        <v>1.3851379590416E-2</v>
      </c>
      <c r="AG115" s="223">
        <v>0</v>
      </c>
      <c r="AH115" s="222">
        <v>0</v>
      </c>
      <c r="AI115" s="221">
        <v>0</v>
      </c>
      <c r="AJ115" s="223">
        <v>0</v>
      </c>
      <c r="AK115" s="222">
        <v>0</v>
      </c>
      <c r="AL115" s="224">
        <v>0</v>
      </c>
      <c r="AM115" s="221"/>
      <c r="AN115" s="222"/>
      <c r="AO115" s="221"/>
      <c r="AP115" s="223"/>
      <c r="AQ115" s="222"/>
      <c r="AR115" s="221"/>
      <c r="AS115" s="223"/>
      <c r="AT115" s="223"/>
      <c r="AU115" s="222"/>
      <c r="AV115" s="221"/>
      <c r="AW115" s="222"/>
      <c r="AX115" s="221"/>
      <c r="AY115" s="222"/>
      <c r="AZ115" s="224"/>
      <c r="BA115" s="221"/>
      <c r="BB115" s="222"/>
      <c r="BC115" s="221"/>
      <c r="BD115" s="223"/>
      <c r="BE115" s="223"/>
      <c r="BF115" s="222"/>
      <c r="BG115" s="221"/>
      <c r="BH115" s="223"/>
      <c r="BI115" s="222"/>
      <c r="BJ115" s="224"/>
      <c r="BK115" s="225">
        <v>0</v>
      </c>
      <c r="BL115" s="223"/>
      <c r="BM115" s="226"/>
      <c r="BN115" s="380"/>
      <c r="BO115" s="380"/>
      <c r="BP115" s="380"/>
      <c r="BQ115" s="380"/>
      <c r="BR115" s="382" t="s">
        <v>13754</v>
      </c>
      <c r="BS115" s="227">
        <v>9</v>
      </c>
      <c r="BT115" s="228">
        <v>1301579675</v>
      </c>
      <c r="BU115" s="228">
        <v>1595152728</v>
      </c>
      <c r="BV115" s="228">
        <v>1595152728</v>
      </c>
      <c r="BW115" s="380" t="s">
        <v>13667</v>
      </c>
      <c r="BX115" s="380" t="s">
        <v>13655</v>
      </c>
      <c r="BY115" s="221"/>
      <c r="BZ115" s="225"/>
      <c r="CA115" s="226"/>
      <c r="CB115" s="226"/>
      <c r="CC115" s="226"/>
      <c r="CD115" s="223"/>
      <c r="CE115" s="223"/>
      <c r="CF115" s="229"/>
      <c r="CG115" s="230"/>
      <c r="CH115" s="231"/>
      <c r="CI115" s="221"/>
      <c r="CJ115" s="223"/>
      <c r="CK115" s="226"/>
      <c r="CL115" s="226"/>
      <c r="CM115" s="229"/>
      <c r="CN115" s="230"/>
      <c r="CO115" s="226">
        <v>1387</v>
      </c>
      <c r="CP115" s="226">
        <v>0</v>
      </c>
      <c r="CQ115" s="226">
        <v>0</v>
      </c>
      <c r="CR115" s="226">
        <v>0</v>
      </c>
      <c r="CS115" s="226">
        <v>0</v>
      </c>
      <c r="CT115" s="226">
        <v>0</v>
      </c>
      <c r="CU115" s="226">
        <v>1387</v>
      </c>
      <c r="CV115" s="226">
        <v>1387</v>
      </c>
      <c r="CW115" s="226">
        <v>0</v>
      </c>
      <c r="CX115" s="226">
        <v>0</v>
      </c>
      <c r="CY115" s="226">
        <v>0</v>
      </c>
      <c r="CZ115" s="232">
        <v>1</v>
      </c>
      <c r="DA115" s="233">
        <v>0</v>
      </c>
      <c r="DB115" s="226">
        <v>0</v>
      </c>
      <c r="DC115" s="222">
        <v>0</v>
      </c>
      <c r="DD115" s="234">
        <v>0</v>
      </c>
      <c r="DE115" s="226">
        <v>0</v>
      </c>
      <c r="DF115" s="226">
        <v>0</v>
      </c>
      <c r="DG115" s="226">
        <v>0</v>
      </c>
      <c r="DH115" s="226">
        <v>0</v>
      </c>
      <c r="DI115" s="226">
        <v>0</v>
      </c>
      <c r="DJ115" s="226">
        <v>0</v>
      </c>
      <c r="DK115" s="226">
        <v>0</v>
      </c>
      <c r="DL115" s="226">
        <v>0</v>
      </c>
      <c r="DM115" s="226">
        <v>0</v>
      </c>
      <c r="DN115" s="226">
        <v>0</v>
      </c>
      <c r="DO115" s="226">
        <v>0</v>
      </c>
      <c r="DP115" s="226">
        <v>0</v>
      </c>
      <c r="DQ115" s="226">
        <v>0</v>
      </c>
      <c r="DR115" s="226">
        <v>0</v>
      </c>
      <c r="DS115" s="226">
        <v>0</v>
      </c>
      <c r="DT115" s="226">
        <v>0</v>
      </c>
      <c r="DU115" s="226">
        <v>0</v>
      </c>
      <c r="DV115" s="226">
        <v>0</v>
      </c>
      <c r="DW115" s="226">
        <v>0</v>
      </c>
      <c r="DX115" s="226">
        <v>0</v>
      </c>
      <c r="DY115" s="232">
        <v>0</v>
      </c>
      <c r="DZ115" s="233">
        <v>0</v>
      </c>
      <c r="EA115" s="226">
        <v>0</v>
      </c>
      <c r="EB115" s="226">
        <v>0</v>
      </c>
      <c r="EC115" s="222">
        <v>0</v>
      </c>
      <c r="ED115" s="233">
        <v>0</v>
      </c>
      <c r="EE115" s="226">
        <v>0</v>
      </c>
      <c r="EF115" s="226">
        <v>0</v>
      </c>
      <c r="EG115" s="222">
        <v>0</v>
      </c>
      <c r="EH115" s="233">
        <v>0</v>
      </c>
      <c r="EI115" s="226">
        <v>0</v>
      </c>
      <c r="EJ115" s="226">
        <v>0</v>
      </c>
      <c r="EK115" s="222">
        <v>0</v>
      </c>
      <c r="EL115" s="233">
        <v>0</v>
      </c>
      <c r="EM115" s="226">
        <v>0</v>
      </c>
      <c r="EN115" s="235">
        <v>0</v>
      </c>
      <c r="EO115" s="233">
        <v>0</v>
      </c>
      <c r="EP115" s="226">
        <v>0</v>
      </c>
      <c r="EQ115" s="222">
        <v>0</v>
      </c>
      <c r="ER115" s="233">
        <v>0</v>
      </c>
      <c r="ES115" s="226">
        <v>0</v>
      </c>
      <c r="ET115" s="222">
        <v>0</v>
      </c>
      <c r="EU115" s="233">
        <v>0</v>
      </c>
      <c r="EV115" s="226">
        <v>0</v>
      </c>
      <c r="EW115" s="222">
        <v>0</v>
      </c>
      <c r="EX115" s="233">
        <v>0</v>
      </c>
      <c r="EY115" s="226">
        <v>0</v>
      </c>
      <c r="EZ115" s="222">
        <v>0</v>
      </c>
      <c r="FA115" s="234">
        <v>0</v>
      </c>
      <c r="FB115" s="226">
        <v>0</v>
      </c>
      <c r="FC115" s="226">
        <v>0</v>
      </c>
      <c r="FD115" s="226">
        <v>0</v>
      </c>
      <c r="FE115" s="226">
        <v>0</v>
      </c>
      <c r="FF115" s="226">
        <v>0</v>
      </c>
      <c r="FG115" s="226">
        <v>0</v>
      </c>
      <c r="FH115" s="226">
        <v>0</v>
      </c>
      <c r="FI115" s="226">
        <v>0</v>
      </c>
      <c r="FJ115" s="226">
        <v>0</v>
      </c>
      <c r="FK115" s="226">
        <v>0</v>
      </c>
      <c r="FL115" s="226">
        <v>0</v>
      </c>
      <c r="FM115" s="226">
        <v>0</v>
      </c>
      <c r="FN115" s="226">
        <v>0</v>
      </c>
      <c r="FO115" s="226">
        <v>0</v>
      </c>
      <c r="FP115" s="226">
        <v>0</v>
      </c>
      <c r="FQ115" s="226">
        <v>0</v>
      </c>
      <c r="FR115" s="226">
        <v>0</v>
      </c>
      <c r="FS115" s="226">
        <v>0</v>
      </c>
      <c r="FT115" s="228"/>
      <c r="FU115" s="228"/>
      <c r="FV115" s="228"/>
      <c r="FW115" s="228"/>
      <c r="FX115" s="228"/>
      <c r="FY115" s="228"/>
      <c r="FZ115" s="228"/>
      <c r="GA115" s="228"/>
      <c r="GB115" s="226">
        <v>0</v>
      </c>
      <c r="GC115" s="226"/>
      <c r="GD115" s="226"/>
      <c r="GE115" s="226"/>
      <c r="GF115" s="226"/>
      <c r="GG115" s="226"/>
      <c r="GH115" s="226"/>
      <c r="GI115" s="226"/>
      <c r="GJ115" s="226"/>
      <c r="GK115" s="226"/>
      <c r="GL115" s="226"/>
      <c r="GM115" s="226"/>
      <c r="GN115" s="226"/>
      <c r="GO115" s="226"/>
      <c r="GP115" s="226"/>
      <c r="GQ115" s="226"/>
      <c r="GR115" s="226"/>
      <c r="GS115" s="226"/>
      <c r="GT115" s="226"/>
      <c r="GU115" s="226"/>
      <c r="GV115" s="226"/>
      <c r="GW115" s="226"/>
      <c r="GX115" s="226"/>
      <c r="GY115" s="226"/>
      <c r="GZ115" s="226"/>
      <c r="HA115" s="226"/>
      <c r="HB115" s="226"/>
      <c r="HC115" s="226"/>
      <c r="HD115" s="226"/>
      <c r="HE115" s="226"/>
      <c r="HF115" s="226"/>
      <c r="HG115" s="226"/>
      <c r="HH115" s="236"/>
      <c r="HI115" s="236"/>
      <c r="HJ115" s="383"/>
      <c r="HK115" s="236"/>
      <c r="HL115" s="236"/>
      <c r="HM115" s="236"/>
      <c r="HN115" s="226"/>
      <c r="HO115" s="226"/>
      <c r="HP115" s="226"/>
      <c r="HQ115" s="226"/>
      <c r="HR115" s="226"/>
      <c r="HS115" s="226"/>
      <c r="HT115" s="226"/>
      <c r="HU115" s="223"/>
      <c r="HV115" s="380"/>
      <c r="HW115" s="226"/>
      <c r="HX115" s="226"/>
      <c r="HY115" s="226"/>
      <c r="HZ115" s="226"/>
    </row>
    <row r="116" spans="1:234" ht="54.95" customHeight="1" x14ac:dyDescent="0.15">
      <c r="A116" s="378"/>
      <c r="B116" s="220"/>
      <c r="C116" s="379" t="s">
        <v>13749</v>
      </c>
      <c r="D116" s="380" t="s">
        <v>13764</v>
      </c>
      <c r="E116" s="380" t="s">
        <v>13765</v>
      </c>
      <c r="F116" s="380"/>
      <c r="G116" s="380" t="s">
        <v>13766</v>
      </c>
      <c r="H116" s="380"/>
      <c r="I116" s="380"/>
      <c r="J116" s="380"/>
      <c r="K116" s="380" t="s">
        <v>15310</v>
      </c>
      <c r="L116" s="380" t="s">
        <v>15315</v>
      </c>
      <c r="M116" s="380"/>
      <c r="N116" s="381"/>
      <c r="O116" s="221">
        <v>0.24718059632318801</v>
      </c>
      <c r="P116" s="222">
        <v>0.49502681395242198</v>
      </c>
      <c r="Q116" s="221">
        <v>4.3329378955399999E-4</v>
      </c>
      <c r="R116" s="223">
        <v>0</v>
      </c>
      <c r="S116" s="222">
        <v>0</v>
      </c>
      <c r="T116" s="221">
        <v>2.64420852228E-4</v>
      </c>
      <c r="U116" s="223">
        <v>0.854700854700854</v>
      </c>
      <c r="V116" s="223">
        <v>0</v>
      </c>
      <c r="W116" s="222">
        <v>0</v>
      </c>
      <c r="X116" s="221">
        <v>0</v>
      </c>
      <c r="Y116" s="222">
        <v>0</v>
      </c>
      <c r="Z116" s="221">
        <v>7.6630520520000003E-5</v>
      </c>
      <c r="AA116" s="222">
        <v>0</v>
      </c>
      <c r="AB116" s="224">
        <v>22.222222222222221</v>
      </c>
      <c r="AC116" s="221">
        <v>0.5</v>
      </c>
      <c r="AD116" s="222"/>
      <c r="AE116" s="221">
        <v>8.5089022149999999E-5</v>
      </c>
      <c r="AF116" s="223">
        <v>4.9932875234999997E-5</v>
      </c>
      <c r="AG116" s="223">
        <v>1.052179207934E-3</v>
      </c>
      <c r="AH116" s="222">
        <v>0</v>
      </c>
      <c r="AI116" s="221">
        <v>0</v>
      </c>
      <c r="AJ116" s="223">
        <v>0</v>
      </c>
      <c r="AK116" s="222">
        <v>0</v>
      </c>
      <c r="AL116" s="224">
        <v>0</v>
      </c>
      <c r="AM116" s="221"/>
      <c r="AN116" s="222"/>
      <c r="AO116" s="221"/>
      <c r="AP116" s="223"/>
      <c r="AQ116" s="222"/>
      <c r="AR116" s="221"/>
      <c r="AS116" s="223"/>
      <c r="AT116" s="223"/>
      <c r="AU116" s="222"/>
      <c r="AV116" s="221"/>
      <c r="AW116" s="222"/>
      <c r="AX116" s="221"/>
      <c r="AY116" s="222"/>
      <c r="AZ116" s="224"/>
      <c r="BA116" s="221"/>
      <c r="BB116" s="222"/>
      <c r="BC116" s="221"/>
      <c r="BD116" s="223"/>
      <c r="BE116" s="223"/>
      <c r="BF116" s="222"/>
      <c r="BG116" s="221"/>
      <c r="BH116" s="223"/>
      <c r="BI116" s="222"/>
      <c r="BJ116" s="224"/>
      <c r="BK116" s="225">
        <v>1.7133024856538616E-6</v>
      </c>
      <c r="BL116" s="223"/>
      <c r="BM116" s="226"/>
      <c r="BN116" s="380"/>
      <c r="BO116" s="380"/>
      <c r="BP116" s="380"/>
      <c r="BQ116" s="380"/>
      <c r="BR116" s="382" t="s">
        <v>13754</v>
      </c>
      <c r="BS116" s="227">
        <v>9</v>
      </c>
      <c r="BT116" s="228">
        <v>1301579675</v>
      </c>
      <c r="BU116" s="228">
        <v>1627152842</v>
      </c>
      <c r="BV116" s="228">
        <v>1627152842</v>
      </c>
      <c r="BW116" s="380" t="s">
        <v>13667</v>
      </c>
      <c r="BX116" s="380" t="s">
        <v>13655</v>
      </c>
      <c r="BY116" s="221"/>
      <c r="BZ116" s="225"/>
      <c r="CA116" s="226"/>
      <c r="CB116" s="226"/>
      <c r="CC116" s="226"/>
      <c r="CD116" s="223"/>
      <c r="CE116" s="223"/>
      <c r="CF116" s="229"/>
      <c r="CG116" s="230"/>
      <c r="CH116" s="231"/>
      <c r="CI116" s="221"/>
      <c r="CJ116" s="223"/>
      <c r="CK116" s="226"/>
      <c r="CL116" s="226"/>
      <c r="CM116" s="229"/>
      <c r="CN116" s="230"/>
      <c r="CO116" s="226">
        <v>342</v>
      </c>
      <c r="CP116" s="226">
        <v>0</v>
      </c>
      <c r="CQ116" s="226">
        <v>228</v>
      </c>
      <c r="CR116" s="226">
        <v>117</v>
      </c>
      <c r="CS116" s="226">
        <v>0</v>
      </c>
      <c r="CT116" s="226">
        <v>111</v>
      </c>
      <c r="CU116" s="226">
        <v>114</v>
      </c>
      <c r="CV116" s="226">
        <v>5</v>
      </c>
      <c r="CW116" s="226">
        <v>109</v>
      </c>
      <c r="CX116" s="226">
        <v>0</v>
      </c>
      <c r="CY116" s="226">
        <v>0</v>
      </c>
      <c r="CZ116" s="232">
        <v>1</v>
      </c>
      <c r="DA116" s="233">
        <v>108</v>
      </c>
      <c r="DB116" s="226">
        <v>64</v>
      </c>
      <c r="DC116" s="222">
        <v>0.59259259259259256</v>
      </c>
      <c r="DD116" s="234">
        <v>116</v>
      </c>
      <c r="DE116" s="226">
        <v>0</v>
      </c>
      <c r="DF116" s="226">
        <v>0</v>
      </c>
      <c r="DG116" s="226">
        <v>111</v>
      </c>
      <c r="DH116" s="226">
        <v>227</v>
      </c>
      <c r="DI116" s="226">
        <v>1</v>
      </c>
      <c r="DJ116" s="226">
        <v>0</v>
      </c>
      <c r="DK116" s="226">
        <v>0</v>
      </c>
      <c r="DL116" s="226">
        <v>1</v>
      </c>
      <c r="DM116" s="226">
        <v>1</v>
      </c>
      <c r="DN116" s="226">
        <v>0</v>
      </c>
      <c r="DO116" s="226">
        <v>1</v>
      </c>
      <c r="DP116" s="226">
        <v>0</v>
      </c>
      <c r="DQ116" s="226">
        <v>0</v>
      </c>
      <c r="DR116" s="226">
        <v>0</v>
      </c>
      <c r="DS116" s="226">
        <v>0</v>
      </c>
      <c r="DT116" s="226">
        <v>0</v>
      </c>
      <c r="DU116" s="226">
        <v>0</v>
      </c>
      <c r="DV116" s="226">
        <v>0</v>
      </c>
      <c r="DW116" s="226">
        <v>0</v>
      </c>
      <c r="DX116" s="226">
        <v>0</v>
      </c>
      <c r="DY116" s="232">
        <v>0</v>
      </c>
      <c r="DZ116" s="233">
        <v>789</v>
      </c>
      <c r="EA116" s="226">
        <v>0</v>
      </c>
      <c r="EB116" s="226">
        <v>0</v>
      </c>
      <c r="EC116" s="222">
        <v>0</v>
      </c>
      <c r="ED116" s="233">
        <v>452</v>
      </c>
      <c r="EE116" s="226">
        <v>0</v>
      </c>
      <c r="EF116" s="226">
        <v>0</v>
      </c>
      <c r="EG116" s="222">
        <v>0</v>
      </c>
      <c r="EH116" s="233">
        <v>337</v>
      </c>
      <c r="EI116" s="226">
        <v>0</v>
      </c>
      <c r="EJ116" s="226">
        <v>0</v>
      </c>
      <c r="EK116" s="222">
        <v>0</v>
      </c>
      <c r="EL116" s="233">
        <v>0</v>
      </c>
      <c r="EM116" s="226">
        <v>0</v>
      </c>
      <c r="EN116" s="235">
        <v>0</v>
      </c>
      <c r="EO116" s="233">
        <v>108</v>
      </c>
      <c r="EP116" s="226">
        <v>64</v>
      </c>
      <c r="EQ116" s="222">
        <v>0.59259259259259256</v>
      </c>
      <c r="ER116" s="233">
        <v>0</v>
      </c>
      <c r="ES116" s="226">
        <v>0</v>
      </c>
      <c r="ET116" s="222">
        <v>0</v>
      </c>
      <c r="EU116" s="233">
        <v>0</v>
      </c>
      <c r="EV116" s="226">
        <v>0</v>
      </c>
      <c r="EW116" s="222">
        <v>0</v>
      </c>
      <c r="EX116" s="233">
        <v>0</v>
      </c>
      <c r="EY116" s="226">
        <v>0</v>
      </c>
      <c r="EZ116" s="222">
        <v>0</v>
      </c>
      <c r="FA116" s="234">
        <v>0</v>
      </c>
      <c r="FB116" s="226">
        <v>0</v>
      </c>
      <c r="FC116" s="226">
        <v>0</v>
      </c>
      <c r="FD116" s="226">
        <v>0</v>
      </c>
      <c r="FE116" s="226">
        <v>0</v>
      </c>
      <c r="FF116" s="226">
        <v>0</v>
      </c>
      <c r="FG116" s="226">
        <v>0</v>
      </c>
      <c r="FH116" s="226">
        <v>0</v>
      </c>
      <c r="FI116" s="226">
        <v>0</v>
      </c>
      <c r="FJ116" s="226">
        <v>0</v>
      </c>
      <c r="FK116" s="226">
        <v>0</v>
      </c>
      <c r="FL116" s="226">
        <v>0</v>
      </c>
      <c r="FM116" s="226">
        <v>0</v>
      </c>
      <c r="FN116" s="226">
        <v>0</v>
      </c>
      <c r="FO116" s="226">
        <v>0</v>
      </c>
      <c r="FP116" s="226">
        <v>0</v>
      </c>
      <c r="FQ116" s="226">
        <v>0</v>
      </c>
      <c r="FR116" s="226">
        <v>0</v>
      </c>
      <c r="FS116" s="226">
        <v>0</v>
      </c>
      <c r="FT116" s="228"/>
      <c r="FU116" s="228"/>
      <c r="FV116" s="228"/>
      <c r="FW116" s="228"/>
      <c r="FX116" s="228"/>
      <c r="FY116" s="228"/>
      <c r="FZ116" s="228"/>
      <c r="GA116" s="228"/>
      <c r="GB116" s="226">
        <v>0</v>
      </c>
      <c r="GC116" s="226"/>
      <c r="GD116" s="226"/>
      <c r="GE116" s="226"/>
      <c r="GF116" s="226"/>
      <c r="GG116" s="226"/>
      <c r="GH116" s="226"/>
      <c r="GI116" s="226"/>
      <c r="GJ116" s="226"/>
      <c r="GK116" s="226"/>
      <c r="GL116" s="226"/>
      <c r="GM116" s="226"/>
      <c r="GN116" s="226"/>
      <c r="GO116" s="226"/>
      <c r="GP116" s="226"/>
      <c r="GQ116" s="226"/>
      <c r="GR116" s="226"/>
      <c r="GS116" s="226"/>
      <c r="GT116" s="226"/>
      <c r="GU116" s="226"/>
      <c r="GV116" s="226"/>
      <c r="GW116" s="226"/>
      <c r="GX116" s="226"/>
      <c r="GY116" s="226"/>
      <c r="GZ116" s="226"/>
      <c r="HA116" s="226"/>
      <c r="HB116" s="226"/>
      <c r="HC116" s="226"/>
      <c r="HD116" s="226"/>
      <c r="HE116" s="226"/>
      <c r="HF116" s="226"/>
      <c r="HG116" s="226"/>
      <c r="HH116" s="236"/>
      <c r="HI116" s="236"/>
      <c r="HJ116" s="383"/>
      <c r="HK116" s="236"/>
      <c r="HL116" s="236"/>
      <c r="HM116" s="236"/>
      <c r="HN116" s="226"/>
      <c r="HO116" s="226"/>
      <c r="HP116" s="226"/>
      <c r="HQ116" s="226"/>
      <c r="HR116" s="226"/>
      <c r="HS116" s="226"/>
      <c r="HT116" s="226"/>
      <c r="HU116" s="223"/>
      <c r="HV116" s="380"/>
      <c r="HW116" s="226"/>
      <c r="HX116" s="226"/>
      <c r="HY116" s="226"/>
      <c r="HZ116" s="226"/>
    </row>
    <row r="117" spans="1:234" ht="54.95" customHeight="1" x14ac:dyDescent="0.15">
      <c r="A117" s="378"/>
      <c r="B117" s="220"/>
      <c r="C117" s="379" t="s">
        <v>13749</v>
      </c>
      <c r="D117" s="380" t="s">
        <v>13761</v>
      </c>
      <c r="E117" s="380" t="s">
        <v>13762</v>
      </c>
      <c r="F117" s="380"/>
      <c r="G117" s="380" t="s">
        <v>13763</v>
      </c>
      <c r="H117" s="380"/>
      <c r="I117" s="380"/>
      <c r="J117" s="380"/>
      <c r="K117" s="380" t="s">
        <v>15323</v>
      </c>
      <c r="L117" s="380" t="s">
        <v>15324</v>
      </c>
      <c r="M117" s="380"/>
      <c r="N117" s="381"/>
      <c r="O117" s="221">
        <v>0</v>
      </c>
      <c r="P117" s="222">
        <v>0</v>
      </c>
      <c r="Q117" s="221">
        <v>2.6755479628760002E-3</v>
      </c>
      <c r="R117" s="223">
        <v>0</v>
      </c>
      <c r="S117" s="222">
        <v>0</v>
      </c>
      <c r="T117" s="221">
        <v>1.5865251133700001E-3</v>
      </c>
      <c r="U117" s="223">
        <v>0.49180327868852403</v>
      </c>
      <c r="V117" s="223">
        <v>0</v>
      </c>
      <c r="W117" s="222">
        <v>0</v>
      </c>
      <c r="X117" s="221">
        <v>0</v>
      </c>
      <c r="Y117" s="222">
        <v>0</v>
      </c>
      <c r="Z117" s="221">
        <v>4.1004050453999997E-4</v>
      </c>
      <c r="AA117" s="222">
        <v>0</v>
      </c>
      <c r="AB117" s="224">
        <v>77.777777777777771</v>
      </c>
      <c r="AC117" s="221">
        <v>0.99836065573770494</v>
      </c>
      <c r="AD117" s="222"/>
      <c r="AE117" s="221">
        <v>9.0910902613099999E-4</v>
      </c>
      <c r="AF117" s="223">
        <v>2.9959725141E-5</v>
      </c>
      <c r="AG117" s="223">
        <v>1.1728419611383999E-2</v>
      </c>
      <c r="AH117" s="222">
        <v>0</v>
      </c>
      <c r="AI117" s="221">
        <v>0</v>
      </c>
      <c r="AJ117" s="223">
        <v>0</v>
      </c>
      <c r="AK117" s="222">
        <v>0</v>
      </c>
      <c r="AL117" s="224">
        <v>0</v>
      </c>
      <c r="AM117" s="221"/>
      <c r="AN117" s="222"/>
      <c r="AO117" s="221"/>
      <c r="AP117" s="223"/>
      <c r="AQ117" s="222"/>
      <c r="AR117" s="221"/>
      <c r="AS117" s="223"/>
      <c r="AT117" s="223"/>
      <c r="AU117" s="222"/>
      <c r="AV117" s="221"/>
      <c r="AW117" s="222"/>
      <c r="AX117" s="221"/>
      <c r="AY117" s="222"/>
      <c r="AZ117" s="224"/>
      <c r="BA117" s="221"/>
      <c r="BB117" s="222"/>
      <c r="BC117" s="221"/>
      <c r="BD117" s="223"/>
      <c r="BE117" s="223"/>
      <c r="BF117" s="222"/>
      <c r="BG117" s="221"/>
      <c r="BH117" s="223"/>
      <c r="BI117" s="222"/>
      <c r="BJ117" s="224"/>
      <c r="BK117" s="225">
        <v>7.0163816079158139E-6</v>
      </c>
      <c r="BL117" s="223"/>
      <c r="BM117" s="226"/>
      <c r="BN117" s="380"/>
      <c r="BO117" s="380"/>
      <c r="BP117" s="380"/>
      <c r="BQ117" s="380"/>
      <c r="BR117" s="382" t="s">
        <v>13754</v>
      </c>
      <c r="BS117" s="227">
        <v>9</v>
      </c>
      <c r="BT117" s="228">
        <v>1301579675</v>
      </c>
      <c r="BU117" s="228">
        <v>1611152785</v>
      </c>
      <c r="BV117" s="228">
        <v>1611152785</v>
      </c>
      <c r="BW117" s="380" t="s">
        <v>13667</v>
      </c>
      <c r="BX117" s="380" t="s">
        <v>13655</v>
      </c>
      <c r="BY117" s="221"/>
      <c r="BZ117" s="225"/>
      <c r="CA117" s="226"/>
      <c r="CB117" s="226"/>
      <c r="CC117" s="226"/>
      <c r="CD117" s="223"/>
      <c r="CE117" s="223"/>
      <c r="CF117" s="229"/>
      <c r="CG117" s="230"/>
      <c r="CH117" s="231"/>
      <c r="CI117" s="221"/>
      <c r="CJ117" s="223"/>
      <c r="CK117" s="226"/>
      <c r="CL117" s="226"/>
      <c r="CM117" s="229"/>
      <c r="CN117" s="230"/>
      <c r="CO117" s="226">
        <v>2438</v>
      </c>
      <c r="CP117" s="226">
        <v>0</v>
      </c>
      <c r="CQ117" s="226">
        <v>1220</v>
      </c>
      <c r="CR117" s="226">
        <v>1220</v>
      </c>
      <c r="CS117" s="226">
        <v>0</v>
      </c>
      <c r="CT117" s="226">
        <v>0</v>
      </c>
      <c r="CU117" s="226">
        <v>1218</v>
      </c>
      <c r="CV117" s="226">
        <v>3</v>
      </c>
      <c r="CW117" s="226">
        <v>1215</v>
      </c>
      <c r="CX117" s="226">
        <v>0</v>
      </c>
      <c r="CY117" s="226">
        <v>0</v>
      </c>
      <c r="CZ117" s="232">
        <v>1</v>
      </c>
      <c r="DA117" s="233">
        <v>0</v>
      </c>
      <c r="DB117" s="226">
        <v>0</v>
      </c>
      <c r="DC117" s="222">
        <v>0</v>
      </c>
      <c r="DD117" s="234">
        <v>1215</v>
      </c>
      <c r="DE117" s="226">
        <v>0</v>
      </c>
      <c r="DF117" s="226">
        <v>0</v>
      </c>
      <c r="DG117" s="226">
        <v>0</v>
      </c>
      <c r="DH117" s="226">
        <v>1215</v>
      </c>
      <c r="DI117" s="226">
        <v>5</v>
      </c>
      <c r="DJ117" s="226">
        <v>0</v>
      </c>
      <c r="DK117" s="226">
        <v>0</v>
      </c>
      <c r="DL117" s="226">
        <v>5</v>
      </c>
      <c r="DM117" s="226">
        <v>5</v>
      </c>
      <c r="DN117" s="226">
        <v>1</v>
      </c>
      <c r="DO117" s="226">
        <v>6</v>
      </c>
      <c r="DP117" s="226">
        <v>0</v>
      </c>
      <c r="DQ117" s="226">
        <v>0</v>
      </c>
      <c r="DR117" s="226">
        <v>0</v>
      </c>
      <c r="DS117" s="226">
        <v>0</v>
      </c>
      <c r="DT117" s="226">
        <v>0</v>
      </c>
      <c r="DU117" s="226">
        <v>0</v>
      </c>
      <c r="DV117" s="226">
        <v>0</v>
      </c>
      <c r="DW117" s="226">
        <v>0</v>
      </c>
      <c r="DX117" s="226">
        <v>0</v>
      </c>
      <c r="DY117" s="232">
        <v>0</v>
      </c>
      <c r="DZ117" s="233">
        <v>4872</v>
      </c>
      <c r="EA117" s="226">
        <v>0</v>
      </c>
      <c r="EB117" s="226">
        <v>0</v>
      </c>
      <c r="EC117" s="222">
        <v>0</v>
      </c>
      <c r="ED117" s="233">
        <v>2438</v>
      </c>
      <c r="EE117" s="226">
        <v>0</v>
      </c>
      <c r="EF117" s="226">
        <v>0</v>
      </c>
      <c r="EG117" s="222">
        <v>0</v>
      </c>
      <c r="EH117" s="233">
        <v>2434</v>
      </c>
      <c r="EI117" s="226">
        <v>0</v>
      </c>
      <c r="EJ117" s="226">
        <v>0</v>
      </c>
      <c r="EK117" s="222">
        <v>0</v>
      </c>
      <c r="EL117" s="233">
        <v>0</v>
      </c>
      <c r="EM117" s="226">
        <v>0</v>
      </c>
      <c r="EN117" s="235">
        <v>0</v>
      </c>
      <c r="EO117" s="233">
        <v>0</v>
      </c>
      <c r="EP117" s="226">
        <v>0</v>
      </c>
      <c r="EQ117" s="222">
        <v>0</v>
      </c>
      <c r="ER117" s="233">
        <v>0</v>
      </c>
      <c r="ES117" s="226">
        <v>0</v>
      </c>
      <c r="ET117" s="222">
        <v>0</v>
      </c>
      <c r="EU117" s="233">
        <v>0</v>
      </c>
      <c r="EV117" s="226">
        <v>0</v>
      </c>
      <c r="EW117" s="222">
        <v>0</v>
      </c>
      <c r="EX117" s="233">
        <v>0</v>
      </c>
      <c r="EY117" s="226">
        <v>0</v>
      </c>
      <c r="EZ117" s="222">
        <v>0</v>
      </c>
      <c r="FA117" s="234">
        <v>0</v>
      </c>
      <c r="FB117" s="226">
        <v>0</v>
      </c>
      <c r="FC117" s="226">
        <v>0</v>
      </c>
      <c r="FD117" s="226">
        <v>0</v>
      </c>
      <c r="FE117" s="226">
        <v>0</v>
      </c>
      <c r="FF117" s="226">
        <v>0</v>
      </c>
      <c r="FG117" s="226">
        <v>0</v>
      </c>
      <c r="FH117" s="226">
        <v>0</v>
      </c>
      <c r="FI117" s="226">
        <v>0</v>
      </c>
      <c r="FJ117" s="226">
        <v>0</v>
      </c>
      <c r="FK117" s="226">
        <v>0</v>
      </c>
      <c r="FL117" s="226">
        <v>0</v>
      </c>
      <c r="FM117" s="226">
        <v>0</v>
      </c>
      <c r="FN117" s="226">
        <v>0</v>
      </c>
      <c r="FO117" s="226">
        <v>0</v>
      </c>
      <c r="FP117" s="226">
        <v>0</v>
      </c>
      <c r="FQ117" s="226">
        <v>0</v>
      </c>
      <c r="FR117" s="226">
        <v>0</v>
      </c>
      <c r="FS117" s="226">
        <v>0</v>
      </c>
      <c r="FT117" s="228"/>
      <c r="FU117" s="228"/>
      <c r="FV117" s="228"/>
      <c r="FW117" s="228"/>
      <c r="FX117" s="228"/>
      <c r="FY117" s="228"/>
      <c r="FZ117" s="228"/>
      <c r="GA117" s="228"/>
      <c r="GB117" s="226">
        <v>0</v>
      </c>
      <c r="GC117" s="226"/>
      <c r="GD117" s="226"/>
      <c r="GE117" s="226"/>
      <c r="GF117" s="226"/>
      <c r="GG117" s="226"/>
      <c r="GH117" s="226"/>
      <c r="GI117" s="226"/>
      <c r="GJ117" s="226"/>
      <c r="GK117" s="226"/>
      <c r="GL117" s="226"/>
      <c r="GM117" s="226"/>
      <c r="GN117" s="226"/>
      <c r="GO117" s="226"/>
      <c r="GP117" s="226"/>
      <c r="GQ117" s="226"/>
      <c r="GR117" s="226"/>
      <c r="GS117" s="226"/>
      <c r="GT117" s="226"/>
      <c r="GU117" s="226"/>
      <c r="GV117" s="226"/>
      <c r="GW117" s="226"/>
      <c r="GX117" s="226"/>
      <c r="GY117" s="226"/>
      <c r="GZ117" s="226"/>
      <c r="HA117" s="226"/>
      <c r="HB117" s="226"/>
      <c r="HC117" s="226"/>
      <c r="HD117" s="226"/>
      <c r="HE117" s="226"/>
      <c r="HF117" s="226"/>
      <c r="HG117" s="226"/>
      <c r="HH117" s="236"/>
      <c r="HI117" s="236"/>
      <c r="HJ117" s="383"/>
      <c r="HK117" s="236"/>
      <c r="HL117" s="236"/>
      <c r="HM117" s="236"/>
      <c r="HN117" s="226"/>
      <c r="HO117" s="226"/>
      <c r="HP117" s="226"/>
      <c r="HQ117" s="226"/>
      <c r="HR117" s="226"/>
      <c r="HS117" s="226"/>
      <c r="HT117" s="226"/>
      <c r="HU117" s="223"/>
      <c r="HV117" s="380"/>
      <c r="HW117" s="226"/>
      <c r="HX117" s="226"/>
      <c r="HY117" s="226"/>
      <c r="HZ117" s="226"/>
    </row>
    <row r="118" spans="1:234" ht="54.95" customHeight="1" x14ac:dyDescent="0.15">
      <c r="A118" s="378"/>
      <c r="B118" s="220"/>
      <c r="C118" s="379" t="s">
        <v>13749</v>
      </c>
      <c r="D118" s="380" t="s">
        <v>13750</v>
      </c>
      <c r="E118" s="380" t="s">
        <v>15309</v>
      </c>
      <c r="F118" s="380"/>
      <c r="G118" s="380" t="s">
        <v>13752</v>
      </c>
      <c r="H118" s="380"/>
      <c r="I118" s="380"/>
      <c r="J118" s="380"/>
      <c r="K118" s="380" t="s">
        <v>15310</v>
      </c>
      <c r="L118" s="380" t="s">
        <v>15311</v>
      </c>
      <c r="M118" s="380"/>
      <c r="N118" s="381"/>
      <c r="O118" s="221">
        <v>0</v>
      </c>
      <c r="P118" s="222">
        <v>0</v>
      </c>
      <c r="Q118" s="221">
        <v>0</v>
      </c>
      <c r="R118" s="223">
        <v>0</v>
      </c>
      <c r="S118" s="222">
        <v>0</v>
      </c>
      <c r="T118" s="221">
        <v>2.64420852228E-4</v>
      </c>
      <c r="U118" s="223">
        <v>16.666666666666664</v>
      </c>
      <c r="V118" s="223">
        <v>0</v>
      </c>
      <c r="W118" s="222">
        <v>0</v>
      </c>
      <c r="X118" s="221">
        <v>0</v>
      </c>
      <c r="Y118" s="222">
        <v>0</v>
      </c>
      <c r="Z118" s="221">
        <v>2.0165926450000002E-6</v>
      </c>
      <c r="AA118" s="222">
        <v>0</v>
      </c>
      <c r="AB118" s="224">
        <v>22.222222222222221</v>
      </c>
      <c r="AC118" s="221">
        <v>0.33333333333333331</v>
      </c>
      <c r="AD118" s="222"/>
      <c r="AE118" s="221">
        <v>1.492789862E-6</v>
      </c>
      <c r="AF118" s="223">
        <v>1.9973150094E-5</v>
      </c>
      <c r="AG118" s="223">
        <v>0</v>
      </c>
      <c r="AH118" s="222">
        <v>0</v>
      </c>
      <c r="AI118" s="221">
        <v>0</v>
      </c>
      <c r="AJ118" s="223">
        <v>0</v>
      </c>
      <c r="AK118" s="222">
        <v>0</v>
      </c>
      <c r="AL118" s="224">
        <v>0</v>
      </c>
      <c r="AM118" s="221"/>
      <c r="AN118" s="222"/>
      <c r="AO118" s="221"/>
      <c r="AP118" s="223"/>
      <c r="AQ118" s="222"/>
      <c r="AR118" s="221"/>
      <c r="AS118" s="223"/>
      <c r="AT118" s="223"/>
      <c r="AU118" s="222"/>
      <c r="AV118" s="221"/>
      <c r="AW118" s="222"/>
      <c r="AX118" s="221"/>
      <c r="AY118" s="222"/>
      <c r="AZ118" s="224"/>
      <c r="BA118" s="221"/>
      <c r="BB118" s="222"/>
      <c r="BC118" s="221"/>
      <c r="BD118" s="223"/>
      <c r="BE118" s="223"/>
      <c r="BF118" s="222"/>
      <c r="BG118" s="221"/>
      <c r="BH118" s="223"/>
      <c r="BI118" s="222"/>
      <c r="BJ118" s="224"/>
      <c r="BK118" s="225">
        <v>1.7133024856538616E-6</v>
      </c>
      <c r="BL118" s="223"/>
      <c r="BM118" s="226"/>
      <c r="BN118" s="380"/>
      <c r="BO118" s="380"/>
      <c r="BP118" s="380"/>
      <c r="BQ118" s="380"/>
      <c r="BR118" s="382" t="s">
        <v>13754</v>
      </c>
      <c r="BS118" s="227">
        <v>9</v>
      </c>
      <c r="BT118" s="228">
        <v>1301579675</v>
      </c>
      <c r="BU118" s="228">
        <v>420248602</v>
      </c>
      <c r="BV118" s="228">
        <v>420248602</v>
      </c>
      <c r="BW118" s="380" t="s">
        <v>13667</v>
      </c>
      <c r="BX118" s="380" t="s">
        <v>13655</v>
      </c>
      <c r="BY118" s="221"/>
      <c r="BZ118" s="225"/>
      <c r="CA118" s="226"/>
      <c r="CB118" s="226"/>
      <c r="CC118" s="226"/>
      <c r="CD118" s="223"/>
      <c r="CE118" s="223"/>
      <c r="CF118" s="229"/>
      <c r="CG118" s="230"/>
      <c r="CH118" s="231"/>
      <c r="CI118" s="221"/>
      <c r="CJ118" s="223"/>
      <c r="CK118" s="226"/>
      <c r="CL118" s="226"/>
      <c r="CM118" s="229"/>
      <c r="CN118" s="230"/>
      <c r="CO118" s="226">
        <v>8</v>
      </c>
      <c r="CP118" s="226">
        <v>0</v>
      </c>
      <c r="CQ118" s="226">
        <v>6</v>
      </c>
      <c r="CR118" s="226">
        <v>6</v>
      </c>
      <c r="CS118" s="226">
        <v>0</v>
      </c>
      <c r="CT118" s="226">
        <v>0</v>
      </c>
      <c r="CU118" s="226">
        <v>2</v>
      </c>
      <c r="CV118" s="226">
        <v>2</v>
      </c>
      <c r="CW118" s="226">
        <v>0</v>
      </c>
      <c r="CX118" s="226">
        <v>0</v>
      </c>
      <c r="CY118" s="226">
        <v>0</v>
      </c>
      <c r="CZ118" s="232">
        <v>1</v>
      </c>
      <c r="DA118" s="233">
        <v>0</v>
      </c>
      <c r="DB118" s="226">
        <v>0</v>
      </c>
      <c r="DC118" s="222">
        <v>0</v>
      </c>
      <c r="DD118" s="234">
        <v>5</v>
      </c>
      <c r="DE118" s="226">
        <v>0</v>
      </c>
      <c r="DF118" s="226">
        <v>0</v>
      </c>
      <c r="DG118" s="226">
        <v>0</v>
      </c>
      <c r="DH118" s="226">
        <v>5</v>
      </c>
      <c r="DI118" s="226">
        <v>1</v>
      </c>
      <c r="DJ118" s="226">
        <v>0</v>
      </c>
      <c r="DK118" s="226">
        <v>0</v>
      </c>
      <c r="DL118" s="226">
        <v>1</v>
      </c>
      <c r="DM118" s="226">
        <v>1</v>
      </c>
      <c r="DN118" s="226">
        <v>0</v>
      </c>
      <c r="DO118" s="226">
        <v>1</v>
      </c>
      <c r="DP118" s="226">
        <v>0</v>
      </c>
      <c r="DQ118" s="226">
        <v>0</v>
      </c>
      <c r="DR118" s="226">
        <v>0</v>
      </c>
      <c r="DS118" s="226">
        <v>0</v>
      </c>
      <c r="DT118" s="226">
        <v>0</v>
      </c>
      <c r="DU118" s="226">
        <v>0</v>
      </c>
      <c r="DV118" s="226">
        <v>0</v>
      </c>
      <c r="DW118" s="226">
        <v>0</v>
      </c>
      <c r="DX118" s="226">
        <v>0</v>
      </c>
      <c r="DY118" s="232">
        <v>0</v>
      </c>
      <c r="DZ118" s="233">
        <v>0</v>
      </c>
      <c r="EA118" s="226">
        <v>0</v>
      </c>
      <c r="EB118" s="226">
        <v>0</v>
      </c>
      <c r="EC118" s="222">
        <v>0</v>
      </c>
      <c r="ED118" s="233">
        <v>0</v>
      </c>
      <c r="EE118" s="226">
        <v>0</v>
      </c>
      <c r="EF118" s="226">
        <v>0</v>
      </c>
      <c r="EG118" s="222">
        <v>0</v>
      </c>
      <c r="EH118" s="233">
        <v>0</v>
      </c>
      <c r="EI118" s="226">
        <v>0</v>
      </c>
      <c r="EJ118" s="226">
        <v>0</v>
      </c>
      <c r="EK118" s="222">
        <v>0</v>
      </c>
      <c r="EL118" s="233">
        <v>0</v>
      </c>
      <c r="EM118" s="226">
        <v>0</v>
      </c>
      <c r="EN118" s="235">
        <v>0</v>
      </c>
      <c r="EO118" s="233">
        <v>0</v>
      </c>
      <c r="EP118" s="226">
        <v>0</v>
      </c>
      <c r="EQ118" s="222">
        <v>0</v>
      </c>
      <c r="ER118" s="233">
        <v>0</v>
      </c>
      <c r="ES118" s="226">
        <v>0</v>
      </c>
      <c r="ET118" s="222">
        <v>0</v>
      </c>
      <c r="EU118" s="233">
        <v>0</v>
      </c>
      <c r="EV118" s="226">
        <v>0</v>
      </c>
      <c r="EW118" s="222">
        <v>0</v>
      </c>
      <c r="EX118" s="233">
        <v>0</v>
      </c>
      <c r="EY118" s="226">
        <v>0</v>
      </c>
      <c r="EZ118" s="222">
        <v>0</v>
      </c>
      <c r="FA118" s="234">
        <v>0</v>
      </c>
      <c r="FB118" s="226">
        <v>0</v>
      </c>
      <c r="FC118" s="226">
        <v>0</v>
      </c>
      <c r="FD118" s="226">
        <v>0</v>
      </c>
      <c r="FE118" s="226">
        <v>0</v>
      </c>
      <c r="FF118" s="226">
        <v>0</v>
      </c>
      <c r="FG118" s="226">
        <v>0</v>
      </c>
      <c r="FH118" s="226">
        <v>0</v>
      </c>
      <c r="FI118" s="226">
        <v>0</v>
      </c>
      <c r="FJ118" s="226">
        <v>0</v>
      </c>
      <c r="FK118" s="226">
        <v>0</v>
      </c>
      <c r="FL118" s="226">
        <v>0</v>
      </c>
      <c r="FM118" s="226">
        <v>0</v>
      </c>
      <c r="FN118" s="226">
        <v>0</v>
      </c>
      <c r="FO118" s="226">
        <v>0</v>
      </c>
      <c r="FP118" s="226">
        <v>0</v>
      </c>
      <c r="FQ118" s="226">
        <v>0</v>
      </c>
      <c r="FR118" s="226">
        <v>0</v>
      </c>
      <c r="FS118" s="226">
        <v>0</v>
      </c>
      <c r="FT118" s="228"/>
      <c r="FU118" s="228"/>
      <c r="FV118" s="228"/>
      <c r="FW118" s="228"/>
      <c r="FX118" s="228"/>
      <c r="FY118" s="228"/>
      <c r="FZ118" s="228"/>
      <c r="GA118" s="228"/>
      <c r="GB118" s="226">
        <v>0</v>
      </c>
      <c r="GC118" s="226"/>
      <c r="GD118" s="226"/>
      <c r="GE118" s="226"/>
      <c r="GF118" s="226"/>
      <c r="GG118" s="226"/>
      <c r="GH118" s="226"/>
      <c r="GI118" s="226"/>
      <c r="GJ118" s="226"/>
      <c r="GK118" s="226"/>
      <c r="GL118" s="226"/>
      <c r="GM118" s="226"/>
      <c r="GN118" s="226"/>
      <c r="GO118" s="226"/>
      <c r="GP118" s="226"/>
      <c r="GQ118" s="226"/>
      <c r="GR118" s="226"/>
      <c r="GS118" s="226"/>
      <c r="GT118" s="226"/>
      <c r="GU118" s="226"/>
      <c r="GV118" s="226"/>
      <c r="GW118" s="226"/>
      <c r="GX118" s="226"/>
      <c r="GY118" s="226"/>
      <c r="GZ118" s="226"/>
      <c r="HA118" s="226"/>
      <c r="HB118" s="226"/>
      <c r="HC118" s="226"/>
      <c r="HD118" s="226"/>
      <c r="HE118" s="226"/>
      <c r="HF118" s="226"/>
      <c r="HG118" s="226"/>
      <c r="HH118" s="236"/>
      <c r="HI118" s="236"/>
      <c r="HJ118" s="383"/>
      <c r="HK118" s="236"/>
      <c r="HL118" s="236"/>
      <c r="HM118" s="236"/>
      <c r="HN118" s="226"/>
      <c r="HO118" s="226"/>
      <c r="HP118" s="226"/>
      <c r="HQ118" s="226"/>
      <c r="HR118" s="226"/>
      <c r="HS118" s="226"/>
      <c r="HT118" s="226"/>
      <c r="HU118" s="223"/>
      <c r="HV118" s="380"/>
      <c r="HW118" s="226"/>
      <c r="HX118" s="226"/>
      <c r="HY118" s="226"/>
      <c r="HZ118" s="226"/>
    </row>
    <row r="119" spans="1:234" ht="54.95" customHeight="1" x14ac:dyDescent="0.15">
      <c r="A119" s="378"/>
      <c r="B119" s="220"/>
      <c r="C119" s="379" t="s">
        <v>13749</v>
      </c>
      <c r="D119" s="380" t="s">
        <v>13750</v>
      </c>
      <c r="E119" s="380" t="s">
        <v>15316</v>
      </c>
      <c r="F119" s="380"/>
      <c r="G119" s="380" t="s">
        <v>13752</v>
      </c>
      <c r="H119" s="380"/>
      <c r="I119" s="380"/>
      <c r="J119" s="380"/>
      <c r="K119" s="380" t="s">
        <v>15310</v>
      </c>
      <c r="L119" s="380" t="s">
        <v>15317</v>
      </c>
      <c r="M119" s="380"/>
      <c r="N119" s="381"/>
      <c r="O119" s="221">
        <v>0</v>
      </c>
      <c r="P119" s="222">
        <v>0</v>
      </c>
      <c r="Q119" s="221">
        <v>0</v>
      </c>
      <c r="R119" s="223">
        <v>0</v>
      </c>
      <c r="S119" s="222">
        <v>0</v>
      </c>
      <c r="T119" s="221">
        <v>2.64420852228E-4</v>
      </c>
      <c r="U119" s="223">
        <v>0.76335877862595403</v>
      </c>
      <c r="V119" s="223">
        <v>0</v>
      </c>
      <c r="W119" s="222">
        <v>0</v>
      </c>
      <c r="X119" s="221">
        <v>0</v>
      </c>
      <c r="Y119" s="222">
        <v>0</v>
      </c>
      <c r="Z119" s="221">
        <v>4.4028939421000001E-5</v>
      </c>
      <c r="AA119" s="222">
        <v>0</v>
      </c>
      <c r="AB119" s="224">
        <v>22.222222222222221</v>
      </c>
      <c r="AC119" s="221">
        <v>2.2900763358778619E-2</v>
      </c>
      <c r="AD119" s="222"/>
      <c r="AE119" s="221">
        <v>2.2391847929999999E-6</v>
      </c>
      <c r="AF119" s="223">
        <v>2.9959725141E-5</v>
      </c>
      <c r="AG119" s="223">
        <v>0</v>
      </c>
      <c r="AH119" s="222">
        <v>0</v>
      </c>
      <c r="AI119" s="221">
        <v>0</v>
      </c>
      <c r="AJ119" s="223">
        <v>0</v>
      </c>
      <c r="AK119" s="222">
        <v>0</v>
      </c>
      <c r="AL119" s="224">
        <v>0</v>
      </c>
      <c r="AM119" s="221"/>
      <c r="AN119" s="222"/>
      <c r="AO119" s="221"/>
      <c r="AP119" s="223"/>
      <c r="AQ119" s="222"/>
      <c r="AR119" s="221"/>
      <c r="AS119" s="223"/>
      <c r="AT119" s="223"/>
      <c r="AU119" s="222"/>
      <c r="AV119" s="221"/>
      <c r="AW119" s="222"/>
      <c r="AX119" s="221"/>
      <c r="AY119" s="222"/>
      <c r="AZ119" s="224"/>
      <c r="BA119" s="221"/>
      <c r="BB119" s="222"/>
      <c r="BC119" s="221"/>
      <c r="BD119" s="223"/>
      <c r="BE119" s="223"/>
      <c r="BF119" s="222"/>
      <c r="BG119" s="221"/>
      <c r="BH119" s="223"/>
      <c r="BI119" s="222"/>
      <c r="BJ119" s="224"/>
      <c r="BK119" s="225">
        <v>1.7133024856538616E-6</v>
      </c>
      <c r="BL119" s="223"/>
      <c r="BM119" s="226"/>
      <c r="BN119" s="380"/>
      <c r="BO119" s="380"/>
      <c r="BP119" s="380"/>
      <c r="BQ119" s="380"/>
      <c r="BR119" s="382" t="s">
        <v>13754</v>
      </c>
      <c r="BS119" s="227">
        <v>9</v>
      </c>
      <c r="BT119" s="228">
        <v>1301579675</v>
      </c>
      <c r="BU119" s="228">
        <v>1767013376</v>
      </c>
      <c r="BV119" s="228">
        <v>1767013376</v>
      </c>
      <c r="BW119" s="380" t="s">
        <v>13667</v>
      </c>
      <c r="BX119" s="380" t="s">
        <v>13655</v>
      </c>
      <c r="BY119" s="221"/>
      <c r="BZ119" s="225"/>
      <c r="CA119" s="226"/>
      <c r="CB119" s="226"/>
      <c r="CC119" s="226"/>
      <c r="CD119" s="223"/>
      <c r="CE119" s="223"/>
      <c r="CF119" s="229"/>
      <c r="CG119" s="230"/>
      <c r="CH119" s="231"/>
      <c r="CI119" s="221"/>
      <c r="CJ119" s="223"/>
      <c r="CK119" s="226"/>
      <c r="CL119" s="226"/>
      <c r="CM119" s="229"/>
      <c r="CN119" s="230"/>
      <c r="CO119" s="226">
        <v>134</v>
      </c>
      <c r="CP119" s="226">
        <v>0</v>
      </c>
      <c r="CQ119" s="226">
        <v>131</v>
      </c>
      <c r="CR119" s="226">
        <v>131</v>
      </c>
      <c r="CS119" s="226">
        <v>0</v>
      </c>
      <c r="CT119" s="226">
        <v>0</v>
      </c>
      <c r="CU119" s="226">
        <v>3</v>
      </c>
      <c r="CV119" s="226">
        <v>3</v>
      </c>
      <c r="CW119" s="226">
        <v>0</v>
      </c>
      <c r="CX119" s="226">
        <v>0</v>
      </c>
      <c r="CY119" s="226">
        <v>0</v>
      </c>
      <c r="CZ119" s="232">
        <v>1</v>
      </c>
      <c r="DA119" s="233">
        <v>0</v>
      </c>
      <c r="DB119" s="226">
        <v>0</v>
      </c>
      <c r="DC119" s="222">
        <v>0</v>
      </c>
      <c r="DD119" s="234">
        <v>130</v>
      </c>
      <c r="DE119" s="226">
        <v>0</v>
      </c>
      <c r="DF119" s="226">
        <v>0</v>
      </c>
      <c r="DG119" s="226">
        <v>0</v>
      </c>
      <c r="DH119" s="226">
        <v>130</v>
      </c>
      <c r="DI119" s="226">
        <v>1</v>
      </c>
      <c r="DJ119" s="226">
        <v>0</v>
      </c>
      <c r="DK119" s="226">
        <v>0</v>
      </c>
      <c r="DL119" s="226">
        <v>1</v>
      </c>
      <c r="DM119" s="226">
        <v>1</v>
      </c>
      <c r="DN119" s="226">
        <v>0</v>
      </c>
      <c r="DO119" s="226">
        <v>1</v>
      </c>
      <c r="DP119" s="226">
        <v>0</v>
      </c>
      <c r="DQ119" s="226">
        <v>0</v>
      </c>
      <c r="DR119" s="226">
        <v>0</v>
      </c>
      <c r="DS119" s="226">
        <v>0</v>
      </c>
      <c r="DT119" s="226">
        <v>0</v>
      </c>
      <c r="DU119" s="226">
        <v>0</v>
      </c>
      <c r="DV119" s="226">
        <v>0</v>
      </c>
      <c r="DW119" s="226">
        <v>0</v>
      </c>
      <c r="DX119" s="226">
        <v>0</v>
      </c>
      <c r="DY119" s="232">
        <v>0</v>
      </c>
      <c r="DZ119" s="233">
        <v>0</v>
      </c>
      <c r="EA119" s="226">
        <v>0</v>
      </c>
      <c r="EB119" s="226">
        <v>0</v>
      </c>
      <c r="EC119" s="222">
        <v>0</v>
      </c>
      <c r="ED119" s="233">
        <v>0</v>
      </c>
      <c r="EE119" s="226">
        <v>0</v>
      </c>
      <c r="EF119" s="226">
        <v>0</v>
      </c>
      <c r="EG119" s="222">
        <v>0</v>
      </c>
      <c r="EH119" s="233">
        <v>0</v>
      </c>
      <c r="EI119" s="226">
        <v>0</v>
      </c>
      <c r="EJ119" s="226">
        <v>0</v>
      </c>
      <c r="EK119" s="222">
        <v>0</v>
      </c>
      <c r="EL119" s="233">
        <v>0</v>
      </c>
      <c r="EM119" s="226">
        <v>0</v>
      </c>
      <c r="EN119" s="235">
        <v>0</v>
      </c>
      <c r="EO119" s="233">
        <v>0</v>
      </c>
      <c r="EP119" s="226">
        <v>0</v>
      </c>
      <c r="EQ119" s="222">
        <v>0</v>
      </c>
      <c r="ER119" s="233">
        <v>0</v>
      </c>
      <c r="ES119" s="226">
        <v>0</v>
      </c>
      <c r="ET119" s="222">
        <v>0</v>
      </c>
      <c r="EU119" s="233">
        <v>0</v>
      </c>
      <c r="EV119" s="226">
        <v>0</v>
      </c>
      <c r="EW119" s="222">
        <v>0</v>
      </c>
      <c r="EX119" s="233">
        <v>0</v>
      </c>
      <c r="EY119" s="226">
        <v>0</v>
      </c>
      <c r="EZ119" s="222">
        <v>0</v>
      </c>
      <c r="FA119" s="234">
        <v>0</v>
      </c>
      <c r="FB119" s="226">
        <v>0</v>
      </c>
      <c r="FC119" s="226">
        <v>0</v>
      </c>
      <c r="FD119" s="226">
        <v>0</v>
      </c>
      <c r="FE119" s="226">
        <v>0</v>
      </c>
      <c r="FF119" s="226">
        <v>0</v>
      </c>
      <c r="FG119" s="226">
        <v>0</v>
      </c>
      <c r="FH119" s="226">
        <v>0</v>
      </c>
      <c r="FI119" s="226">
        <v>0</v>
      </c>
      <c r="FJ119" s="226">
        <v>0</v>
      </c>
      <c r="FK119" s="226">
        <v>0</v>
      </c>
      <c r="FL119" s="226">
        <v>0</v>
      </c>
      <c r="FM119" s="226">
        <v>0</v>
      </c>
      <c r="FN119" s="226">
        <v>0</v>
      </c>
      <c r="FO119" s="226">
        <v>0</v>
      </c>
      <c r="FP119" s="226">
        <v>0</v>
      </c>
      <c r="FQ119" s="226">
        <v>0</v>
      </c>
      <c r="FR119" s="226">
        <v>0</v>
      </c>
      <c r="FS119" s="226">
        <v>0</v>
      </c>
      <c r="FT119" s="228"/>
      <c r="FU119" s="228"/>
      <c r="FV119" s="228"/>
      <c r="FW119" s="228"/>
      <c r="FX119" s="228"/>
      <c r="FY119" s="228"/>
      <c r="FZ119" s="228"/>
      <c r="GA119" s="228"/>
      <c r="GB119" s="226">
        <v>0</v>
      </c>
      <c r="GC119" s="226"/>
      <c r="GD119" s="226"/>
      <c r="GE119" s="226"/>
      <c r="GF119" s="226"/>
      <c r="GG119" s="226"/>
      <c r="GH119" s="226"/>
      <c r="GI119" s="226"/>
      <c r="GJ119" s="226"/>
      <c r="GK119" s="226"/>
      <c r="GL119" s="226"/>
      <c r="GM119" s="226"/>
      <c r="GN119" s="226"/>
      <c r="GO119" s="226"/>
      <c r="GP119" s="226"/>
      <c r="GQ119" s="226"/>
      <c r="GR119" s="226"/>
      <c r="GS119" s="226"/>
      <c r="GT119" s="226"/>
      <c r="GU119" s="226"/>
      <c r="GV119" s="226"/>
      <c r="GW119" s="226"/>
      <c r="GX119" s="226"/>
      <c r="GY119" s="226"/>
      <c r="GZ119" s="226"/>
      <c r="HA119" s="226"/>
      <c r="HB119" s="226"/>
      <c r="HC119" s="226"/>
      <c r="HD119" s="226"/>
      <c r="HE119" s="226"/>
      <c r="HF119" s="226"/>
      <c r="HG119" s="226"/>
      <c r="HH119" s="236"/>
      <c r="HI119" s="236"/>
      <c r="HJ119" s="383"/>
      <c r="HK119" s="236"/>
      <c r="HL119" s="236"/>
      <c r="HM119" s="236"/>
      <c r="HN119" s="226"/>
      <c r="HO119" s="226"/>
      <c r="HP119" s="226"/>
      <c r="HQ119" s="226"/>
      <c r="HR119" s="226"/>
      <c r="HS119" s="226"/>
      <c r="HT119" s="226"/>
      <c r="HU119" s="223"/>
      <c r="HV119" s="380"/>
      <c r="HW119" s="226"/>
      <c r="HX119" s="226"/>
      <c r="HY119" s="226"/>
      <c r="HZ119" s="226"/>
    </row>
    <row r="120" spans="1:234" ht="54.95" customHeight="1" x14ac:dyDescent="0.15">
      <c r="A120" s="378"/>
      <c r="B120" s="220"/>
      <c r="C120" s="379" t="s">
        <v>13749</v>
      </c>
      <c r="D120" s="380" t="s">
        <v>13750</v>
      </c>
      <c r="E120" s="380" t="s">
        <v>13751</v>
      </c>
      <c r="F120" s="380"/>
      <c r="G120" s="380" t="s">
        <v>13752</v>
      </c>
      <c r="H120" s="380"/>
      <c r="I120" s="380"/>
      <c r="J120" s="380"/>
      <c r="K120" s="380" t="s">
        <v>15318</v>
      </c>
      <c r="L120" s="380" t="s">
        <v>13753</v>
      </c>
      <c r="M120" s="380"/>
      <c r="N120" s="381"/>
      <c r="O120" s="221">
        <v>0</v>
      </c>
      <c r="P120" s="222">
        <v>0</v>
      </c>
      <c r="Q120" s="221">
        <v>0</v>
      </c>
      <c r="R120" s="223">
        <v>0</v>
      </c>
      <c r="S120" s="222">
        <v>0</v>
      </c>
      <c r="T120" s="221">
        <v>2.9086293745119998E-3</v>
      </c>
      <c r="U120" s="223">
        <v>0.59331175836030203</v>
      </c>
      <c r="V120" s="223">
        <v>0</v>
      </c>
      <c r="W120" s="222">
        <v>0</v>
      </c>
      <c r="X120" s="221">
        <v>0</v>
      </c>
      <c r="Y120" s="222">
        <v>0</v>
      </c>
      <c r="Z120" s="221">
        <v>6.23127127391E-4</v>
      </c>
      <c r="AA120" s="222">
        <v>0</v>
      </c>
      <c r="AB120" s="224">
        <v>36.36363636363636</v>
      </c>
      <c r="AC120" s="221">
        <v>2.15749730312837E-3</v>
      </c>
      <c r="AD120" s="222"/>
      <c r="AE120" s="221">
        <v>2.985579724E-6</v>
      </c>
      <c r="AF120" s="223">
        <v>3.9946300188E-5</v>
      </c>
      <c r="AG120" s="223">
        <v>0</v>
      </c>
      <c r="AH120" s="222">
        <v>0</v>
      </c>
      <c r="AI120" s="221">
        <v>0</v>
      </c>
      <c r="AJ120" s="223">
        <v>0</v>
      </c>
      <c r="AK120" s="222">
        <v>0</v>
      </c>
      <c r="AL120" s="224">
        <v>0</v>
      </c>
      <c r="AM120" s="221"/>
      <c r="AN120" s="222"/>
      <c r="AO120" s="221"/>
      <c r="AP120" s="223"/>
      <c r="AQ120" s="222"/>
      <c r="AR120" s="221"/>
      <c r="AS120" s="223"/>
      <c r="AT120" s="223"/>
      <c r="AU120" s="222"/>
      <c r="AV120" s="221"/>
      <c r="AW120" s="222"/>
      <c r="AX120" s="221"/>
      <c r="AY120" s="222"/>
      <c r="AZ120" s="224"/>
      <c r="BA120" s="221"/>
      <c r="BB120" s="222"/>
      <c r="BC120" s="221"/>
      <c r="BD120" s="223"/>
      <c r="BE120" s="223"/>
      <c r="BF120" s="222"/>
      <c r="BG120" s="221"/>
      <c r="BH120" s="223"/>
      <c r="BI120" s="222"/>
      <c r="BJ120" s="224"/>
      <c r="BK120" s="225">
        <v>1.2319460730177766E-5</v>
      </c>
      <c r="BL120" s="223"/>
      <c r="BM120" s="226"/>
      <c r="BN120" s="380"/>
      <c r="BO120" s="380"/>
      <c r="BP120" s="380"/>
      <c r="BQ120" s="380"/>
      <c r="BR120" s="382" t="s">
        <v>13754</v>
      </c>
      <c r="BS120" s="227">
        <v>9</v>
      </c>
      <c r="BT120" s="228">
        <v>1301579675</v>
      </c>
      <c r="BU120" s="228">
        <v>55671246</v>
      </c>
      <c r="BV120" s="228">
        <v>55671246</v>
      </c>
      <c r="BW120" s="380" t="s">
        <v>13667</v>
      </c>
      <c r="BX120" s="380" t="s">
        <v>13655</v>
      </c>
      <c r="BY120" s="221"/>
      <c r="BZ120" s="225"/>
      <c r="CA120" s="226"/>
      <c r="CB120" s="226"/>
      <c r="CC120" s="226"/>
      <c r="CD120" s="223"/>
      <c r="CE120" s="223"/>
      <c r="CF120" s="229"/>
      <c r="CG120" s="230"/>
      <c r="CH120" s="231"/>
      <c r="CI120" s="221"/>
      <c r="CJ120" s="223"/>
      <c r="CK120" s="226"/>
      <c r="CL120" s="226"/>
      <c r="CM120" s="229"/>
      <c r="CN120" s="230"/>
      <c r="CO120" s="226">
        <v>1858</v>
      </c>
      <c r="CP120" s="226">
        <v>0</v>
      </c>
      <c r="CQ120" s="226">
        <v>1854</v>
      </c>
      <c r="CR120" s="226">
        <v>1854</v>
      </c>
      <c r="CS120" s="226">
        <v>0</v>
      </c>
      <c r="CT120" s="226">
        <v>0</v>
      </c>
      <c r="CU120" s="226">
        <v>4</v>
      </c>
      <c r="CV120" s="226">
        <v>4</v>
      </c>
      <c r="CW120" s="226">
        <v>0</v>
      </c>
      <c r="CX120" s="226">
        <v>0</v>
      </c>
      <c r="CY120" s="226">
        <v>0</v>
      </c>
      <c r="CZ120" s="232">
        <v>1</v>
      </c>
      <c r="DA120" s="233">
        <v>0</v>
      </c>
      <c r="DB120" s="226">
        <v>0</v>
      </c>
      <c r="DC120" s="222">
        <v>0</v>
      </c>
      <c r="DD120" s="234">
        <v>1844</v>
      </c>
      <c r="DE120" s="226">
        <v>0</v>
      </c>
      <c r="DF120" s="226">
        <v>0</v>
      </c>
      <c r="DG120" s="226">
        <v>0</v>
      </c>
      <c r="DH120" s="226">
        <v>1844</v>
      </c>
      <c r="DI120" s="226">
        <v>10</v>
      </c>
      <c r="DJ120" s="226">
        <v>0</v>
      </c>
      <c r="DK120" s="226">
        <v>0</v>
      </c>
      <c r="DL120" s="226">
        <v>10</v>
      </c>
      <c r="DM120" s="226">
        <v>10</v>
      </c>
      <c r="DN120" s="226">
        <v>1</v>
      </c>
      <c r="DO120" s="226">
        <v>11</v>
      </c>
      <c r="DP120" s="226">
        <v>0</v>
      </c>
      <c r="DQ120" s="226">
        <v>0</v>
      </c>
      <c r="DR120" s="226">
        <v>0</v>
      </c>
      <c r="DS120" s="226">
        <v>0</v>
      </c>
      <c r="DT120" s="226">
        <v>0</v>
      </c>
      <c r="DU120" s="226">
        <v>0</v>
      </c>
      <c r="DV120" s="226">
        <v>0</v>
      </c>
      <c r="DW120" s="226">
        <v>0</v>
      </c>
      <c r="DX120" s="226">
        <v>0</v>
      </c>
      <c r="DY120" s="232">
        <v>0</v>
      </c>
      <c r="DZ120" s="233">
        <v>0</v>
      </c>
      <c r="EA120" s="226">
        <v>0</v>
      </c>
      <c r="EB120" s="226">
        <v>0</v>
      </c>
      <c r="EC120" s="222">
        <v>0</v>
      </c>
      <c r="ED120" s="233">
        <v>0</v>
      </c>
      <c r="EE120" s="226">
        <v>0</v>
      </c>
      <c r="EF120" s="226">
        <v>0</v>
      </c>
      <c r="EG120" s="222">
        <v>0</v>
      </c>
      <c r="EH120" s="233">
        <v>0</v>
      </c>
      <c r="EI120" s="226">
        <v>0</v>
      </c>
      <c r="EJ120" s="226">
        <v>0</v>
      </c>
      <c r="EK120" s="222">
        <v>0</v>
      </c>
      <c r="EL120" s="233">
        <v>0</v>
      </c>
      <c r="EM120" s="226">
        <v>0</v>
      </c>
      <c r="EN120" s="235">
        <v>0</v>
      </c>
      <c r="EO120" s="233">
        <v>0</v>
      </c>
      <c r="EP120" s="226">
        <v>0</v>
      </c>
      <c r="EQ120" s="222">
        <v>0</v>
      </c>
      <c r="ER120" s="233">
        <v>0</v>
      </c>
      <c r="ES120" s="226">
        <v>0</v>
      </c>
      <c r="ET120" s="222">
        <v>0</v>
      </c>
      <c r="EU120" s="233">
        <v>0</v>
      </c>
      <c r="EV120" s="226">
        <v>0</v>
      </c>
      <c r="EW120" s="222">
        <v>0</v>
      </c>
      <c r="EX120" s="233">
        <v>0</v>
      </c>
      <c r="EY120" s="226">
        <v>0</v>
      </c>
      <c r="EZ120" s="222">
        <v>0</v>
      </c>
      <c r="FA120" s="234">
        <v>0</v>
      </c>
      <c r="FB120" s="226">
        <v>0</v>
      </c>
      <c r="FC120" s="226">
        <v>0</v>
      </c>
      <c r="FD120" s="226">
        <v>0</v>
      </c>
      <c r="FE120" s="226">
        <v>0</v>
      </c>
      <c r="FF120" s="226">
        <v>0</v>
      </c>
      <c r="FG120" s="226">
        <v>0</v>
      </c>
      <c r="FH120" s="226">
        <v>0</v>
      </c>
      <c r="FI120" s="226">
        <v>0</v>
      </c>
      <c r="FJ120" s="226">
        <v>0</v>
      </c>
      <c r="FK120" s="226">
        <v>0</v>
      </c>
      <c r="FL120" s="226">
        <v>0</v>
      </c>
      <c r="FM120" s="226">
        <v>0</v>
      </c>
      <c r="FN120" s="226">
        <v>0</v>
      </c>
      <c r="FO120" s="226">
        <v>0</v>
      </c>
      <c r="FP120" s="226">
        <v>0</v>
      </c>
      <c r="FQ120" s="226">
        <v>0</v>
      </c>
      <c r="FR120" s="226">
        <v>0</v>
      </c>
      <c r="FS120" s="226">
        <v>0</v>
      </c>
      <c r="FT120" s="228"/>
      <c r="FU120" s="228"/>
      <c r="FV120" s="228"/>
      <c r="FW120" s="228"/>
      <c r="FX120" s="228"/>
      <c r="FY120" s="228"/>
      <c r="FZ120" s="228"/>
      <c r="GA120" s="228"/>
      <c r="GB120" s="226">
        <v>0</v>
      </c>
      <c r="GC120" s="226"/>
      <c r="GD120" s="226"/>
      <c r="GE120" s="226"/>
      <c r="GF120" s="226"/>
      <c r="GG120" s="226"/>
      <c r="GH120" s="226"/>
      <c r="GI120" s="226"/>
      <c r="GJ120" s="226"/>
      <c r="GK120" s="226"/>
      <c r="GL120" s="226"/>
      <c r="GM120" s="226"/>
      <c r="GN120" s="226"/>
      <c r="GO120" s="226"/>
      <c r="GP120" s="226"/>
      <c r="GQ120" s="226"/>
      <c r="GR120" s="226"/>
      <c r="GS120" s="226"/>
      <c r="GT120" s="226"/>
      <c r="GU120" s="226"/>
      <c r="GV120" s="226"/>
      <c r="GW120" s="226"/>
      <c r="GX120" s="226"/>
      <c r="GY120" s="226"/>
      <c r="GZ120" s="226"/>
      <c r="HA120" s="226"/>
      <c r="HB120" s="226"/>
      <c r="HC120" s="226"/>
      <c r="HD120" s="226"/>
      <c r="HE120" s="226"/>
      <c r="HF120" s="226"/>
      <c r="HG120" s="226"/>
      <c r="HH120" s="236"/>
      <c r="HI120" s="236"/>
      <c r="HJ120" s="383"/>
      <c r="HK120" s="236"/>
      <c r="HL120" s="236"/>
      <c r="HM120" s="236"/>
      <c r="HN120" s="226"/>
      <c r="HO120" s="226"/>
      <c r="HP120" s="226"/>
      <c r="HQ120" s="226"/>
      <c r="HR120" s="226"/>
      <c r="HS120" s="226"/>
      <c r="HT120" s="226"/>
      <c r="HU120" s="223"/>
      <c r="HV120" s="380"/>
      <c r="HW120" s="226"/>
      <c r="HX120" s="226"/>
      <c r="HY120" s="226"/>
      <c r="HZ120" s="226"/>
    </row>
    <row r="121" spans="1:234" ht="54.95" customHeight="1" x14ac:dyDescent="0.15">
      <c r="A121" s="378"/>
      <c r="B121" s="220"/>
      <c r="C121" s="379" t="s">
        <v>13749</v>
      </c>
      <c r="D121" s="380" t="s">
        <v>13750</v>
      </c>
      <c r="E121" s="380" t="s">
        <v>15319</v>
      </c>
      <c r="F121" s="380"/>
      <c r="G121" s="380" t="s">
        <v>13752</v>
      </c>
      <c r="H121" s="380"/>
      <c r="I121" s="380"/>
      <c r="J121" s="380"/>
      <c r="K121" s="380" t="s">
        <v>15310</v>
      </c>
      <c r="L121" s="380" t="s">
        <v>15320</v>
      </c>
      <c r="M121" s="380"/>
      <c r="N121" s="381"/>
      <c r="O121" s="221">
        <v>0</v>
      </c>
      <c r="P121" s="222">
        <v>0</v>
      </c>
      <c r="Q121" s="221">
        <v>0</v>
      </c>
      <c r="R121" s="223">
        <v>0</v>
      </c>
      <c r="S121" s="222">
        <v>0</v>
      </c>
      <c r="T121" s="221">
        <v>2.64420852228E-4</v>
      </c>
      <c r="U121" s="223">
        <v>2.272727272727272</v>
      </c>
      <c r="V121" s="223">
        <v>0</v>
      </c>
      <c r="W121" s="222">
        <v>0</v>
      </c>
      <c r="X121" s="221">
        <v>0</v>
      </c>
      <c r="Y121" s="222">
        <v>0</v>
      </c>
      <c r="Z121" s="221">
        <v>1.4788346065E-5</v>
      </c>
      <c r="AA121" s="222">
        <v>0</v>
      </c>
      <c r="AB121" s="224">
        <v>22.222222222222221</v>
      </c>
      <c r="AC121" s="221">
        <v>4.5454545454545449E-2</v>
      </c>
      <c r="AD121" s="222"/>
      <c r="AE121" s="221">
        <v>1.492789862E-6</v>
      </c>
      <c r="AF121" s="223">
        <v>1.9973150094E-5</v>
      </c>
      <c r="AG121" s="223">
        <v>0</v>
      </c>
      <c r="AH121" s="222">
        <v>0</v>
      </c>
      <c r="AI121" s="221">
        <v>0</v>
      </c>
      <c r="AJ121" s="223">
        <v>0</v>
      </c>
      <c r="AK121" s="222">
        <v>0</v>
      </c>
      <c r="AL121" s="224">
        <v>0</v>
      </c>
      <c r="AM121" s="221"/>
      <c r="AN121" s="222"/>
      <c r="AO121" s="221"/>
      <c r="AP121" s="223"/>
      <c r="AQ121" s="222"/>
      <c r="AR121" s="221"/>
      <c r="AS121" s="223"/>
      <c r="AT121" s="223"/>
      <c r="AU121" s="222"/>
      <c r="AV121" s="221"/>
      <c r="AW121" s="222"/>
      <c r="AX121" s="221"/>
      <c r="AY121" s="222"/>
      <c r="AZ121" s="224"/>
      <c r="BA121" s="221"/>
      <c r="BB121" s="222"/>
      <c r="BC121" s="221"/>
      <c r="BD121" s="223"/>
      <c r="BE121" s="223"/>
      <c r="BF121" s="222"/>
      <c r="BG121" s="221"/>
      <c r="BH121" s="223"/>
      <c r="BI121" s="222"/>
      <c r="BJ121" s="224"/>
      <c r="BK121" s="225">
        <v>1.7133024856538616E-6</v>
      </c>
      <c r="BL121" s="223"/>
      <c r="BM121" s="226"/>
      <c r="BN121" s="380"/>
      <c r="BO121" s="380"/>
      <c r="BP121" s="380"/>
      <c r="BQ121" s="380"/>
      <c r="BR121" s="382" t="s">
        <v>13754</v>
      </c>
      <c r="BS121" s="227">
        <v>9</v>
      </c>
      <c r="BT121" s="228">
        <v>1301579675</v>
      </c>
      <c r="BU121" s="228">
        <v>1367727975</v>
      </c>
      <c r="BV121" s="228">
        <v>1367727975</v>
      </c>
      <c r="BW121" s="380" t="s">
        <v>13667</v>
      </c>
      <c r="BX121" s="380" t="s">
        <v>13655</v>
      </c>
      <c r="BY121" s="221"/>
      <c r="BZ121" s="225"/>
      <c r="CA121" s="226"/>
      <c r="CB121" s="226"/>
      <c r="CC121" s="226"/>
      <c r="CD121" s="223"/>
      <c r="CE121" s="223"/>
      <c r="CF121" s="229"/>
      <c r="CG121" s="230"/>
      <c r="CH121" s="231"/>
      <c r="CI121" s="221"/>
      <c r="CJ121" s="223"/>
      <c r="CK121" s="226"/>
      <c r="CL121" s="226"/>
      <c r="CM121" s="229"/>
      <c r="CN121" s="230"/>
      <c r="CO121" s="226">
        <v>46</v>
      </c>
      <c r="CP121" s="226">
        <v>0</v>
      </c>
      <c r="CQ121" s="226">
        <v>44</v>
      </c>
      <c r="CR121" s="226">
        <v>44</v>
      </c>
      <c r="CS121" s="226">
        <v>0</v>
      </c>
      <c r="CT121" s="226">
        <v>0</v>
      </c>
      <c r="CU121" s="226">
        <v>2</v>
      </c>
      <c r="CV121" s="226">
        <v>2</v>
      </c>
      <c r="CW121" s="226">
        <v>0</v>
      </c>
      <c r="CX121" s="226">
        <v>0</v>
      </c>
      <c r="CY121" s="226">
        <v>0</v>
      </c>
      <c r="CZ121" s="232">
        <v>1</v>
      </c>
      <c r="DA121" s="233">
        <v>0</v>
      </c>
      <c r="DB121" s="226">
        <v>0</v>
      </c>
      <c r="DC121" s="222">
        <v>0</v>
      </c>
      <c r="DD121" s="234">
        <v>43</v>
      </c>
      <c r="DE121" s="226">
        <v>0</v>
      </c>
      <c r="DF121" s="226">
        <v>0</v>
      </c>
      <c r="DG121" s="226">
        <v>0</v>
      </c>
      <c r="DH121" s="226">
        <v>43</v>
      </c>
      <c r="DI121" s="226">
        <v>1</v>
      </c>
      <c r="DJ121" s="226">
        <v>0</v>
      </c>
      <c r="DK121" s="226">
        <v>0</v>
      </c>
      <c r="DL121" s="226">
        <v>1</v>
      </c>
      <c r="DM121" s="226">
        <v>1</v>
      </c>
      <c r="DN121" s="226">
        <v>0</v>
      </c>
      <c r="DO121" s="226">
        <v>1</v>
      </c>
      <c r="DP121" s="226">
        <v>0</v>
      </c>
      <c r="DQ121" s="226">
        <v>0</v>
      </c>
      <c r="DR121" s="226">
        <v>0</v>
      </c>
      <c r="DS121" s="226">
        <v>0</v>
      </c>
      <c r="DT121" s="226">
        <v>0</v>
      </c>
      <c r="DU121" s="226">
        <v>0</v>
      </c>
      <c r="DV121" s="226">
        <v>0</v>
      </c>
      <c r="DW121" s="226">
        <v>0</v>
      </c>
      <c r="DX121" s="226">
        <v>0</v>
      </c>
      <c r="DY121" s="232">
        <v>0</v>
      </c>
      <c r="DZ121" s="233">
        <v>0</v>
      </c>
      <c r="EA121" s="226">
        <v>0</v>
      </c>
      <c r="EB121" s="226">
        <v>0</v>
      </c>
      <c r="EC121" s="222">
        <v>0</v>
      </c>
      <c r="ED121" s="233">
        <v>0</v>
      </c>
      <c r="EE121" s="226">
        <v>0</v>
      </c>
      <c r="EF121" s="226">
        <v>0</v>
      </c>
      <c r="EG121" s="222">
        <v>0</v>
      </c>
      <c r="EH121" s="233">
        <v>0</v>
      </c>
      <c r="EI121" s="226">
        <v>0</v>
      </c>
      <c r="EJ121" s="226">
        <v>0</v>
      </c>
      <c r="EK121" s="222">
        <v>0</v>
      </c>
      <c r="EL121" s="233">
        <v>0</v>
      </c>
      <c r="EM121" s="226">
        <v>0</v>
      </c>
      <c r="EN121" s="235">
        <v>0</v>
      </c>
      <c r="EO121" s="233">
        <v>0</v>
      </c>
      <c r="EP121" s="226">
        <v>0</v>
      </c>
      <c r="EQ121" s="222">
        <v>0</v>
      </c>
      <c r="ER121" s="233">
        <v>0</v>
      </c>
      <c r="ES121" s="226">
        <v>0</v>
      </c>
      <c r="ET121" s="222">
        <v>0</v>
      </c>
      <c r="EU121" s="233">
        <v>0</v>
      </c>
      <c r="EV121" s="226">
        <v>0</v>
      </c>
      <c r="EW121" s="222">
        <v>0</v>
      </c>
      <c r="EX121" s="233">
        <v>0</v>
      </c>
      <c r="EY121" s="226">
        <v>0</v>
      </c>
      <c r="EZ121" s="222">
        <v>0</v>
      </c>
      <c r="FA121" s="234">
        <v>0</v>
      </c>
      <c r="FB121" s="226">
        <v>0</v>
      </c>
      <c r="FC121" s="226">
        <v>0</v>
      </c>
      <c r="FD121" s="226">
        <v>0</v>
      </c>
      <c r="FE121" s="226">
        <v>0</v>
      </c>
      <c r="FF121" s="226">
        <v>0</v>
      </c>
      <c r="FG121" s="226">
        <v>0</v>
      </c>
      <c r="FH121" s="226">
        <v>0</v>
      </c>
      <c r="FI121" s="226">
        <v>0</v>
      </c>
      <c r="FJ121" s="226">
        <v>0</v>
      </c>
      <c r="FK121" s="226">
        <v>0</v>
      </c>
      <c r="FL121" s="226">
        <v>0</v>
      </c>
      <c r="FM121" s="226">
        <v>0</v>
      </c>
      <c r="FN121" s="226">
        <v>0</v>
      </c>
      <c r="FO121" s="226">
        <v>0</v>
      </c>
      <c r="FP121" s="226">
        <v>0</v>
      </c>
      <c r="FQ121" s="226">
        <v>0</v>
      </c>
      <c r="FR121" s="226">
        <v>0</v>
      </c>
      <c r="FS121" s="226">
        <v>0</v>
      </c>
      <c r="FT121" s="228"/>
      <c r="FU121" s="228"/>
      <c r="FV121" s="228"/>
      <c r="FW121" s="228"/>
      <c r="FX121" s="228"/>
      <c r="FY121" s="228"/>
      <c r="FZ121" s="228"/>
      <c r="GA121" s="228"/>
      <c r="GB121" s="226">
        <v>0</v>
      </c>
      <c r="GC121" s="226"/>
      <c r="GD121" s="226"/>
      <c r="GE121" s="226"/>
      <c r="GF121" s="226"/>
      <c r="GG121" s="226"/>
      <c r="GH121" s="226"/>
      <c r="GI121" s="226"/>
      <c r="GJ121" s="226"/>
      <c r="GK121" s="226"/>
      <c r="GL121" s="226"/>
      <c r="GM121" s="226"/>
      <c r="GN121" s="226"/>
      <c r="GO121" s="226"/>
      <c r="GP121" s="226"/>
      <c r="GQ121" s="226"/>
      <c r="GR121" s="226"/>
      <c r="GS121" s="226"/>
      <c r="GT121" s="226"/>
      <c r="GU121" s="226"/>
      <c r="GV121" s="226"/>
      <c r="GW121" s="226"/>
      <c r="GX121" s="226"/>
      <c r="GY121" s="226"/>
      <c r="GZ121" s="226"/>
      <c r="HA121" s="226"/>
      <c r="HB121" s="226"/>
      <c r="HC121" s="226"/>
      <c r="HD121" s="226"/>
      <c r="HE121" s="226"/>
      <c r="HF121" s="226"/>
      <c r="HG121" s="226"/>
      <c r="HH121" s="236"/>
      <c r="HI121" s="236"/>
      <c r="HJ121" s="383"/>
      <c r="HK121" s="236"/>
      <c r="HL121" s="236"/>
      <c r="HM121" s="236"/>
      <c r="HN121" s="226"/>
      <c r="HO121" s="226"/>
      <c r="HP121" s="226"/>
      <c r="HQ121" s="226"/>
      <c r="HR121" s="226"/>
      <c r="HS121" s="226"/>
      <c r="HT121" s="226"/>
      <c r="HU121" s="223"/>
      <c r="HV121" s="380"/>
      <c r="HW121" s="226"/>
      <c r="HX121" s="226"/>
      <c r="HY121" s="226"/>
      <c r="HZ121" s="226"/>
    </row>
    <row r="122" spans="1:234" ht="54.95" customHeight="1" x14ac:dyDescent="0.15">
      <c r="A122" s="378"/>
      <c r="B122" s="220"/>
      <c r="C122" s="379" t="s">
        <v>13749</v>
      </c>
      <c r="D122" s="380" t="s">
        <v>13750</v>
      </c>
      <c r="E122" s="380" t="s">
        <v>15321</v>
      </c>
      <c r="F122" s="380"/>
      <c r="G122" s="380" t="s">
        <v>13752</v>
      </c>
      <c r="H122" s="380"/>
      <c r="I122" s="380"/>
      <c r="J122" s="380"/>
      <c r="K122" s="380" t="s">
        <v>15310</v>
      </c>
      <c r="L122" s="380" t="s">
        <v>15322</v>
      </c>
      <c r="M122" s="380"/>
      <c r="N122" s="381"/>
      <c r="O122" s="221">
        <v>0</v>
      </c>
      <c r="P122" s="222">
        <v>0</v>
      </c>
      <c r="Q122" s="221">
        <v>0</v>
      </c>
      <c r="R122" s="223">
        <v>0</v>
      </c>
      <c r="S122" s="222">
        <v>0</v>
      </c>
      <c r="T122" s="221">
        <v>2.64420852228E-4</v>
      </c>
      <c r="U122" s="223">
        <v>2.2222222222222219</v>
      </c>
      <c r="V122" s="223">
        <v>0</v>
      </c>
      <c r="W122" s="222">
        <v>0</v>
      </c>
      <c r="X122" s="221">
        <v>0</v>
      </c>
      <c r="Y122" s="222">
        <v>0</v>
      </c>
      <c r="Z122" s="221">
        <v>1.5124444838999999E-5</v>
      </c>
      <c r="AA122" s="222">
        <v>0</v>
      </c>
      <c r="AB122" s="224">
        <v>22.222222222222221</v>
      </c>
      <c r="AC122" s="221">
        <v>4.4444444444444439E-2</v>
      </c>
      <c r="AD122" s="222"/>
      <c r="AE122" s="221">
        <v>1.492789862E-6</v>
      </c>
      <c r="AF122" s="223">
        <v>1.9973150094E-5</v>
      </c>
      <c r="AG122" s="223">
        <v>0</v>
      </c>
      <c r="AH122" s="222">
        <v>0</v>
      </c>
      <c r="AI122" s="221">
        <v>0</v>
      </c>
      <c r="AJ122" s="223">
        <v>0</v>
      </c>
      <c r="AK122" s="222">
        <v>0</v>
      </c>
      <c r="AL122" s="224">
        <v>0</v>
      </c>
      <c r="AM122" s="221"/>
      <c r="AN122" s="222"/>
      <c r="AO122" s="221"/>
      <c r="AP122" s="223"/>
      <c r="AQ122" s="222"/>
      <c r="AR122" s="221"/>
      <c r="AS122" s="223"/>
      <c r="AT122" s="223"/>
      <c r="AU122" s="222"/>
      <c r="AV122" s="221"/>
      <c r="AW122" s="222"/>
      <c r="AX122" s="221"/>
      <c r="AY122" s="222"/>
      <c r="AZ122" s="224"/>
      <c r="BA122" s="221"/>
      <c r="BB122" s="222"/>
      <c r="BC122" s="221"/>
      <c r="BD122" s="223"/>
      <c r="BE122" s="223"/>
      <c r="BF122" s="222"/>
      <c r="BG122" s="221"/>
      <c r="BH122" s="223"/>
      <c r="BI122" s="222"/>
      <c r="BJ122" s="224"/>
      <c r="BK122" s="225">
        <v>1.7133024856538616E-6</v>
      </c>
      <c r="BL122" s="223"/>
      <c r="BM122" s="226"/>
      <c r="BN122" s="380"/>
      <c r="BO122" s="380"/>
      <c r="BP122" s="380"/>
      <c r="BQ122" s="380"/>
      <c r="BR122" s="382" t="s">
        <v>13754</v>
      </c>
      <c r="BS122" s="227">
        <v>9</v>
      </c>
      <c r="BT122" s="228">
        <v>1301579675</v>
      </c>
      <c r="BU122" s="228">
        <v>1509632471</v>
      </c>
      <c r="BV122" s="228">
        <v>1509632471</v>
      </c>
      <c r="BW122" s="380" t="s">
        <v>13667</v>
      </c>
      <c r="BX122" s="380" t="s">
        <v>13655</v>
      </c>
      <c r="BY122" s="221"/>
      <c r="BZ122" s="225"/>
      <c r="CA122" s="226"/>
      <c r="CB122" s="226"/>
      <c r="CC122" s="226"/>
      <c r="CD122" s="223"/>
      <c r="CE122" s="223"/>
      <c r="CF122" s="229"/>
      <c r="CG122" s="230"/>
      <c r="CH122" s="231"/>
      <c r="CI122" s="221"/>
      <c r="CJ122" s="223"/>
      <c r="CK122" s="226"/>
      <c r="CL122" s="226"/>
      <c r="CM122" s="229"/>
      <c r="CN122" s="230"/>
      <c r="CO122" s="226">
        <v>47</v>
      </c>
      <c r="CP122" s="226">
        <v>0</v>
      </c>
      <c r="CQ122" s="226">
        <v>45</v>
      </c>
      <c r="CR122" s="226">
        <v>45</v>
      </c>
      <c r="CS122" s="226">
        <v>0</v>
      </c>
      <c r="CT122" s="226">
        <v>0</v>
      </c>
      <c r="CU122" s="226">
        <v>2</v>
      </c>
      <c r="CV122" s="226">
        <v>2</v>
      </c>
      <c r="CW122" s="226">
        <v>0</v>
      </c>
      <c r="CX122" s="226">
        <v>0</v>
      </c>
      <c r="CY122" s="226">
        <v>0</v>
      </c>
      <c r="CZ122" s="232">
        <v>1</v>
      </c>
      <c r="DA122" s="233">
        <v>0</v>
      </c>
      <c r="DB122" s="226">
        <v>0</v>
      </c>
      <c r="DC122" s="222">
        <v>0</v>
      </c>
      <c r="DD122" s="234">
        <v>44</v>
      </c>
      <c r="DE122" s="226">
        <v>0</v>
      </c>
      <c r="DF122" s="226">
        <v>0</v>
      </c>
      <c r="DG122" s="226">
        <v>0</v>
      </c>
      <c r="DH122" s="226">
        <v>44</v>
      </c>
      <c r="DI122" s="226">
        <v>1</v>
      </c>
      <c r="DJ122" s="226">
        <v>0</v>
      </c>
      <c r="DK122" s="226">
        <v>0</v>
      </c>
      <c r="DL122" s="226">
        <v>1</v>
      </c>
      <c r="DM122" s="226">
        <v>1</v>
      </c>
      <c r="DN122" s="226">
        <v>0</v>
      </c>
      <c r="DO122" s="226">
        <v>1</v>
      </c>
      <c r="DP122" s="226">
        <v>0</v>
      </c>
      <c r="DQ122" s="226">
        <v>0</v>
      </c>
      <c r="DR122" s="226">
        <v>0</v>
      </c>
      <c r="DS122" s="226">
        <v>0</v>
      </c>
      <c r="DT122" s="226">
        <v>0</v>
      </c>
      <c r="DU122" s="226">
        <v>0</v>
      </c>
      <c r="DV122" s="226">
        <v>0</v>
      </c>
      <c r="DW122" s="226">
        <v>0</v>
      </c>
      <c r="DX122" s="226">
        <v>0</v>
      </c>
      <c r="DY122" s="232">
        <v>0</v>
      </c>
      <c r="DZ122" s="233">
        <v>0</v>
      </c>
      <c r="EA122" s="226">
        <v>0</v>
      </c>
      <c r="EB122" s="226">
        <v>0</v>
      </c>
      <c r="EC122" s="222">
        <v>0</v>
      </c>
      <c r="ED122" s="233">
        <v>0</v>
      </c>
      <c r="EE122" s="226">
        <v>0</v>
      </c>
      <c r="EF122" s="226">
        <v>0</v>
      </c>
      <c r="EG122" s="222">
        <v>0</v>
      </c>
      <c r="EH122" s="233">
        <v>0</v>
      </c>
      <c r="EI122" s="226">
        <v>0</v>
      </c>
      <c r="EJ122" s="226">
        <v>0</v>
      </c>
      <c r="EK122" s="222">
        <v>0</v>
      </c>
      <c r="EL122" s="233">
        <v>0</v>
      </c>
      <c r="EM122" s="226">
        <v>0</v>
      </c>
      <c r="EN122" s="235">
        <v>0</v>
      </c>
      <c r="EO122" s="233">
        <v>0</v>
      </c>
      <c r="EP122" s="226">
        <v>0</v>
      </c>
      <c r="EQ122" s="222">
        <v>0</v>
      </c>
      <c r="ER122" s="233">
        <v>0</v>
      </c>
      <c r="ES122" s="226">
        <v>0</v>
      </c>
      <c r="ET122" s="222">
        <v>0</v>
      </c>
      <c r="EU122" s="233">
        <v>0</v>
      </c>
      <c r="EV122" s="226">
        <v>0</v>
      </c>
      <c r="EW122" s="222">
        <v>0</v>
      </c>
      <c r="EX122" s="233">
        <v>0</v>
      </c>
      <c r="EY122" s="226">
        <v>0</v>
      </c>
      <c r="EZ122" s="222">
        <v>0</v>
      </c>
      <c r="FA122" s="234">
        <v>0</v>
      </c>
      <c r="FB122" s="226">
        <v>0</v>
      </c>
      <c r="FC122" s="226">
        <v>0</v>
      </c>
      <c r="FD122" s="226">
        <v>0</v>
      </c>
      <c r="FE122" s="226">
        <v>0</v>
      </c>
      <c r="FF122" s="226">
        <v>0</v>
      </c>
      <c r="FG122" s="226">
        <v>0</v>
      </c>
      <c r="FH122" s="226">
        <v>0</v>
      </c>
      <c r="FI122" s="226">
        <v>0</v>
      </c>
      <c r="FJ122" s="226">
        <v>0</v>
      </c>
      <c r="FK122" s="226">
        <v>0</v>
      </c>
      <c r="FL122" s="226">
        <v>0</v>
      </c>
      <c r="FM122" s="226">
        <v>0</v>
      </c>
      <c r="FN122" s="226">
        <v>0</v>
      </c>
      <c r="FO122" s="226">
        <v>0</v>
      </c>
      <c r="FP122" s="226">
        <v>0</v>
      </c>
      <c r="FQ122" s="226">
        <v>0</v>
      </c>
      <c r="FR122" s="226">
        <v>0</v>
      </c>
      <c r="FS122" s="226">
        <v>0</v>
      </c>
      <c r="FT122" s="228"/>
      <c r="FU122" s="228"/>
      <c r="FV122" s="228"/>
      <c r="FW122" s="228"/>
      <c r="FX122" s="228"/>
      <c r="FY122" s="228"/>
      <c r="FZ122" s="228"/>
      <c r="GA122" s="228"/>
      <c r="GB122" s="226">
        <v>0</v>
      </c>
      <c r="GC122" s="226"/>
      <c r="GD122" s="226"/>
      <c r="GE122" s="226"/>
      <c r="GF122" s="226"/>
      <c r="GG122" s="226"/>
      <c r="GH122" s="226"/>
      <c r="GI122" s="226"/>
      <c r="GJ122" s="226"/>
      <c r="GK122" s="226"/>
      <c r="GL122" s="226"/>
      <c r="GM122" s="226"/>
      <c r="GN122" s="226"/>
      <c r="GO122" s="226"/>
      <c r="GP122" s="226"/>
      <c r="GQ122" s="226"/>
      <c r="GR122" s="226"/>
      <c r="GS122" s="226"/>
      <c r="GT122" s="226"/>
      <c r="GU122" s="226"/>
      <c r="GV122" s="226"/>
      <c r="GW122" s="226"/>
      <c r="GX122" s="226"/>
      <c r="GY122" s="226"/>
      <c r="GZ122" s="226"/>
      <c r="HA122" s="226"/>
      <c r="HB122" s="226"/>
      <c r="HC122" s="226"/>
      <c r="HD122" s="226"/>
      <c r="HE122" s="226"/>
      <c r="HF122" s="226"/>
      <c r="HG122" s="226"/>
      <c r="HH122" s="236"/>
      <c r="HI122" s="236"/>
      <c r="HJ122" s="383"/>
      <c r="HK122" s="236"/>
      <c r="HL122" s="236"/>
      <c r="HM122" s="236"/>
      <c r="HN122" s="226"/>
      <c r="HO122" s="226"/>
      <c r="HP122" s="226"/>
      <c r="HQ122" s="226"/>
      <c r="HR122" s="226"/>
      <c r="HS122" s="226"/>
      <c r="HT122" s="226"/>
      <c r="HU122" s="223"/>
      <c r="HV122" s="380"/>
      <c r="HW122" s="226"/>
      <c r="HX122" s="226"/>
      <c r="HY122" s="226"/>
      <c r="HZ122" s="226"/>
    </row>
    <row r="123" spans="1:234" ht="54.95" customHeight="1" x14ac:dyDescent="0.15">
      <c r="C123" s="349" t="s">
        <v>16496</v>
      </c>
      <c r="D123" s="297" t="s">
        <v>15775</v>
      </c>
      <c r="E123" s="297" t="s">
        <v>16497</v>
      </c>
      <c r="F123" s="297" t="s">
        <v>15774</v>
      </c>
      <c r="G123" s="297" t="s">
        <v>15816</v>
      </c>
      <c r="H123" s="297" t="s">
        <v>15813</v>
      </c>
      <c r="I123" s="297" t="s">
        <v>15778</v>
      </c>
      <c r="K123" s="297" t="s">
        <v>16498</v>
      </c>
      <c r="L123" s="297" t="s">
        <v>15322</v>
      </c>
      <c r="M123" s="297" t="s">
        <v>16499</v>
      </c>
      <c r="N123" s="350" t="s">
        <v>15817</v>
      </c>
      <c r="AM123" s="90">
        <v>0</v>
      </c>
      <c r="AN123" s="75">
        <v>0</v>
      </c>
      <c r="AO123" s="90">
        <v>0</v>
      </c>
      <c r="AP123" s="46">
        <v>0</v>
      </c>
      <c r="AQ123" s="75">
        <v>0</v>
      </c>
      <c r="AR123" s="90">
        <v>0.88495575221238898</v>
      </c>
      <c r="AS123" s="46">
        <v>2.2222222222222219</v>
      </c>
      <c r="AT123" s="46">
        <v>0</v>
      </c>
      <c r="AU123" s="75">
        <v>0</v>
      </c>
      <c r="AX123" s="90">
        <v>0.525332710716787</v>
      </c>
      <c r="AY123" s="75">
        <v>0</v>
      </c>
      <c r="AZ123" s="95">
        <v>22.222222222222221</v>
      </c>
      <c r="BA123" s="90">
        <v>4.4444444444444439E-2</v>
      </c>
      <c r="BC123" s="90">
        <v>1.9485922395300002E-4</v>
      </c>
      <c r="BD123" s="46">
        <v>3.1938167707309998E-3</v>
      </c>
      <c r="BE123" s="46">
        <v>0</v>
      </c>
      <c r="BF123" s="75">
        <v>0</v>
      </c>
      <c r="BG123" s="90">
        <v>0</v>
      </c>
      <c r="BH123" s="46">
        <v>0</v>
      </c>
      <c r="BI123" s="75">
        <v>0</v>
      </c>
      <c r="BL123" s="46">
        <v>1.647071741739151E-2</v>
      </c>
      <c r="BP123" s="297" t="s">
        <v>15776</v>
      </c>
      <c r="BS123" s="128">
        <v>9</v>
      </c>
      <c r="BT123" s="47">
        <v>1301579675</v>
      </c>
      <c r="BU123" s="47">
        <v>1509632471</v>
      </c>
      <c r="BV123" s="47">
        <v>1</v>
      </c>
      <c r="BW123" s="297" t="s">
        <v>11347</v>
      </c>
      <c r="BX123" s="297" t="s">
        <v>9</v>
      </c>
      <c r="CO123" s="14">
        <v>47</v>
      </c>
      <c r="CP123" s="14">
        <v>0</v>
      </c>
      <c r="CQ123" s="14">
        <v>45</v>
      </c>
      <c r="CR123" s="14">
        <v>45</v>
      </c>
      <c r="CS123" s="14">
        <v>0</v>
      </c>
      <c r="CT123" s="14">
        <v>0</v>
      </c>
      <c r="CU123" s="14">
        <v>2</v>
      </c>
      <c r="CV123" s="14">
        <v>2</v>
      </c>
      <c r="CW123" s="14">
        <v>0</v>
      </c>
      <c r="CX123" s="14">
        <v>0</v>
      </c>
      <c r="CY123" s="14">
        <v>0</v>
      </c>
      <c r="CZ123" s="66">
        <v>1</v>
      </c>
      <c r="DA123" s="74">
        <v>0</v>
      </c>
      <c r="DB123" s="14">
        <v>0</v>
      </c>
      <c r="DC123" s="75">
        <v>0</v>
      </c>
      <c r="DD123" s="70">
        <v>44</v>
      </c>
      <c r="DE123" s="14">
        <v>0</v>
      </c>
      <c r="DF123" s="14">
        <v>0</v>
      </c>
      <c r="DG123" s="14">
        <v>0</v>
      </c>
      <c r="DH123" s="14">
        <v>44</v>
      </c>
      <c r="DI123" s="14">
        <v>1</v>
      </c>
      <c r="DJ123" s="14">
        <v>0</v>
      </c>
      <c r="DK123" s="14">
        <v>0</v>
      </c>
      <c r="DL123" s="14">
        <v>1</v>
      </c>
      <c r="DM123" s="14">
        <v>1</v>
      </c>
      <c r="DN123" s="14">
        <v>0</v>
      </c>
      <c r="DO123" s="14">
        <v>1</v>
      </c>
      <c r="DP123" s="14">
        <v>0</v>
      </c>
      <c r="DQ123" s="14">
        <v>0</v>
      </c>
      <c r="DR123" s="14">
        <v>0</v>
      </c>
      <c r="DS123" s="14">
        <v>0</v>
      </c>
      <c r="DT123" s="14">
        <v>0</v>
      </c>
      <c r="DU123" s="14">
        <v>0</v>
      </c>
      <c r="DV123" s="14">
        <v>0</v>
      </c>
      <c r="DW123" s="14">
        <v>0</v>
      </c>
      <c r="DX123" s="14">
        <v>0</v>
      </c>
      <c r="DY123" s="66">
        <v>0</v>
      </c>
      <c r="DZ123" s="74">
        <v>0</v>
      </c>
      <c r="EA123" s="14">
        <v>0</v>
      </c>
      <c r="EB123" s="14">
        <v>0</v>
      </c>
      <c r="EC123" s="75">
        <v>0</v>
      </c>
      <c r="ED123" s="74">
        <v>0</v>
      </c>
      <c r="EE123" s="14">
        <v>0</v>
      </c>
      <c r="EF123" s="14">
        <v>0</v>
      </c>
      <c r="EG123" s="75">
        <v>0</v>
      </c>
      <c r="EH123" s="74">
        <v>0</v>
      </c>
      <c r="EI123" s="14">
        <v>0</v>
      </c>
      <c r="EJ123" s="14">
        <v>0</v>
      </c>
      <c r="EK123" s="75">
        <v>0</v>
      </c>
      <c r="EL123" s="74">
        <v>0</v>
      </c>
      <c r="EM123" s="14">
        <v>0</v>
      </c>
      <c r="EN123" s="82">
        <v>0</v>
      </c>
      <c r="EO123" s="74">
        <v>0</v>
      </c>
      <c r="EP123" s="14">
        <v>0</v>
      </c>
      <c r="EQ123" s="75">
        <v>0</v>
      </c>
      <c r="ER123" s="74">
        <v>0</v>
      </c>
      <c r="ES123" s="14">
        <v>0</v>
      </c>
      <c r="ET123" s="75">
        <v>0</v>
      </c>
      <c r="EU123" s="74">
        <v>0</v>
      </c>
      <c r="EV123" s="14">
        <v>0</v>
      </c>
      <c r="EW123" s="75">
        <v>0</v>
      </c>
      <c r="EX123" s="74">
        <v>0</v>
      </c>
      <c r="EY123" s="14">
        <v>0</v>
      </c>
      <c r="EZ123" s="75">
        <v>0</v>
      </c>
      <c r="FA123" s="70">
        <v>0</v>
      </c>
      <c r="FB123" s="14">
        <v>0</v>
      </c>
      <c r="FC123" s="14">
        <v>0</v>
      </c>
      <c r="FD123" s="14">
        <v>0</v>
      </c>
      <c r="FE123" s="14">
        <v>0</v>
      </c>
      <c r="FF123" s="14">
        <v>0</v>
      </c>
      <c r="FG123" s="14">
        <v>0</v>
      </c>
      <c r="FH123" s="14">
        <v>0</v>
      </c>
      <c r="FI123" s="14">
        <v>0</v>
      </c>
      <c r="FJ123" s="14">
        <v>0</v>
      </c>
      <c r="FK123" s="14">
        <v>0</v>
      </c>
      <c r="FL123" s="14">
        <v>0</v>
      </c>
      <c r="FM123" s="14">
        <v>0</v>
      </c>
      <c r="FN123" s="14">
        <v>0</v>
      </c>
      <c r="FO123" s="14">
        <v>0</v>
      </c>
      <c r="FP123" s="14">
        <v>0</v>
      </c>
      <c r="FQ123" s="14">
        <v>0</v>
      </c>
      <c r="FR123" s="14">
        <v>0</v>
      </c>
      <c r="FS123" s="14">
        <v>0</v>
      </c>
      <c r="GB123" s="14">
        <v>0</v>
      </c>
    </row>
    <row r="124" spans="1:234" ht="54.95" customHeight="1" x14ac:dyDescent="0.15">
      <c r="C124" s="349" t="s">
        <v>16496</v>
      </c>
      <c r="D124" s="297" t="s">
        <v>15775</v>
      </c>
      <c r="E124" s="297" t="s">
        <v>16500</v>
      </c>
      <c r="F124" s="297" t="s">
        <v>15774</v>
      </c>
      <c r="G124" s="297" t="s">
        <v>15814</v>
      </c>
      <c r="H124" s="297" t="s">
        <v>15813</v>
      </c>
      <c r="I124" s="297" t="s">
        <v>15778</v>
      </c>
      <c r="K124" s="297" t="s">
        <v>16501</v>
      </c>
      <c r="L124" s="297" t="s">
        <v>15320</v>
      </c>
      <c r="M124" s="297" t="s">
        <v>16502</v>
      </c>
      <c r="N124" s="350" t="s">
        <v>15815</v>
      </c>
      <c r="AM124" s="90">
        <v>0</v>
      </c>
      <c r="AN124" s="75">
        <v>0</v>
      </c>
      <c r="AO124" s="90">
        <v>0</v>
      </c>
      <c r="AP124" s="46">
        <v>0</v>
      </c>
      <c r="AQ124" s="75">
        <v>0</v>
      </c>
      <c r="AR124" s="90">
        <v>0.88495575221238898</v>
      </c>
      <c r="AS124" s="46">
        <v>2.272727272727272</v>
      </c>
      <c r="AT124" s="46">
        <v>0</v>
      </c>
      <c r="AU124" s="75">
        <v>0</v>
      </c>
      <c r="AX124" s="90">
        <v>0.51365865047863601</v>
      </c>
      <c r="AY124" s="75">
        <v>0</v>
      </c>
      <c r="AZ124" s="95">
        <v>22.222222222222221</v>
      </c>
      <c r="BA124" s="90">
        <v>4.5454545454545449E-2</v>
      </c>
      <c r="BC124" s="90">
        <v>1.9485922395300002E-4</v>
      </c>
      <c r="BD124" s="46">
        <v>3.1938167707309998E-3</v>
      </c>
      <c r="BE124" s="46">
        <v>0</v>
      </c>
      <c r="BF124" s="75">
        <v>0</v>
      </c>
      <c r="BG124" s="90">
        <v>0</v>
      </c>
      <c r="BH124" s="46">
        <v>0</v>
      </c>
      <c r="BI124" s="75">
        <v>0</v>
      </c>
      <c r="BL124" s="46">
        <v>1.647071741739151E-2</v>
      </c>
      <c r="BP124" s="297" t="s">
        <v>15776</v>
      </c>
      <c r="BS124" s="128">
        <v>9</v>
      </c>
      <c r="BT124" s="47">
        <v>1301579675</v>
      </c>
      <c r="BU124" s="47">
        <v>1367727975</v>
      </c>
      <c r="BV124" s="47">
        <v>1</v>
      </c>
      <c r="BW124" s="297" t="s">
        <v>11347</v>
      </c>
      <c r="BX124" s="297" t="s">
        <v>9</v>
      </c>
      <c r="CO124" s="14">
        <v>46</v>
      </c>
      <c r="CP124" s="14">
        <v>0</v>
      </c>
      <c r="CQ124" s="14">
        <v>44</v>
      </c>
      <c r="CR124" s="14">
        <v>44</v>
      </c>
      <c r="CS124" s="14">
        <v>0</v>
      </c>
      <c r="CT124" s="14">
        <v>0</v>
      </c>
      <c r="CU124" s="14">
        <v>2</v>
      </c>
      <c r="CV124" s="14">
        <v>2</v>
      </c>
      <c r="CW124" s="14">
        <v>0</v>
      </c>
      <c r="CX124" s="14">
        <v>0</v>
      </c>
      <c r="CY124" s="14">
        <v>0</v>
      </c>
      <c r="CZ124" s="66">
        <v>1</v>
      </c>
      <c r="DA124" s="74">
        <v>0</v>
      </c>
      <c r="DB124" s="14">
        <v>0</v>
      </c>
      <c r="DC124" s="75">
        <v>0</v>
      </c>
      <c r="DD124" s="70">
        <v>43</v>
      </c>
      <c r="DE124" s="14">
        <v>0</v>
      </c>
      <c r="DF124" s="14">
        <v>0</v>
      </c>
      <c r="DG124" s="14">
        <v>0</v>
      </c>
      <c r="DH124" s="14">
        <v>43</v>
      </c>
      <c r="DI124" s="14">
        <v>1</v>
      </c>
      <c r="DJ124" s="14">
        <v>0</v>
      </c>
      <c r="DK124" s="14">
        <v>0</v>
      </c>
      <c r="DL124" s="14">
        <v>1</v>
      </c>
      <c r="DM124" s="14">
        <v>1</v>
      </c>
      <c r="DN124" s="14">
        <v>0</v>
      </c>
      <c r="DO124" s="14">
        <v>1</v>
      </c>
      <c r="DP124" s="14">
        <v>0</v>
      </c>
      <c r="DQ124" s="14">
        <v>0</v>
      </c>
      <c r="DR124" s="14">
        <v>0</v>
      </c>
      <c r="DS124" s="14">
        <v>0</v>
      </c>
      <c r="DT124" s="14">
        <v>0</v>
      </c>
      <c r="DU124" s="14">
        <v>0</v>
      </c>
      <c r="DV124" s="14">
        <v>0</v>
      </c>
      <c r="DW124" s="14">
        <v>0</v>
      </c>
      <c r="DX124" s="14">
        <v>0</v>
      </c>
      <c r="DY124" s="66">
        <v>0</v>
      </c>
      <c r="DZ124" s="74">
        <v>0</v>
      </c>
      <c r="EA124" s="14">
        <v>0</v>
      </c>
      <c r="EB124" s="14">
        <v>0</v>
      </c>
      <c r="EC124" s="75">
        <v>0</v>
      </c>
      <c r="ED124" s="74">
        <v>0</v>
      </c>
      <c r="EE124" s="14">
        <v>0</v>
      </c>
      <c r="EF124" s="14">
        <v>0</v>
      </c>
      <c r="EG124" s="75">
        <v>0</v>
      </c>
      <c r="EH124" s="74">
        <v>0</v>
      </c>
      <c r="EI124" s="14">
        <v>0</v>
      </c>
      <c r="EJ124" s="14">
        <v>0</v>
      </c>
      <c r="EK124" s="75">
        <v>0</v>
      </c>
      <c r="EL124" s="74">
        <v>0</v>
      </c>
      <c r="EM124" s="14">
        <v>0</v>
      </c>
      <c r="EN124" s="82">
        <v>0</v>
      </c>
      <c r="EO124" s="74">
        <v>0</v>
      </c>
      <c r="EP124" s="14">
        <v>0</v>
      </c>
      <c r="EQ124" s="75">
        <v>0</v>
      </c>
      <c r="ER124" s="74">
        <v>0</v>
      </c>
      <c r="ES124" s="14">
        <v>0</v>
      </c>
      <c r="ET124" s="75">
        <v>0</v>
      </c>
      <c r="EU124" s="74">
        <v>0</v>
      </c>
      <c r="EV124" s="14">
        <v>0</v>
      </c>
      <c r="EW124" s="75">
        <v>0</v>
      </c>
      <c r="EX124" s="74">
        <v>0</v>
      </c>
      <c r="EY124" s="14">
        <v>0</v>
      </c>
      <c r="EZ124" s="75">
        <v>0</v>
      </c>
      <c r="FA124" s="70">
        <v>0</v>
      </c>
      <c r="FB124" s="14">
        <v>0</v>
      </c>
      <c r="FC124" s="14">
        <v>0</v>
      </c>
      <c r="FD124" s="14">
        <v>0</v>
      </c>
      <c r="FE124" s="14">
        <v>0</v>
      </c>
      <c r="FF124" s="14">
        <v>0</v>
      </c>
      <c r="FG124" s="14">
        <v>0</v>
      </c>
      <c r="FH124" s="14">
        <v>0</v>
      </c>
      <c r="FI124" s="14">
        <v>0</v>
      </c>
      <c r="FJ124" s="14">
        <v>0</v>
      </c>
      <c r="FK124" s="14">
        <v>0</v>
      </c>
      <c r="FL124" s="14">
        <v>0</v>
      </c>
      <c r="FM124" s="14">
        <v>0</v>
      </c>
      <c r="FN124" s="14">
        <v>0</v>
      </c>
      <c r="FO124" s="14">
        <v>0</v>
      </c>
      <c r="FP124" s="14">
        <v>0</v>
      </c>
      <c r="FQ124" s="14">
        <v>0</v>
      </c>
      <c r="FR124" s="14">
        <v>0</v>
      </c>
      <c r="FS124" s="14">
        <v>0</v>
      </c>
      <c r="GB124" s="14">
        <v>0</v>
      </c>
    </row>
    <row r="125" spans="1:234" ht="54.95" customHeight="1" x14ac:dyDescent="0.15">
      <c r="C125" s="349" t="s">
        <v>16496</v>
      </c>
      <c r="D125" s="297" t="s">
        <v>15775</v>
      </c>
      <c r="E125" s="297" t="s">
        <v>16503</v>
      </c>
      <c r="F125" s="297" t="s">
        <v>15774</v>
      </c>
      <c r="G125" s="297" t="s">
        <v>15811</v>
      </c>
      <c r="H125" s="297" t="s">
        <v>15809</v>
      </c>
      <c r="I125" s="297" t="s">
        <v>15810</v>
      </c>
      <c r="K125" s="297" t="s">
        <v>16504</v>
      </c>
      <c r="L125" s="297" t="s">
        <v>16505</v>
      </c>
      <c r="M125" s="297" t="s">
        <v>16506</v>
      </c>
      <c r="N125" s="350" t="s">
        <v>15812</v>
      </c>
      <c r="AM125" s="90">
        <v>0</v>
      </c>
      <c r="AN125" s="75">
        <v>0</v>
      </c>
      <c r="AO125" s="90">
        <v>0</v>
      </c>
      <c r="AP125" s="46">
        <v>0</v>
      </c>
      <c r="AQ125" s="75">
        <v>0</v>
      </c>
      <c r="AR125" s="90">
        <v>9.7345132743362832</v>
      </c>
      <c r="AS125" s="46">
        <v>0.59331175836030203</v>
      </c>
      <c r="AT125" s="46">
        <v>0</v>
      </c>
      <c r="AU125" s="75">
        <v>0</v>
      </c>
      <c r="AX125" s="90">
        <v>21.643707681531637</v>
      </c>
      <c r="AY125" s="75">
        <v>0</v>
      </c>
      <c r="AZ125" s="95">
        <v>36.36363636363636</v>
      </c>
      <c r="BA125" s="90">
        <v>2.15749730312837E-3</v>
      </c>
      <c r="BC125" s="90">
        <v>3.8971844790700006E-4</v>
      </c>
      <c r="BD125" s="46">
        <v>6.3876335414629996E-3</v>
      </c>
      <c r="BE125" s="46">
        <v>0</v>
      </c>
      <c r="BF125" s="75">
        <v>0</v>
      </c>
      <c r="BG125" s="90">
        <v>0</v>
      </c>
      <c r="BH125" s="46">
        <v>0</v>
      </c>
      <c r="BI125" s="75">
        <v>0</v>
      </c>
      <c r="BL125" s="46">
        <v>0.11843230142981513</v>
      </c>
      <c r="BP125" s="297" t="s">
        <v>15776</v>
      </c>
      <c r="BS125" s="128">
        <v>9</v>
      </c>
      <c r="BT125" s="47">
        <v>1301579675</v>
      </c>
      <c r="BU125" s="47">
        <v>55671246</v>
      </c>
      <c r="BV125" s="47">
        <v>1</v>
      </c>
      <c r="BW125" s="297" t="s">
        <v>11347</v>
      </c>
      <c r="BX125" s="297" t="s">
        <v>9</v>
      </c>
      <c r="CO125" s="14">
        <v>1858</v>
      </c>
      <c r="CP125" s="14">
        <v>0</v>
      </c>
      <c r="CQ125" s="14">
        <v>1854</v>
      </c>
      <c r="CR125" s="14">
        <v>1854</v>
      </c>
      <c r="CS125" s="14">
        <v>0</v>
      </c>
      <c r="CT125" s="14">
        <v>0</v>
      </c>
      <c r="CU125" s="14">
        <v>4</v>
      </c>
      <c r="CV125" s="14">
        <v>4</v>
      </c>
      <c r="CW125" s="14">
        <v>0</v>
      </c>
      <c r="CX125" s="14">
        <v>0</v>
      </c>
      <c r="CY125" s="14">
        <v>0</v>
      </c>
      <c r="CZ125" s="66">
        <v>1</v>
      </c>
      <c r="DA125" s="74">
        <v>0</v>
      </c>
      <c r="DB125" s="14">
        <v>0</v>
      </c>
      <c r="DC125" s="75">
        <v>0</v>
      </c>
      <c r="DD125" s="70">
        <v>1844</v>
      </c>
      <c r="DE125" s="14">
        <v>0</v>
      </c>
      <c r="DF125" s="14">
        <v>0</v>
      </c>
      <c r="DG125" s="14">
        <v>0</v>
      </c>
      <c r="DH125" s="14">
        <v>1844</v>
      </c>
      <c r="DI125" s="14">
        <v>10</v>
      </c>
      <c r="DJ125" s="14">
        <v>0</v>
      </c>
      <c r="DK125" s="14">
        <v>0</v>
      </c>
      <c r="DL125" s="14">
        <v>10</v>
      </c>
      <c r="DM125" s="14">
        <v>10</v>
      </c>
      <c r="DN125" s="14">
        <v>1</v>
      </c>
      <c r="DO125" s="14">
        <v>11</v>
      </c>
      <c r="DP125" s="14">
        <v>0</v>
      </c>
      <c r="DQ125" s="14">
        <v>0</v>
      </c>
      <c r="DR125" s="14">
        <v>0</v>
      </c>
      <c r="DS125" s="14">
        <v>0</v>
      </c>
      <c r="DT125" s="14">
        <v>0</v>
      </c>
      <c r="DU125" s="14">
        <v>0</v>
      </c>
      <c r="DV125" s="14">
        <v>0</v>
      </c>
      <c r="DW125" s="14">
        <v>0</v>
      </c>
      <c r="DX125" s="14">
        <v>0</v>
      </c>
      <c r="DY125" s="66">
        <v>0</v>
      </c>
      <c r="DZ125" s="74">
        <v>0</v>
      </c>
      <c r="EA125" s="14">
        <v>0</v>
      </c>
      <c r="EB125" s="14">
        <v>0</v>
      </c>
      <c r="EC125" s="75">
        <v>0</v>
      </c>
      <c r="ED125" s="74">
        <v>0</v>
      </c>
      <c r="EE125" s="14">
        <v>0</v>
      </c>
      <c r="EF125" s="14">
        <v>0</v>
      </c>
      <c r="EG125" s="75">
        <v>0</v>
      </c>
      <c r="EH125" s="74">
        <v>0</v>
      </c>
      <c r="EI125" s="14">
        <v>0</v>
      </c>
      <c r="EJ125" s="14">
        <v>0</v>
      </c>
      <c r="EK125" s="75">
        <v>0</v>
      </c>
      <c r="EL125" s="74">
        <v>0</v>
      </c>
      <c r="EM125" s="14">
        <v>0</v>
      </c>
      <c r="EN125" s="82">
        <v>0</v>
      </c>
      <c r="EO125" s="74">
        <v>0</v>
      </c>
      <c r="EP125" s="14">
        <v>0</v>
      </c>
      <c r="EQ125" s="75">
        <v>0</v>
      </c>
      <c r="ER125" s="74">
        <v>0</v>
      </c>
      <c r="ES125" s="14">
        <v>0</v>
      </c>
      <c r="ET125" s="75">
        <v>0</v>
      </c>
      <c r="EU125" s="74">
        <v>0</v>
      </c>
      <c r="EV125" s="14">
        <v>0</v>
      </c>
      <c r="EW125" s="75">
        <v>0</v>
      </c>
      <c r="EX125" s="74">
        <v>0</v>
      </c>
      <c r="EY125" s="14">
        <v>0</v>
      </c>
      <c r="EZ125" s="75">
        <v>0</v>
      </c>
      <c r="FA125" s="70">
        <v>0</v>
      </c>
      <c r="FB125" s="14">
        <v>0</v>
      </c>
      <c r="FC125" s="14">
        <v>0</v>
      </c>
      <c r="FD125" s="14">
        <v>0</v>
      </c>
      <c r="FE125" s="14">
        <v>0</v>
      </c>
      <c r="FF125" s="14">
        <v>0</v>
      </c>
      <c r="FG125" s="14">
        <v>0</v>
      </c>
      <c r="FH125" s="14">
        <v>0</v>
      </c>
      <c r="FI125" s="14">
        <v>0</v>
      </c>
      <c r="FJ125" s="14">
        <v>0</v>
      </c>
      <c r="FK125" s="14">
        <v>0</v>
      </c>
      <c r="FL125" s="14">
        <v>0</v>
      </c>
      <c r="FM125" s="14">
        <v>0</v>
      </c>
      <c r="FN125" s="14">
        <v>0</v>
      </c>
      <c r="FO125" s="14">
        <v>0</v>
      </c>
      <c r="FP125" s="14">
        <v>0</v>
      </c>
      <c r="FQ125" s="14">
        <v>0</v>
      </c>
      <c r="FR125" s="14">
        <v>0</v>
      </c>
      <c r="FS125" s="14">
        <v>0</v>
      </c>
      <c r="GB125" s="14">
        <v>0</v>
      </c>
    </row>
    <row r="126" spans="1:234" ht="54.95" customHeight="1" x14ac:dyDescent="0.15">
      <c r="C126" s="349" t="s">
        <v>16496</v>
      </c>
      <c r="D126" s="297" t="s">
        <v>15782</v>
      </c>
      <c r="E126" s="297" t="s">
        <v>16507</v>
      </c>
      <c r="F126" s="297" t="s">
        <v>15781</v>
      </c>
      <c r="G126" s="297" t="s">
        <v>15785</v>
      </c>
      <c r="H126" s="297" t="s">
        <v>11346</v>
      </c>
      <c r="I126" s="297" t="s">
        <v>15784</v>
      </c>
      <c r="K126" s="297" t="s">
        <v>16508</v>
      </c>
      <c r="L126" s="297" t="s">
        <v>16509</v>
      </c>
      <c r="M126" s="297" t="s">
        <v>16510</v>
      </c>
      <c r="N126" s="350" t="s">
        <v>15786</v>
      </c>
      <c r="AM126" s="90">
        <v>0</v>
      </c>
      <c r="AN126" s="75">
        <v>0</v>
      </c>
      <c r="AO126" s="90">
        <v>0.25339116116291499</v>
      </c>
      <c r="AP126" s="46">
        <v>0</v>
      </c>
      <c r="AQ126" s="75">
        <v>0</v>
      </c>
      <c r="AR126" s="90">
        <v>5.3097345132743357</v>
      </c>
      <c r="AS126" s="46">
        <v>0.49180327868852403</v>
      </c>
      <c r="AT126" s="46">
        <v>0</v>
      </c>
      <c r="AU126" s="75">
        <v>0</v>
      </c>
      <c r="AX126" s="90">
        <v>14.242353490544012</v>
      </c>
      <c r="AY126" s="75">
        <v>0</v>
      </c>
      <c r="AZ126" s="95">
        <v>77.777777777777771</v>
      </c>
      <c r="BA126" s="90">
        <v>0.99836065573770494</v>
      </c>
      <c r="BC126" s="90">
        <v>0.118669267387775</v>
      </c>
      <c r="BD126" s="46">
        <v>4.7907251560969999E-3</v>
      </c>
      <c r="BE126" s="46">
        <v>0.12606859999522699</v>
      </c>
      <c r="BF126" s="75">
        <v>0</v>
      </c>
      <c r="BG126" s="90">
        <v>0</v>
      </c>
      <c r="BH126" s="46">
        <v>0</v>
      </c>
      <c r="BI126" s="75">
        <v>0</v>
      </c>
      <c r="BL126" s="46">
        <v>6.7451509423603326E-2</v>
      </c>
      <c r="BP126" s="297" t="s">
        <v>15783</v>
      </c>
      <c r="BS126" s="128">
        <v>9</v>
      </c>
      <c r="BT126" s="47">
        <v>1301579675</v>
      </c>
      <c r="BU126" s="47">
        <v>1611152785</v>
      </c>
      <c r="BV126" s="47">
        <v>1</v>
      </c>
      <c r="BW126" s="297" t="s">
        <v>11347</v>
      </c>
      <c r="BX126" s="297" t="s">
        <v>9</v>
      </c>
      <c r="CO126" s="14">
        <v>2438</v>
      </c>
      <c r="CP126" s="14">
        <v>0</v>
      </c>
      <c r="CQ126" s="14">
        <v>1220</v>
      </c>
      <c r="CR126" s="14">
        <v>1220</v>
      </c>
      <c r="CS126" s="14">
        <v>0</v>
      </c>
      <c r="CT126" s="14">
        <v>0</v>
      </c>
      <c r="CU126" s="14">
        <v>1218</v>
      </c>
      <c r="CV126" s="14">
        <v>3</v>
      </c>
      <c r="CW126" s="14">
        <v>1215</v>
      </c>
      <c r="CX126" s="14">
        <v>0</v>
      </c>
      <c r="CY126" s="14">
        <v>0</v>
      </c>
      <c r="CZ126" s="66">
        <v>1</v>
      </c>
      <c r="DA126" s="74">
        <v>0</v>
      </c>
      <c r="DB126" s="14">
        <v>0</v>
      </c>
      <c r="DC126" s="75">
        <v>0</v>
      </c>
      <c r="DD126" s="70">
        <v>1215</v>
      </c>
      <c r="DE126" s="14">
        <v>0</v>
      </c>
      <c r="DF126" s="14">
        <v>0</v>
      </c>
      <c r="DG126" s="14">
        <v>0</v>
      </c>
      <c r="DH126" s="14">
        <v>1215</v>
      </c>
      <c r="DI126" s="14">
        <v>5</v>
      </c>
      <c r="DJ126" s="14">
        <v>0</v>
      </c>
      <c r="DK126" s="14">
        <v>0</v>
      </c>
      <c r="DL126" s="14">
        <v>5</v>
      </c>
      <c r="DM126" s="14">
        <v>5</v>
      </c>
      <c r="DN126" s="14">
        <v>1</v>
      </c>
      <c r="DO126" s="14">
        <v>6</v>
      </c>
      <c r="DP126" s="14">
        <v>0</v>
      </c>
      <c r="DQ126" s="14">
        <v>0</v>
      </c>
      <c r="DR126" s="14">
        <v>0</v>
      </c>
      <c r="DS126" s="14">
        <v>0</v>
      </c>
      <c r="DT126" s="14">
        <v>0</v>
      </c>
      <c r="DU126" s="14">
        <v>0</v>
      </c>
      <c r="DV126" s="14">
        <v>0</v>
      </c>
      <c r="DW126" s="14">
        <v>0</v>
      </c>
      <c r="DX126" s="14">
        <v>0</v>
      </c>
      <c r="DY126" s="66">
        <v>0</v>
      </c>
      <c r="DZ126" s="74">
        <v>4872</v>
      </c>
      <c r="EA126" s="14">
        <v>0</v>
      </c>
      <c r="EB126" s="14">
        <v>0</v>
      </c>
      <c r="EC126" s="75">
        <v>0</v>
      </c>
      <c r="ED126" s="74">
        <v>2438</v>
      </c>
      <c r="EE126" s="14">
        <v>0</v>
      </c>
      <c r="EF126" s="14">
        <v>0</v>
      </c>
      <c r="EG126" s="75">
        <v>0</v>
      </c>
      <c r="EH126" s="74">
        <v>2434</v>
      </c>
      <c r="EI126" s="14">
        <v>0</v>
      </c>
      <c r="EJ126" s="14">
        <v>0</v>
      </c>
      <c r="EK126" s="75">
        <v>0</v>
      </c>
      <c r="EL126" s="74">
        <v>0</v>
      </c>
      <c r="EM126" s="14">
        <v>0</v>
      </c>
      <c r="EN126" s="82">
        <v>0</v>
      </c>
      <c r="EO126" s="74">
        <v>0</v>
      </c>
      <c r="EP126" s="14">
        <v>0</v>
      </c>
      <c r="EQ126" s="75">
        <v>0</v>
      </c>
      <c r="ER126" s="74">
        <v>0</v>
      </c>
      <c r="ES126" s="14">
        <v>0</v>
      </c>
      <c r="ET126" s="75">
        <v>0</v>
      </c>
      <c r="EU126" s="74">
        <v>0</v>
      </c>
      <c r="EV126" s="14">
        <v>0</v>
      </c>
      <c r="EW126" s="75">
        <v>0</v>
      </c>
      <c r="EX126" s="74">
        <v>0</v>
      </c>
      <c r="EY126" s="14">
        <v>0</v>
      </c>
      <c r="EZ126" s="75">
        <v>0</v>
      </c>
      <c r="FA126" s="70">
        <v>0</v>
      </c>
      <c r="FB126" s="14">
        <v>0</v>
      </c>
      <c r="FC126" s="14">
        <v>0</v>
      </c>
      <c r="FD126" s="14">
        <v>0</v>
      </c>
      <c r="FE126" s="14">
        <v>0</v>
      </c>
      <c r="FF126" s="14">
        <v>0</v>
      </c>
      <c r="FG126" s="14">
        <v>0</v>
      </c>
      <c r="FH126" s="14">
        <v>0</v>
      </c>
      <c r="FI126" s="14">
        <v>0</v>
      </c>
      <c r="FJ126" s="14">
        <v>0</v>
      </c>
      <c r="FK126" s="14">
        <v>0</v>
      </c>
      <c r="FL126" s="14">
        <v>0</v>
      </c>
      <c r="FM126" s="14">
        <v>0</v>
      </c>
      <c r="FN126" s="14">
        <v>0</v>
      </c>
      <c r="FO126" s="14">
        <v>0</v>
      </c>
      <c r="FP126" s="14">
        <v>0</v>
      </c>
      <c r="FQ126" s="14">
        <v>0</v>
      </c>
      <c r="FR126" s="14">
        <v>0</v>
      </c>
      <c r="FS126" s="14">
        <v>0</v>
      </c>
      <c r="GB126" s="14">
        <v>0</v>
      </c>
    </row>
    <row r="127" spans="1:234" ht="54.95" customHeight="1" x14ac:dyDescent="0.15">
      <c r="C127" s="349" t="s">
        <v>16496</v>
      </c>
      <c r="D127" s="297" t="s">
        <v>15775</v>
      </c>
      <c r="E127" s="297" t="s">
        <v>16514</v>
      </c>
      <c r="F127" s="297" t="s">
        <v>15774</v>
      </c>
      <c r="G127" s="297" t="s">
        <v>15853</v>
      </c>
      <c r="H127" s="297" t="s">
        <v>15813</v>
      </c>
      <c r="I127" s="297" t="s">
        <v>15778</v>
      </c>
      <c r="K127" s="297" t="s">
        <v>16515</v>
      </c>
      <c r="L127" s="297" t="s">
        <v>16516</v>
      </c>
      <c r="M127" s="297" t="s">
        <v>16517</v>
      </c>
      <c r="N127" s="350" t="s">
        <v>15854</v>
      </c>
      <c r="AM127" s="90">
        <v>0</v>
      </c>
      <c r="AN127" s="75">
        <v>0</v>
      </c>
      <c r="AO127" s="90">
        <v>0</v>
      </c>
      <c r="AP127" s="46">
        <v>0</v>
      </c>
      <c r="AQ127" s="75">
        <v>0</v>
      </c>
      <c r="AR127" s="90">
        <v>0.88495575221238898</v>
      </c>
      <c r="AS127" s="46">
        <v>0.76335877862595403</v>
      </c>
      <c r="AT127" s="46">
        <v>0</v>
      </c>
      <c r="AU127" s="75">
        <v>0</v>
      </c>
      <c r="AX127" s="90">
        <v>1.5293018911977581</v>
      </c>
      <c r="AY127" s="75">
        <v>0</v>
      </c>
      <c r="AZ127" s="95">
        <v>22.222222222222221</v>
      </c>
      <c r="BA127" s="90">
        <v>2.2900763358778619E-2</v>
      </c>
      <c r="BC127" s="90">
        <v>2.9228883593E-4</v>
      </c>
      <c r="BD127" s="46">
        <v>4.7907251560969999E-3</v>
      </c>
      <c r="BE127" s="46">
        <v>0</v>
      </c>
      <c r="BF127" s="75">
        <v>0</v>
      </c>
      <c r="BG127" s="90">
        <v>0</v>
      </c>
      <c r="BH127" s="46">
        <v>0</v>
      </c>
      <c r="BI127" s="75">
        <v>0</v>
      </c>
      <c r="BL127" s="46">
        <v>1.647071741739151E-2</v>
      </c>
      <c r="BP127" s="297" t="s">
        <v>15776</v>
      </c>
      <c r="BS127" s="128">
        <v>9</v>
      </c>
      <c r="BT127" s="47">
        <v>1301579675</v>
      </c>
      <c r="BU127" s="47">
        <v>1767013376</v>
      </c>
      <c r="BV127" s="47">
        <v>1</v>
      </c>
      <c r="BW127" s="297" t="s">
        <v>11347</v>
      </c>
      <c r="BX127" s="297" t="s">
        <v>9</v>
      </c>
      <c r="CO127" s="14">
        <v>134</v>
      </c>
      <c r="CP127" s="14">
        <v>0</v>
      </c>
      <c r="CQ127" s="14">
        <v>131</v>
      </c>
      <c r="CR127" s="14">
        <v>131</v>
      </c>
      <c r="CS127" s="14">
        <v>0</v>
      </c>
      <c r="CT127" s="14">
        <v>0</v>
      </c>
      <c r="CU127" s="14">
        <v>3</v>
      </c>
      <c r="CV127" s="14">
        <v>3</v>
      </c>
      <c r="CW127" s="14">
        <v>0</v>
      </c>
      <c r="CX127" s="14">
        <v>0</v>
      </c>
      <c r="CY127" s="14">
        <v>0</v>
      </c>
      <c r="CZ127" s="66">
        <v>1</v>
      </c>
      <c r="DA127" s="74">
        <v>0</v>
      </c>
      <c r="DB127" s="14">
        <v>0</v>
      </c>
      <c r="DC127" s="75">
        <v>0</v>
      </c>
      <c r="DD127" s="70">
        <v>130</v>
      </c>
      <c r="DE127" s="14">
        <v>0</v>
      </c>
      <c r="DF127" s="14">
        <v>0</v>
      </c>
      <c r="DG127" s="14">
        <v>0</v>
      </c>
      <c r="DH127" s="14">
        <v>130</v>
      </c>
      <c r="DI127" s="14">
        <v>1</v>
      </c>
      <c r="DJ127" s="14">
        <v>0</v>
      </c>
      <c r="DK127" s="14">
        <v>0</v>
      </c>
      <c r="DL127" s="14">
        <v>1</v>
      </c>
      <c r="DM127" s="14">
        <v>1</v>
      </c>
      <c r="DN127" s="14">
        <v>0</v>
      </c>
      <c r="DO127" s="14">
        <v>1</v>
      </c>
      <c r="DP127" s="14">
        <v>0</v>
      </c>
      <c r="DQ127" s="14">
        <v>0</v>
      </c>
      <c r="DR127" s="14">
        <v>0</v>
      </c>
      <c r="DS127" s="14">
        <v>0</v>
      </c>
      <c r="DT127" s="14">
        <v>0</v>
      </c>
      <c r="DU127" s="14">
        <v>0</v>
      </c>
      <c r="DV127" s="14">
        <v>0</v>
      </c>
      <c r="DW127" s="14">
        <v>0</v>
      </c>
      <c r="DX127" s="14">
        <v>0</v>
      </c>
      <c r="DY127" s="66">
        <v>0</v>
      </c>
      <c r="DZ127" s="74">
        <v>0</v>
      </c>
      <c r="EA127" s="14">
        <v>0</v>
      </c>
      <c r="EB127" s="14">
        <v>0</v>
      </c>
      <c r="EC127" s="75">
        <v>0</v>
      </c>
      <c r="ED127" s="74">
        <v>0</v>
      </c>
      <c r="EE127" s="14">
        <v>0</v>
      </c>
      <c r="EF127" s="14">
        <v>0</v>
      </c>
      <c r="EG127" s="75">
        <v>0</v>
      </c>
      <c r="EH127" s="74">
        <v>0</v>
      </c>
      <c r="EI127" s="14">
        <v>0</v>
      </c>
      <c r="EJ127" s="14">
        <v>0</v>
      </c>
      <c r="EK127" s="75">
        <v>0</v>
      </c>
      <c r="EL127" s="74">
        <v>0</v>
      </c>
      <c r="EM127" s="14">
        <v>0</v>
      </c>
      <c r="EN127" s="82">
        <v>0</v>
      </c>
      <c r="EO127" s="74">
        <v>0</v>
      </c>
      <c r="EP127" s="14">
        <v>0</v>
      </c>
      <c r="EQ127" s="75">
        <v>0</v>
      </c>
      <c r="ER127" s="74">
        <v>0</v>
      </c>
      <c r="ES127" s="14">
        <v>0</v>
      </c>
      <c r="ET127" s="75">
        <v>0</v>
      </c>
      <c r="EU127" s="74">
        <v>0</v>
      </c>
      <c r="EV127" s="14">
        <v>0</v>
      </c>
      <c r="EW127" s="75">
        <v>0</v>
      </c>
      <c r="EX127" s="74">
        <v>0</v>
      </c>
      <c r="EY127" s="14">
        <v>0</v>
      </c>
      <c r="EZ127" s="75">
        <v>0</v>
      </c>
      <c r="FA127" s="70">
        <v>0</v>
      </c>
      <c r="FB127" s="14">
        <v>0</v>
      </c>
      <c r="FC127" s="14">
        <v>0</v>
      </c>
      <c r="FD127" s="14">
        <v>0</v>
      </c>
      <c r="FE127" s="14">
        <v>0</v>
      </c>
      <c r="FF127" s="14">
        <v>0</v>
      </c>
      <c r="FG127" s="14">
        <v>0</v>
      </c>
      <c r="FH127" s="14">
        <v>0</v>
      </c>
      <c r="FI127" s="14">
        <v>0</v>
      </c>
      <c r="FJ127" s="14">
        <v>0</v>
      </c>
      <c r="FK127" s="14">
        <v>0</v>
      </c>
      <c r="FL127" s="14">
        <v>0</v>
      </c>
      <c r="FM127" s="14">
        <v>0</v>
      </c>
      <c r="FN127" s="14">
        <v>0</v>
      </c>
      <c r="FO127" s="14">
        <v>0</v>
      </c>
      <c r="FP127" s="14">
        <v>0</v>
      </c>
      <c r="FQ127" s="14">
        <v>0</v>
      </c>
      <c r="FR127" s="14">
        <v>0</v>
      </c>
      <c r="FS127" s="14">
        <v>0</v>
      </c>
      <c r="GB127" s="14">
        <v>0</v>
      </c>
    </row>
    <row r="128" spans="1:234" ht="54.95" customHeight="1" x14ac:dyDescent="0.15">
      <c r="C128" s="349" t="s">
        <v>16496</v>
      </c>
      <c r="D128" s="297" t="s">
        <v>15793</v>
      </c>
      <c r="E128" s="297" t="s">
        <v>16518</v>
      </c>
      <c r="F128" s="297" t="s">
        <v>15792</v>
      </c>
      <c r="G128" s="297" t="s">
        <v>15879</v>
      </c>
      <c r="H128" s="297" t="s">
        <v>13352</v>
      </c>
      <c r="I128" s="297" t="s">
        <v>15832</v>
      </c>
      <c r="K128" s="297" t="s">
        <v>16519</v>
      </c>
      <c r="L128" s="297" t="s">
        <v>16520</v>
      </c>
      <c r="M128" s="297" t="s">
        <v>16521</v>
      </c>
      <c r="N128" s="350" t="s">
        <v>15880</v>
      </c>
      <c r="AM128" s="90">
        <v>76.19047619047619</v>
      </c>
      <c r="AN128" s="75">
        <v>83.076923076923066</v>
      </c>
      <c r="AO128" s="90">
        <v>4.1035637552861E-2</v>
      </c>
      <c r="AP128" s="46">
        <v>0</v>
      </c>
      <c r="AQ128" s="75">
        <v>0</v>
      </c>
      <c r="AR128" s="90">
        <v>0.88495575221238898</v>
      </c>
      <c r="AS128" s="46">
        <v>0.854700854700854</v>
      </c>
      <c r="AT128" s="46">
        <v>0</v>
      </c>
      <c r="AU128" s="75">
        <v>0</v>
      </c>
      <c r="AX128" s="90">
        <v>2.6616857342983882</v>
      </c>
      <c r="AY128" s="75">
        <v>0</v>
      </c>
      <c r="AZ128" s="95">
        <v>22.222222222222221</v>
      </c>
      <c r="BA128" s="90">
        <v>0.5</v>
      </c>
      <c r="BC128" s="90">
        <v>1.1106975765358001E-2</v>
      </c>
      <c r="BD128" s="46">
        <v>7.9845419268290002E-3</v>
      </c>
      <c r="BE128" s="46">
        <v>1.1309857941958001E-2</v>
      </c>
      <c r="BF128" s="75">
        <v>0</v>
      </c>
      <c r="BG128" s="90">
        <v>0</v>
      </c>
      <c r="BH128" s="46">
        <v>0</v>
      </c>
      <c r="BI128" s="75">
        <v>0</v>
      </c>
      <c r="BL128" s="46">
        <v>1.647071741739151E-2</v>
      </c>
      <c r="BP128" s="297" t="s">
        <v>15776</v>
      </c>
      <c r="BS128" s="128">
        <v>9</v>
      </c>
      <c r="BT128" s="47">
        <v>1301579675</v>
      </c>
      <c r="BU128" s="47">
        <v>1627152842</v>
      </c>
      <c r="BV128" s="47">
        <v>1</v>
      </c>
      <c r="BW128" s="297" t="s">
        <v>11347</v>
      </c>
      <c r="BX128" s="297" t="s">
        <v>9</v>
      </c>
      <c r="CO128" s="14">
        <v>342</v>
      </c>
      <c r="CP128" s="14">
        <v>0</v>
      </c>
      <c r="CQ128" s="14">
        <v>228</v>
      </c>
      <c r="CR128" s="14">
        <v>117</v>
      </c>
      <c r="CS128" s="14">
        <v>0</v>
      </c>
      <c r="CT128" s="14">
        <v>111</v>
      </c>
      <c r="CU128" s="14">
        <v>114</v>
      </c>
      <c r="CV128" s="14">
        <v>5</v>
      </c>
      <c r="CW128" s="14">
        <v>109</v>
      </c>
      <c r="CX128" s="14">
        <v>0</v>
      </c>
      <c r="CY128" s="14">
        <v>0</v>
      </c>
      <c r="CZ128" s="66">
        <v>1</v>
      </c>
      <c r="DA128" s="74">
        <v>108</v>
      </c>
      <c r="DB128" s="14">
        <v>64</v>
      </c>
      <c r="DC128" s="75">
        <v>0.59259259259259256</v>
      </c>
      <c r="DD128" s="70">
        <v>116</v>
      </c>
      <c r="DE128" s="14">
        <v>0</v>
      </c>
      <c r="DF128" s="14">
        <v>0</v>
      </c>
      <c r="DG128" s="14">
        <v>111</v>
      </c>
      <c r="DH128" s="14">
        <v>227</v>
      </c>
      <c r="DI128" s="14">
        <v>1</v>
      </c>
      <c r="DJ128" s="14">
        <v>0</v>
      </c>
      <c r="DK128" s="14">
        <v>0</v>
      </c>
      <c r="DL128" s="14">
        <v>1</v>
      </c>
      <c r="DM128" s="14">
        <v>1</v>
      </c>
      <c r="DN128" s="14">
        <v>0</v>
      </c>
      <c r="DO128" s="14">
        <v>1</v>
      </c>
      <c r="DP128" s="14">
        <v>0</v>
      </c>
      <c r="DQ128" s="14">
        <v>0</v>
      </c>
      <c r="DR128" s="14">
        <v>0</v>
      </c>
      <c r="DS128" s="14">
        <v>0</v>
      </c>
      <c r="DT128" s="14">
        <v>0</v>
      </c>
      <c r="DU128" s="14">
        <v>0</v>
      </c>
      <c r="DV128" s="14">
        <v>0</v>
      </c>
      <c r="DW128" s="14">
        <v>0</v>
      </c>
      <c r="DX128" s="14">
        <v>0</v>
      </c>
      <c r="DY128" s="66">
        <v>0</v>
      </c>
      <c r="DZ128" s="74">
        <v>789</v>
      </c>
      <c r="EA128" s="14">
        <v>0</v>
      </c>
      <c r="EB128" s="14">
        <v>0</v>
      </c>
      <c r="EC128" s="75">
        <v>0</v>
      </c>
      <c r="ED128" s="74">
        <v>452</v>
      </c>
      <c r="EE128" s="14">
        <v>0</v>
      </c>
      <c r="EF128" s="14">
        <v>0</v>
      </c>
      <c r="EG128" s="75">
        <v>0</v>
      </c>
      <c r="EH128" s="74">
        <v>337</v>
      </c>
      <c r="EI128" s="14">
        <v>0</v>
      </c>
      <c r="EJ128" s="14">
        <v>0</v>
      </c>
      <c r="EK128" s="75">
        <v>0</v>
      </c>
      <c r="EL128" s="74">
        <v>0</v>
      </c>
      <c r="EM128" s="14">
        <v>0</v>
      </c>
      <c r="EN128" s="82">
        <v>0</v>
      </c>
      <c r="EO128" s="74">
        <v>108</v>
      </c>
      <c r="EP128" s="14">
        <v>64</v>
      </c>
      <c r="EQ128" s="75">
        <v>0.59259259259259256</v>
      </c>
      <c r="ER128" s="74">
        <v>0</v>
      </c>
      <c r="ES128" s="14">
        <v>0</v>
      </c>
      <c r="ET128" s="75">
        <v>0</v>
      </c>
      <c r="EU128" s="74">
        <v>0</v>
      </c>
      <c r="EV128" s="14">
        <v>0</v>
      </c>
      <c r="EW128" s="75">
        <v>0</v>
      </c>
      <c r="EX128" s="74">
        <v>0</v>
      </c>
      <c r="EY128" s="14">
        <v>0</v>
      </c>
      <c r="EZ128" s="75">
        <v>0</v>
      </c>
      <c r="FA128" s="70">
        <v>0</v>
      </c>
      <c r="FB128" s="14">
        <v>0</v>
      </c>
      <c r="FC128" s="14">
        <v>0</v>
      </c>
      <c r="FD128" s="14">
        <v>0</v>
      </c>
      <c r="FE128" s="14">
        <v>0</v>
      </c>
      <c r="FF128" s="14">
        <v>0</v>
      </c>
      <c r="FG128" s="14">
        <v>0</v>
      </c>
      <c r="FH128" s="14">
        <v>0</v>
      </c>
      <c r="FI128" s="14">
        <v>0</v>
      </c>
      <c r="FJ128" s="14">
        <v>0</v>
      </c>
      <c r="FK128" s="14">
        <v>0</v>
      </c>
      <c r="FL128" s="14">
        <v>0</v>
      </c>
      <c r="FM128" s="14">
        <v>0</v>
      </c>
      <c r="FN128" s="14">
        <v>0</v>
      </c>
      <c r="FO128" s="14">
        <v>0</v>
      </c>
      <c r="FP128" s="14">
        <v>0</v>
      </c>
      <c r="FQ128" s="14">
        <v>0</v>
      </c>
      <c r="FR128" s="14">
        <v>0</v>
      </c>
      <c r="FS128" s="14">
        <v>0</v>
      </c>
      <c r="GB128" s="14">
        <v>0</v>
      </c>
    </row>
    <row r="129" spans="3:185" ht="54.95" customHeight="1" x14ac:dyDescent="0.15">
      <c r="C129" s="349" t="s">
        <v>16496</v>
      </c>
      <c r="D129" s="297" t="s">
        <v>15805</v>
      </c>
      <c r="E129" s="297" t="s">
        <v>16522</v>
      </c>
      <c r="F129" s="297" t="s">
        <v>15804</v>
      </c>
      <c r="G129" s="297" t="s">
        <v>15877</v>
      </c>
      <c r="H129" s="297" t="s">
        <v>13348</v>
      </c>
      <c r="I129" s="297" t="s">
        <v>15806</v>
      </c>
      <c r="K129" s="297" t="s">
        <v>16523</v>
      </c>
      <c r="L129" s="297" t="s">
        <v>16524</v>
      </c>
      <c r="M129" s="297" t="s">
        <v>11350</v>
      </c>
      <c r="N129" s="350" t="s">
        <v>15878</v>
      </c>
      <c r="AM129" s="90">
        <v>0</v>
      </c>
      <c r="AN129" s="75">
        <v>0</v>
      </c>
      <c r="AO129" s="90">
        <v>0</v>
      </c>
      <c r="AP129" s="46">
        <v>0</v>
      </c>
      <c r="AQ129" s="75">
        <v>0</v>
      </c>
      <c r="AR129" s="90">
        <v>0</v>
      </c>
      <c r="AS129" s="46">
        <v>0</v>
      </c>
      <c r="AT129" s="46">
        <v>0</v>
      </c>
      <c r="AU129" s="75">
        <v>0</v>
      </c>
      <c r="AX129" s="90">
        <v>0</v>
      </c>
      <c r="AY129" s="75">
        <v>0</v>
      </c>
      <c r="BC129" s="90">
        <v>0.13513487181185901</v>
      </c>
      <c r="BD129" s="46">
        <v>2.2149119305025469</v>
      </c>
      <c r="BE129" s="46">
        <v>0</v>
      </c>
      <c r="BF129" s="75">
        <v>0</v>
      </c>
      <c r="BG129" s="90">
        <v>0</v>
      </c>
      <c r="BH129" s="46">
        <v>0</v>
      </c>
      <c r="BI129" s="75">
        <v>0</v>
      </c>
      <c r="BL129" s="46">
        <v>0</v>
      </c>
      <c r="BP129" s="297" t="s">
        <v>15783</v>
      </c>
      <c r="BS129" s="128">
        <v>9</v>
      </c>
      <c r="BT129" s="47">
        <v>1301579675</v>
      </c>
      <c r="BU129" s="47">
        <v>1595152728</v>
      </c>
      <c r="BV129" s="47">
        <v>1</v>
      </c>
      <c r="BW129" s="297" t="s">
        <v>11347</v>
      </c>
      <c r="BX129" s="297" t="s">
        <v>9</v>
      </c>
      <c r="CO129" s="14">
        <v>1387</v>
      </c>
      <c r="CP129" s="14">
        <v>0</v>
      </c>
      <c r="CQ129" s="14">
        <v>0</v>
      </c>
      <c r="CR129" s="14">
        <v>0</v>
      </c>
      <c r="CS129" s="14">
        <v>0</v>
      </c>
      <c r="CT129" s="14">
        <v>0</v>
      </c>
      <c r="CU129" s="14">
        <v>1387</v>
      </c>
      <c r="CV129" s="14">
        <v>1387</v>
      </c>
      <c r="CW129" s="14">
        <v>0</v>
      </c>
      <c r="CX129" s="14">
        <v>0</v>
      </c>
      <c r="CY129" s="14">
        <v>0</v>
      </c>
      <c r="CZ129" s="66">
        <v>1</v>
      </c>
      <c r="DA129" s="74">
        <v>0</v>
      </c>
      <c r="DB129" s="14">
        <v>0</v>
      </c>
      <c r="DC129" s="75">
        <v>0</v>
      </c>
      <c r="DD129" s="70">
        <v>0</v>
      </c>
      <c r="DE129" s="14">
        <v>0</v>
      </c>
      <c r="DF129" s="14">
        <v>0</v>
      </c>
      <c r="DG129" s="14">
        <v>0</v>
      </c>
      <c r="DH129" s="14">
        <v>0</v>
      </c>
      <c r="DI129" s="14">
        <v>0</v>
      </c>
      <c r="DJ129" s="14">
        <v>0</v>
      </c>
      <c r="DK129" s="14">
        <v>0</v>
      </c>
      <c r="DL129" s="14">
        <v>0</v>
      </c>
      <c r="DM129" s="14">
        <v>0</v>
      </c>
      <c r="DN129" s="14">
        <v>0</v>
      </c>
      <c r="DO129" s="14">
        <v>0</v>
      </c>
      <c r="DP129" s="14">
        <v>0</v>
      </c>
      <c r="DQ129" s="14">
        <v>0</v>
      </c>
      <c r="DR129" s="14">
        <v>0</v>
      </c>
      <c r="DS129" s="14">
        <v>0</v>
      </c>
      <c r="DT129" s="14">
        <v>0</v>
      </c>
      <c r="DU129" s="14">
        <v>0</v>
      </c>
      <c r="DV129" s="14">
        <v>0</v>
      </c>
      <c r="DW129" s="14">
        <v>0</v>
      </c>
      <c r="DX129" s="14">
        <v>0</v>
      </c>
      <c r="DY129" s="66">
        <v>0</v>
      </c>
      <c r="DZ129" s="74">
        <v>0</v>
      </c>
      <c r="EA129" s="14">
        <v>0</v>
      </c>
      <c r="EB129" s="14">
        <v>0</v>
      </c>
      <c r="EC129" s="75">
        <v>0</v>
      </c>
      <c r="ED129" s="74">
        <v>0</v>
      </c>
      <c r="EE129" s="14">
        <v>0</v>
      </c>
      <c r="EF129" s="14">
        <v>0</v>
      </c>
      <c r="EG129" s="75">
        <v>0</v>
      </c>
      <c r="EH129" s="74">
        <v>0</v>
      </c>
      <c r="EI129" s="14">
        <v>0</v>
      </c>
      <c r="EJ129" s="14">
        <v>0</v>
      </c>
      <c r="EK129" s="75">
        <v>0</v>
      </c>
      <c r="EL129" s="74">
        <v>0</v>
      </c>
      <c r="EM129" s="14">
        <v>0</v>
      </c>
      <c r="EN129" s="82">
        <v>0</v>
      </c>
      <c r="EO129" s="74">
        <v>0</v>
      </c>
      <c r="EP129" s="14">
        <v>0</v>
      </c>
      <c r="EQ129" s="75">
        <v>0</v>
      </c>
      <c r="ER129" s="74">
        <v>0</v>
      </c>
      <c r="ES129" s="14">
        <v>0</v>
      </c>
      <c r="ET129" s="75">
        <v>0</v>
      </c>
      <c r="EU129" s="74">
        <v>0</v>
      </c>
      <c r="EV129" s="14">
        <v>0</v>
      </c>
      <c r="EW129" s="75">
        <v>0</v>
      </c>
      <c r="EX129" s="74">
        <v>0</v>
      </c>
      <c r="EY129" s="14">
        <v>0</v>
      </c>
      <c r="EZ129" s="75">
        <v>0</v>
      </c>
      <c r="FA129" s="70">
        <v>0</v>
      </c>
      <c r="FB129" s="14">
        <v>0</v>
      </c>
      <c r="FC129" s="14">
        <v>0</v>
      </c>
      <c r="FD129" s="14">
        <v>0</v>
      </c>
      <c r="FE129" s="14">
        <v>0</v>
      </c>
      <c r="FF129" s="14">
        <v>0</v>
      </c>
      <c r="FG129" s="14">
        <v>0</v>
      </c>
      <c r="FH129" s="14">
        <v>0</v>
      </c>
      <c r="FI129" s="14">
        <v>0</v>
      </c>
      <c r="FJ129" s="14">
        <v>0</v>
      </c>
      <c r="FK129" s="14">
        <v>0</v>
      </c>
      <c r="FL129" s="14">
        <v>0</v>
      </c>
      <c r="FM129" s="14">
        <v>0</v>
      </c>
      <c r="FN129" s="14">
        <v>0</v>
      </c>
      <c r="FO129" s="14">
        <v>0</v>
      </c>
      <c r="FP129" s="14">
        <v>0</v>
      </c>
      <c r="FQ129" s="14">
        <v>0</v>
      </c>
      <c r="FR129" s="14">
        <v>0</v>
      </c>
      <c r="FS129" s="14">
        <v>0</v>
      </c>
      <c r="GB129" s="14">
        <v>0</v>
      </c>
    </row>
    <row r="130" spans="3:185" ht="54.95" customHeight="1" x14ac:dyDescent="0.15">
      <c r="C130" s="349" t="s">
        <v>16496</v>
      </c>
      <c r="D130" s="297" t="s">
        <v>15791</v>
      </c>
      <c r="E130" s="297" t="s">
        <v>16525</v>
      </c>
      <c r="F130" s="297" t="s">
        <v>15790</v>
      </c>
      <c r="G130" s="297" t="s">
        <v>16729</v>
      </c>
      <c r="H130" s="297" t="s">
        <v>11346</v>
      </c>
      <c r="I130" s="297" t="s">
        <v>15784</v>
      </c>
      <c r="K130" s="297" t="s">
        <v>16526</v>
      </c>
      <c r="L130" s="297" t="s">
        <v>16527</v>
      </c>
      <c r="M130" s="297" t="s">
        <v>16528</v>
      </c>
      <c r="N130" s="350" t="s">
        <v>16730</v>
      </c>
      <c r="AM130" s="90">
        <v>0</v>
      </c>
      <c r="AN130" s="75">
        <v>0</v>
      </c>
      <c r="AO130" s="90">
        <v>4.8056944358483997E-2</v>
      </c>
      <c r="AP130" s="46">
        <v>0</v>
      </c>
      <c r="AQ130" s="75">
        <v>0</v>
      </c>
      <c r="AR130" s="90">
        <v>0.88495575221238898</v>
      </c>
      <c r="AS130" s="46">
        <v>0.952380952380952</v>
      </c>
      <c r="AT130" s="46">
        <v>0</v>
      </c>
      <c r="AU130" s="75">
        <v>0</v>
      </c>
      <c r="AX130" s="90">
        <v>2.4398785897735231</v>
      </c>
      <c r="AY130" s="75">
        <v>0</v>
      </c>
      <c r="AZ130" s="95">
        <v>22.222222222222221</v>
      </c>
      <c r="BA130" s="90">
        <v>6.3157894736842097</v>
      </c>
      <c r="BC130" s="90">
        <v>0.12860708780941199</v>
      </c>
      <c r="BD130" s="46">
        <v>1.5969083853650001E-3</v>
      </c>
      <c r="BE130" s="46">
        <v>0.13685965711416001</v>
      </c>
      <c r="BF130" s="75">
        <v>0</v>
      </c>
      <c r="BG130" s="90">
        <v>0</v>
      </c>
      <c r="BH130" s="46">
        <v>0</v>
      </c>
      <c r="BI130" s="75">
        <v>0</v>
      </c>
      <c r="BL130" s="46">
        <v>1.647071741739151E-2</v>
      </c>
      <c r="BP130" s="297" t="s">
        <v>15783</v>
      </c>
      <c r="BS130" s="128">
        <v>9</v>
      </c>
      <c r="BT130" s="47">
        <v>1301579675</v>
      </c>
      <c r="BU130" s="47">
        <v>1579152671</v>
      </c>
      <c r="BV130" s="47">
        <v>1</v>
      </c>
      <c r="BW130" s="297" t="s">
        <v>11347</v>
      </c>
      <c r="BX130" s="297" t="s">
        <v>9</v>
      </c>
      <c r="CO130" s="14">
        <v>1529</v>
      </c>
      <c r="CP130" s="14">
        <v>0</v>
      </c>
      <c r="CQ130" s="14">
        <v>209</v>
      </c>
      <c r="CR130" s="14">
        <v>105</v>
      </c>
      <c r="CS130" s="14">
        <v>0</v>
      </c>
      <c r="CT130" s="14">
        <v>104</v>
      </c>
      <c r="CU130" s="14">
        <v>1320</v>
      </c>
      <c r="CV130" s="14">
        <v>1</v>
      </c>
      <c r="CW130" s="14">
        <v>1319</v>
      </c>
      <c r="CX130" s="14">
        <v>0</v>
      </c>
      <c r="CY130" s="14">
        <v>0</v>
      </c>
      <c r="CZ130" s="66">
        <v>1</v>
      </c>
      <c r="DA130" s="74">
        <v>0</v>
      </c>
      <c r="DB130" s="14">
        <v>0</v>
      </c>
      <c r="DC130" s="75">
        <v>0</v>
      </c>
      <c r="DD130" s="70">
        <v>104</v>
      </c>
      <c r="DE130" s="14">
        <v>0</v>
      </c>
      <c r="DF130" s="14">
        <v>0</v>
      </c>
      <c r="DG130" s="14">
        <v>104</v>
      </c>
      <c r="DH130" s="14">
        <v>208</v>
      </c>
      <c r="DI130" s="14">
        <v>1</v>
      </c>
      <c r="DJ130" s="14">
        <v>0</v>
      </c>
      <c r="DK130" s="14">
        <v>0</v>
      </c>
      <c r="DL130" s="14">
        <v>1</v>
      </c>
      <c r="DM130" s="14">
        <v>1</v>
      </c>
      <c r="DN130" s="14">
        <v>0</v>
      </c>
      <c r="DO130" s="14">
        <v>1</v>
      </c>
      <c r="DP130" s="14">
        <v>0</v>
      </c>
      <c r="DQ130" s="14">
        <v>0</v>
      </c>
      <c r="DR130" s="14">
        <v>0</v>
      </c>
      <c r="DS130" s="14">
        <v>0</v>
      </c>
      <c r="DT130" s="14">
        <v>0</v>
      </c>
      <c r="DU130" s="14">
        <v>0</v>
      </c>
      <c r="DV130" s="14">
        <v>0</v>
      </c>
      <c r="DW130" s="14">
        <v>0</v>
      </c>
      <c r="DX130" s="14">
        <v>0</v>
      </c>
      <c r="DY130" s="66">
        <v>0</v>
      </c>
      <c r="DZ130" s="74">
        <v>924</v>
      </c>
      <c r="EA130" s="14">
        <v>0</v>
      </c>
      <c r="EB130" s="14">
        <v>0</v>
      </c>
      <c r="EC130" s="75">
        <v>0</v>
      </c>
      <c r="ED130" s="74">
        <v>416</v>
      </c>
      <c r="EE130" s="14">
        <v>0</v>
      </c>
      <c r="EF130" s="14">
        <v>0</v>
      </c>
      <c r="EG130" s="75">
        <v>0</v>
      </c>
      <c r="EH130" s="74">
        <v>508</v>
      </c>
      <c r="EI130" s="14">
        <v>0</v>
      </c>
      <c r="EJ130" s="14">
        <v>0</v>
      </c>
      <c r="EK130" s="75">
        <v>0</v>
      </c>
      <c r="EL130" s="74">
        <v>0</v>
      </c>
      <c r="EM130" s="14">
        <v>0</v>
      </c>
      <c r="EN130" s="82">
        <v>0</v>
      </c>
      <c r="EO130" s="74">
        <v>0</v>
      </c>
      <c r="EP130" s="14">
        <v>0</v>
      </c>
      <c r="EQ130" s="75">
        <v>0</v>
      </c>
      <c r="ER130" s="74">
        <v>0</v>
      </c>
      <c r="ES130" s="14">
        <v>0</v>
      </c>
      <c r="ET130" s="75">
        <v>0</v>
      </c>
      <c r="EU130" s="74">
        <v>0</v>
      </c>
      <c r="EV130" s="14">
        <v>0</v>
      </c>
      <c r="EW130" s="75">
        <v>0</v>
      </c>
      <c r="EX130" s="74">
        <v>0</v>
      </c>
      <c r="EY130" s="14">
        <v>0</v>
      </c>
      <c r="EZ130" s="75">
        <v>0</v>
      </c>
      <c r="FA130" s="70">
        <v>0</v>
      </c>
      <c r="FB130" s="14">
        <v>0</v>
      </c>
      <c r="FC130" s="14">
        <v>0</v>
      </c>
      <c r="FD130" s="14">
        <v>0</v>
      </c>
      <c r="FE130" s="14">
        <v>0</v>
      </c>
      <c r="FF130" s="14">
        <v>0</v>
      </c>
      <c r="FG130" s="14">
        <v>0</v>
      </c>
      <c r="FH130" s="14">
        <v>0</v>
      </c>
      <c r="FI130" s="14">
        <v>0</v>
      </c>
      <c r="FJ130" s="14">
        <v>0</v>
      </c>
      <c r="FK130" s="14">
        <v>0</v>
      </c>
      <c r="FL130" s="14">
        <v>0</v>
      </c>
      <c r="FM130" s="14">
        <v>0</v>
      </c>
      <c r="FN130" s="14">
        <v>0</v>
      </c>
      <c r="FO130" s="14">
        <v>0</v>
      </c>
      <c r="FP130" s="14">
        <v>0</v>
      </c>
      <c r="FQ130" s="14">
        <v>0</v>
      </c>
      <c r="FR130" s="14">
        <v>0</v>
      </c>
      <c r="FS130" s="14">
        <v>0</v>
      </c>
      <c r="GB130" s="14">
        <v>0</v>
      </c>
    </row>
    <row r="131" spans="3:185" ht="54.95" customHeight="1" x14ac:dyDescent="0.15">
      <c r="C131" s="349" t="s">
        <v>16496</v>
      </c>
      <c r="D131" s="297" t="s">
        <v>15775</v>
      </c>
      <c r="E131" s="297" t="s">
        <v>16511</v>
      </c>
      <c r="F131" s="297" t="s">
        <v>15774</v>
      </c>
      <c r="G131" s="297" t="s">
        <v>15779</v>
      </c>
      <c r="H131" s="297" t="s">
        <v>15777</v>
      </c>
      <c r="I131" s="297" t="s">
        <v>15778</v>
      </c>
      <c r="K131" s="297" t="s">
        <v>16512</v>
      </c>
      <c r="L131" s="297" t="s">
        <v>15311</v>
      </c>
      <c r="M131" s="297" t="s">
        <v>16513</v>
      </c>
      <c r="N131" s="350" t="s">
        <v>15780</v>
      </c>
      <c r="AM131" s="90">
        <v>0</v>
      </c>
      <c r="AN131" s="75">
        <v>0</v>
      </c>
      <c r="AO131" s="90">
        <v>0</v>
      </c>
      <c r="AP131" s="46">
        <v>0</v>
      </c>
      <c r="AQ131" s="75">
        <v>0</v>
      </c>
      <c r="AR131" s="90">
        <v>0.88495575221238898</v>
      </c>
      <c r="AS131" s="46">
        <v>16.666666666666664</v>
      </c>
      <c r="AT131" s="46">
        <v>0</v>
      </c>
      <c r="AU131" s="75">
        <v>0</v>
      </c>
      <c r="AX131" s="90">
        <v>7.0044361428903995E-2</v>
      </c>
      <c r="AY131" s="75">
        <v>0</v>
      </c>
      <c r="AZ131" s="95">
        <v>22.222222222222221</v>
      </c>
      <c r="BA131" s="90">
        <v>0.33333333333333331</v>
      </c>
      <c r="BC131" s="90">
        <v>1.9485922395300002E-4</v>
      </c>
      <c r="BD131" s="46">
        <v>3.1938167707309998E-3</v>
      </c>
      <c r="BE131" s="46">
        <v>0</v>
      </c>
      <c r="BF131" s="75">
        <v>0</v>
      </c>
      <c r="BG131" s="90">
        <v>0</v>
      </c>
      <c r="BH131" s="46">
        <v>0</v>
      </c>
      <c r="BI131" s="75">
        <v>0</v>
      </c>
      <c r="BL131" s="46">
        <v>1.647071741739151E-2</v>
      </c>
      <c r="BP131" s="297" t="s">
        <v>15776</v>
      </c>
      <c r="BS131" s="128">
        <v>9</v>
      </c>
      <c r="BT131" s="47">
        <v>1301579675</v>
      </c>
      <c r="BU131" s="47">
        <v>420248602</v>
      </c>
      <c r="BV131" s="47">
        <v>1</v>
      </c>
      <c r="BW131" s="297" t="s">
        <v>11347</v>
      </c>
      <c r="BX131" s="297" t="s">
        <v>9</v>
      </c>
      <c r="CO131" s="14">
        <v>8</v>
      </c>
      <c r="CP131" s="14">
        <v>0</v>
      </c>
      <c r="CQ131" s="14">
        <v>6</v>
      </c>
      <c r="CR131" s="14">
        <v>6</v>
      </c>
      <c r="CS131" s="14">
        <v>0</v>
      </c>
      <c r="CT131" s="14">
        <v>0</v>
      </c>
      <c r="CU131" s="14">
        <v>2</v>
      </c>
      <c r="CV131" s="14">
        <v>2</v>
      </c>
      <c r="CW131" s="14">
        <v>0</v>
      </c>
      <c r="CX131" s="14">
        <v>0</v>
      </c>
      <c r="CY131" s="14">
        <v>0</v>
      </c>
      <c r="CZ131" s="66">
        <v>1</v>
      </c>
      <c r="DA131" s="74">
        <v>0</v>
      </c>
      <c r="DB131" s="14">
        <v>0</v>
      </c>
      <c r="DC131" s="75">
        <v>0</v>
      </c>
      <c r="DD131" s="70">
        <v>5</v>
      </c>
      <c r="DE131" s="14">
        <v>0</v>
      </c>
      <c r="DF131" s="14">
        <v>0</v>
      </c>
      <c r="DG131" s="14">
        <v>0</v>
      </c>
      <c r="DH131" s="14">
        <v>5</v>
      </c>
      <c r="DI131" s="14">
        <v>1</v>
      </c>
      <c r="DJ131" s="14">
        <v>0</v>
      </c>
      <c r="DK131" s="14">
        <v>0</v>
      </c>
      <c r="DL131" s="14">
        <v>1</v>
      </c>
      <c r="DM131" s="14">
        <v>1</v>
      </c>
      <c r="DN131" s="14">
        <v>0</v>
      </c>
      <c r="DO131" s="14">
        <v>1</v>
      </c>
      <c r="DP131" s="14">
        <v>0</v>
      </c>
      <c r="DQ131" s="14">
        <v>0</v>
      </c>
      <c r="DR131" s="14">
        <v>0</v>
      </c>
      <c r="DS131" s="14">
        <v>0</v>
      </c>
      <c r="DT131" s="14">
        <v>0</v>
      </c>
      <c r="DU131" s="14">
        <v>0</v>
      </c>
      <c r="DV131" s="14">
        <v>0</v>
      </c>
      <c r="DW131" s="14">
        <v>0</v>
      </c>
      <c r="DX131" s="14">
        <v>0</v>
      </c>
      <c r="DY131" s="66">
        <v>0</v>
      </c>
      <c r="DZ131" s="74">
        <v>0</v>
      </c>
      <c r="EA131" s="14">
        <v>0</v>
      </c>
      <c r="EB131" s="14">
        <v>0</v>
      </c>
      <c r="EC131" s="75">
        <v>0</v>
      </c>
      <c r="ED131" s="74">
        <v>0</v>
      </c>
      <c r="EE131" s="14">
        <v>0</v>
      </c>
      <c r="EF131" s="14">
        <v>0</v>
      </c>
      <c r="EG131" s="75">
        <v>0</v>
      </c>
      <c r="EH131" s="74">
        <v>0</v>
      </c>
      <c r="EI131" s="14">
        <v>0</v>
      </c>
      <c r="EJ131" s="14">
        <v>0</v>
      </c>
      <c r="EK131" s="75">
        <v>0</v>
      </c>
      <c r="EL131" s="74">
        <v>0</v>
      </c>
      <c r="EM131" s="14">
        <v>0</v>
      </c>
      <c r="EN131" s="82">
        <v>0</v>
      </c>
      <c r="EO131" s="74">
        <v>0</v>
      </c>
      <c r="EP131" s="14">
        <v>0</v>
      </c>
      <c r="EQ131" s="75">
        <v>0</v>
      </c>
      <c r="ER131" s="74">
        <v>0</v>
      </c>
      <c r="ES131" s="14">
        <v>0</v>
      </c>
      <c r="ET131" s="75">
        <v>0</v>
      </c>
      <c r="EU131" s="74">
        <v>0</v>
      </c>
      <c r="EV131" s="14">
        <v>0</v>
      </c>
      <c r="EW131" s="75">
        <v>0</v>
      </c>
      <c r="EX131" s="74">
        <v>0</v>
      </c>
      <c r="EY131" s="14">
        <v>0</v>
      </c>
      <c r="EZ131" s="75">
        <v>0</v>
      </c>
      <c r="FA131" s="70">
        <v>0</v>
      </c>
      <c r="FB131" s="14">
        <v>0</v>
      </c>
      <c r="FC131" s="14">
        <v>0</v>
      </c>
      <c r="FD131" s="14">
        <v>0</v>
      </c>
      <c r="FE131" s="14">
        <v>0</v>
      </c>
      <c r="FF131" s="14">
        <v>0</v>
      </c>
      <c r="FG131" s="14">
        <v>0</v>
      </c>
      <c r="FH131" s="14">
        <v>0</v>
      </c>
      <c r="FI131" s="14">
        <v>0</v>
      </c>
      <c r="FJ131" s="14">
        <v>0</v>
      </c>
      <c r="FK131" s="14">
        <v>0</v>
      </c>
      <c r="FL131" s="14">
        <v>0</v>
      </c>
      <c r="FM131" s="14">
        <v>0</v>
      </c>
      <c r="FN131" s="14">
        <v>0</v>
      </c>
      <c r="FO131" s="14">
        <v>0</v>
      </c>
      <c r="FP131" s="14">
        <v>0</v>
      </c>
      <c r="FQ131" s="14">
        <v>0</v>
      </c>
      <c r="FR131" s="14">
        <v>0</v>
      </c>
      <c r="FS131" s="14">
        <v>0</v>
      </c>
      <c r="GB131" s="14">
        <v>0</v>
      </c>
    </row>
    <row r="132" spans="3:185" ht="54.95" customHeight="1" x14ac:dyDescent="0.15">
      <c r="C132" s="349" t="s">
        <v>16529</v>
      </c>
      <c r="D132" s="297" t="s">
        <v>15799</v>
      </c>
      <c r="E132" s="297" t="s">
        <v>16530</v>
      </c>
      <c r="F132" s="297" t="s">
        <v>15819</v>
      </c>
      <c r="G132" s="297" t="s">
        <v>16731</v>
      </c>
      <c r="H132" s="297" t="s">
        <v>11354</v>
      </c>
      <c r="I132" s="297" t="s">
        <v>15848</v>
      </c>
      <c r="K132" s="297" t="s">
        <v>16531</v>
      </c>
      <c r="L132" s="297" t="s">
        <v>16532</v>
      </c>
      <c r="M132" s="297" t="s">
        <v>16533</v>
      </c>
      <c r="N132" s="350" t="s">
        <v>16732</v>
      </c>
      <c r="AM132" s="90">
        <v>0</v>
      </c>
      <c r="AN132" s="75">
        <v>0</v>
      </c>
      <c r="AO132" s="90">
        <v>4.2699947314193999E-2</v>
      </c>
      <c r="AP132" s="46">
        <v>0</v>
      </c>
      <c r="AQ132" s="75">
        <v>0</v>
      </c>
      <c r="AR132" s="90">
        <v>0.88495575221238898</v>
      </c>
      <c r="AS132" s="46">
        <v>0.952380952380952</v>
      </c>
      <c r="AT132" s="46">
        <v>0</v>
      </c>
      <c r="AU132" s="75">
        <v>0</v>
      </c>
      <c r="AX132" s="90">
        <v>2.4398785897735231</v>
      </c>
      <c r="AY132" s="75">
        <v>0</v>
      </c>
      <c r="AZ132" s="95">
        <v>22.222222222222221</v>
      </c>
      <c r="BA132" s="90">
        <v>0.50239234449760772</v>
      </c>
      <c r="BC132" s="90">
        <v>1.0230109257565999E-2</v>
      </c>
      <c r="BD132" s="46">
        <v>1.5969083853650001E-3</v>
      </c>
      <c r="BE132" s="46">
        <v>1.0791057118933E-2</v>
      </c>
      <c r="BF132" s="75">
        <v>0</v>
      </c>
      <c r="BG132" s="90">
        <v>0</v>
      </c>
      <c r="BH132" s="46">
        <v>0</v>
      </c>
      <c r="BI132" s="75">
        <v>0</v>
      </c>
      <c r="BL132" s="46">
        <v>1.647071741739151E-2</v>
      </c>
      <c r="BP132" s="297" t="s">
        <v>15820</v>
      </c>
      <c r="BR132" s="296" t="s">
        <v>15875</v>
      </c>
      <c r="BS132" s="128">
        <v>9</v>
      </c>
      <c r="BT132" s="47">
        <v>1301579675</v>
      </c>
      <c r="BU132" s="47">
        <v>1579152671</v>
      </c>
      <c r="BV132" s="47">
        <v>2</v>
      </c>
      <c r="BW132" s="297" t="s">
        <v>11349</v>
      </c>
      <c r="BX132" s="297" t="s">
        <v>9</v>
      </c>
      <c r="CO132" s="14">
        <v>314</v>
      </c>
      <c r="CP132" s="14">
        <v>0</v>
      </c>
      <c r="CQ132" s="14">
        <v>209</v>
      </c>
      <c r="CR132" s="14">
        <v>105</v>
      </c>
      <c r="CS132" s="14">
        <v>0</v>
      </c>
      <c r="CT132" s="14">
        <v>104</v>
      </c>
      <c r="CU132" s="14">
        <v>105</v>
      </c>
      <c r="CV132" s="14">
        <v>1</v>
      </c>
      <c r="CW132" s="14">
        <v>104</v>
      </c>
      <c r="CX132" s="14">
        <v>0</v>
      </c>
      <c r="CY132" s="14">
        <v>0</v>
      </c>
      <c r="CZ132" s="66">
        <v>1</v>
      </c>
      <c r="DA132" s="74">
        <v>0</v>
      </c>
      <c r="DB132" s="14">
        <v>0</v>
      </c>
      <c r="DC132" s="75">
        <v>0</v>
      </c>
      <c r="DD132" s="70">
        <v>104</v>
      </c>
      <c r="DE132" s="14">
        <v>0</v>
      </c>
      <c r="DF132" s="14">
        <v>0</v>
      </c>
      <c r="DG132" s="14">
        <v>104</v>
      </c>
      <c r="DH132" s="14">
        <v>208</v>
      </c>
      <c r="DI132" s="14">
        <v>1</v>
      </c>
      <c r="DJ132" s="14">
        <v>0</v>
      </c>
      <c r="DK132" s="14">
        <v>0</v>
      </c>
      <c r="DL132" s="14">
        <v>1</v>
      </c>
      <c r="DM132" s="14">
        <v>1</v>
      </c>
      <c r="DN132" s="14">
        <v>0</v>
      </c>
      <c r="DO132" s="14">
        <v>1</v>
      </c>
      <c r="DP132" s="14">
        <v>0</v>
      </c>
      <c r="DQ132" s="14">
        <v>0</v>
      </c>
      <c r="DR132" s="14">
        <v>0</v>
      </c>
      <c r="DS132" s="14">
        <v>0</v>
      </c>
      <c r="DT132" s="14">
        <v>0</v>
      </c>
      <c r="DU132" s="14">
        <v>0</v>
      </c>
      <c r="DV132" s="14">
        <v>0</v>
      </c>
      <c r="DW132" s="14">
        <v>0</v>
      </c>
      <c r="DX132" s="14">
        <v>0</v>
      </c>
      <c r="DY132" s="66">
        <v>0</v>
      </c>
      <c r="DZ132" s="74">
        <v>821</v>
      </c>
      <c r="EA132" s="14">
        <v>0</v>
      </c>
      <c r="EB132" s="14">
        <v>0</v>
      </c>
      <c r="EC132" s="75">
        <v>0</v>
      </c>
      <c r="ED132" s="74">
        <v>416</v>
      </c>
      <c r="EE132" s="14">
        <v>0</v>
      </c>
      <c r="EF132" s="14">
        <v>0</v>
      </c>
      <c r="EG132" s="75">
        <v>0</v>
      </c>
      <c r="EH132" s="74">
        <v>405</v>
      </c>
      <c r="EI132" s="14">
        <v>0</v>
      </c>
      <c r="EJ132" s="14">
        <v>0</v>
      </c>
      <c r="EK132" s="75">
        <v>0</v>
      </c>
      <c r="EL132" s="74">
        <v>0</v>
      </c>
      <c r="EM132" s="14">
        <v>0</v>
      </c>
      <c r="EN132" s="82">
        <v>0</v>
      </c>
      <c r="EO132" s="74">
        <v>0</v>
      </c>
      <c r="EP132" s="14">
        <v>0</v>
      </c>
      <c r="EQ132" s="75">
        <v>0</v>
      </c>
      <c r="ER132" s="74">
        <v>0</v>
      </c>
      <c r="ES132" s="14">
        <v>0</v>
      </c>
      <c r="ET132" s="75">
        <v>0</v>
      </c>
      <c r="EU132" s="74">
        <v>0</v>
      </c>
      <c r="EV132" s="14">
        <v>0</v>
      </c>
      <c r="EW132" s="75">
        <v>0</v>
      </c>
      <c r="EX132" s="74">
        <v>0</v>
      </c>
      <c r="EY132" s="14">
        <v>0</v>
      </c>
      <c r="EZ132" s="75">
        <v>0</v>
      </c>
      <c r="FA132" s="70">
        <v>0</v>
      </c>
      <c r="FB132" s="14">
        <v>0</v>
      </c>
      <c r="FC132" s="14">
        <v>0</v>
      </c>
      <c r="FD132" s="14">
        <v>0</v>
      </c>
      <c r="FE132" s="14">
        <v>0</v>
      </c>
      <c r="FF132" s="14">
        <v>0</v>
      </c>
      <c r="FG132" s="14">
        <v>0</v>
      </c>
      <c r="FH132" s="14">
        <v>0</v>
      </c>
      <c r="FI132" s="14">
        <v>0</v>
      </c>
      <c r="FJ132" s="14">
        <v>0</v>
      </c>
      <c r="FK132" s="14">
        <v>0</v>
      </c>
      <c r="FL132" s="14">
        <v>0</v>
      </c>
      <c r="FM132" s="14">
        <v>0</v>
      </c>
      <c r="FN132" s="14">
        <v>0</v>
      </c>
      <c r="FO132" s="14">
        <v>0</v>
      </c>
      <c r="FP132" s="14">
        <v>0</v>
      </c>
      <c r="FQ132" s="14">
        <v>0</v>
      </c>
      <c r="FR132" s="14">
        <v>0</v>
      </c>
      <c r="FS132" s="14">
        <v>0</v>
      </c>
      <c r="GB132" s="14">
        <v>0</v>
      </c>
    </row>
    <row r="133" spans="3:185" ht="54.95" customHeight="1" x14ac:dyDescent="0.15">
      <c r="C133" s="349" t="s">
        <v>16534</v>
      </c>
      <c r="D133" s="297" t="s">
        <v>15799</v>
      </c>
      <c r="E133" s="297" t="s">
        <v>16535</v>
      </c>
      <c r="F133" s="297" t="s">
        <v>15819</v>
      </c>
      <c r="G133" s="297" t="s">
        <v>16733</v>
      </c>
      <c r="H133" s="297" t="s">
        <v>15801</v>
      </c>
      <c r="I133" s="297" t="s">
        <v>15802</v>
      </c>
      <c r="K133" s="297" t="s">
        <v>16536</v>
      </c>
      <c r="L133" s="297" t="s">
        <v>16734</v>
      </c>
      <c r="M133" s="297" t="s">
        <v>11350</v>
      </c>
      <c r="N133" s="350" t="s">
        <v>16735</v>
      </c>
      <c r="AM133" s="90">
        <v>0</v>
      </c>
      <c r="AN133" s="75">
        <v>0</v>
      </c>
      <c r="AO133" s="90">
        <v>0.23419958922754699</v>
      </c>
      <c r="AP133" s="46">
        <v>0</v>
      </c>
      <c r="AQ133" s="75">
        <v>0</v>
      </c>
      <c r="AR133" s="90">
        <v>0.88495575221238898</v>
      </c>
      <c r="AS133" s="46">
        <v>0.952380952380952</v>
      </c>
      <c r="AT133" s="46">
        <v>0</v>
      </c>
      <c r="AU133" s="75">
        <v>0</v>
      </c>
      <c r="AX133" s="90">
        <v>2.4398785897735231</v>
      </c>
      <c r="AY133" s="75">
        <v>0</v>
      </c>
      <c r="AZ133" s="95">
        <v>22.222222222222221</v>
      </c>
      <c r="BA133" s="90">
        <v>11.69377990430622</v>
      </c>
      <c r="BC133" s="90">
        <v>0.238117971671366</v>
      </c>
      <c r="BD133" s="46">
        <v>3.736765621756279</v>
      </c>
      <c r="BE133" s="46">
        <v>1.0791057118933E-2</v>
      </c>
      <c r="BF133" s="75">
        <v>0</v>
      </c>
      <c r="BG133" s="90">
        <v>0</v>
      </c>
      <c r="BH133" s="46">
        <v>0</v>
      </c>
      <c r="BI133" s="75">
        <v>0</v>
      </c>
      <c r="BL133" s="46">
        <v>1.647071741739151E-2</v>
      </c>
      <c r="BP133" s="297" t="s">
        <v>15800</v>
      </c>
      <c r="BR133" s="296" t="s">
        <v>15876</v>
      </c>
      <c r="BS133" s="128">
        <v>9</v>
      </c>
      <c r="BT133" s="47">
        <v>1301579675</v>
      </c>
      <c r="BU133" s="47">
        <v>1579152671</v>
      </c>
      <c r="BV133" s="47">
        <v>3</v>
      </c>
      <c r="BW133" s="297" t="s">
        <v>11349</v>
      </c>
      <c r="BX133" s="297" t="s">
        <v>9</v>
      </c>
      <c r="CO133" s="14">
        <v>2653</v>
      </c>
      <c r="CP133" s="14">
        <v>0</v>
      </c>
      <c r="CQ133" s="14">
        <v>209</v>
      </c>
      <c r="CR133" s="14">
        <v>105</v>
      </c>
      <c r="CS133" s="14">
        <v>0</v>
      </c>
      <c r="CT133" s="14">
        <v>104</v>
      </c>
      <c r="CU133" s="14">
        <v>2444</v>
      </c>
      <c r="CV133" s="14">
        <v>2340</v>
      </c>
      <c r="CW133" s="14">
        <v>104</v>
      </c>
      <c r="CX133" s="14">
        <v>0</v>
      </c>
      <c r="CY133" s="14">
        <v>0</v>
      </c>
      <c r="CZ133" s="66">
        <v>1</v>
      </c>
      <c r="DA133" s="74">
        <v>0</v>
      </c>
      <c r="DB133" s="14">
        <v>0</v>
      </c>
      <c r="DC133" s="75">
        <v>0</v>
      </c>
      <c r="DD133" s="70">
        <v>104</v>
      </c>
      <c r="DE133" s="14">
        <v>0</v>
      </c>
      <c r="DF133" s="14">
        <v>0</v>
      </c>
      <c r="DG133" s="14">
        <v>104</v>
      </c>
      <c r="DH133" s="14">
        <v>208</v>
      </c>
      <c r="DI133" s="14">
        <v>1</v>
      </c>
      <c r="DJ133" s="14">
        <v>0</v>
      </c>
      <c r="DK133" s="14">
        <v>0</v>
      </c>
      <c r="DL133" s="14">
        <v>1</v>
      </c>
      <c r="DM133" s="14">
        <v>1</v>
      </c>
      <c r="DN133" s="14">
        <v>0</v>
      </c>
      <c r="DO133" s="14">
        <v>1</v>
      </c>
      <c r="DP133" s="14">
        <v>0</v>
      </c>
      <c r="DQ133" s="14">
        <v>0</v>
      </c>
      <c r="DR133" s="14">
        <v>0</v>
      </c>
      <c r="DS133" s="14">
        <v>0</v>
      </c>
      <c r="DT133" s="14">
        <v>0</v>
      </c>
      <c r="DU133" s="14">
        <v>0</v>
      </c>
      <c r="DV133" s="14">
        <v>0</v>
      </c>
      <c r="DW133" s="14">
        <v>0</v>
      </c>
      <c r="DX133" s="14">
        <v>0</v>
      </c>
      <c r="DY133" s="66">
        <v>0</v>
      </c>
      <c r="DZ133" s="74">
        <v>4503</v>
      </c>
      <c r="EA133" s="14">
        <v>0</v>
      </c>
      <c r="EB133" s="14">
        <v>0</v>
      </c>
      <c r="EC133" s="75">
        <v>0</v>
      </c>
      <c r="ED133" s="74">
        <v>1770</v>
      </c>
      <c r="EE133" s="14">
        <v>0</v>
      </c>
      <c r="EF133" s="14">
        <v>0</v>
      </c>
      <c r="EG133" s="75">
        <v>0</v>
      </c>
      <c r="EH133" s="74">
        <v>2733</v>
      </c>
      <c r="EI133" s="14">
        <v>0</v>
      </c>
      <c r="EJ133" s="14">
        <v>0</v>
      </c>
      <c r="EK133" s="75">
        <v>0</v>
      </c>
      <c r="EL133" s="74">
        <v>0</v>
      </c>
      <c r="EM133" s="14">
        <v>0</v>
      </c>
      <c r="EN133" s="82">
        <v>0</v>
      </c>
      <c r="EO133" s="74">
        <v>0</v>
      </c>
      <c r="EP133" s="14">
        <v>0</v>
      </c>
      <c r="EQ133" s="75">
        <v>0</v>
      </c>
      <c r="ER133" s="74">
        <v>0</v>
      </c>
      <c r="ES133" s="14">
        <v>0</v>
      </c>
      <c r="ET133" s="75">
        <v>0</v>
      </c>
      <c r="EU133" s="74">
        <v>0</v>
      </c>
      <c r="EV133" s="14">
        <v>0</v>
      </c>
      <c r="EW133" s="75">
        <v>0</v>
      </c>
      <c r="EX133" s="74">
        <v>0</v>
      </c>
      <c r="EY133" s="14">
        <v>0</v>
      </c>
      <c r="EZ133" s="75">
        <v>0</v>
      </c>
      <c r="FA133" s="70">
        <v>0</v>
      </c>
      <c r="FB133" s="14">
        <v>0</v>
      </c>
      <c r="FC133" s="14">
        <v>0</v>
      </c>
      <c r="FD133" s="14">
        <v>0</v>
      </c>
      <c r="FE133" s="14">
        <v>0</v>
      </c>
      <c r="FF133" s="14">
        <v>0</v>
      </c>
      <c r="FG133" s="14">
        <v>0</v>
      </c>
      <c r="FH133" s="14">
        <v>0</v>
      </c>
      <c r="FI133" s="14">
        <v>0</v>
      </c>
      <c r="FJ133" s="14">
        <v>0</v>
      </c>
      <c r="FK133" s="14">
        <v>0</v>
      </c>
      <c r="FL133" s="14">
        <v>0</v>
      </c>
      <c r="FM133" s="14">
        <v>0</v>
      </c>
      <c r="FN133" s="14">
        <v>0</v>
      </c>
      <c r="FO133" s="14">
        <v>0</v>
      </c>
      <c r="FP133" s="14">
        <v>0</v>
      </c>
      <c r="FQ133" s="14">
        <v>0</v>
      </c>
      <c r="FR133" s="14">
        <v>0</v>
      </c>
      <c r="FS133" s="14">
        <v>0</v>
      </c>
      <c r="GB133" s="14">
        <v>0</v>
      </c>
    </row>
    <row r="134" spans="3:185" ht="54.95" customHeight="1" x14ac:dyDescent="0.15">
      <c r="C134" s="349" t="s">
        <v>13767</v>
      </c>
      <c r="D134" s="297" t="s">
        <v>13694</v>
      </c>
      <c r="E134" s="297" t="s">
        <v>13768</v>
      </c>
      <c r="F134" s="297" t="s">
        <v>13769</v>
      </c>
      <c r="G134" s="297" t="s">
        <v>16028</v>
      </c>
      <c r="H134" s="297" t="s">
        <v>11346</v>
      </c>
      <c r="I134" s="297" t="s">
        <v>13770</v>
      </c>
      <c r="K134" s="297" t="s">
        <v>15325</v>
      </c>
      <c r="L134" s="297" t="s">
        <v>16029</v>
      </c>
      <c r="M134" s="297" t="s">
        <v>16030</v>
      </c>
      <c r="N134" s="350" t="s">
        <v>15326</v>
      </c>
      <c r="AM134" s="90">
        <v>9.5238095238095237</v>
      </c>
      <c r="AN134" s="75">
        <v>30</v>
      </c>
      <c r="AO134" s="90">
        <v>99.382808287260517</v>
      </c>
      <c r="AP134" s="46">
        <v>0</v>
      </c>
      <c r="AQ134" s="75">
        <v>0</v>
      </c>
      <c r="AR134" s="90">
        <v>0</v>
      </c>
      <c r="AS134" s="46">
        <v>0</v>
      </c>
      <c r="AT134" s="46">
        <v>0</v>
      </c>
      <c r="AU134" s="75">
        <v>0</v>
      </c>
      <c r="AX134" s="90">
        <v>0</v>
      </c>
      <c r="AY134" s="75">
        <v>0</v>
      </c>
      <c r="AZ134" s="95">
        <v>88.235294117647044</v>
      </c>
      <c r="BC134" s="90">
        <v>98.331295495004653</v>
      </c>
      <c r="BD134" s="46">
        <v>91.182551587140722</v>
      </c>
      <c r="BE134" s="46">
        <v>99.655353656705216</v>
      </c>
      <c r="BF134" s="75">
        <v>0</v>
      </c>
      <c r="BG134" s="90">
        <v>99.997843479761059</v>
      </c>
      <c r="BH134" s="46">
        <v>99.991105972339568</v>
      </c>
      <c r="BI134" s="75">
        <v>0</v>
      </c>
      <c r="BL134" s="46">
        <v>99.392825073758928</v>
      </c>
      <c r="BM134" s="14">
        <v>7</v>
      </c>
      <c r="BO134" s="297" t="s">
        <v>13771</v>
      </c>
      <c r="BP134" s="297" t="s">
        <v>13772</v>
      </c>
      <c r="BR134" s="296" t="s">
        <v>13773</v>
      </c>
      <c r="BS134" s="128">
        <v>9</v>
      </c>
      <c r="BT134" s="47">
        <v>1314103722</v>
      </c>
      <c r="BU134" s="47">
        <v>1314103722</v>
      </c>
      <c r="BV134" s="47">
        <v>1</v>
      </c>
      <c r="BW134" s="297" t="s">
        <v>11347</v>
      </c>
      <c r="BX134" s="297" t="s">
        <v>9</v>
      </c>
      <c r="CO134" s="14">
        <v>155213</v>
      </c>
      <c r="CP134" s="14">
        <v>0</v>
      </c>
      <c r="CQ134" s="14">
        <v>0</v>
      </c>
      <c r="CR134" s="14">
        <v>0</v>
      </c>
      <c r="CS134" s="14">
        <v>0</v>
      </c>
      <c r="CT134" s="14">
        <v>0</v>
      </c>
      <c r="CU134" s="14">
        <v>155213</v>
      </c>
      <c r="CV134" s="14">
        <v>22492</v>
      </c>
      <c r="CW134" s="14">
        <v>132721</v>
      </c>
      <c r="CX134" s="14">
        <v>0</v>
      </c>
      <c r="CY134" s="14">
        <v>0</v>
      </c>
      <c r="CZ134" s="66">
        <v>1</v>
      </c>
      <c r="DA134" s="74">
        <v>6</v>
      </c>
      <c r="DB134" s="14">
        <v>2</v>
      </c>
      <c r="DC134" s="75">
        <v>0.33333333333333331</v>
      </c>
      <c r="DD134" s="70">
        <v>0</v>
      </c>
      <c r="DE134" s="14">
        <v>0</v>
      </c>
      <c r="DF134" s="14">
        <v>0</v>
      </c>
      <c r="DG134" s="14">
        <v>0</v>
      </c>
      <c r="DH134" s="14">
        <v>0</v>
      </c>
      <c r="DI134" s="14">
        <v>0</v>
      </c>
      <c r="DJ134" s="14">
        <v>0</v>
      </c>
      <c r="DK134" s="14">
        <v>0</v>
      </c>
      <c r="DL134" s="14">
        <v>0</v>
      </c>
      <c r="DM134" s="14">
        <v>0</v>
      </c>
      <c r="DN134" s="14">
        <v>0</v>
      </c>
      <c r="DO134" s="14">
        <v>0</v>
      </c>
      <c r="DP134" s="14">
        <v>0</v>
      </c>
      <c r="DQ134" s="14">
        <v>0</v>
      </c>
      <c r="DR134" s="14">
        <v>0</v>
      </c>
      <c r="DS134" s="14">
        <v>0</v>
      </c>
      <c r="DT134" s="14">
        <v>0</v>
      </c>
      <c r="DU134" s="14">
        <v>0</v>
      </c>
      <c r="DV134" s="14">
        <v>0</v>
      </c>
      <c r="DW134" s="14">
        <v>0</v>
      </c>
      <c r="DX134" s="14">
        <v>0</v>
      </c>
      <c r="DY134" s="66">
        <v>0</v>
      </c>
      <c r="DZ134" s="74">
        <v>152973</v>
      </c>
      <c r="EA134" s="14">
        <v>0</v>
      </c>
      <c r="EB134" s="14">
        <v>0</v>
      </c>
      <c r="EC134" s="75">
        <v>0</v>
      </c>
      <c r="ED134" s="74">
        <v>76591</v>
      </c>
      <c r="EE134" s="14">
        <v>0</v>
      </c>
      <c r="EF134" s="14">
        <v>0</v>
      </c>
      <c r="EG134" s="75">
        <v>0</v>
      </c>
      <c r="EH134" s="74">
        <v>76382</v>
      </c>
      <c r="EI134" s="14">
        <v>0</v>
      </c>
      <c r="EJ134" s="14">
        <v>0</v>
      </c>
      <c r="EK134" s="75">
        <v>0</v>
      </c>
      <c r="EL134" s="74">
        <v>0</v>
      </c>
      <c r="EM134" s="14">
        <v>0</v>
      </c>
      <c r="EN134" s="82">
        <v>0</v>
      </c>
      <c r="EO134" s="74">
        <v>0</v>
      </c>
      <c r="EP134" s="14">
        <v>0</v>
      </c>
      <c r="EQ134" s="75">
        <v>0</v>
      </c>
      <c r="ER134" s="74">
        <v>4</v>
      </c>
      <c r="ES134" s="14">
        <v>1</v>
      </c>
      <c r="ET134" s="75">
        <v>0.25</v>
      </c>
      <c r="EU134" s="74">
        <v>0</v>
      </c>
      <c r="EV134" s="14">
        <v>0</v>
      </c>
      <c r="EW134" s="75">
        <v>0</v>
      </c>
      <c r="EX134" s="74">
        <v>2</v>
      </c>
      <c r="EY134" s="14">
        <v>1</v>
      </c>
      <c r="EZ134" s="75">
        <v>0.5</v>
      </c>
      <c r="FA134" s="70">
        <v>0</v>
      </c>
      <c r="FB134" s="14">
        <v>0</v>
      </c>
      <c r="FC134" s="14">
        <v>0</v>
      </c>
      <c r="FD134" s="14">
        <v>0</v>
      </c>
      <c r="FE134" s="14">
        <v>0</v>
      </c>
      <c r="FF134" s="14">
        <v>0</v>
      </c>
      <c r="FG134" s="14">
        <v>0</v>
      </c>
      <c r="FH134" s="14">
        <v>0</v>
      </c>
      <c r="FI134" s="14">
        <v>0</v>
      </c>
      <c r="FJ134" s="14">
        <v>92740</v>
      </c>
      <c r="FK134" s="14">
        <v>0</v>
      </c>
      <c r="FL134" s="14">
        <v>92740</v>
      </c>
      <c r="FM134" s="14">
        <v>70255</v>
      </c>
      <c r="FN134" s="14">
        <v>22485</v>
      </c>
      <c r="FO134" s="14">
        <v>0</v>
      </c>
      <c r="FP134" s="14">
        <v>0</v>
      </c>
      <c r="FQ134" s="14">
        <v>3</v>
      </c>
      <c r="FR134" s="14">
        <v>0</v>
      </c>
      <c r="FS134" s="14">
        <v>0</v>
      </c>
      <c r="FT134" s="47">
        <v>7</v>
      </c>
      <c r="FU134" s="47">
        <v>7</v>
      </c>
      <c r="FY134" s="47">
        <v>7</v>
      </c>
      <c r="GB134" s="14">
        <v>0</v>
      </c>
      <c r="GC134" s="14">
        <v>7</v>
      </c>
    </row>
    <row r="135" spans="3:185" ht="54.95" customHeight="1" x14ac:dyDescent="0.15">
      <c r="C135" s="349" t="s">
        <v>13774</v>
      </c>
      <c r="D135" s="297" t="s">
        <v>13702</v>
      </c>
      <c r="E135" s="297" t="s">
        <v>13775</v>
      </c>
      <c r="F135" s="297" t="s">
        <v>13776</v>
      </c>
      <c r="G135" s="297" t="s">
        <v>15327</v>
      </c>
      <c r="H135" s="297" t="s">
        <v>11354</v>
      </c>
      <c r="I135" s="297" t="s">
        <v>13777</v>
      </c>
      <c r="K135" s="297" t="s">
        <v>15328</v>
      </c>
      <c r="L135" s="297" t="s">
        <v>15329</v>
      </c>
      <c r="M135" s="297" t="s">
        <v>16031</v>
      </c>
      <c r="N135" s="350" t="s">
        <v>15330</v>
      </c>
      <c r="AM135" s="90">
        <v>9.5238095238095237</v>
      </c>
      <c r="AN135" s="75">
        <v>10</v>
      </c>
      <c r="AO135" s="90">
        <v>0</v>
      </c>
      <c r="AP135" s="46">
        <v>0</v>
      </c>
      <c r="AQ135" s="75">
        <v>0</v>
      </c>
      <c r="AR135" s="90">
        <v>0</v>
      </c>
      <c r="AS135" s="46">
        <v>0</v>
      </c>
      <c r="AT135" s="46">
        <v>0</v>
      </c>
      <c r="AU135" s="75">
        <v>0</v>
      </c>
      <c r="AX135" s="90">
        <v>0</v>
      </c>
      <c r="AY135" s="75">
        <v>0</v>
      </c>
      <c r="AZ135" s="95">
        <v>55.55555555555555</v>
      </c>
      <c r="BC135" s="90">
        <v>6.3352486901799992E-4</v>
      </c>
      <c r="BD135" s="46">
        <v>4.0539992702799997E-3</v>
      </c>
      <c r="BE135" s="46">
        <v>0</v>
      </c>
      <c r="BF135" s="75">
        <v>0</v>
      </c>
      <c r="BG135" s="90">
        <v>0</v>
      </c>
      <c r="BH135" s="46">
        <v>0</v>
      </c>
      <c r="BI135" s="75">
        <v>0</v>
      </c>
      <c r="BL135" s="46">
        <v>8.5517595245221706E-2</v>
      </c>
      <c r="BO135" s="297" t="s">
        <v>13778</v>
      </c>
      <c r="BP135" s="297" t="s">
        <v>13779</v>
      </c>
      <c r="BR135" s="296" t="s">
        <v>13780</v>
      </c>
      <c r="BS135" s="128">
        <v>9</v>
      </c>
      <c r="BT135" s="47">
        <v>1314103722</v>
      </c>
      <c r="BU135" s="47">
        <v>1314103722</v>
      </c>
      <c r="BV135" s="47">
        <v>2</v>
      </c>
      <c r="BW135" s="297" t="s">
        <v>11349</v>
      </c>
      <c r="BX135" s="297" t="s">
        <v>9</v>
      </c>
      <c r="CO135" s="14">
        <v>1</v>
      </c>
      <c r="CP135" s="14">
        <v>0</v>
      </c>
      <c r="CQ135" s="14">
        <v>0</v>
      </c>
      <c r="CR135" s="14">
        <v>0</v>
      </c>
      <c r="CS135" s="14">
        <v>0</v>
      </c>
      <c r="CT135" s="14">
        <v>0</v>
      </c>
      <c r="CU135" s="14">
        <v>1</v>
      </c>
      <c r="CV135" s="14">
        <v>1</v>
      </c>
      <c r="CW135" s="14">
        <v>0</v>
      </c>
      <c r="CX135" s="14">
        <v>0</v>
      </c>
      <c r="CY135" s="14">
        <v>0</v>
      </c>
      <c r="CZ135" s="66">
        <v>1</v>
      </c>
      <c r="DA135" s="74">
        <v>2</v>
      </c>
      <c r="DB135" s="14">
        <v>2</v>
      </c>
      <c r="DC135" s="75">
        <v>1</v>
      </c>
      <c r="DD135" s="70">
        <v>0</v>
      </c>
      <c r="DE135" s="14">
        <v>0</v>
      </c>
      <c r="DF135" s="14">
        <v>0</v>
      </c>
      <c r="DG135" s="14">
        <v>0</v>
      </c>
      <c r="DH135" s="14">
        <v>0</v>
      </c>
      <c r="DI135" s="14">
        <v>0</v>
      </c>
      <c r="DJ135" s="14">
        <v>0</v>
      </c>
      <c r="DK135" s="14">
        <v>0</v>
      </c>
      <c r="DL135" s="14">
        <v>0</v>
      </c>
      <c r="DM135" s="14">
        <v>0</v>
      </c>
      <c r="DN135" s="14">
        <v>0</v>
      </c>
      <c r="DO135" s="14">
        <v>0</v>
      </c>
      <c r="DP135" s="14">
        <v>0</v>
      </c>
      <c r="DQ135" s="14">
        <v>0</v>
      </c>
      <c r="DR135" s="14">
        <v>0</v>
      </c>
      <c r="DS135" s="14">
        <v>0</v>
      </c>
      <c r="DT135" s="14">
        <v>0</v>
      </c>
      <c r="DU135" s="14">
        <v>0</v>
      </c>
      <c r="DV135" s="14">
        <v>0</v>
      </c>
      <c r="DW135" s="14">
        <v>0</v>
      </c>
      <c r="DX135" s="14">
        <v>0</v>
      </c>
      <c r="DY135" s="66">
        <v>0</v>
      </c>
      <c r="DZ135" s="74">
        <v>0</v>
      </c>
      <c r="EA135" s="14">
        <v>0</v>
      </c>
      <c r="EB135" s="14">
        <v>0</v>
      </c>
      <c r="EC135" s="75">
        <v>0</v>
      </c>
      <c r="ED135" s="74">
        <v>0</v>
      </c>
      <c r="EE135" s="14">
        <v>0</v>
      </c>
      <c r="EF135" s="14">
        <v>0</v>
      </c>
      <c r="EG135" s="75">
        <v>0</v>
      </c>
      <c r="EH135" s="74">
        <v>0</v>
      </c>
      <c r="EI135" s="14">
        <v>0</v>
      </c>
      <c r="EJ135" s="14">
        <v>0</v>
      </c>
      <c r="EK135" s="75">
        <v>0</v>
      </c>
      <c r="EL135" s="74">
        <v>0</v>
      </c>
      <c r="EM135" s="14">
        <v>0</v>
      </c>
      <c r="EN135" s="82">
        <v>0</v>
      </c>
      <c r="EO135" s="74">
        <v>0</v>
      </c>
      <c r="EP135" s="14">
        <v>0</v>
      </c>
      <c r="EQ135" s="75">
        <v>0</v>
      </c>
      <c r="ER135" s="74">
        <v>1</v>
      </c>
      <c r="ES135" s="14">
        <v>1</v>
      </c>
      <c r="ET135" s="75">
        <v>1</v>
      </c>
      <c r="EU135" s="74">
        <v>0</v>
      </c>
      <c r="EV135" s="14">
        <v>0</v>
      </c>
      <c r="EW135" s="75">
        <v>0</v>
      </c>
      <c r="EX135" s="74">
        <v>1</v>
      </c>
      <c r="EY135" s="14">
        <v>1</v>
      </c>
      <c r="EZ135" s="75">
        <v>1</v>
      </c>
      <c r="FA135" s="70">
        <v>0</v>
      </c>
      <c r="FB135" s="14">
        <v>0</v>
      </c>
      <c r="FC135" s="14">
        <v>0</v>
      </c>
      <c r="FD135" s="14">
        <v>0</v>
      </c>
      <c r="FE135" s="14">
        <v>0</v>
      </c>
      <c r="FF135" s="14">
        <v>0</v>
      </c>
      <c r="FG135" s="14">
        <v>0</v>
      </c>
      <c r="FH135" s="14">
        <v>0</v>
      </c>
      <c r="FI135" s="14">
        <v>0</v>
      </c>
      <c r="FJ135" s="14">
        <v>0</v>
      </c>
      <c r="FK135" s="14">
        <v>0</v>
      </c>
      <c r="FL135" s="14">
        <v>0</v>
      </c>
      <c r="FM135" s="14">
        <v>0</v>
      </c>
      <c r="FN135" s="14">
        <v>0</v>
      </c>
      <c r="FO135" s="14">
        <v>0</v>
      </c>
      <c r="FP135" s="14">
        <v>0</v>
      </c>
      <c r="FQ135" s="14">
        <v>1</v>
      </c>
      <c r="FR135" s="14">
        <v>0</v>
      </c>
      <c r="FS135" s="14">
        <v>0</v>
      </c>
      <c r="FY135" s="47">
        <v>7</v>
      </c>
      <c r="GB135" s="14">
        <v>0</v>
      </c>
    </row>
    <row r="136" spans="3:185" ht="54.95" customHeight="1" x14ac:dyDescent="0.15">
      <c r="C136" s="349" t="s">
        <v>13781</v>
      </c>
      <c r="D136" s="297" t="s">
        <v>13702</v>
      </c>
      <c r="E136" s="297" t="s">
        <v>13782</v>
      </c>
      <c r="F136" s="297" t="s">
        <v>13783</v>
      </c>
      <c r="G136" s="297" t="s">
        <v>15331</v>
      </c>
      <c r="H136" s="297" t="s">
        <v>13784</v>
      </c>
      <c r="I136" s="297" t="s">
        <v>13785</v>
      </c>
      <c r="J136" s="297" t="s">
        <v>13572</v>
      </c>
      <c r="K136" s="297" t="s">
        <v>15332</v>
      </c>
      <c r="L136" s="297" t="s">
        <v>15333</v>
      </c>
      <c r="M136" s="297" t="s">
        <v>16032</v>
      </c>
      <c r="N136" s="350" t="s">
        <v>15334</v>
      </c>
      <c r="AM136" s="90">
        <v>0</v>
      </c>
      <c r="AN136" s="75">
        <v>10</v>
      </c>
      <c r="AO136" s="90">
        <v>0</v>
      </c>
      <c r="AP136" s="46">
        <v>0</v>
      </c>
      <c r="AQ136" s="75">
        <v>0</v>
      </c>
      <c r="AR136" s="90">
        <v>0</v>
      </c>
      <c r="AS136" s="46">
        <v>0</v>
      </c>
      <c r="AT136" s="46">
        <v>0</v>
      </c>
      <c r="AU136" s="75">
        <v>0</v>
      </c>
      <c r="AX136" s="90">
        <v>0</v>
      </c>
      <c r="AY136" s="75">
        <v>0</v>
      </c>
      <c r="AZ136" s="95">
        <v>11.111111111111111</v>
      </c>
      <c r="BC136" s="90">
        <v>6.3352486901799992E-4</v>
      </c>
      <c r="BD136" s="46">
        <v>4.0539992702799997E-3</v>
      </c>
      <c r="BE136" s="46">
        <v>0</v>
      </c>
      <c r="BF136" s="75">
        <v>0</v>
      </c>
      <c r="BG136" s="90">
        <v>0</v>
      </c>
      <c r="BH136" s="46">
        <v>0</v>
      </c>
      <c r="BI136" s="75">
        <v>0</v>
      </c>
      <c r="BL136" s="46">
        <v>1.7103519049044343E-2</v>
      </c>
      <c r="BP136" s="297" t="s">
        <v>13786</v>
      </c>
      <c r="BR136" s="296" t="s">
        <v>13787</v>
      </c>
      <c r="BS136" s="128">
        <v>9</v>
      </c>
      <c r="BT136" s="47">
        <v>1314103722</v>
      </c>
      <c r="BU136" s="47">
        <v>1314103722</v>
      </c>
      <c r="BV136" s="47">
        <v>3</v>
      </c>
      <c r="BW136" s="297" t="s">
        <v>11349</v>
      </c>
      <c r="BX136" s="297" t="s">
        <v>9</v>
      </c>
      <c r="CO136" s="14">
        <v>1</v>
      </c>
      <c r="CP136" s="14">
        <v>0</v>
      </c>
      <c r="CQ136" s="14">
        <v>0</v>
      </c>
      <c r="CR136" s="14">
        <v>0</v>
      </c>
      <c r="CS136" s="14">
        <v>0</v>
      </c>
      <c r="CT136" s="14">
        <v>0</v>
      </c>
      <c r="CU136" s="14">
        <v>1</v>
      </c>
      <c r="CV136" s="14">
        <v>1</v>
      </c>
      <c r="CW136" s="14">
        <v>0</v>
      </c>
      <c r="CX136" s="14">
        <v>0</v>
      </c>
      <c r="CY136" s="14">
        <v>0</v>
      </c>
      <c r="CZ136" s="66">
        <v>1</v>
      </c>
      <c r="DA136" s="74">
        <v>2</v>
      </c>
      <c r="DB136" s="14">
        <v>0</v>
      </c>
      <c r="DC136" s="75">
        <v>0</v>
      </c>
      <c r="DD136" s="70">
        <v>0</v>
      </c>
      <c r="DE136" s="14">
        <v>0</v>
      </c>
      <c r="DF136" s="14">
        <v>0</v>
      </c>
      <c r="DG136" s="14">
        <v>0</v>
      </c>
      <c r="DH136" s="14">
        <v>0</v>
      </c>
      <c r="DI136" s="14">
        <v>0</v>
      </c>
      <c r="DJ136" s="14">
        <v>0</v>
      </c>
      <c r="DK136" s="14">
        <v>0</v>
      </c>
      <c r="DL136" s="14">
        <v>0</v>
      </c>
      <c r="DM136" s="14">
        <v>0</v>
      </c>
      <c r="DN136" s="14">
        <v>0</v>
      </c>
      <c r="DO136" s="14">
        <v>0</v>
      </c>
      <c r="DP136" s="14">
        <v>0</v>
      </c>
      <c r="DQ136" s="14">
        <v>0</v>
      </c>
      <c r="DR136" s="14">
        <v>0</v>
      </c>
      <c r="DS136" s="14">
        <v>0</v>
      </c>
      <c r="DT136" s="14">
        <v>0</v>
      </c>
      <c r="DU136" s="14">
        <v>0</v>
      </c>
      <c r="DV136" s="14">
        <v>0</v>
      </c>
      <c r="DW136" s="14">
        <v>0</v>
      </c>
      <c r="DX136" s="14">
        <v>0</v>
      </c>
      <c r="DY136" s="66">
        <v>0</v>
      </c>
      <c r="DZ136" s="74">
        <v>0</v>
      </c>
      <c r="EA136" s="14">
        <v>0</v>
      </c>
      <c r="EB136" s="14">
        <v>0</v>
      </c>
      <c r="EC136" s="75">
        <v>0</v>
      </c>
      <c r="ED136" s="74">
        <v>0</v>
      </c>
      <c r="EE136" s="14">
        <v>0</v>
      </c>
      <c r="EF136" s="14">
        <v>0</v>
      </c>
      <c r="EG136" s="75">
        <v>0</v>
      </c>
      <c r="EH136" s="74">
        <v>0</v>
      </c>
      <c r="EI136" s="14">
        <v>0</v>
      </c>
      <c r="EJ136" s="14">
        <v>0</v>
      </c>
      <c r="EK136" s="75">
        <v>0</v>
      </c>
      <c r="EL136" s="74">
        <v>0</v>
      </c>
      <c r="EM136" s="14">
        <v>0</v>
      </c>
      <c r="EN136" s="82">
        <v>0</v>
      </c>
      <c r="EO136" s="74">
        <v>0</v>
      </c>
      <c r="EP136" s="14">
        <v>0</v>
      </c>
      <c r="EQ136" s="75">
        <v>0</v>
      </c>
      <c r="ER136" s="74">
        <v>1</v>
      </c>
      <c r="ES136" s="14">
        <v>0</v>
      </c>
      <c r="ET136" s="75">
        <v>0</v>
      </c>
      <c r="EU136" s="74">
        <v>0</v>
      </c>
      <c r="EV136" s="14">
        <v>0</v>
      </c>
      <c r="EW136" s="75">
        <v>0</v>
      </c>
      <c r="EX136" s="74">
        <v>1</v>
      </c>
      <c r="EY136" s="14">
        <v>0</v>
      </c>
      <c r="EZ136" s="75">
        <v>0</v>
      </c>
      <c r="FA136" s="70">
        <v>0</v>
      </c>
      <c r="FB136" s="14">
        <v>0</v>
      </c>
      <c r="FC136" s="14">
        <v>0</v>
      </c>
      <c r="FD136" s="14">
        <v>0</v>
      </c>
      <c r="FE136" s="14">
        <v>0</v>
      </c>
      <c r="FF136" s="14">
        <v>0</v>
      </c>
      <c r="FG136" s="14">
        <v>0</v>
      </c>
      <c r="FH136" s="14">
        <v>0</v>
      </c>
      <c r="FI136" s="14">
        <v>0</v>
      </c>
      <c r="FJ136" s="14">
        <v>0</v>
      </c>
      <c r="FK136" s="14">
        <v>0</v>
      </c>
      <c r="FL136" s="14">
        <v>0</v>
      </c>
      <c r="FM136" s="14">
        <v>0</v>
      </c>
      <c r="FN136" s="14">
        <v>0</v>
      </c>
      <c r="FO136" s="14">
        <v>0</v>
      </c>
      <c r="FP136" s="14">
        <v>0</v>
      </c>
      <c r="FQ136" s="14">
        <v>1</v>
      </c>
      <c r="FR136" s="14">
        <v>0</v>
      </c>
      <c r="FS136" s="14">
        <v>0</v>
      </c>
      <c r="FY136" s="47">
        <v>7</v>
      </c>
      <c r="GB136" s="14">
        <v>0</v>
      </c>
    </row>
    <row r="137" spans="3:185" ht="54.95" customHeight="1" x14ac:dyDescent="0.15">
      <c r="C137" s="349" t="s">
        <v>13788</v>
      </c>
      <c r="D137" s="297" t="s">
        <v>13702</v>
      </c>
      <c r="E137" s="297" t="s">
        <v>13789</v>
      </c>
      <c r="F137" s="297" t="s">
        <v>13783</v>
      </c>
      <c r="G137" s="297" t="s">
        <v>15335</v>
      </c>
      <c r="H137" s="297" t="s">
        <v>13790</v>
      </c>
      <c r="I137" s="297" t="s">
        <v>13791</v>
      </c>
      <c r="J137" s="297" t="s">
        <v>13531</v>
      </c>
      <c r="K137" s="297" t="s">
        <v>15332</v>
      </c>
      <c r="L137" s="297" t="s">
        <v>15333</v>
      </c>
      <c r="M137" s="297" t="s">
        <v>16033</v>
      </c>
      <c r="N137" s="350" t="s">
        <v>15336</v>
      </c>
      <c r="AM137" s="90">
        <v>0</v>
      </c>
      <c r="AN137" s="75">
        <v>10</v>
      </c>
      <c r="AO137" s="90">
        <v>0</v>
      </c>
      <c r="AP137" s="46">
        <v>0</v>
      </c>
      <c r="AQ137" s="75">
        <v>0</v>
      </c>
      <c r="AR137" s="90">
        <v>0</v>
      </c>
      <c r="AS137" s="46">
        <v>0</v>
      </c>
      <c r="AT137" s="46">
        <v>0</v>
      </c>
      <c r="AU137" s="75">
        <v>0</v>
      </c>
      <c r="AX137" s="90">
        <v>0</v>
      </c>
      <c r="AY137" s="75">
        <v>0</v>
      </c>
      <c r="AZ137" s="95">
        <v>11.111111111111111</v>
      </c>
      <c r="BC137" s="90">
        <v>6.3352486901799992E-4</v>
      </c>
      <c r="BD137" s="46">
        <v>4.0539992702799997E-3</v>
      </c>
      <c r="BE137" s="46">
        <v>0</v>
      </c>
      <c r="BF137" s="75">
        <v>0</v>
      </c>
      <c r="BG137" s="90">
        <v>0</v>
      </c>
      <c r="BH137" s="46">
        <v>0</v>
      </c>
      <c r="BI137" s="75">
        <v>0</v>
      </c>
      <c r="BL137" s="46">
        <v>1.7103519049044343E-2</v>
      </c>
      <c r="BP137" s="297" t="s">
        <v>13792</v>
      </c>
      <c r="BR137" s="296" t="s">
        <v>13793</v>
      </c>
      <c r="BS137" s="128">
        <v>9</v>
      </c>
      <c r="BT137" s="47">
        <v>1314103722</v>
      </c>
      <c r="BU137" s="47">
        <v>1314103722</v>
      </c>
      <c r="BV137" s="47">
        <v>4</v>
      </c>
      <c r="BW137" s="297" t="s">
        <v>11349</v>
      </c>
      <c r="BX137" s="297" t="s">
        <v>9</v>
      </c>
      <c r="CO137" s="14">
        <v>1</v>
      </c>
      <c r="CP137" s="14">
        <v>0</v>
      </c>
      <c r="CQ137" s="14">
        <v>0</v>
      </c>
      <c r="CR137" s="14">
        <v>0</v>
      </c>
      <c r="CS137" s="14">
        <v>0</v>
      </c>
      <c r="CT137" s="14">
        <v>0</v>
      </c>
      <c r="CU137" s="14">
        <v>1</v>
      </c>
      <c r="CV137" s="14">
        <v>1</v>
      </c>
      <c r="CW137" s="14">
        <v>0</v>
      </c>
      <c r="CX137" s="14">
        <v>0</v>
      </c>
      <c r="CY137" s="14">
        <v>0</v>
      </c>
      <c r="CZ137" s="66">
        <v>1</v>
      </c>
      <c r="DA137" s="74">
        <v>2</v>
      </c>
      <c r="DB137" s="14">
        <v>0</v>
      </c>
      <c r="DC137" s="75">
        <v>0</v>
      </c>
      <c r="DD137" s="70">
        <v>0</v>
      </c>
      <c r="DE137" s="14">
        <v>0</v>
      </c>
      <c r="DF137" s="14">
        <v>0</v>
      </c>
      <c r="DG137" s="14">
        <v>0</v>
      </c>
      <c r="DH137" s="14">
        <v>0</v>
      </c>
      <c r="DI137" s="14">
        <v>0</v>
      </c>
      <c r="DJ137" s="14">
        <v>0</v>
      </c>
      <c r="DK137" s="14">
        <v>0</v>
      </c>
      <c r="DL137" s="14">
        <v>0</v>
      </c>
      <c r="DM137" s="14">
        <v>0</v>
      </c>
      <c r="DN137" s="14">
        <v>0</v>
      </c>
      <c r="DO137" s="14">
        <v>0</v>
      </c>
      <c r="DP137" s="14">
        <v>0</v>
      </c>
      <c r="DQ137" s="14">
        <v>0</v>
      </c>
      <c r="DR137" s="14">
        <v>0</v>
      </c>
      <c r="DS137" s="14">
        <v>0</v>
      </c>
      <c r="DT137" s="14">
        <v>0</v>
      </c>
      <c r="DU137" s="14">
        <v>0</v>
      </c>
      <c r="DV137" s="14">
        <v>0</v>
      </c>
      <c r="DW137" s="14">
        <v>0</v>
      </c>
      <c r="DX137" s="14">
        <v>0</v>
      </c>
      <c r="DY137" s="66">
        <v>0</v>
      </c>
      <c r="DZ137" s="74">
        <v>0</v>
      </c>
      <c r="EA137" s="14">
        <v>0</v>
      </c>
      <c r="EB137" s="14">
        <v>0</v>
      </c>
      <c r="EC137" s="75">
        <v>0</v>
      </c>
      <c r="ED137" s="74">
        <v>0</v>
      </c>
      <c r="EE137" s="14">
        <v>0</v>
      </c>
      <c r="EF137" s="14">
        <v>0</v>
      </c>
      <c r="EG137" s="75">
        <v>0</v>
      </c>
      <c r="EH137" s="74">
        <v>0</v>
      </c>
      <c r="EI137" s="14">
        <v>0</v>
      </c>
      <c r="EJ137" s="14">
        <v>0</v>
      </c>
      <c r="EK137" s="75">
        <v>0</v>
      </c>
      <c r="EL137" s="74">
        <v>0</v>
      </c>
      <c r="EM137" s="14">
        <v>0</v>
      </c>
      <c r="EN137" s="82">
        <v>0</v>
      </c>
      <c r="EO137" s="74">
        <v>0</v>
      </c>
      <c r="EP137" s="14">
        <v>0</v>
      </c>
      <c r="EQ137" s="75">
        <v>0</v>
      </c>
      <c r="ER137" s="74">
        <v>1</v>
      </c>
      <c r="ES137" s="14">
        <v>0</v>
      </c>
      <c r="ET137" s="75">
        <v>0</v>
      </c>
      <c r="EU137" s="74">
        <v>0</v>
      </c>
      <c r="EV137" s="14">
        <v>0</v>
      </c>
      <c r="EW137" s="75">
        <v>0</v>
      </c>
      <c r="EX137" s="74">
        <v>1</v>
      </c>
      <c r="EY137" s="14">
        <v>0</v>
      </c>
      <c r="EZ137" s="75">
        <v>0</v>
      </c>
      <c r="FA137" s="70">
        <v>0</v>
      </c>
      <c r="FB137" s="14">
        <v>0</v>
      </c>
      <c r="FC137" s="14">
        <v>0</v>
      </c>
      <c r="FD137" s="14">
        <v>0</v>
      </c>
      <c r="FE137" s="14">
        <v>0</v>
      </c>
      <c r="FF137" s="14">
        <v>0</v>
      </c>
      <c r="FG137" s="14">
        <v>0</v>
      </c>
      <c r="FH137" s="14">
        <v>0</v>
      </c>
      <c r="FI137" s="14">
        <v>0</v>
      </c>
      <c r="FJ137" s="14">
        <v>0</v>
      </c>
      <c r="FK137" s="14">
        <v>0</v>
      </c>
      <c r="FL137" s="14">
        <v>0</v>
      </c>
      <c r="FM137" s="14">
        <v>0</v>
      </c>
      <c r="FN137" s="14">
        <v>0</v>
      </c>
      <c r="FO137" s="14">
        <v>0</v>
      </c>
      <c r="FP137" s="14">
        <v>0</v>
      </c>
      <c r="FQ137" s="14">
        <v>1</v>
      </c>
      <c r="FR137" s="14">
        <v>0</v>
      </c>
      <c r="FS137" s="14">
        <v>0</v>
      </c>
      <c r="FY137" s="47">
        <v>7</v>
      </c>
      <c r="GB137" s="14">
        <v>0</v>
      </c>
    </row>
    <row r="138" spans="3:185" ht="54.95" customHeight="1" x14ac:dyDescent="0.15">
      <c r="C138" s="349" t="s">
        <v>13794</v>
      </c>
      <c r="D138" s="297" t="s">
        <v>13702</v>
      </c>
      <c r="E138" s="297" t="s">
        <v>13795</v>
      </c>
      <c r="F138" s="297" t="s">
        <v>13783</v>
      </c>
      <c r="G138" s="297" t="s">
        <v>15337</v>
      </c>
      <c r="H138" s="297" t="s">
        <v>13796</v>
      </c>
      <c r="I138" s="297" t="s">
        <v>13797</v>
      </c>
      <c r="J138" s="297" t="s">
        <v>13509</v>
      </c>
      <c r="K138" s="297" t="s">
        <v>15332</v>
      </c>
      <c r="L138" s="297" t="s">
        <v>15329</v>
      </c>
      <c r="M138" s="297" t="s">
        <v>16034</v>
      </c>
      <c r="N138" s="350" t="s">
        <v>15338</v>
      </c>
      <c r="AM138" s="90">
        <v>9.5238095238095237</v>
      </c>
      <c r="AN138" s="75">
        <v>10</v>
      </c>
      <c r="AO138" s="90">
        <v>0</v>
      </c>
      <c r="AP138" s="46">
        <v>0</v>
      </c>
      <c r="AQ138" s="75">
        <v>0</v>
      </c>
      <c r="AR138" s="90">
        <v>0</v>
      </c>
      <c r="AS138" s="46">
        <v>0</v>
      </c>
      <c r="AT138" s="46">
        <v>0</v>
      </c>
      <c r="AU138" s="75">
        <v>0</v>
      </c>
      <c r="AX138" s="90">
        <v>0</v>
      </c>
      <c r="AY138" s="75">
        <v>0</v>
      </c>
      <c r="AZ138" s="95">
        <v>11.111111111111111</v>
      </c>
      <c r="BC138" s="90">
        <v>6.3352486901799992E-4</v>
      </c>
      <c r="BD138" s="46">
        <v>4.0539992702799997E-3</v>
      </c>
      <c r="BE138" s="46">
        <v>0</v>
      </c>
      <c r="BF138" s="75">
        <v>0</v>
      </c>
      <c r="BG138" s="90">
        <v>0</v>
      </c>
      <c r="BH138" s="46">
        <v>0</v>
      </c>
      <c r="BI138" s="75">
        <v>0</v>
      </c>
      <c r="BL138" s="46">
        <v>1.7103519049044343E-2</v>
      </c>
      <c r="BP138" s="297" t="s">
        <v>13798</v>
      </c>
      <c r="BR138" s="296" t="s">
        <v>13799</v>
      </c>
      <c r="BS138" s="128">
        <v>9</v>
      </c>
      <c r="BT138" s="47">
        <v>1314103722</v>
      </c>
      <c r="BU138" s="47">
        <v>1314103722</v>
      </c>
      <c r="BV138" s="47">
        <v>5</v>
      </c>
      <c r="BW138" s="297" t="s">
        <v>11349</v>
      </c>
      <c r="BX138" s="297" t="s">
        <v>9</v>
      </c>
      <c r="CO138" s="14">
        <v>1</v>
      </c>
      <c r="CP138" s="14">
        <v>0</v>
      </c>
      <c r="CQ138" s="14">
        <v>0</v>
      </c>
      <c r="CR138" s="14">
        <v>0</v>
      </c>
      <c r="CS138" s="14">
        <v>0</v>
      </c>
      <c r="CT138" s="14">
        <v>0</v>
      </c>
      <c r="CU138" s="14">
        <v>1</v>
      </c>
      <c r="CV138" s="14">
        <v>1</v>
      </c>
      <c r="CW138" s="14">
        <v>0</v>
      </c>
      <c r="CX138" s="14">
        <v>0</v>
      </c>
      <c r="CY138" s="14">
        <v>0</v>
      </c>
      <c r="CZ138" s="66">
        <v>1</v>
      </c>
      <c r="DA138" s="74">
        <v>2</v>
      </c>
      <c r="DB138" s="14">
        <v>2</v>
      </c>
      <c r="DC138" s="75">
        <v>1</v>
      </c>
      <c r="DD138" s="70">
        <v>0</v>
      </c>
      <c r="DE138" s="14">
        <v>0</v>
      </c>
      <c r="DF138" s="14">
        <v>0</v>
      </c>
      <c r="DG138" s="14">
        <v>0</v>
      </c>
      <c r="DH138" s="14">
        <v>0</v>
      </c>
      <c r="DI138" s="14">
        <v>0</v>
      </c>
      <c r="DJ138" s="14">
        <v>0</v>
      </c>
      <c r="DK138" s="14">
        <v>0</v>
      </c>
      <c r="DL138" s="14">
        <v>0</v>
      </c>
      <c r="DM138" s="14">
        <v>0</v>
      </c>
      <c r="DN138" s="14">
        <v>0</v>
      </c>
      <c r="DO138" s="14">
        <v>0</v>
      </c>
      <c r="DP138" s="14">
        <v>0</v>
      </c>
      <c r="DQ138" s="14">
        <v>0</v>
      </c>
      <c r="DR138" s="14">
        <v>0</v>
      </c>
      <c r="DS138" s="14">
        <v>0</v>
      </c>
      <c r="DT138" s="14">
        <v>0</v>
      </c>
      <c r="DU138" s="14">
        <v>0</v>
      </c>
      <c r="DV138" s="14">
        <v>0</v>
      </c>
      <c r="DW138" s="14">
        <v>0</v>
      </c>
      <c r="DX138" s="14">
        <v>0</v>
      </c>
      <c r="DY138" s="66">
        <v>0</v>
      </c>
      <c r="DZ138" s="74">
        <v>0</v>
      </c>
      <c r="EA138" s="14">
        <v>0</v>
      </c>
      <c r="EB138" s="14">
        <v>0</v>
      </c>
      <c r="EC138" s="75">
        <v>0</v>
      </c>
      <c r="ED138" s="74">
        <v>0</v>
      </c>
      <c r="EE138" s="14">
        <v>0</v>
      </c>
      <c r="EF138" s="14">
        <v>0</v>
      </c>
      <c r="EG138" s="75">
        <v>0</v>
      </c>
      <c r="EH138" s="74">
        <v>0</v>
      </c>
      <c r="EI138" s="14">
        <v>0</v>
      </c>
      <c r="EJ138" s="14">
        <v>0</v>
      </c>
      <c r="EK138" s="75">
        <v>0</v>
      </c>
      <c r="EL138" s="74">
        <v>0</v>
      </c>
      <c r="EM138" s="14">
        <v>0</v>
      </c>
      <c r="EN138" s="82">
        <v>0</v>
      </c>
      <c r="EO138" s="74">
        <v>0</v>
      </c>
      <c r="EP138" s="14">
        <v>0</v>
      </c>
      <c r="EQ138" s="75">
        <v>0</v>
      </c>
      <c r="ER138" s="74">
        <v>1</v>
      </c>
      <c r="ES138" s="14">
        <v>1</v>
      </c>
      <c r="ET138" s="75">
        <v>1</v>
      </c>
      <c r="EU138" s="74">
        <v>0</v>
      </c>
      <c r="EV138" s="14">
        <v>0</v>
      </c>
      <c r="EW138" s="75">
        <v>0</v>
      </c>
      <c r="EX138" s="74">
        <v>1</v>
      </c>
      <c r="EY138" s="14">
        <v>1</v>
      </c>
      <c r="EZ138" s="75">
        <v>1</v>
      </c>
      <c r="FA138" s="70">
        <v>0</v>
      </c>
      <c r="FB138" s="14">
        <v>0</v>
      </c>
      <c r="FC138" s="14">
        <v>0</v>
      </c>
      <c r="FD138" s="14">
        <v>0</v>
      </c>
      <c r="FE138" s="14">
        <v>0</v>
      </c>
      <c r="FF138" s="14">
        <v>0</v>
      </c>
      <c r="FG138" s="14">
        <v>0</v>
      </c>
      <c r="FH138" s="14">
        <v>0</v>
      </c>
      <c r="FI138" s="14">
        <v>0</v>
      </c>
      <c r="FJ138" s="14">
        <v>0</v>
      </c>
      <c r="FK138" s="14">
        <v>0</v>
      </c>
      <c r="FL138" s="14">
        <v>0</v>
      </c>
      <c r="FM138" s="14">
        <v>0</v>
      </c>
      <c r="FN138" s="14">
        <v>0</v>
      </c>
      <c r="FO138" s="14">
        <v>0</v>
      </c>
      <c r="FP138" s="14">
        <v>0</v>
      </c>
      <c r="FQ138" s="14">
        <v>1</v>
      </c>
      <c r="FR138" s="14">
        <v>0</v>
      </c>
      <c r="FS138" s="14">
        <v>0</v>
      </c>
      <c r="FY138" s="47">
        <v>7</v>
      </c>
      <c r="GB138" s="14">
        <v>0</v>
      </c>
    </row>
    <row r="139" spans="3:185" ht="54.95" customHeight="1" x14ac:dyDescent="0.15">
      <c r="C139" s="349" t="s">
        <v>13800</v>
      </c>
      <c r="D139" s="297" t="s">
        <v>13702</v>
      </c>
      <c r="E139" s="297" t="s">
        <v>13801</v>
      </c>
      <c r="F139" s="297" t="s">
        <v>13783</v>
      </c>
      <c r="G139" s="297" t="s">
        <v>15339</v>
      </c>
      <c r="H139" s="297" t="s">
        <v>13802</v>
      </c>
      <c r="I139" s="297" t="s">
        <v>13803</v>
      </c>
      <c r="J139" s="297" t="s">
        <v>13804</v>
      </c>
      <c r="K139" s="297" t="s">
        <v>15332</v>
      </c>
      <c r="L139" s="297" t="s">
        <v>15329</v>
      </c>
      <c r="M139" s="297" t="s">
        <v>16035</v>
      </c>
      <c r="N139" s="350" t="s">
        <v>15340</v>
      </c>
      <c r="AM139" s="90">
        <v>9.5238095238095237</v>
      </c>
      <c r="AN139" s="75">
        <v>10</v>
      </c>
      <c r="AO139" s="90">
        <v>0</v>
      </c>
      <c r="AP139" s="46">
        <v>0</v>
      </c>
      <c r="AQ139" s="75">
        <v>0</v>
      </c>
      <c r="AR139" s="90">
        <v>0</v>
      </c>
      <c r="AS139" s="46">
        <v>0</v>
      </c>
      <c r="AT139" s="46">
        <v>0</v>
      </c>
      <c r="AU139" s="75">
        <v>0</v>
      </c>
      <c r="AX139" s="90">
        <v>0</v>
      </c>
      <c r="AY139" s="75">
        <v>0</v>
      </c>
      <c r="AZ139" s="95">
        <v>11.111111111111111</v>
      </c>
      <c r="BC139" s="90">
        <v>6.3352486901799992E-4</v>
      </c>
      <c r="BD139" s="46">
        <v>4.0539992702799997E-3</v>
      </c>
      <c r="BE139" s="46">
        <v>0</v>
      </c>
      <c r="BF139" s="75">
        <v>0</v>
      </c>
      <c r="BG139" s="90">
        <v>0</v>
      </c>
      <c r="BH139" s="46">
        <v>0</v>
      </c>
      <c r="BI139" s="75">
        <v>0</v>
      </c>
      <c r="BL139" s="46">
        <v>1.7103519049044343E-2</v>
      </c>
      <c r="BP139" s="297" t="s">
        <v>13805</v>
      </c>
      <c r="BR139" s="296" t="s">
        <v>13806</v>
      </c>
      <c r="BS139" s="128">
        <v>9</v>
      </c>
      <c r="BT139" s="47">
        <v>1314103722</v>
      </c>
      <c r="BU139" s="47">
        <v>1314103722</v>
      </c>
      <c r="BV139" s="47">
        <v>6</v>
      </c>
      <c r="BW139" s="297" t="s">
        <v>11349</v>
      </c>
      <c r="BX139" s="297" t="s">
        <v>9</v>
      </c>
      <c r="CO139" s="14">
        <v>1</v>
      </c>
      <c r="CP139" s="14">
        <v>0</v>
      </c>
      <c r="CQ139" s="14">
        <v>0</v>
      </c>
      <c r="CR139" s="14">
        <v>0</v>
      </c>
      <c r="CS139" s="14">
        <v>0</v>
      </c>
      <c r="CT139" s="14">
        <v>0</v>
      </c>
      <c r="CU139" s="14">
        <v>1</v>
      </c>
      <c r="CV139" s="14">
        <v>1</v>
      </c>
      <c r="CW139" s="14">
        <v>0</v>
      </c>
      <c r="CX139" s="14">
        <v>0</v>
      </c>
      <c r="CY139" s="14">
        <v>0</v>
      </c>
      <c r="CZ139" s="66">
        <v>1</v>
      </c>
      <c r="DA139" s="74">
        <v>2</v>
      </c>
      <c r="DB139" s="14">
        <v>2</v>
      </c>
      <c r="DC139" s="75">
        <v>1</v>
      </c>
      <c r="DD139" s="70">
        <v>0</v>
      </c>
      <c r="DE139" s="14">
        <v>0</v>
      </c>
      <c r="DF139" s="14">
        <v>0</v>
      </c>
      <c r="DG139" s="14">
        <v>0</v>
      </c>
      <c r="DH139" s="14">
        <v>0</v>
      </c>
      <c r="DI139" s="14">
        <v>0</v>
      </c>
      <c r="DJ139" s="14">
        <v>0</v>
      </c>
      <c r="DK139" s="14">
        <v>0</v>
      </c>
      <c r="DL139" s="14">
        <v>0</v>
      </c>
      <c r="DM139" s="14">
        <v>0</v>
      </c>
      <c r="DN139" s="14">
        <v>0</v>
      </c>
      <c r="DO139" s="14">
        <v>0</v>
      </c>
      <c r="DP139" s="14">
        <v>0</v>
      </c>
      <c r="DQ139" s="14">
        <v>0</v>
      </c>
      <c r="DR139" s="14">
        <v>0</v>
      </c>
      <c r="DS139" s="14">
        <v>0</v>
      </c>
      <c r="DT139" s="14">
        <v>0</v>
      </c>
      <c r="DU139" s="14">
        <v>0</v>
      </c>
      <c r="DV139" s="14">
        <v>0</v>
      </c>
      <c r="DW139" s="14">
        <v>0</v>
      </c>
      <c r="DX139" s="14">
        <v>0</v>
      </c>
      <c r="DY139" s="66">
        <v>0</v>
      </c>
      <c r="DZ139" s="74">
        <v>0</v>
      </c>
      <c r="EA139" s="14">
        <v>0</v>
      </c>
      <c r="EB139" s="14">
        <v>0</v>
      </c>
      <c r="EC139" s="75">
        <v>0</v>
      </c>
      <c r="ED139" s="74">
        <v>0</v>
      </c>
      <c r="EE139" s="14">
        <v>0</v>
      </c>
      <c r="EF139" s="14">
        <v>0</v>
      </c>
      <c r="EG139" s="75">
        <v>0</v>
      </c>
      <c r="EH139" s="74">
        <v>0</v>
      </c>
      <c r="EI139" s="14">
        <v>0</v>
      </c>
      <c r="EJ139" s="14">
        <v>0</v>
      </c>
      <c r="EK139" s="75">
        <v>0</v>
      </c>
      <c r="EL139" s="74">
        <v>0</v>
      </c>
      <c r="EM139" s="14">
        <v>0</v>
      </c>
      <c r="EN139" s="82">
        <v>0</v>
      </c>
      <c r="EO139" s="74">
        <v>0</v>
      </c>
      <c r="EP139" s="14">
        <v>0</v>
      </c>
      <c r="EQ139" s="75">
        <v>0</v>
      </c>
      <c r="ER139" s="74">
        <v>1</v>
      </c>
      <c r="ES139" s="14">
        <v>1</v>
      </c>
      <c r="ET139" s="75">
        <v>1</v>
      </c>
      <c r="EU139" s="74">
        <v>0</v>
      </c>
      <c r="EV139" s="14">
        <v>0</v>
      </c>
      <c r="EW139" s="75">
        <v>0</v>
      </c>
      <c r="EX139" s="74">
        <v>1</v>
      </c>
      <c r="EY139" s="14">
        <v>1</v>
      </c>
      <c r="EZ139" s="75">
        <v>1</v>
      </c>
      <c r="FA139" s="70">
        <v>0</v>
      </c>
      <c r="FB139" s="14">
        <v>0</v>
      </c>
      <c r="FC139" s="14">
        <v>0</v>
      </c>
      <c r="FD139" s="14">
        <v>0</v>
      </c>
      <c r="FE139" s="14">
        <v>0</v>
      </c>
      <c r="FF139" s="14">
        <v>0</v>
      </c>
      <c r="FG139" s="14">
        <v>0</v>
      </c>
      <c r="FH139" s="14">
        <v>0</v>
      </c>
      <c r="FI139" s="14">
        <v>0</v>
      </c>
      <c r="FJ139" s="14">
        <v>0</v>
      </c>
      <c r="FK139" s="14">
        <v>0</v>
      </c>
      <c r="FL139" s="14">
        <v>0</v>
      </c>
      <c r="FM139" s="14">
        <v>0</v>
      </c>
      <c r="FN139" s="14">
        <v>0</v>
      </c>
      <c r="FO139" s="14">
        <v>0</v>
      </c>
      <c r="FP139" s="14">
        <v>0</v>
      </c>
      <c r="FQ139" s="14">
        <v>1</v>
      </c>
      <c r="FR139" s="14">
        <v>0</v>
      </c>
      <c r="FS139" s="14">
        <v>0</v>
      </c>
      <c r="FY139" s="47">
        <v>7</v>
      </c>
      <c r="GB139" s="14">
        <v>0</v>
      </c>
    </row>
    <row r="140" spans="3:185" ht="54.95" customHeight="1" x14ac:dyDescent="0.15">
      <c r="C140" s="349" t="s">
        <v>13807</v>
      </c>
      <c r="D140" s="297" t="s">
        <v>13727</v>
      </c>
      <c r="E140" s="297" t="s">
        <v>13808</v>
      </c>
      <c r="F140" s="297" t="s">
        <v>13729</v>
      </c>
      <c r="G140" s="297" t="s">
        <v>15859</v>
      </c>
      <c r="H140" s="297" t="s">
        <v>13730</v>
      </c>
      <c r="I140" s="297" t="s">
        <v>13809</v>
      </c>
      <c r="K140" s="297" t="s">
        <v>15341</v>
      </c>
      <c r="L140" s="297" t="s">
        <v>12126</v>
      </c>
      <c r="M140" s="297" t="s">
        <v>11350</v>
      </c>
      <c r="AM140" s="90">
        <v>0</v>
      </c>
      <c r="AN140" s="75">
        <v>0</v>
      </c>
      <c r="AO140" s="90">
        <v>0</v>
      </c>
      <c r="AP140" s="46">
        <v>0</v>
      </c>
      <c r="AQ140" s="75">
        <v>0</v>
      </c>
      <c r="AR140" s="90">
        <v>0</v>
      </c>
      <c r="AS140" s="46">
        <v>0</v>
      </c>
      <c r="AT140" s="46">
        <v>0</v>
      </c>
      <c r="AU140" s="75">
        <v>0</v>
      </c>
      <c r="AX140" s="90">
        <v>0</v>
      </c>
      <c r="AY140" s="75">
        <v>0</v>
      </c>
      <c r="BC140" s="90">
        <v>0</v>
      </c>
      <c r="BD140" s="46">
        <v>0</v>
      </c>
      <c r="BE140" s="46">
        <v>0</v>
      </c>
      <c r="BF140" s="75">
        <v>0</v>
      </c>
      <c r="BG140" s="90">
        <v>0</v>
      </c>
      <c r="BH140" s="46">
        <v>0</v>
      </c>
      <c r="BI140" s="75">
        <v>0</v>
      </c>
      <c r="BL140" s="46">
        <v>0</v>
      </c>
      <c r="BO140" s="297" t="s">
        <v>13810</v>
      </c>
      <c r="BP140" s="297" t="s">
        <v>13733</v>
      </c>
      <c r="BR140" s="296" t="s">
        <v>13811</v>
      </c>
      <c r="BS140" s="128">
        <v>9</v>
      </c>
      <c r="BT140" s="47">
        <v>1314103722</v>
      </c>
      <c r="BU140" s="47">
        <v>1314103722</v>
      </c>
      <c r="BV140" s="47">
        <v>1314103722</v>
      </c>
      <c r="BW140" s="297" t="s">
        <v>13735</v>
      </c>
      <c r="BX140" s="297" t="s">
        <v>9</v>
      </c>
      <c r="CO140" s="14">
        <v>0</v>
      </c>
      <c r="CP140" s="14">
        <v>0</v>
      </c>
      <c r="CQ140" s="14">
        <v>0</v>
      </c>
      <c r="CR140" s="14">
        <v>0</v>
      </c>
      <c r="CS140" s="14">
        <v>0</v>
      </c>
      <c r="CT140" s="14">
        <v>0</v>
      </c>
      <c r="CU140" s="14">
        <v>0</v>
      </c>
      <c r="CV140" s="14">
        <v>0</v>
      </c>
      <c r="CW140" s="14">
        <v>0</v>
      </c>
      <c r="CX140" s="14">
        <v>0</v>
      </c>
      <c r="CY140" s="14">
        <v>0</v>
      </c>
      <c r="CZ140" s="66">
        <v>0</v>
      </c>
      <c r="DA140" s="74">
        <v>0</v>
      </c>
      <c r="DB140" s="14">
        <v>0</v>
      </c>
      <c r="DC140" s="75">
        <v>0</v>
      </c>
      <c r="DD140" s="70">
        <v>0</v>
      </c>
      <c r="DE140" s="14">
        <v>0</v>
      </c>
      <c r="DF140" s="14">
        <v>0</v>
      </c>
      <c r="DG140" s="14">
        <v>0</v>
      </c>
      <c r="DH140" s="14">
        <v>0</v>
      </c>
      <c r="DI140" s="14">
        <v>0</v>
      </c>
      <c r="DJ140" s="14">
        <v>0</v>
      </c>
      <c r="DK140" s="14">
        <v>0</v>
      </c>
      <c r="DL140" s="14">
        <v>0</v>
      </c>
      <c r="DM140" s="14">
        <v>0</v>
      </c>
      <c r="DN140" s="14">
        <v>0</v>
      </c>
      <c r="DO140" s="14">
        <v>0</v>
      </c>
      <c r="DP140" s="14">
        <v>0</v>
      </c>
      <c r="DQ140" s="14">
        <v>0</v>
      </c>
      <c r="DR140" s="14">
        <v>0</v>
      </c>
      <c r="DS140" s="14">
        <v>0</v>
      </c>
      <c r="DT140" s="14">
        <v>0</v>
      </c>
      <c r="DU140" s="14">
        <v>0</v>
      </c>
      <c r="DV140" s="14">
        <v>0</v>
      </c>
      <c r="DW140" s="14">
        <v>0</v>
      </c>
      <c r="DX140" s="14">
        <v>0</v>
      </c>
      <c r="DY140" s="66">
        <v>0</v>
      </c>
      <c r="DZ140" s="74">
        <v>0</v>
      </c>
      <c r="EA140" s="14">
        <v>0</v>
      </c>
      <c r="EB140" s="14">
        <v>0</v>
      </c>
      <c r="EC140" s="75">
        <v>0</v>
      </c>
      <c r="ED140" s="74">
        <v>0</v>
      </c>
      <c r="EE140" s="14">
        <v>0</v>
      </c>
      <c r="EF140" s="14">
        <v>0</v>
      </c>
      <c r="EG140" s="75">
        <v>0</v>
      </c>
      <c r="EH140" s="74">
        <v>0</v>
      </c>
      <c r="EI140" s="14">
        <v>0</v>
      </c>
      <c r="EJ140" s="14">
        <v>0</v>
      </c>
      <c r="EK140" s="75">
        <v>0</v>
      </c>
      <c r="EL140" s="74">
        <v>0</v>
      </c>
      <c r="EM140" s="14">
        <v>0</v>
      </c>
      <c r="EN140" s="82">
        <v>0</v>
      </c>
      <c r="EO140" s="74">
        <v>0</v>
      </c>
      <c r="EP140" s="14">
        <v>0</v>
      </c>
      <c r="EQ140" s="75">
        <v>0</v>
      </c>
      <c r="ER140" s="74">
        <v>0</v>
      </c>
      <c r="ES140" s="14">
        <v>0</v>
      </c>
      <c r="ET140" s="75">
        <v>0</v>
      </c>
      <c r="EU140" s="74">
        <v>0</v>
      </c>
      <c r="EV140" s="14">
        <v>0</v>
      </c>
      <c r="EW140" s="75">
        <v>0</v>
      </c>
      <c r="EX140" s="74">
        <v>0</v>
      </c>
      <c r="EY140" s="14">
        <v>0</v>
      </c>
      <c r="EZ140" s="75">
        <v>0</v>
      </c>
      <c r="FA140" s="70">
        <v>0</v>
      </c>
      <c r="FB140" s="14">
        <v>0</v>
      </c>
      <c r="FC140" s="14">
        <v>0</v>
      </c>
      <c r="FD140" s="14">
        <v>0</v>
      </c>
      <c r="FE140" s="14">
        <v>0</v>
      </c>
      <c r="FF140" s="14">
        <v>0</v>
      </c>
      <c r="FG140" s="14">
        <v>0</v>
      </c>
      <c r="FH140" s="14">
        <v>0</v>
      </c>
      <c r="FI140" s="14">
        <v>0</v>
      </c>
      <c r="FJ140" s="14">
        <v>0</v>
      </c>
      <c r="FK140" s="14">
        <v>0</v>
      </c>
      <c r="FL140" s="14">
        <v>0</v>
      </c>
      <c r="FM140" s="14">
        <v>0</v>
      </c>
      <c r="FN140" s="14">
        <v>0</v>
      </c>
      <c r="FO140" s="14">
        <v>0</v>
      </c>
      <c r="FP140" s="14">
        <v>0</v>
      </c>
      <c r="FQ140" s="14">
        <v>0</v>
      </c>
      <c r="FR140" s="14">
        <v>0</v>
      </c>
      <c r="FS140" s="14">
        <v>0</v>
      </c>
      <c r="GB140" s="14">
        <v>0</v>
      </c>
    </row>
    <row r="141" spans="3:185" ht="54.95" customHeight="1" x14ac:dyDescent="0.15">
      <c r="C141" s="349" t="s">
        <v>13812</v>
      </c>
      <c r="D141" s="297" t="s">
        <v>13520</v>
      </c>
      <c r="E141" s="297" t="s">
        <v>13813</v>
      </c>
      <c r="F141" s="297" t="s">
        <v>13522</v>
      </c>
      <c r="G141" s="297" t="s">
        <v>13614</v>
      </c>
      <c r="H141" s="297" t="s">
        <v>13814</v>
      </c>
      <c r="I141" s="297" t="s">
        <v>13815</v>
      </c>
      <c r="J141" s="297" t="s">
        <v>13572</v>
      </c>
      <c r="K141" s="297" t="s">
        <v>15223</v>
      </c>
      <c r="L141" s="297" t="s">
        <v>13524</v>
      </c>
      <c r="M141" s="297" t="s">
        <v>13525</v>
      </c>
      <c r="BN141" s="297" t="s">
        <v>13526</v>
      </c>
      <c r="BS141" s="128">
        <v>9</v>
      </c>
      <c r="BT141" s="47">
        <v>1314103722</v>
      </c>
      <c r="BU141" s="47">
        <v>1378103950</v>
      </c>
      <c r="BV141" s="47">
        <v>1378103950</v>
      </c>
      <c r="BW141" s="297" t="s">
        <v>13527</v>
      </c>
      <c r="BX141" s="297" t="s">
        <v>9</v>
      </c>
      <c r="CO141" s="14">
        <v>0</v>
      </c>
      <c r="CP141" s="14">
        <v>0</v>
      </c>
      <c r="CQ141" s="14">
        <v>0</v>
      </c>
      <c r="CR141" s="14">
        <v>0</v>
      </c>
      <c r="CS141" s="14">
        <v>0</v>
      </c>
      <c r="CT141" s="14">
        <v>0</v>
      </c>
      <c r="CU141" s="14">
        <v>0</v>
      </c>
      <c r="CV141" s="14">
        <v>0</v>
      </c>
      <c r="CW141" s="14">
        <v>0</v>
      </c>
      <c r="CX141" s="14">
        <v>0</v>
      </c>
      <c r="CY141" s="14">
        <v>0</v>
      </c>
      <c r="CZ141" s="66">
        <v>0</v>
      </c>
      <c r="DA141" s="74">
        <v>0</v>
      </c>
      <c r="DB141" s="14">
        <v>0</v>
      </c>
      <c r="DC141" s="75">
        <v>0</v>
      </c>
      <c r="DD141" s="70">
        <v>0</v>
      </c>
      <c r="DE141" s="14">
        <v>0</v>
      </c>
      <c r="DF141" s="14">
        <v>0</v>
      </c>
      <c r="DG141" s="14">
        <v>0</v>
      </c>
      <c r="DH141" s="14">
        <v>0</v>
      </c>
      <c r="DI141" s="14">
        <v>0</v>
      </c>
      <c r="DJ141" s="14">
        <v>0</v>
      </c>
      <c r="DK141" s="14">
        <v>0</v>
      </c>
      <c r="DL141" s="14">
        <v>0</v>
      </c>
      <c r="DM141" s="14">
        <v>0</v>
      </c>
      <c r="DN141" s="14">
        <v>0</v>
      </c>
      <c r="DO141" s="14">
        <v>0</v>
      </c>
      <c r="DP141" s="14">
        <v>0</v>
      </c>
      <c r="DQ141" s="14">
        <v>0</v>
      </c>
      <c r="DR141" s="14">
        <v>0</v>
      </c>
      <c r="DS141" s="14">
        <v>0</v>
      </c>
      <c r="DT141" s="14">
        <v>0</v>
      </c>
      <c r="DU141" s="14">
        <v>0</v>
      </c>
      <c r="DV141" s="14">
        <v>0</v>
      </c>
      <c r="DW141" s="14">
        <v>0</v>
      </c>
      <c r="DX141" s="14">
        <v>0</v>
      </c>
      <c r="DY141" s="66">
        <v>0</v>
      </c>
      <c r="DZ141" s="74">
        <v>0</v>
      </c>
      <c r="EA141" s="14">
        <v>0</v>
      </c>
      <c r="EB141" s="14">
        <v>0</v>
      </c>
      <c r="EC141" s="75">
        <v>0</v>
      </c>
      <c r="ED141" s="74">
        <v>0</v>
      </c>
      <c r="EE141" s="14">
        <v>0</v>
      </c>
      <c r="EF141" s="14">
        <v>0</v>
      </c>
      <c r="EG141" s="75">
        <v>0</v>
      </c>
      <c r="EH141" s="74">
        <v>0</v>
      </c>
      <c r="EI141" s="14">
        <v>0</v>
      </c>
      <c r="EJ141" s="14">
        <v>0</v>
      </c>
      <c r="EK141" s="75">
        <v>0</v>
      </c>
      <c r="EL141" s="74">
        <v>0</v>
      </c>
      <c r="EM141" s="14">
        <v>0</v>
      </c>
      <c r="EN141" s="82">
        <v>0</v>
      </c>
      <c r="EO141" s="74">
        <v>0</v>
      </c>
      <c r="EP141" s="14">
        <v>0</v>
      </c>
      <c r="EQ141" s="75">
        <v>0</v>
      </c>
      <c r="ER141" s="74">
        <v>0</v>
      </c>
      <c r="ES141" s="14">
        <v>0</v>
      </c>
      <c r="ET141" s="75">
        <v>0</v>
      </c>
      <c r="EU141" s="74">
        <v>0</v>
      </c>
      <c r="EV141" s="14">
        <v>0</v>
      </c>
      <c r="EW141" s="75">
        <v>0</v>
      </c>
      <c r="EX141" s="74">
        <v>0</v>
      </c>
      <c r="EY141" s="14">
        <v>0</v>
      </c>
      <c r="EZ141" s="75">
        <v>0</v>
      </c>
      <c r="FA141" s="70">
        <v>0</v>
      </c>
      <c r="FB141" s="14">
        <v>0</v>
      </c>
      <c r="FC141" s="14">
        <v>0</v>
      </c>
      <c r="FD141" s="14">
        <v>0</v>
      </c>
      <c r="FE141" s="14">
        <v>0</v>
      </c>
      <c r="FF141" s="14">
        <v>0</v>
      </c>
      <c r="FG141" s="14">
        <v>0</v>
      </c>
      <c r="FH141" s="14">
        <v>0</v>
      </c>
      <c r="FI141" s="14">
        <v>0</v>
      </c>
      <c r="FJ141" s="14">
        <v>0</v>
      </c>
      <c r="FK141" s="14">
        <v>0</v>
      </c>
      <c r="FL141" s="14">
        <v>0</v>
      </c>
      <c r="FM141" s="14">
        <v>0</v>
      </c>
      <c r="FN141" s="14">
        <v>0</v>
      </c>
      <c r="FO141" s="14">
        <v>0</v>
      </c>
      <c r="FP141" s="14">
        <v>0</v>
      </c>
      <c r="FQ141" s="14">
        <v>0</v>
      </c>
      <c r="FR141" s="14">
        <v>0</v>
      </c>
      <c r="FS141" s="14">
        <v>0</v>
      </c>
      <c r="GB141" s="14">
        <v>0</v>
      </c>
    </row>
    <row r="142" spans="3:185" ht="54.95" customHeight="1" x14ac:dyDescent="0.15">
      <c r="C142" s="349" t="s">
        <v>13816</v>
      </c>
      <c r="D142" s="297" t="s">
        <v>13520</v>
      </c>
      <c r="E142" s="297" t="s">
        <v>13817</v>
      </c>
      <c r="F142" s="297" t="s">
        <v>13522</v>
      </c>
      <c r="G142" s="297" t="s">
        <v>13535</v>
      </c>
      <c r="H142" s="297" t="s">
        <v>13818</v>
      </c>
      <c r="I142" s="297" t="s">
        <v>13819</v>
      </c>
      <c r="J142" s="297" t="s">
        <v>13531</v>
      </c>
      <c r="K142" s="297" t="s">
        <v>15223</v>
      </c>
      <c r="L142" s="297" t="s">
        <v>13524</v>
      </c>
      <c r="M142" s="297" t="s">
        <v>13525</v>
      </c>
      <c r="BN142" s="297" t="s">
        <v>13820</v>
      </c>
      <c r="BS142" s="128">
        <v>9</v>
      </c>
      <c r="BT142" s="47">
        <v>1314103722</v>
      </c>
      <c r="BU142" s="47">
        <v>1394104007</v>
      </c>
      <c r="BV142" s="47">
        <v>1394104007</v>
      </c>
      <c r="BW142" s="297" t="s">
        <v>13527</v>
      </c>
      <c r="BX142" s="297" t="s">
        <v>9</v>
      </c>
      <c r="CO142" s="14">
        <v>0</v>
      </c>
      <c r="CP142" s="14">
        <v>0</v>
      </c>
      <c r="CQ142" s="14">
        <v>0</v>
      </c>
      <c r="CR142" s="14">
        <v>0</v>
      </c>
      <c r="CS142" s="14">
        <v>0</v>
      </c>
      <c r="CT142" s="14">
        <v>0</v>
      </c>
      <c r="CU142" s="14">
        <v>0</v>
      </c>
      <c r="CV142" s="14">
        <v>0</v>
      </c>
      <c r="CW142" s="14">
        <v>0</v>
      </c>
      <c r="CX142" s="14">
        <v>0</v>
      </c>
      <c r="CY142" s="14">
        <v>0</v>
      </c>
      <c r="CZ142" s="66">
        <v>0</v>
      </c>
      <c r="DA142" s="74">
        <v>0</v>
      </c>
      <c r="DB142" s="14">
        <v>0</v>
      </c>
      <c r="DC142" s="75">
        <v>0</v>
      </c>
      <c r="DD142" s="70">
        <v>0</v>
      </c>
      <c r="DE142" s="14">
        <v>0</v>
      </c>
      <c r="DF142" s="14">
        <v>0</v>
      </c>
      <c r="DG142" s="14">
        <v>0</v>
      </c>
      <c r="DH142" s="14">
        <v>0</v>
      </c>
      <c r="DI142" s="14">
        <v>0</v>
      </c>
      <c r="DJ142" s="14">
        <v>0</v>
      </c>
      <c r="DK142" s="14">
        <v>0</v>
      </c>
      <c r="DL142" s="14">
        <v>0</v>
      </c>
      <c r="DM142" s="14">
        <v>0</v>
      </c>
      <c r="DN142" s="14">
        <v>0</v>
      </c>
      <c r="DO142" s="14">
        <v>0</v>
      </c>
      <c r="DP142" s="14">
        <v>0</v>
      </c>
      <c r="DQ142" s="14">
        <v>0</v>
      </c>
      <c r="DR142" s="14">
        <v>0</v>
      </c>
      <c r="DS142" s="14">
        <v>0</v>
      </c>
      <c r="DT142" s="14">
        <v>0</v>
      </c>
      <c r="DU142" s="14">
        <v>0</v>
      </c>
      <c r="DV142" s="14">
        <v>0</v>
      </c>
      <c r="DW142" s="14">
        <v>0</v>
      </c>
      <c r="DX142" s="14">
        <v>0</v>
      </c>
      <c r="DY142" s="66">
        <v>0</v>
      </c>
      <c r="DZ142" s="74">
        <v>0</v>
      </c>
      <c r="EA142" s="14">
        <v>0</v>
      </c>
      <c r="EB142" s="14">
        <v>0</v>
      </c>
      <c r="EC142" s="75">
        <v>0</v>
      </c>
      <c r="ED142" s="74">
        <v>0</v>
      </c>
      <c r="EE142" s="14">
        <v>0</v>
      </c>
      <c r="EF142" s="14">
        <v>0</v>
      </c>
      <c r="EG142" s="75">
        <v>0</v>
      </c>
      <c r="EH142" s="74">
        <v>0</v>
      </c>
      <c r="EI142" s="14">
        <v>0</v>
      </c>
      <c r="EJ142" s="14">
        <v>0</v>
      </c>
      <c r="EK142" s="75">
        <v>0</v>
      </c>
      <c r="EL142" s="74">
        <v>0</v>
      </c>
      <c r="EM142" s="14">
        <v>0</v>
      </c>
      <c r="EN142" s="82">
        <v>0</v>
      </c>
      <c r="EO142" s="74">
        <v>0</v>
      </c>
      <c r="EP142" s="14">
        <v>0</v>
      </c>
      <c r="EQ142" s="75">
        <v>0</v>
      </c>
      <c r="ER142" s="74">
        <v>0</v>
      </c>
      <c r="ES142" s="14">
        <v>0</v>
      </c>
      <c r="ET142" s="75">
        <v>0</v>
      </c>
      <c r="EU142" s="74">
        <v>0</v>
      </c>
      <c r="EV142" s="14">
        <v>0</v>
      </c>
      <c r="EW142" s="75">
        <v>0</v>
      </c>
      <c r="EX142" s="74">
        <v>0</v>
      </c>
      <c r="EY142" s="14">
        <v>0</v>
      </c>
      <c r="EZ142" s="75">
        <v>0</v>
      </c>
      <c r="FA142" s="70">
        <v>0</v>
      </c>
      <c r="FB142" s="14">
        <v>0</v>
      </c>
      <c r="FC142" s="14">
        <v>0</v>
      </c>
      <c r="FD142" s="14">
        <v>0</v>
      </c>
      <c r="FE142" s="14">
        <v>0</v>
      </c>
      <c r="FF142" s="14">
        <v>0</v>
      </c>
      <c r="FG142" s="14">
        <v>0</v>
      </c>
      <c r="FH142" s="14">
        <v>0</v>
      </c>
      <c r="FI142" s="14">
        <v>0</v>
      </c>
      <c r="FJ142" s="14">
        <v>0</v>
      </c>
      <c r="FK142" s="14">
        <v>0</v>
      </c>
      <c r="FL142" s="14">
        <v>0</v>
      </c>
      <c r="FM142" s="14">
        <v>0</v>
      </c>
      <c r="FN142" s="14">
        <v>0</v>
      </c>
      <c r="FO142" s="14">
        <v>0</v>
      </c>
      <c r="FP142" s="14">
        <v>0</v>
      </c>
      <c r="FQ142" s="14">
        <v>0</v>
      </c>
      <c r="FR142" s="14">
        <v>0</v>
      </c>
      <c r="FS142" s="14">
        <v>0</v>
      </c>
      <c r="GB142" s="14">
        <v>0</v>
      </c>
    </row>
    <row r="143" spans="3:185" ht="54.95" customHeight="1" x14ac:dyDescent="0.15">
      <c r="C143" s="349" t="s">
        <v>13821</v>
      </c>
      <c r="D143" s="297" t="s">
        <v>13520</v>
      </c>
      <c r="E143" s="297" t="s">
        <v>13822</v>
      </c>
      <c r="F143" s="297" t="s">
        <v>13522</v>
      </c>
      <c r="G143" s="297" t="s">
        <v>13623</v>
      </c>
      <c r="H143" s="297" t="s">
        <v>13823</v>
      </c>
      <c r="I143" s="297" t="s">
        <v>13824</v>
      </c>
      <c r="J143" s="297" t="s">
        <v>13509</v>
      </c>
      <c r="K143" s="297" t="s">
        <v>15223</v>
      </c>
      <c r="L143" s="297" t="s">
        <v>13524</v>
      </c>
      <c r="M143" s="297" t="s">
        <v>13525</v>
      </c>
      <c r="BN143" s="297" t="s">
        <v>13825</v>
      </c>
      <c r="BS143" s="128">
        <v>9</v>
      </c>
      <c r="BT143" s="47">
        <v>1314103722</v>
      </c>
      <c r="BU143" s="47">
        <v>1410104064</v>
      </c>
      <c r="BV143" s="47">
        <v>1410104064</v>
      </c>
      <c r="BW143" s="297" t="s">
        <v>13527</v>
      </c>
      <c r="BX143" s="297" t="s">
        <v>9</v>
      </c>
      <c r="CO143" s="14">
        <v>0</v>
      </c>
      <c r="CP143" s="14">
        <v>0</v>
      </c>
      <c r="CQ143" s="14">
        <v>0</v>
      </c>
      <c r="CR143" s="14">
        <v>0</v>
      </c>
      <c r="CS143" s="14">
        <v>0</v>
      </c>
      <c r="CT143" s="14">
        <v>0</v>
      </c>
      <c r="CU143" s="14">
        <v>0</v>
      </c>
      <c r="CV143" s="14">
        <v>0</v>
      </c>
      <c r="CW143" s="14">
        <v>0</v>
      </c>
      <c r="CX143" s="14">
        <v>0</v>
      </c>
      <c r="CY143" s="14">
        <v>0</v>
      </c>
      <c r="CZ143" s="66">
        <v>0</v>
      </c>
      <c r="DA143" s="74">
        <v>0</v>
      </c>
      <c r="DB143" s="14">
        <v>0</v>
      </c>
      <c r="DC143" s="75">
        <v>0</v>
      </c>
      <c r="DD143" s="70">
        <v>0</v>
      </c>
      <c r="DE143" s="14">
        <v>0</v>
      </c>
      <c r="DF143" s="14">
        <v>0</v>
      </c>
      <c r="DG143" s="14">
        <v>0</v>
      </c>
      <c r="DH143" s="14">
        <v>0</v>
      </c>
      <c r="DI143" s="14">
        <v>0</v>
      </c>
      <c r="DJ143" s="14">
        <v>0</v>
      </c>
      <c r="DK143" s="14">
        <v>0</v>
      </c>
      <c r="DL143" s="14">
        <v>0</v>
      </c>
      <c r="DM143" s="14">
        <v>0</v>
      </c>
      <c r="DN143" s="14">
        <v>0</v>
      </c>
      <c r="DO143" s="14">
        <v>0</v>
      </c>
      <c r="DP143" s="14">
        <v>0</v>
      </c>
      <c r="DQ143" s="14">
        <v>0</v>
      </c>
      <c r="DR143" s="14">
        <v>0</v>
      </c>
      <c r="DS143" s="14">
        <v>0</v>
      </c>
      <c r="DT143" s="14">
        <v>0</v>
      </c>
      <c r="DU143" s="14">
        <v>0</v>
      </c>
      <c r="DV143" s="14">
        <v>0</v>
      </c>
      <c r="DW143" s="14">
        <v>0</v>
      </c>
      <c r="DX143" s="14">
        <v>0</v>
      </c>
      <c r="DY143" s="66">
        <v>0</v>
      </c>
      <c r="DZ143" s="74">
        <v>0</v>
      </c>
      <c r="EA143" s="14">
        <v>0</v>
      </c>
      <c r="EB143" s="14">
        <v>0</v>
      </c>
      <c r="EC143" s="75">
        <v>0</v>
      </c>
      <c r="ED143" s="74">
        <v>0</v>
      </c>
      <c r="EE143" s="14">
        <v>0</v>
      </c>
      <c r="EF143" s="14">
        <v>0</v>
      </c>
      <c r="EG143" s="75">
        <v>0</v>
      </c>
      <c r="EH143" s="74">
        <v>0</v>
      </c>
      <c r="EI143" s="14">
        <v>0</v>
      </c>
      <c r="EJ143" s="14">
        <v>0</v>
      </c>
      <c r="EK143" s="75">
        <v>0</v>
      </c>
      <c r="EL143" s="74">
        <v>0</v>
      </c>
      <c r="EM143" s="14">
        <v>0</v>
      </c>
      <c r="EN143" s="82">
        <v>0</v>
      </c>
      <c r="EO143" s="74">
        <v>0</v>
      </c>
      <c r="EP143" s="14">
        <v>0</v>
      </c>
      <c r="EQ143" s="75">
        <v>0</v>
      </c>
      <c r="ER143" s="74">
        <v>0</v>
      </c>
      <c r="ES143" s="14">
        <v>0</v>
      </c>
      <c r="ET143" s="75">
        <v>0</v>
      </c>
      <c r="EU143" s="74">
        <v>0</v>
      </c>
      <c r="EV143" s="14">
        <v>0</v>
      </c>
      <c r="EW143" s="75">
        <v>0</v>
      </c>
      <c r="EX143" s="74">
        <v>0</v>
      </c>
      <c r="EY143" s="14">
        <v>0</v>
      </c>
      <c r="EZ143" s="75">
        <v>0</v>
      </c>
      <c r="FA143" s="70">
        <v>0</v>
      </c>
      <c r="FB143" s="14">
        <v>0</v>
      </c>
      <c r="FC143" s="14">
        <v>0</v>
      </c>
      <c r="FD143" s="14">
        <v>0</v>
      </c>
      <c r="FE143" s="14">
        <v>0</v>
      </c>
      <c r="FF143" s="14">
        <v>0</v>
      </c>
      <c r="FG143" s="14">
        <v>0</v>
      </c>
      <c r="FH143" s="14">
        <v>0</v>
      </c>
      <c r="FI143" s="14">
        <v>0</v>
      </c>
      <c r="FJ143" s="14">
        <v>0</v>
      </c>
      <c r="FK143" s="14">
        <v>0</v>
      </c>
      <c r="FL143" s="14">
        <v>0</v>
      </c>
      <c r="FM143" s="14">
        <v>0</v>
      </c>
      <c r="FN143" s="14">
        <v>0</v>
      </c>
      <c r="FO143" s="14">
        <v>0</v>
      </c>
      <c r="FP143" s="14">
        <v>0</v>
      </c>
      <c r="FQ143" s="14">
        <v>0</v>
      </c>
      <c r="FR143" s="14">
        <v>0</v>
      </c>
      <c r="FS143" s="14">
        <v>0</v>
      </c>
      <c r="GB143" s="14">
        <v>0</v>
      </c>
    </row>
    <row r="144" spans="3:185" ht="54.95" customHeight="1" x14ac:dyDescent="0.15">
      <c r="C144" s="349" t="s">
        <v>13826</v>
      </c>
      <c r="D144" s="297" t="s">
        <v>13520</v>
      </c>
      <c r="E144" s="297" t="s">
        <v>13827</v>
      </c>
      <c r="F144" s="297" t="s">
        <v>13522</v>
      </c>
      <c r="G144" s="297" t="s">
        <v>13828</v>
      </c>
      <c r="H144" s="297" t="s">
        <v>13829</v>
      </c>
      <c r="I144" s="297" t="s">
        <v>13830</v>
      </c>
      <c r="J144" s="297" t="s">
        <v>13804</v>
      </c>
      <c r="K144" s="297" t="s">
        <v>15223</v>
      </c>
      <c r="L144" s="297" t="s">
        <v>13524</v>
      </c>
      <c r="M144" s="297" t="s">
        <v>13525</v>
      </c>
      <c r="BN144" s="297" t="s">
        <v>13825</v>
      </c>
      <c r="BS144" s="128">
        <v>9</v>
      </c>
      <c r="BT144" s="47">
        <v>1314103722</v>
      </c>
      <c r="BU144" s="47">
        <v>1426104121</v>
      </c>
      <c r="BV144" s="47">
        <v>1426104121</v>
      </c>
      <c r="BW144" s="297" t="s">
        <v>13527</v>
      </c>
      <c r="BX144" s="297" t="s">
        <v>9</v>
      </c>
      <c r="CO144" s="14">
        <v>0</v>
      </c>
      <c r="CP144" s="14">
        <v>0</v>
      </c>
      <c r="CQ144" s="14">
        <v>0</v>
      </c>
      <c r="CR144" s="14">
        <v>0</v>
      </c>
      <c r="CS144" s="14">
        <v>0</v>
      </c>
      <c r="CT144" s="14">
        <v>0</v>
      </c>
      <c r="CU144" s="14">
        <v>0</v>
      </c>
      <c r="CV144" s="14">
        <v>0</v>
      </c>
      <c r="CW144" s="14">
        <v>0</v>
      </c>
      <c r="CX144" s="14">
        <v>0</v>
      </c>
      <c r="CY144" s="14">
        <v>0</v>
      </c>
      <c r="CZ144" s="66">
        <v>0</v>
      </c>
      <c r="DA144" s="74">
        <v>0</v>
      </c>
      <c r="DB144" s="14">
        <v>0</v>
      </c>
      <c r="DC144" s="75">
        <v>0</v>
      </c>
      <c r="DD144" s="70">
        <v>0</v>
      </c>
      <c r="DE144" s="14">
        <v>0</v>
      </c>
      <c r="DF144" s="14">
        <v>0</v>
      </c>
      <c r="DG144" s="14">
        <v>0</v>
      </c>
      <c r="DH144" s="14">
        <v>0</v>
      </c>
      <c r="DI144" s="14">
        <v>0</v>
      </c>
      <c r="DJ144" s="14">
        <v>0</v>
      </c>
      <c r="DK144" s="14">
        <v>0</v>
      </c>
      <c r="DL144" s="14">
        <v>0</v>
      </c>
      <c r="DM144" s="14">
        <v>0</v>
      </c>
      <c r="DN144" s="14">
        <v>0</v>
      </c>
      <c r="DO144" s="14">
        <v>0</v>
      </c>
      <c r="DP144" s="14">
        <v>0</v>
      </c>
      <c r="DQ144" s="14">
        <v>0</v>
      </c>
      <c r="DR144" s="14">
        <v>0</v>
      </c>
      <c r="DS144" s="14">
        <v>0</v>
      </c>
      <c r="DT144" s="14">
        <v>0</v>
      </c>
      <c r="DU144" s="14">
        <v>0</v>
      </c>
      <c r="DV144" s="14">
        <v>0</v>
      </c>
      <c r="DW144" s="14">
        <v>0</v>
      </c>
      <c r="DX144" s="14">
        <v>0</v>
      </c>
      <c r="DY144" s="66">
        <v>0</v>
      </c>
      <c r="DZ144" s="74">
        <v>0</v>
      </c>
      <c r="EA144" s="14">
        <v>0</v>
      </c>
      <c r="EB144" s="14">
        <v>0</v>
      </c>
      <c r="EC144" s="75">
        <v>0</v>
      </c>
      <c r="ED144" s="74">
        <v>0</v>
      </c>
      <c r="EE144" s="14">
        <v>0</v>
      </c>
      <c r="EF144" s="14">
        <v>0</v>
      </c>
      <c r="EG144" s="75">
        <v>0</v>
      </c>
      <c r="EH144" s="74">
        <v>0</v>
      </c>
      <c r="EI144" s="14">
        <v>0</v>
      </c>
      <c r="EJ144" s="14">
        <v>0</v>
      </c>
      <c r="EK144" s="75">
        <v>0</v>
      </c>
      <c r="EL144" s="74">
        <v>0</v>
      </c>
      <c r="EM144" s="14">
        <v>0</v>
      </c>
      <c r="EN144" s="82">
        <v>0</v>
      </c>
      <c r="EO144" s="74">
        <v>0</v>
      </c>
      <c r="EP144" s="14">
        <v>0</v>
      </c>
      <c r="EQ144" s="75">
        <v>0</v>
      </c>
      <c r="ER144" s="74">
        <v>0</v>
      </c>
      <c r="ES144" s="14">
        <v>0</v>
      </c>
      <c r="ET144" s="75">
        <v>0</v>
      </c>
      <c r="EU144" s="74">
        <v>0</v>
      </c>
      <c r="EV144" s="14">
        <v>0</v>
      </c>
      <c r="EW144" s="75">
        <v>0</v>
      </c>
      <c r="EX144" s="74">
        <v>0</v>
      </c>
      <c r="EY144" s="14">
        <v>0</v>
      </c>
      <c r="EZ144" s="75">
        <v>0</v>
      </c>
      <c r="FA144" s="70">
        <v>0</v>
      </c>
      <c r="FB144" s="14">
        <v>0</v>
      </c>
      <c r="FC144" s="14">
        <v>0</v>
      </c>
      <c r="FD144" s="14">
        <v>0</v>
      </c>
      <c r="FE144" s="14">
        <v>0</v>
      </c>
      <c r="FF144" s="14">
        <v>0</v>
      </c>
      <c r="FG144" s="14">
        <v>0</v>
      </c>
      <c r="FH144" s="14">
        <v>0</v>
      </c>
      <c r="FI144" s="14">
        <v>0</v>
      </c>
      <c r="FJ144" s="14">
        <v>0</v>
      </c>
      <c r="FK144" s="14">
        <v>0</v>
      </c>
      <c r="FL144" s="14">
        <v>0</v>
      </c>
      <c r="FM144" s="14">
        <v>0</v>
      </c>
      <c r="FN144" s="14">
        <v>0</v>
      </c>
      <c r="FO144" s="14">
        <v>0</v>
      </c>
      <c r="FP144" s="14">
        <v>0</v>
      </c>
      <c r="FQ144" s="14">
        <v>0</v>
      </c>
      <c r="FR144" s="14">
        <v>0</v>
      </c>
      <c r="FS144" s="14">
        <v>0</v>
      </c>
      <c r="GB144" s="14">
        <v>0</v>
      </c>
    </row>
    <row r="145" spans="1:234" ht="54.95" customHeight="1" x14ac:dyDescent="0.15">
      <c r="C145" s="349" t="s">
        <v>13831</v>
      </c>
      <c r="D145" s="297" t="s">
        <v>13538</v>
      </c>
      <c r="E145" s="297" t="s">
        <v>13832</v>
      </c>
      <c r="F145" s="297" t="s">
        <v>13540</v>
      </c>
      <c r="G145" s="297" t="s">
        <v>13541</v>
      </c>
      <c r="H145" s="297" t="s">
        <v>22</v>
      </c>
      <c r="I145" s="297" t="s">
        <v>13542</v>
      </c>
      <c r="K145" s="297" t="s">
        <v>15223</v>
      </c>
      <c r="L145" s="297" t="s">
        <v>13524</v>
      </c>
      <c r="M145" s="297" t="s">
        <v>13525</v>
      </c>
      <c r="BN145" s="297" t="s">
        <v>13536</v>
      </c>
      <c r="BS145" s="128">
        <v>9</v>
      </c>
      <c r="BT145" s="47">
        <v>1314103722</v>
      </c>
      <c r="BU145" s="47">
        <v>1442104178</v>
      </c>
      <c r="BV145" s="47">
        <v>1442104178</v>
      </c>
      <c r="BW145" s="297" t="s">
        <v>13527</v>
      </c>
      <c r="BX145" s="297" t="s">
        <v>9</v>
      </c>
      <c r="CO145" s="14">
        <v>0</v>
      </c>
      <c r="CP145" s="14">
        <v>0</v>
      </c>
      <c r="CQ145" s="14">
        <v>0</v>
      </c>
      <c r="CR145" s="14">
        <v>0</v>
      </c>
      <c r="CS145" s="14">
        <v>0</v>
      </c>
      <c r="CT145" s="14">
        <v>0</v>
      </c>
      <c r="CU145" s="14">
        <v>0</v>
      </c>
      <c r="CV145" s="14">
        <v>0</v>
      </c>
      <c r="CW145" s="14">
        <v>0</v>
      </c>
      <c r="CX145" s="14">
        <v>0</v>
      </c>
      <c r="CY145" s="14">
        <v>0</v>
      </c>
      <c r="CZ145" s="66">
        <v>0</v>
      </c>
      <c r="DA145" s="74">
        <v>0</v>
      </c>
      <c r="DB145" s="14">
        <v>0</v>
      </c>
      <c r="DC145" s="75">
        <v>0</v>
      </c>
      <c r="DD145" s="70">
        <v>0</v>
      </c>
      <c r="DE145" s="14">
        <v>0</v>
      </c>
      <c r="DF145" s="14">
        <v>0</v>
      </c>
      <c r="DG145" s="14">
        <v>0</v>
      </c>
      <c r="DH145" s="14">
        <v>0</v>
      </c>
      <c r="DI145" s="14">
        <v>0</v>
      </c>
      <c r="DJ145" s="14">
        <v>0</v>
      </c>
      <c r="DK145" s="14">
        <v>0</v>
      </c>
      <c r="DL145" s="14">
        <v>0</v>
      </c>
      <c r="DM145" s="14">
        <v>0</v>
      </c>
      <c r="DN145" s="14">
        <v>0</v>
      </c>
      <c r="DO145" s="14">
        <v>0</v>
      </c>
      <c r="DP145" s="14">
        <v>0</v>
      </c>
      <c r="DQ145" s="14">
        <v>0</v>
      </c>
      <c r="DR145" s="14">
        <v>0</v>
      </c>
      <c r="DS145" s="14">
        <v>0</v>
      </c>
      <c r="DT145" s="14">
        <v>0</v>
      </c>
      <c r="DU145" s="14">
        <v>0</v>
      </c>
      <c r="DV145" s="14">
        <v>0</v>
      </c>
      <c r="DW145" s="14">
        <v>0</v>
      </c>
      <c r="DX145" s="14">
        <v>0</v>
      </c>
      <c r="DY145" s="66">
        <v>0</v>
      </c>
      <c r="DZ145" s="74">
        <v>0</v>
      </c>
      <c r="EA145" s="14">
        <v>0</v>
      </c>
      <c r="EB145" s="14">
        <v>0</v>
      </c>
      <c r="EC145" s="75">
        <v>0</v>
      </c>
      <c r="ED145" s="74">
        <v>0</v>
      </c>
      <c r="EE145" s="14">
        <v>0</v>
      </c>
      <c r="EF145" s="14">
        <v>0</v>
      </c>
      <c r="EG145" s="75">
        <v>0</v>
      </c>
      <c r="EH145" s="74">
        <v>0</v>
      </c>
      <c r="EI145" s="14">
        <v>0</v>
      </c>
      <c r="EJ145" s="14">
        <v>0</v>
      </c>
      <c r="EK145" s="75">
        <v>0</v>
      </c>
      <c r="EL145" s="74">
        <v>0</v>
      </c>
      <c r="EM145" s="14">
        <v>0</v>
      </c>
      <c r="EN145" s="82">
        <v>0</v>
      </c>
      <c r="EO145" s="74">
        <v>0</v>
      </c>
      <c r="EP145" s="14">
        <v>0</v>
      </c>
      <c r="EQ145" s="75">
        <v>0</v>
      </c>
      <c r="ER145" s="74">
        <v>0</v>
      </c>
      <c r="ES145" s="14">
        <v>0</v>
      </c>
      <c r="ET145" s="75">
        <v>0</v>
      </c>
      <c r="EU145" s="74">
        <v>0</v>
      </c>
      <c r="EV145" s="14">
        <v>0</v>
      </c>
      <c r="EW145" s="75">
        <v>0</v>
      </c>
      <c r="EX145" s="74">
        <v>0</v>
      </c>
      <c r="EY145" s="14">
        <v>0</v>
      </c>
      <c r="EZ145" s="75">
        <v>0</v>
      </c>
      <c r="FA145" s="70">
        <v>0</v>
      </c>
      <c r="FB145" s="14">
        <v>0</v>
      </c>
      <c r="FC145" s="14">
        <v>0</v>
      </c>
      <c r="FD145" s="14">
        <v>0</v>
      </c>
      <c r="FE145" s="14">
        <v>0</v>
      </c>
      <c r="FF145" s="14">
        <v>0</v>
      </c>
      <c r="FG145" s="14">
        <v>0</v>
      </c>
      <c r="FH145" s="14">
        <v>0</v>
      </c>
      <c r="FI145" s="14">
        <v>0</v>
      </c>
      <c r="FJ145" s="14">
        <v>0</v>
      </c>
      <c r="FK145" s="14">
        <v>0</v>
      </c>
      <c r="FL145" s="14">
        <v>0</v>
      </c>
      <c r="FM145" s="14">
        <v>0</v>
      </c>
      <c r="FN145" s="14">
        <v>0</v>
      </c>
      <c r="FO145" s="14">
        <v>0</v>
      </c>
      <c r="FP145" s="14">
        <v>0</v>
      </c>
      <c r="FQ145" s="14">
        <v>0</v>
      </c>
      <c r="FR145" s="14">
        <v>0</v>
      </c>
      <c r="FS145" s="14">
        <v>0</v>
      </c>
      <c r="GB145" s="14">
        <v>0</v>
      </c>
    </row>
    <row r="146" spans="1:234" ht="54.95" customHeight="1" x14ac:dyDescent="0.15">
      <c r="A146" s="378"/>
      <c r="B146" s="220"/>
      <c r="C146" s="379" t="s">
        <v>13833</v>
      </c>
      <c r="D146" s="380" t="s">
        <v>13739</v>
      </c>
      <c r="E146" s="380" t="s">
        <v>13834</v>
      </c>
      <c r="F146" s="380"/>
      <c r="G146" s="380" t="s">
        <v>13835</v>
      </c>
      <c r="H146" s="380"/>
      <c r="I146" s="380"/>
      <c r="J146" s="380"/>
      <c r="K146" s="380" t="s">
        <v>15342</v>
      </c>
      <c r="L146" s="380" t="s">
        <v>13836</v>
      </c>
      <c r="M146" s="380"/>
      <c r="N146" s="381" t="s">
        <v>16036</v>
      </c>
      <c r="O146" s="221">
        <v>0</v>
      </c>
      <c r="P146" s="222">
        <v>0</v>
      </c>
      <c r="Q146" s="221">
        <v>0</v>
      </c>
      <c r="R146" s="223">
        <v>0</v>
      </c>
      <c r="S146" s="222">
        <v>0</v>
      </c>
      <c r="T146" s="221">
        <v>2.64420852228E-4</v>
      </c>
      <c r="U146" s="223">
        <v>0</v>
      </c>
      <c r="V146" s="223">
        <v>0</v>
      </c>
      <c r="W146" s="222">
        <v>0</v>
      </c>
      <c r="X146" s="221">
        <v>0</v>
      </c>
      <c r="Y146" s="222">
        <v>0</v>
      </c>
      <c r="Z146" s="221">
        <v>0</v>
      </c>
      <c r="AA146" s="222">
        <v>0</v>
      </c>
      <c r="AB146" s="224">
        <v>38.235294117647051</v>
      </c>
      <c r="AC146" s="221"/>
      <c r="AD146" s="222"/>
      <c r="AE146" s="221">
        <v>5.9711594490000003E-6</v>
      </c>
      <c r="AF146" s="223">
        <v>7.9892600377000001E-5</v>
      </c>
      <c r="AG146" s="223">
        <v>0</v>
      </c>
      <c r="AH146" s="222">
        <v>0</v>
      </c>
      <c r="AI146" s="221">
        <v>3.1537788230000001E-6</v>
      </c>
      <c r="AJ146" s="223">
        <v>1.210543836818E-3</v>
      </c>
      <c r="AK146" s="222">
        <v>0</v>
      </c>
      <c r="AL146" s="224">
        <v>1.784964300713985</v>
      </c>
      <c r="AM146" s="221"/>
      <c r="AN146" s="222"/>
      <c r="AO146" s="221"/>
      <c r="AP146" s="223"/>
      <c r="AQ146" s="222"/>
      <c r="AR146" s="221"/>
      <c r="AS146" s="223"/>
      <c r="AT146" s="223"/>
      <c r="AU146" s="222"/>
      <c r="AV146" s="221"/>
      <c r="AW146" s="222"/>
      <c r="AX146" s="221"/>
      <c r="AY146" s="222"/>
      <c r="AZ146" s="224"/>
      <c r="BA146" s="221"/>
      <c r="BB146" s="222"/>
      <c r="BC146" s="221"/>
      <c r="BD146" s="223"/>
      <c r="BE146" s="223"/>
      <c r="BF146" s="222"/>
      <c r="BG146" s="221"/>
      <c r="BH146" s="223"/>
      <c r="BI146" s="222"/>
      <c r="BJ146" s="224"/>
      <c r="BK146" s="225">
        <v>8.9744415915202262E-6</v>
      </c>
      <c r="BL146" s="223"/>
      <c r="BM146" s="226">
        <v>7</v>
      </c>
      <c r="BN146" s="380"/>
      <c r="BO146" s="380"/>
      <c r="BP146" s="380"/>
      <c r="BQ146" s="380"/>
      <c r="BR146" s="382" t="s">
        <v>13424</v>
      </c>
      <c r="BS146" s="227">
        <v>9</v>
      </c>
      <c r="BT146" s="228">
        <v>1314103722</v>
      </c>
      <c r="BU146" s="228">
        <v>1458104235</v>
      </c>
      <c r="BV146" s="228">
        <v>1458104235</v>
      </c>
      <c r="BW146" s="380" t="s">
        <v>11335</v>
      </c>
      <c r="BX146" s="380" t="s">
        <v>13655</v>
      </c>
      <c r="BY146" s="221"/>
      <c r="BZ146" s="225"/>
      <c r="CA146" s="226"/>
      <c r="CB146" s="226"/>
      <c r="CC146" s="226"/>
      <c r="CD146" s="223"/>
      <c r="CE146" s="223"/>
      <c r="CF146" s="229"/>
      <c r="CG146" s="230"/>
      <c r="CH146" s="231"/>
      <c r="CI146" s="221"/>
      <c r="CJ146" s="223"/>
      <c r="CK146" s="226"/>
      <c r="CL146" s="226"/>
      <c r="CM146" s="229"/>
      <c r="CN146" s="230"/>
      <c r="CO146" s="226">
        <v>8</v>
      </c>
      <c r="CP146" s="226">
        <v>0</v>
      </c>
      <c r="CQ146" s="226">
        <v>0</v>
      </c>
      <c r="CR146" s="226">
        <v>0</v>
      </c>
      <c r="CS146" s="226">
        <v>0</v>
      </c>
      <c r="CT146" s="226">
        <v>0</v>
      </c>
      <c r="CU146" s="226">
        <v>8</v>
      </c>
      <c r="CV146" s="226">
        <v>8</v>
      </c>
      <c r="CW146" s="226">
        <v>0</v>
      </c>
      <c r="CX146" s="226">
        <v>0</v>
      </c>
      <c r="CY146" s="226">
        <v>0</v>
      </c>
      <c r="CZ146" s="232">
        <v>1</v>
      </c>
      <c r="DA146" s="233">
        <v>0</v>
      </c>
      <c r="DB146" s="226">
        <v>0</v>
      </c>
      <c r="DC146" s="222">
        <v>0</v>
      </c>
      <c r="DD146" s="234">
        <v>0</v>
      </c>
      <c r="DE146" s="226">
        <v>0</v>
      </c>
      <c r="DF146" s="226">
        <v>0</v>
      </c>
      <c r="DG146" s="226">
        <v>0</v>
      </c>
      <c r="DH146" s="226">
        <v>0</v>
      </c>
      <c r="DI146" s="226">
        <v>0</v>
      </c>
      <c r="DJ146" s="226">
        <v>0</v>
      </c>
      <c r="DK146" s="226">
        <v>0</v>
      </c>
      <c r="DL146" s="226">
        <v>0</v>
      </c>
      <c r="DM146" s="226">
        <v>0</v>
      </c>
      <c r="DN146" s="226">
        <v>1</v>
      </c>
      <c r="DO146" s="226">
        <v>1</v>
      </c>
      <c r="DP146" s="226">
        <v>0</v>
      </c>
      <c r="DQ146" s="226">
        <v>0</v>
      </c>
      <c r="DR146" s="226">
        <v>0</v>
      </c>
      <c r="DS146" s="226">
        <v>0</v>
      </c>
      <c r="DT146" s="226">
        <v>0</v>
      </c>
      <c r="DU146" s="226">
        <v>935</v>
      </c>
      <c r="DV146" s="226">
        <v>0</v>
      </c>
      <c r="DW146" s="226">
        <v>0</v>
      </c>
      <c r="DX146" s="226">
        <v>0</v>
      </c>
      <c r="DY146" s="232">
        <v>0</v>
      </c>
      <c r="DZ146" s="233">
        <v>0</v>
      </c>
      <c r="EA146" s="226">
        <v>0</v>
      </c>
      <c r="EB146" s="226">
        <v>0</v>
      </c>
      <c r="EC146" s="222">
        <v>0</v>
      </c>
      <c r="ED146" s="233">
        <v>0</v>
      </c>
      <c r="EE146" s="226">
        <v>0</v>
      </c>
      <c r="EF146" s="226">
        <v>0</v>
      </c>
      <c r="EG146" s="222">
        <v>0</v>
      </c>
      <c r="EH146" s="233">
        <v>0</v>
      </c>
      <c r="EI146" s="226">
        <v>0</v>
      </c>
      <c r="EJ146" s="226">
        <v>0</v>
      </c>
      <c r="EK146" s="222">
        <v>0</v>
      </c>
      <c r="EL146" s="233">
        <v>0</v>
      </c>
      <c r="EM146" s="226">
        <v>0</v>
      </c>
      <c r="EN146" s="235">
        <v>0</v>
      </c>
      <c r="EO146" s="233">
        <v>0</v>
      </c>
      <c r="EP146" s="226">
        <v>0</v>
      </c>
      <c r="EQ146" s="222">
        <v>0</v>
      </c>
      <c r="ER146" s="233">
        <v>0</v>
      </c>
      <c r="ES146" s="226">
        <v>0</v>
      </c>
      <c r="ET146" s="222">
        <v>0</v>
      </c>
      <c r="EU146" s="233">
        <v>0</v>
      </c>
      <c r="EV146" s="226">
        <v>0</v>
      </c>
      <c r="EW146" s="222">
        <v>0</v>
      </c>
      <c r="EX146" s="233">
        <v>0</v>
      </c>
      <c r="EY146" s="226">
        <v>0</v>
      </c>
      <c r="EZ146" s="222">
        <v>0</v>
      </c>
      <c r="FA146" s="234">
        <v>16</v>
      </c>
      <c r="FB146" s="226">
        <v>11</v>
      </c>
      <c r="FC146" s="226">
        <v>5</v>
      </c>
      <c r="FD146" s="226">
        <v>0</v>
      </c>
      <c r="FE146" s="226">
        <v>0</v>
      </c>
      <c r="FF146" s="226">
        <v>0</v>
      </c>
      <c r="FG146" s="226">
        <v>0</v>
      </c>
      <c r="FH146" s="226">
        <v>0</v>
      </c>
      <c r="FI146" s="226">
        <v>0</v>
      </c>
      <c r="FJ146" s="226">
        <v>2</v>
      </c>
      <c r="FK146" s="226">
        <v>0</v>
      </c>
      <c r="FL146" s="226">
        <v>2</v>
      </c>
      <c r="FM146" s="226">
        <v>0</v>
      </c>
      <c r="FN146" s="226">
        <v>2</v>
      </c>
      <c r="FO146" s="226">
        <v>0</v>
      </c>
      <c r="FP146" s="226">
        <v>0</v>
      </c>
      <c r="FQ146" s="226">
        <v>8</v>
      </c>
      <c r="FR146" s="226">
        <v>0</v>
      </c>
      <c r="FS146" s="226">
        <v>0</v>
      </c>
      <c r="FT146" s="228"/>
      <c r="FU146" s="228">
        <v>7</v>
      </c>
      <c r="FV146" s="228"/>
      <c r="FW146" s="228"/>
      <c r="FX146" s="228"/>
      <c r="FY146" s="228">
        <v>7</v>
      </c>
      <c r="FZ146" s="228"/>
      <c r="GA146" s="228"/>
      <c r="GB146" s="226">
        <v>0</v>
      </c>
      <c r="GC146" s="226">
        <v>7</v>
      </c>
      <c r="GD146" s="226"/>
      <c r="GE146" s="226"/>
      <c r="GF146" s="226"/>
      <c r="GG146" s="226"/>
      <c r="GH146" s="226"/>
      <c r="GI146" s="226"/>
      <c r="GJ146" s="226"/>
      <c r="GK146" s="226"/>
      <c r="GL146" s="226"/>
      <c r="GM146" s="226"/>
      <c r="GN146" s="226"/>
      <c r="GO146" s="226"/>
      <c r="GP146" s="226"/>
      <c r="GQ146" s="226"/>
      <c r="GR146" s="226"/>
      <c r="GS146" s="226"/>
      <c r="GT146" s="226"/>
      <c r="GU146" s="226"/>
      <c r="GV146" s="226"/>
      <c r="GW146" s="226"/>
      <c r="GX146" s="226"/>
      <c r="GY146" s="226"/>
      <c r="GZ146" s="226"/>
      <c r="HA146" s="226"/>
      <c r="HB146" s="226"/>
      <c r="HC146" s="226"/>
      <c r="HD146" s="226"/>
      <c r="HE146" s="226"/>
      <c r="HF146" s="226"/>
      <c r="HG146" s="226"/>
      <c r="HH146" s="236"/>
      <c r="HI146" s="236"/>
      <c r="HJ146" s="383"/>
      <c r="HK146" s="236"/>
      <c r="HL146" s="236"/>
      <c r="HM146" s="236"/>
      <c r="HN146" s="226"/>
      <c r="HO146" s="226"/>
      <c r="HP146" s="226"/>
      <c r="HQ146" s="226"/>
      <c r="HR146" s="226"/>
      <c r="HS146" s="226"/>
      <c r="HT146" s="226"/>
      <c r="HU146" s="223"/>
      <c r="HV146" s="380"/>
      <c r="HW146" s="226"/>
      <c r="HX146" s="226"/>
      <c r="HY146" s="226"/>
      <c r="HZ146" s="226"/>
    </row>
    <row r="147" spans="1:234" ht="54.95" customHeight="1" x14ac:dyDescent="0.15">
      <c r="C147" s="349" t="s">
        <v>13837</v>
      </c>
      <c r="D147" s="297" t="s">
        <v>13743</v>
      </c>
      <c r="E147" s="297" t="s">
        <v>13838</v>
      </c>
      <c r="F147" s="297" t="s">
        <v>13839</v>
      </c>
      <c r="G147" s="297" t="s">
        <v>16037</v>
      </c>
      <c r="H147" s="297" t="s">
        <v>13840</v>
      </c>
      <c r="I147" s="297" t="s">
        <v>13841</v>
      </c>
      <c r="K147" s="297" t="s">
        <v>15343</v>
      </c>
      <c r="L147" s="297" t="s">
        <v>13842</v>
      </c>
      <c r="M147" s="297" t="s">
        <v>16038</v>
      </c>
      <c r="N147" s="350" t="s">
        <v>13843</v>
      </c>
      <c r="AM147" s="90">
        <v>0</v>
      </c>
      <c r="AN147" s="75">
        <v>0</v>
      </c>
      <c r="AO147" s="90">
        <v>0</v>
      </c>
      <c r="AP147" s="46">
        <v>0</v>
      </c>
      <c r="AQ147" s="75">
        <v>0</v>
      </c>
      <c r="AR147" s="90">
        <v>14.285714285714285</v>
      </c>
      <c r="AS147" s="46">
        <v>0</v>
      </c>
      <c r="AT147" s="46">
        <v>0</v>
      </c>
      <c r="AU147" s="75">
        <v>0</v>
      </c>
      <c r="AX147" s="90">
        <v>0</v>
      </c>
      <c r="AY147" s="75">
        <v>0</v>
      </c>
      <c r="AZ147" s="95">
        <v>38.235294117647051</v>
      </c>
      <c r="BC147" s="90">
        <v>5.0681989521489997E-3</v>
      </c>
      <c r="BD147" s="46">
        <v>3.2431994162240997E-2</v>
      </c>
      <c r="BE147" s="46">
        <v>0</v>
      </c>
      <c r="BF147" s="75">
        <v>0</v>
      </c>
      <c r="BG147" s="90">
        <v>2.1565202389419997E-3</v>
      </c>
      <c r="BH147" s="46">
        <v>8.8940276604259991E-3</v>
      </c>
      <c r="BI147" s="75">
        <v>0</v>
      </c>
      <c r="BL147" s="46">
        <v>0.23517338692435968</v>
      </c>
      <c r="BM147" s="14">
        <v>7</v>
      </c>
      <c r="BP147" s="297" t="s">
        <v>13844</v>
      </c>
      <c r="BS147" s="128">
        <v>9</v>
      </c>
      <c r="BT147" s="47">
        <v>1314103722</v>
      </c>
      <c r="BU147" s="47">
        <v>1458104235</v>
      </c>
      <c r="BV147" s="47">
        <v>1</v>
      </c>
      <c r="BW147" s="297" t="s">
        <v>11347</v>
      </c>
      <c r="BX147" s="297" t="s">
        <v>9</v>
      </c>
      <c r="CO147" s="14">
        <v>8</v>
      </c>
      <c r="CP147" s="14">
        <v>0</v>
      </c>
      <c r="CQ147" s="14">
        <v>0</v>
      </c>
      <c r="CR147" s="14">
        <v>0</v>
      </c>
      <c r="CS147" s="14">
        <v>0</v>
      </c>
      <c r="CT147" s="14">
        <v>0</v>
      </c>
      <c r="CU147" s="14">
        <v>8</v>
      </c>
      <c r="CV147" s="14">
        <v>8</v>
      </c>
      <c r="CW147" s="14">
        <v>0</v>
      </c>
      <c r="CX147" s="14">
        <v>0</v>
      </c>
      <c r="CY147" s="14">
        <v>0</v>
      </c>
      <c r="CZ147" s="66">
        <v>1</v>
      </c>
      <c r="DA147" s="74">
        <v>0</v>
      </c>
      <c r="DB147" s="14">
        <v>0</v>
      </c>
      <c r="DC147" s="75">
        <v>0</v>
      </c>
      <c r="DD147" s="70">
        <v>0</v>
      </c>
      <c r="DE147" s="14">
        <v>0</v>
      </c>
      <c r="DF147" s="14">
        <v>0</v>
      </c>
      <c r="DG147" s="14">
        <v>0</v>
      </c>
      <c r="DH147" s="14">
        <v>0</v>
      </c>
      <c r="DI147" s="14">
        <v>0</v>
      </c>
      <c r="DJ147" s="14">
        <v>0</v>
      </c>
      <c r="DK147" s="14">
        <v>0</v>
      </c>
      <c r="DL147" s="14">
        <v>0</v>
      </c>
      <c r="DM147" s="14">
        <v>0</v>
      </c>
      <c r="DN147" s="14">
        <v>1</v>
      </c>
      <c r="DO147" s="14">
        <v>1</v>
      </c>
      <c r="DP147" s="14">
        <v>0</v>
      </c>
      <c r="DQ147" s="14">
        <v>0</v>
      </c>
      <c r="DR147" s="14">
        <v>0</v>
      </c>
      <c r="DS147" s="14">
        <v>0</v>
      </c>
      <c r="DT147" s="14">
        <v>0</v>
      </c>
      <c r="DU147" s="14">
        <v>935</v>
      </c>
      <c r="DV147" s="14">
        <v>0</v>
      </c>
      <c r="DW147" s="14">
        <v>0</v>
      </c>
      <c r="DX147" s="14">
        <v>0</v>
      </c>
      <c r="DY147" s="66">
        <v>0</v>
      </c>
      <c r="DZ147" s="74">
        <v>0</v>
      </c>
      <c r="EA147" s="14">
        <v>0</v>
      </c>
      <c r="EB147" s="14">
        <v>0</v>
      </c>
      <c r="EC147" s="75">
        <v>0</v>
      </c>
      <c r="ED147" s="74">
        <v>0</v>
      </c>
      <c r="EE147" s="14">
        <v>0</v>
      </c>
      <c r="EF147" s="14">
        <v>0</v>
      </c>
      <c r="EG147" s="75">
        <v>0</v>
      </c>
      <c r="EH147" s="74">
        <v>0</v>
      </c>
      <c r="EI147" s="14">
        <v>0</v>
      </c>
      <c r="EJ147" s="14">
        <v>0</v>
      </c>
      <c r="EK147" s="75">
        <v>0</v>
      </c>
      <c r="EL147" s="74">
        <v>0</v>
      </c>
      <c r="EM147" s="14">
        <v>0</v>
      </c>
      <c r="EN147" s="82">
        <v>0</v>
      </c>
      <c r="EO147" s="74">
        <v>0</v>
      </c>
      <c r="EP147" s="14">
        <v>0</v>
      </c>
      <c r="EQ147" s="75">
        <v>0</v>
      </c>
      <c r="ER147" s="74">
        <v>0</v>
      </c>
      <c r="ES147" s="14">
        <v>0</v>
      </c>
      <c r="ET147" s="75">
        <v>0</v>
      </c>
      <c r="EU147" s="74">
        <v>0</v>
      </c>
      <c r="EV147" s="14">
        <v>0</v>
      </c>
      <c r="EW147" s="75">
        <v>0</v>
      </c>
      <c r="EX147" s="74">
        <v>0</v>
      </c>
      <c r="EY147" s="14">
        <v>0</v>
      </c>
      <c r="EZ147" s="75">
        <v>0</v>
      </c>
      <c r="FA147" s="70">
        <v>16</v>
      </c>
      <c r="FB147" s="14">
        <v>11</v>
      </c>
      <c r="FC147" s="14">
        <v>5</v>
      </c>
      <c r="FD147" s="14">
        <v>0</v>
      </c>
      <c r="FE147" s="14">
        <v>0</v>
      </c>
      <c r="FF147" s="14">
        <v>0</v>
      </c>
      <c r="FG147" s="14">
        <v>0</v>
      </c>
      <c r="FH147" s="14">
        <v>0</v>
      </c>
      <c r="FI147" s="14">
        <v>0</v>
      </c>
      <c r="FJ147" s="14">
        <v>2</v>
      </c>
      <c r="FK147" s="14">
        <v>0</v>
      </c>
      <c r="FL147" s="14">
        <v>2</v>
      </c>
      <c r="FM147" s="14">
        <v>0</v>
      </c>
      <c r="FN147" s="14">
        <v>2</v>
      </c>
      <c r="FO147" s="14">
        <v>0</v>
      </c>
      <c r="FP147" s="14">
        <v>0</v>
      </c>
      <c r="FQ147" s="14">
        <v>8</v>
      </c>
      <c r="FR147" s="14">
        <v>0</v>
      </c>
      <c r="FS147" s="14">
        <v>0</v>
      </c>
      <c r="FU147" s="47">
        <v>7</v>
      </c>
      <c r="FY147" s="47">
        <v>7</v>
      </c>
      <c r="GB147" s="14">
        <v>0</v>
      </c>
      <c r="GC147" s="14">
        <v>7</v>
      </c>
    </row>
    <row r="148" spans="1:234" ht="54.95" customHeight="1" x14ac:dyDescent="0.15">
      <c r="A148" s="378"/>
      <c r="B148" s="220"/>
      <c r="C148" s="379" t="s">
        <v>13845</v>
      </c>
      <c r="D148" s="380" t="s">
        <v>13761</v>
      </c>
      <c r="E148" s="380" t="s">
        <v>13852</v>
      </c>
      <c r="F148" s="380"/>
      <c r="G148" s="380" t="s">
        <v>13763</v>
      </c>
      <c r="H148" s="380"/>
      <c r="I148" s="380"/>
      <c r="J148" s="380"/>
      <c r="K148" s="380" t="s">
        <v>15346</v>
      </c>
      <c r="L148" s="380" t="s">
        <v>13853</v>
      </c>
      <c r="M148" s="380"/>
      <c r="N148" s="381"/>
      <c r="O148" s="221">
        <v>0</v>
      </c>
      <c r="P148" s="222">
        <v>0</v>
      </c>
      <c r="Q148" s="221">
        <v>4.98095649082E-4</v>
      </c>
      <c r="R148" s="223">
        <v>0</v>
      </c>
      <c r="S148" s="222">
        <v>0</v>
      </c>
      <c r="T148" s="221">
        <v>2.64420852228E-4</v>
      </c>
      <c r="U148" s="223">
        <v>0.43859649122806998</v>
      </c>
      <c r="V148" s="223">
        <v>0</v>
      </c>
      <c r="W148" s="222">
        <v>0</v>
      </c>
      <c r="X148" s="221">
        <v>0</v>
      </c>
      <c r="Y148" s="222">
        <v>0</v>
      </c>
      <c r="Z148" s="221">
        <v>7.6630520520000003E-5</v>
      </c>
      <c r="AA148" s="222">
        <v>0</v>
      </c>
      <c r="AB148" s="224">
        <v>22.222222222222221</v>
      </c>
      <c r="AC148" s="221">
        <v>1.0043859649122806</v>
      </c>
      <c r="AD148" s="222"/>
      <c r="AE148" s="221">
        <v>1.7092443923099999E-4</v>
      </c>
      <c r="AF148" s="223">
        <v>1.9973150094E-5</v>
      </c>
      <c r="AG148" s="223">
        <v>2.1912355981760002E-3</v>
      </c>
      <c r="AH148" s="222">
        <v>0</v>
      </c>
      <c r="AI148" s="221">
        <v>0</v>
      </c>
      <c r="AJ148" s="223">
        <v>0</v>
      </c>
      <c r="AK148" s="222">
        <v>0</v>
      </c>
      <c r="AL148" s="224">
        <v>0</v>
      </c>
      <c r="AM148" s="221"/>
      <c r="AN148" s="222"/>
      <c r="AO148" s="221"/>
      <c r="AP148" s="223"/>
      <c r="AQ148" s="222"/>
      <c r="AR148" s="221"/>
      <c r="AS148" s="223"/>
      <c r="AT148" s="223"/>
      <c r="AU148" s="222"/>
      <c r="AV148" s="221"/>
      <c r="AW148" s="222"/>
      <c r="AX148" s="221"/>
      <c r="AY148" s="222"/>
      <c r="AZ148" s="224"/>
      <c r="BA148" s="221"/>
      <c r="BB148" s="222"/>
      <c r="BC148" s="221"/>
      <c r="BD148" s="223"/>
      <c r="BE148" s="223"/>
      <c r="BF148" s="222"/>
      <c r="BG148" s="221"/>
      <c r="BH148" s="223"/>
      <c r="BI148" s="222"/>
      <c r="BJ148" s="224"/>
      <c r="BK148" s="225">
        <v>1.7133024856538616E-6</v>
      </c>
      <c r="BL148" s="223"/>
      <c r="BM148" s="226"/>
      <c r="BN148" s="380"/>
      <c r="BO148" s="380"/>
      <c r="BP148" s="380"/>
      <c r="BQ148" s="380"/>
      <c r="BR148" s="382" t="s">
        <v>13848</v>
      </c>
      <c r="BS148" s="227">
        <v>9</v>
      </c>
      <c r="BT148" s="228">
        <v>1314103722</v>
      </c>
      <c r="BU148" s="228">
        <v>1803153469</v>
      </c>
      <c r="BV148" s="228">
        <v>1803153469</v>
      </c>
      <c r="BW148" s="380" t="s">
        <v>13667</v>
      </c>
      <c r="BX148" s="380" t="s">
        <v>13655</v>
      </c>
      <c r="BY148" s="221"/>
      <c r="BZ148" s="225"/>
      <c r="CA148" s="226"/>
      <c r="CB148" s="226"/>
      <c r="CC148" s="226"/>
      <c r="CD148" s="223"/>
      <c r="CE148" s="223"/>
      <c r="CF148" s="229"/>
      <c r="CG148" s="230"/>
      <c r="CH148" s="231"/>
      <c r="CI148" s="221"/>
      <c r="CJ148" s="223"/>
      <c r="CK148" s="226"/>
      <c r="CL148" s="226"/>
      <c r="CM148" s="229"/>
      <c r="CN148" s="230"/>
      <c r="CO148" s="226">
        <v>457</v>
      </c>
      <c r="CP148" s="226">
        <v>0</v>
      </c>
      <c r="CQ148" s="226">
        <v>228</v>
      </c>
      <c r="CR148" s="226">
        <v>228</v>
      </c>
      <c r="CS148" s="226">
        <v>0</v>
      </c>
      <c r="CT148" s="226">
        <v>0</v>
      </c>
      <c r="CU148" s="226">
        <v>229</v>
      </c>
      <c r="CV148" s="226">
        <v>2</v>
      </c>
      <c r="CW148" s="226">
        <v>227</v>
      </c>
      <c r="CX148" s="226">
        <v>0</v>
      </c>
      <c r="CY148" s="226">
        <v>0</v>
      </c>
      <c r="CZ148" s="232">
        <v>1</v>
      </c>
      <c r="DA148" s="233">
        <v>0</v>
      </c>
      <c r="DB148" s="226">
        <v>0</v>
      </c>
      <c r="DC148" s="222">
        <v>0</v>
      </c>
      <c r="DD148" s="234">
        <v>227</v>
      </c>
      <c r="DE148" s="226">
        <v>0</v>
      </c>
      <c r="DF148" s="226">
        <v>0</v>
      </c>
      <c r="DG148" s="226">
        <v>0</v>
      </c>
      <c r="DH148" s="226">
        <v>227</v>
      </c>
      <c r="DI148" s="226">
        <v>1</v>
      </c>
      <c r="DJ148" s="226">
        <v>0</v>
      </c>
      <c r="DK148" s="226">
        <v>0</v>
      </c>
      <c r="DL148" s="226">
        <v>1</v>
      </c>
      <c r="DM148" s="226">
        <v>1</v>
      </c>
      <c r="DN148" s="226">
        <v>0</v>
      </c>
      <c r="DO148" s="226">
        <v>1</v>
      </c>
      <c r="DP148" s="226">
        <v>0</v>
      </c>
      <c r="DQ148" s="226">
        <v>0</v>
      </c>
      <c r="DR148" s="226">
        <v>0</v>
      </c>
      <c r="DS148" s="226">
        <v>0</v>
      </c>
      <c r="DT148" s="226">
        <v>0</v>
      </c>
      <c r="DU148" s="226">
        <v>0</v>
      </c>
      <c r="DV148" s="226">
        <v>0</v>
      </c>
      <c r="DW148" s="226">
        <v>0</v>
      </c>
      <c r="DX148" s="226">
        <v>0</v>
      </c>
      <c r="DY148" s="232">
        <v>0</v>
      </c>
      <c r="DZ148" s="233">
        <v>907</v>
      </c>
      <c r="EA148" s="226">
        <v>0</v>
      </c>
      <c r="EB148" s="226">
        <v>0</v>
      </c>
      <c r="EC148" s="222">
        <v>0</v>
      </c>
      <c r="ED148" s="233">
        <v>454</v>
      </c>
      <c r="EE148" s="226">
        <v>0</v>
      </c>
      <c r="EF148" s="226">
        <v>0</v>
      </c>
      <c r="EG148" s="222">
        <v>0</v>
      </c>
      <c r="EH148" s="233">
        <v>453</v>
      </c>
      <c r="EI148" s="226">
        <v>0</v>
      </c>
      <c r="EJ148" s="226">
        <v>0</v>
      </c>
      <c r="EK148" s="222">
        <v>0</v>
      </c>
      <c r="EL148" s="233">
        <v>0</v>
      </c>
      <c r="EM148" s="226">
        <v>0</v>
      </c>
      <c r="EN148" s="235">
        <v>0</v>
      </c>
      <c r="EO148" s="233">
        <v>0</v>
      </c>
      <c r="EP148" s="226">
        <v>0</v>
      </c>
      <c r="EQ148" s="222">
        <v>0</v>
      </c>
      <c r="ER148" s="233">
        <v>0</v>
      </c>
      <c r="ES148" s="226">
        <v>0</v>
      </c>
      <c r="ET148" s="222">
        <v>0</v>
      </c>
      <c r="EU148" s="233">
        <v>0</v>
      </c>
      <c r="EV148" s="226">
        <v>0</v>
      </c>
      <c r="EW148" s="222">
        <v>0</v>
      </c>
      <c r="EX148" s="233">
        <v>0</v>
      </c>
      <c r="EY148" s="226">
        <v>0</v>
      </c>
      <c r="EZ148" s="222">
        <v>0</v>
      </c>
      <c r="FA148" s="234">
        <v>0</v>
      </c>
      <c r="FB148" s="226">
        <v>0</v>
      </c>
      <c r="FC148" s="226">
        <v>0</v>
      </c>
      <c r="FD148" s="226">
        <v>0</v>
      </c>
      <c r="FE148" s="226">
        <v>0</v>
      </c>
      <c r="FF148" s="226">
        <v>0</v>
      </c>
      <c r="FG148" s="226">
        <v>0</v>
      </c>
      <c r="FH148" s="226">
        <v>0</v>
      </c>
      <c r="FI148" s="226">
        <v>0</v>
      </c>
      <c r="FJ148" s="226">
        <v>0</v>
      </c>
      <c r="FK148" s="226">
        <v>0</v>
      </c>
      <c r="FL148" s="226">
        <v>0</v>
      </c>
      <c r="FM148" s="226">
        <v>0</v>
      </c>
      <c r="FN148" s="226">
        <v>0</v>
      </c>
      <c r="FO148" s="226">
        <v>0</v>
      </c>
      <c r="FP148" s="226">
        <v>0</v>
      </c>
      <c r="FQ148" s="226">
        <v>0</v>
      </c>
      <c r="FR148" s="226">
        <v>0</v>
      </c>
      <c r="FS148" s="226">
        <v>0</v>
      </c>
      <c r="FT148" s="228"/>
      <c r="FU148" s="228"/>
      <c r="FV148" s="228"/>
      <c r="FW148" s="228"/>
      <c r="FX148" s="228"/>
      <c r="FY148" s="228"/>
      <c r="FZ148" s="228"/>
      <c r="GA148" s="228"/>
      <c r="GB148" s="226">
        <v>0</v>
      </c>
      <c r="GC148" s="226"/>
      <c r="GD148" s="226"/>
      <c r="GE148" s="226"/>
      <c r="GF148" s="226"/>
      <c r="GG148" s="226"/>
      <c r="GH148" s="226"/>
      <c r="GI148" s="226"/>
      <c r="GJ148" s="226"/>
      <c r="GK148" s="226"/>
      <c r="GL148" s="226"/>
      <c r="GM148" s="226"/>
      <c r="GN148" s="226"/>
      <c r="GO148" s="226"/>
      <c r="GP148" s="226"/>
      <c r="GQ148" s="226"/>
      <c r="GR148" s="226"/>
      <c r="GS148" s="226"/>
      <c r="GT148" s="226"/>
      <c r="GU148" s="226"/>
      <c r="GV148" s="226"/>
      <c r="GW148" s="226"/>
      <c r="GX148" s="226"/>
      <c r="GY148" s="226"/>
      <c r="GZ148" s="226"/>
      <c r="HA148" s="226"/>
      <c r="HB148" s="226"/>
      <c r="HC148" s="226"/>
      <c r="HD148" s="226"/>
      <c r="HE148" s="226"/>
      <c r="HF148" s="226"/>
      <c r="HG148" s="226"/>
      <c r="HH148" s="236"/>
      <c r="HI148" s="236"/>
      <c r="HJ148" s="383"/>
      <c r="HK148" s="236"/>
      <c r="HL148" s="236"/>
      <c r="HM148" s="236"/>
      <c r="HN148" s="226"/>
      <c r="HO148" s="226"/>
      <c r="HP148" s="226"/>
      <c r="HQ148" s="226"/>
      <c r="HR148" s="226"/>
      <c r="HS148" s="226"/>
      <c r="HT148" s="226"/>
      <c r="HU148" s="223"/>
      <c r="HV148" s="380"/>
      <c r="HW148" s="226"/>
      <c r="HX148" s="226"/>
      <c r="HY148" s="226"/>
      <c r="HZ148" s="226"/>
    </row>
    <row r="149" spans="1:234" ht="54.95" customHeight="1" x14ac:dyDescent="0.15">
      <c r="A149" s="378"/>
      <c r="B149" s="220"/>
      <c r="C149" s="379" t="s">
        <v>13845</v>
      </c>
      <c r="D149" s="380" t="s">
        <v>13764</v>
      </c>
      <c r="E149" s="380" t="s">
        <v>13854</v>
      </c>
      <c r="F149" s="380"/>
      <c r="G149" s="380" t="s">
        <v>13766</v>
      </c>
      <c r="H149" s="380"/>
      <c r="I149" s="380"/>
      <c r="J149" s="380"/>
      <c r="K149" s="380" t="s">
        <v>15346</v>
      </c>
      <c r="L149" s="380" t="s">
        <v>15347</v>
      </c>
      <c r="M149" s="380"/>
      <c r="N149" s="381"/>
      <c r="O149" s="221">
        <v>5.0208558628147E-2</v>
      </c>
      <c r="P149" s="222">
        <v>1.8334326442682E-2</v>
      </c>
      <c r="Q149" s="221">
        <v>2.3614236945999999E-5</v>
      </c>
      <c r="R149" s="223">
        <v>0</v>
      </c>
      <c r="S149" s="222">
        <v>0</v>
      </c>
      <c r="T149" s="221">
        <v>2.64420852228E-4</v>
      </c>
      <c r="U149" s="223">
        <v>10</v>
      </c>
      <c r="V149" s="223">
        <v>0</v>
      </c>
      <c r="W149" s="222">
        <v>0</v>
      </c>
      <c r="X149" s="221">
        <v>0</v>
      </c>
      <c r="Y149" s="222">
        <v>0</v>
      </c>
      <c r="Z149" s="221">
        <v>4.7053828379999997E-6</v>
      </c>
      <c r="AA149" s="222">
        <v>0</v>
      </c>
      <c r="AB149" s="224">
        <v>22.222222222222221</v>
      </c>
      <c r="AC149" s="221">
        <v>0.5714285714285714</v>
      </c>
      <c r="AD149" s="222"/>
      <c r="AE149" s="221">
        <v>5.9711594490000003E-6</v>
      </c>
      <c r="AF149" s="223">
        <v>2.9959725141E-5</v>
      </c>
      <c r="AG149" s="223">
        <v>4.8265101280999998E-5</v>
      </c>
      <c r="AH149" s="222">
        <v>0</v>
      </c>
      <c r="AI149" s="221">
        <v>0</v>
      </c>
      <c r="AJ149" s="223">
        <v>0</v>
      </c>
      <c r="AK149" s="222">
        <v>0</v>
      </c>
      <c r="AL149" s="224">
        <v>0</v>
      </c>
      <c r="AM149" s="221"/>
      <c r="AN149" s="222"/>
      <c r="AO149" s="221"/>
      <c r="AP149" s="223"/>
      <c r="AQ149" s="222"/>
      <c r="AR149" s="221"/>
      <c r="AS149" s="223"/>
      <c r="AT149" s="223"/>
      <c r="AU149" s="222"/>
      <c r="AV149" s="221"/>
      <c r="AW149" s="222"/>
      <c r="AX149" s="221"/>
      <c r="AY149" s="222"/>
      <c r="AZ149" s="224"/>
      <c r="BA149" s="221"/>
      <c r="BB149" s="222"/>
      <c r="BC149" s="221"/>
      <c r="BD149" s="223"/>
      <c r="BE149" s="223"/>
      <c r="BF149" s="222"/>
      <c r="BG149" s="221"/>
      <c r="BH149" s="223"/>
      <c r="BI149" s="222"/>
      <c r="BJ149" s="224"/>
      <c r="BK149" s="225">
        <v>1.7133024856538616E-6</v>
      </c>
      <c r="BL149" s="223"/>
      <c r="BM149" s="226"/>
      <c r="BN149" s="380"/>
      <c r="BO149" s="380"/>
      <c r="BP149" s="380"/>
      <c r="BQ149" s="380"/>
      <c r="BR149" s="382" t="s">
        <v>13848</v>
      </c>
      <c r="BS149" s="227">
        <v>9</v>
      </c>
      <c r="BT149" s="228">
        <v>1314103722</v>
      </c>
      <c r="BU149" s="228">
        <v>1819153526</v>
      </c>
      <c r="BV149" s="228">
        <v>1819153526</v>
      </c>
      <c r="BW149" s="380" t="s">
        <v>13667</v>
      </c>
      <c r="BX149" s="380" t="s">
        <v>13655</v>
      </c>
      <c r="BY149" s="221"/>
      <c r="BZ149" s="225"/>
      <c r="CA149" s="226"/>
      <c r="CB149" s="226"/>
      <c r="CC149" s="226"/>
      <c r="CD149" s="223"/>
      <c r="CE149" s="223"/>
      <c r="CF149" s="229"/>
      <c r="CG149" s="230"/>
      <c r="CH149" s="231"/>
      <c r="CI149" s="221"/>
      <c r="CJ149" s="223"/>
      <c r="CK149" s="226"/>
      <c r="CL149" s="226"/>
      <c r="CM149" s="229"/>
      <c r="CN149" s="230"/>
      <c r="CO149" s="226">
        <v>22</v>
      </c>
      <c r="CP149" s="226">
        <v>0</v>
      </c>
      <c r="CQ149" s="226">
        <v>14</v>
      </c>
      <c r="CR149" s="226">
        <v>10</v>
      </c>
      <c r="CS149" s="226">
        <v>0</v>
      </c>
      <c r="CT149" s="226">
        <v>4</v>
      </c>
      <c r="CU149" s="226">
        <v>8</v>
      </c>
      <c r="CV149" s="226">
        <v>3</v>
      </c>
      <c r="CW149" s="226">
        <v>5</v>
      </c>
      <c r="CX149" s="226">
        <v>0</v>
      </c>
      <c r="CY149" s="226">
        <v>0</v>
      </c>
      <c r="CZ149" s="232">
        <v>1</v>
      </c>
      <c r="DA149" s="233">
        <v>4</v>
      </c>
      <c r="DB149" s="226">
        <v>13</v>
      </c>
      <c r="DC149" s="222">
        <v>3.25</v>
      </c>
      <c r="DD149" s="234">
        <v>9</v>
      </c>
      <c r="DE149" s="226">
        <v>0</v>
      </c>
      <c r="DF149" s="226">
        <v>0</v>
      </c>
      <c r="DG149" s="226">
        <v>4</v>
      </c>
      <c r="DH149" s="226">
        <v>13</v>
      </c>
      <c r="DI149" s="226">
        <v>1</v>
      </c>
      <c r="DJ149" s="226">
        <v>0</v>
      </c>
      <c r="DK149" s="226">
        <v>0</v>
      </c>
      <c r="DL149" s="226">
        <v>1</v>
      </c>
      <c r="DM149" s="226">
        <v>1</v>
      </c>
      <c r="DN149" s="226">
        <v>0</v>
      </c>
      <c r="DO149" s="226">
        <v>1</v>
      </c>
      <c r="DP149" s="226">
        <v>0</v>
      </c>
      <c r="DQ149" s="226">
        <v>0</v>
      </c>
      <c r="DR149" s="226">
        <v>0</v>
      </c>
      <c r="DS149" s="226">
        <v>0</v>
      </c>
      <c r="DT149" s="226">
        <v>0</v>
      </c>
      <c r="DU149" s="226">
        <v>0</v>
      </c>
      <c r="DV149" s="226">
        <v>0</v>
      </c>
      <c r="DW149" s="226">
        <v>0</v>
      </c>
      <c r="DX149" s="226">
        <v>0</v>
      </c>
      <c r="DY149" s="232">
        <v>0</v>
      </c>
      <c r="DZ149" s="233">
        <v>43</v>
      </c>
      <c r="EA149" s="226">
        <v>0</v>
      </c>
      <c r="EB149" s="226">
        <v>0</v>
      </c>
      <c r="EC149" s="222">
        <v>0</v>
      </c>
      <c r="ED149" s="233">
        <v>24</v>
      </c>
      <c r="EE149" s="226">
        <v>0</v>
      </c>
      <c r="EF149" s="226">
        <v>0</v>
      </c>
      <c r="EG149" s="222">
        <v>0</v>
      </c>
      <c r="EH149" s="233">
        <v>19</v>
      </c>
      <c r="EI149" s="226">
        <v>0</v>
      </c>
      <c r="EJ149" s="226">
        <v>0</v>
      </c>
      <c r="EK149" s="222">
        <v>0</v>
      </c>
      <c r="EL149" s="233">
        <v>0</v>
      </c>
      <c r="EM149" s="226">
        <v>0</v>
      </c>
      <c r="EN149" s="235">
        <v>0</v>
      </c>
      <c r="EO149" s="233">
        <v>4</v>
      </c>
      <c r="EP149" s="226">
        <v>13</v>
      </c>
      <c r="EQ149" s="222">
        <v>3.25</v>
      </c>
      <c r="ER149" s="233">
        <v>0</v>
      </c>
      <c r="ES149" s="226">
        <v>0</v>
      </c>
      <c r="ET149" s="222">
        <v>0</v>
      </c>
      <c r="EU149" s="233">
        <v>0</v>
      </c>
      <c r="EV149" s="226">
        <v>0</v>
      </c>
      <c r="EW149" s="222">
        <v>0</v>
      </c>
      <c r="EX149" s="233">
        <v>0</v>
      </c>
      <c r="EY149" s="226">
        <v>0</v>
      </c>
      <c r="EZ149" s="222">
        <v>0</v>
      </c>
      <c r="FA149" s="234">
        <v>0</v>
      </c>
      <c r="FB149" s="226">
        <v>0</v>
      </c>
      <c r="FC149" s="226">
        <v>0</v>
      </c>
      <c r="FD149" s="226">
        <v>0</v>
      </c>
      <c r="FE149" s="226">
        <v>0</v>
      </c>
      <c r="FF149" s="226">
        <v>0</v>
      </c>
      <c r="FG149" s="226">
        <v>0</v>
      </c>
      <c r="FH149" s="226">
        <v>0</v>
      </c>
      <c r="FI149" s="226">
        <v>0</v>
      </c>
      <c r="FJ149" s="226">
        <v>0</v>
      </c>
      <c r="FK149" s="226">
        <v>0</v>
      </c>
      <c r="FL149" s="226">
        <v>0</v>
      </c>
      <c r="FM149" s="226">
        <v>0</v>
      </c>
      <c r="FN149" s="226">
        <v>0</v>
      </c>
      <c r="FO149" s="226">
        <v>0</v>
      </c>
      <c r="FP149" s="226">
        <v>0</v>
      </c>
      <c r="FQ149" s="226">
        <v>0</v>
      </c>
      <c r="FR149" s="226">
        <v>0</v>
      </c>
      <c r="FS149" s="226">
        <v>0</v>
      </c>
      <c r="FT149" s="228"/>
      <c r="FU149" s="228"/>
      <c r="FV149" s="228"/>
      <c r="FW149" s="228"/>
      <c r="FX149" s="228"/>
      <c r="FY149" s="228"/>
      <c r="FZ149" s="228"/>
      <c r="GA149" s="228"/>
      <c r="GB149" s="226">
        <v>0</v>
      </c>
      <c r="GC149" s="226"/>
      <c r="GD149" s="226"/>
      <c r="GE149" s="226"/>
      <c r="GF149" s="226"/>
      <c r="GG149" s="226"/>
      <c r="GH149" s="226"/>
      <c r="GI149" s="226"/>
      <c r="GJ149" s="226"/>
      <c r="GK149" s="226"/>
      <c r="GL149" s="226"/>
      <c r="GM149" s="226"/>
      <c r="GN149" s="226"/>
      <c r="GO149" s="226"/>
      <c r="GP149" s="226"/>
      <c r="GQ149" s="226"/>
      <c r="GR149" s="226"/>
      <c r="GS149" s="226"/>
      <c r="GT149" s="226"/>
      <c r="GU149" s="226"/>
      <c r="GV149" s="226"/>
      <c r="GW149" s="226"/>
      <c r="GX149" s="226"/>
      <c r="GY149" s="226"/>
      <c r="GZ149" s="226"/>
      <c r="HA149" s="226"/>
      <c r="HB149" s="226"/>
      <c r="HC149" s="226"/>
      <c r="HD149" s="226"/>
      <c r="HE149" s="226"/>
      <c r="HF149" s="226"/>
      <c r="HG149" s="226"/>
      <c r="HH149" s="236"/>
      <c r="HI149" s="236"/>
      <c r="HJ149" s="383"/>
      <c r="HK149" s="236"/>
      <c r="HL149" s="236"/>
      <c r="HM149" s="236"/>
      <c r="HN149" s="226"/>
      <c r="HO149" s="226"/>
      <c r="HP149" s="226"/>
      <c r="HQ149" s="226"/>
      <c r="HR149" s="226"/>
      <c r="HS149" s="226"/>
      <c r="HT149" s="226"/>
      <c r="HU149" s="223"/>
      <c r="HV149" s="380"/>
      <c r="HW149" s="226"/>
      <c r="HX149" s="226"/>
      <c r="HY149" s="226"/>
      <c r="HZ149" s="226"/>
    </row>
    <row r="150" spans="1:234" ht="54.95" customHeight="1" x14ac:dyDescent="0.15">
      <c r="A150" s="378"/>
      <c r="B150" s="220"/>
      <c r="C150" s="379" t="s">
        <v>13845</v>
      </c>
      <c r="D150" s="380" t="s">
        <v>13755</v>
      </c>
      <c r="E150" s="380" t="s">
        <v>13849</v>
      </c>
      <c r="F150" s="380"/>
      <c r="G150" s="380" t="s">
        <v>13757</v>
      </c>
      <c r="H150" s="380"/>
      <c r="I150" s="380"/>
      <c r="J150" s="380"/>
      <c r="K150" s="380" t="s">
        <v>15345</v>
      </c>
      <c r="L150" s="380" t="s">
        <v>16736</v>
      </c>
      <c r="M150" s="380"/>
      <c r="N150" s="381"/>
      <c r="O150" s="221">
        <v>0</v>
      </c>
      <c r="P150" s="222">
        <v>0</v>
      </c>
      <c r="Q150" s="221">
        <v>0</v>
      </c>
      <c r="R150" s="223">
        <v>0</v>
      </c>
      <c r="S150" s="222">
        <v>0</v>
      </c>
      <c r="T150" s="221">
        <v>0</v>
      </c>
      <c r="U150" s="223">
        <v>0</v>
      </c>
      <c r="V150" s="223">
        <v>0</v>
      </c>
      <c r="W150" s="222">
        <v>0</v>
      </c>
      <c r="X150" s="221">
        <v>0</v>
      </c>
      <c r="Y150" s="222">
        <v>0</v>
      </c>
      <c r="Z150" s="221">
        <v>0</v>
      </c>
      <c r="AA150" s="222">
        <v>0</v>
      </c>
      <c r="AB150" s="224"/>
      <c r="AC150" s="221"/>
      <c r="AD150" s="222"/>
      <c r="AE150" s="221">
        <v>1.603256312093E-3</v>
      </c>
      <c r="AF150" s="223">
        <v>1.9184210665602001E-2</v>
      </c>
      <c r="AG150" s="223">
        <v>2.1912355981760002E-3</v>
      </c>
      <c r="AH150" s="222">
        <v>0</v>
      </c>
      <c r="AI150" s="221">
        <v>0</v>
      </c>
      <c r="AJ150" s="223">
        <v>0</v>
      </c>
      <c r="AK150" s="222">
        <v>0</v>
      </c>
      <c r="AL150" s="224">
        <v>0</v>
      </c>
      <c r="AM150" s="221"/>
      <c r="AN150" s="222"/>
      <c r="AO150" s="221"/>
      <c r="AP150" s="223"/>
      <c r="AQ150" s="222"/>
      <c r="AR150" s="221"/>
      <c r="AS150" s="223"/>
      <c r="AT150" s="223"/>
      <c r="AU150" s="222"/>
      <c r="AV150" s="221"/>
      <c r="AW150" s="222"/>
      <c r="AX150" s="221"/>
      <c r="AY150" s="222"/>
      <c r="AZ150" s="224"/>
      <c r="BA150" s="221"/>
      <c r="BB150" s="222"/>
      <c r="BC150" s="221"/>
      <c r="BD150" s="223"/>
      <c r="BE150" s="223"/>
      <c r="BF150" s="222"/>
      <c r="BG150" s="221"/>
      <c r="BH150" s="223"/>
      <c r="BI150" s="222"/>
      <c r="BJ150" s="224"/>
      <c r="BK150" s="225">
        <v>0</v>
      </c>
      <c r="BL150" s="223"/>
      <c r="BM150" s="226"/>
      <c r="BN150" s="380"/>
      <c r="BO150" s="380"/>
      <c r="BP150" s="380"/>
      <c r="BQ150" s="380"/>
      <c r="BR150" s="382" t="s">
        <v>13848</v>
      </c>
      <c r="BS150" s="227">
        <v>9</v>
      </c>
      <c r="BT150" s="228">
        <v>1314103722</v>
      </c>
      <c r="BU150" s="228">
        <v>1771153355</v>
      </c>
      <c r="BV150" s="228">
        <v>1771153355</v>
      </c>
      <c r="BW150" s="380" t="s">
        <v>13667</v>
      </c>
      <c r="BX150" s="380" t="s">
        <v>13655</v>
      </c>
      <c r="BY150" s="221"/>
      <c r="BZ150" s="225"/>
      <c r="CA150" s="226"/>
      <c r="CB150" s="226"/>
      <c r="CC150" s="226"/>
      <c r="CD150" s="223"/>
      <c r="CE150" s="223"/>
      <c r="CF150" s="229"/>
      <c r="CG150" s="230"/>
      <c r="CH150" s="231"/>
      <c r="CI150" s="221"/>
      <c r="CJ150" s="223"/>
      <c r="CK150" s="226"/>
      <c r="CL150" s="226"/>
      <c r="CM150" s="229"/>
      <c r="CN150" s="230"/>
      <c r="CO150" s="226">
        <v>2148</v>
      </c>
      <c r="CP150" s="226">
        <v>0</v>
      </c>
      <c r="CQ150" s="226">
        <v>0</v>
      </c>
      <c r="CR150" s="226">
        <v>0</v>
      </c>
      <c r="CS150" s="226">
        <v>0</v>
      </c>
      <c r="CT150" s="226">
        <v>0</v>
      </c>
      <c r="CU150" s="226">
        <v>2148</v>
      </c>
      <c r="CV150" s="226">
        <v>1921</v>
      </c>
      <c r="CW150" s="226">
        <v>227</v>
      </c>
      <c r="CX150" s="226">
        <v>0</v>
      </c>
      <c r="CY150" s="226">
        <v>0</v>
      </c>
      <c r="CZ150" s="232">
        <v>3</v>
      </c>
      <c r="DA150" s="233">
        <v>0</v>
      </c>
      <c r="DB150" s="226">
        <v>0</v>
      </c>
      <c r="DC150" s="222">
        <v>0</v>
      </c>
      <c r="DD150" s="234">
        <v>0</v>
      </c>
      <c r="DE150" s="226">
        <v>0</v>
      </c>
      <c r="DF150" s="226">
        <v>0</v>
      </c>
      <c r="DG150" s="226">
        <v>0</v>
      </c>
      <c r="DH150" s="226">
        <v>0</v>
      </c>
      <c r="DI150" s="226">
        <v>0</v>
      </c>
      <c r="DJ150" s="226">
        <v>0</v>
      </c>
      <c r="DK150" s="226">
        <v>0</v>
      </c>
      <c r="DL150" s="226">
        <v>0</v>
      </c>
      <c r="DM150" s="226">
        <v>0</v>
      </c>
      <c r="DN150" s="226">
        <v>0</v>
      </c>
      <c r="DO150" s="226">
        <v>0</v>
      </c>
      <c r="DP150" s="226">
        <v>0</v>
      </c>
      <c r="DQ150" s="226">
        <v>0</v>
      </c>
      <c r="DR150" s="226">
        <v>0</v>
      </c>
      <c r="DS150" s="226">
        <v>0</v>
      </c>
      <c r="DT150" s="226">
        <v>0</v>
      </c>
      <c r="DU150" s="226">
        <v>0</v>
      </c>
      <c r="DV150" s="226">
        <v>0</v>
      </c>
      <c r="DW150" s="226">
        <v>0</v>
      </c>
      <c r="DX150" s="226">
        <v>0</v>
      </c>
      <c r="DY150" s="232">
        <v>0</v>
      </c>
      <c r="DZ150" s="233">
        <v>0</v>
      </c>
      <c r="EA150" s="226">
        <v>0</v>
      </c>
      <c r="EB150" s="226">
        <v>0</v>
      </c>
      <c r="EC150" s="222">
        <v>0</v>
      </c>
      <c r="ED150" s="233">
        <v>0</v>
      </c>
      <c r="EE150" s="226">
        <v>0</v>
      </c>
      <c r="EF150" s="226">
        <v>0</v>
      </c>
      <c r="EG150" s="222">
        <v>0</v>
      </c>
      <c r="EH150" s="233">
        <v>0</v>
      </c>
      <c r="EI150" s="226">
        <v>0</v>
      </c>
      <c r="EJ150" s="226">
        <v>0</v>
      </c>
      <c r="EK150" s="222">
        <v>0</v>
      </c>
      <c r="EL150" s="233">
        <v>0</v>
      </c>
      <c r="EM150" s="226">
        <v>0</v>
      </c>
      <c r="EN150" s="235">
        <v>0</v>
      </c>
      <c r="EO150" s="233">
        <v>0</v>
      </c>
      <c r="EP150" s="226">
        <v>0</v>
      </c>
      <c r="EQ150" s="222">
        <v>0</v>
      </c>
      <c r="ER150" s="233">
        <v>0</v>
      </c>
      <c r="ES150" s="226">
        <v>0</v>
      </c>
      <c r="ET150" s="222">
        <v>0</v>
      </c>
      <c r="EU150" s="233">
        <v>0</v>
      </c>
      <c r="EV150" s="226">
        <v>0</v>
      </c>
      <c r="EW150" s="222">
        <v>0</v>
      </c>
      <c r="EX150" s="233">
        <v>0</v>
      </c>
      <c r="EY150" s="226">
        <v>0</v>
      </c>
      <c r="EZ150" s="222">
        <v>0</v>
      </c>
      <c r="FA150" s="234">
        <v>0</v>
      </c>
      <c r="FB150" s="226">
        <v>0</v>
      </c>
      <c r="FC150" s="226">
        <v>0</v>
      </c>
      <c r="FD150" s="226">
        <v>0</v>
      </c>
      <c r="FE150" s="226">
        <v>0</v>
      </c>
      <c r="FF150" s="226">
        <v>0</v>
      </c>
      <c r="FG150" s="226">
        <v>0</v>
      </c>
      <c r="FH150" s="226">
        <v>0</v>
      </c>
      <c r="FI150" s="226">
        <v>0</v>
      </c>
      <c r="FJ150" s="226">
        <v>0</v>
      </c>
      <c r="FK150" s="226">
        <v>0</v>
      </c>
      <c r="FL150" s="226">
        <v>0</v>
      </c>
      <c r="FM150" s="226">
        <v>0</v>
      </c>
      <c r="FN150" s="226">
        <v>0</v>
      </c>
      <c r="FO150" s="226">
        <v>0</v>
      </c>
      <c r="FP150" s="226">
        <v>0</v>
      </c>
      <c r="FQ150" s="226">
        <v>0</v>
      </c>
      <c r="FR150" s="226">
        <v>0</v>
      </c>
      <c r="FS150" s="226">
        <v>0</v>
      </c>
      <c r="FT150" s="228"/>
      <c r="FU150" s="228"/>
      <c r="FV150" s="228"/>
      <c r="FW150" s="228"/>
      <c r="FX150" s="228"/>
      <c r="FY150" s="228"/>
      <c r="FZ150" s="228"/>
      <c r="GA150" s="228"/>
      <c r="GB150" s="226">
        <v>0</v>
      </c>
      <c r="GC150" s="226"/>
      <c r="GD150" s="226"/>
      <c r="GE150" s="226"/>
      <c r="GF150" s="226"/>
      <c r="GG150" s="226"/>
      <c r="GH150" s="226"/>
      <c r="GI150" s="226"/>
      <c r="GJ150" s="226"/>
      <c r="GK150" s="226"/>
      <c r="GL150" s="226"/>
      <c r="GM150" s="226"/>
      <c r="GN150" s="226"/>
      <c r="GO150" s="226"/>
      <c r="GP150" s="226"/>
      <c r="GQ150" s="226"/>
      <c r="GR150" s="226"/>
      <c r="GS150" s="226"/>
      <c r="GT150" s="226"/>
      <c r="GU150" s="226"/>
      <c r="GV150" s="226"/>
      <c r="GW150" s="226"/>
      <c r="GX150" s="226"/>
      <c r="GY150" s="226"/>
      <c r="GZ150" s="226"/>
      <c r="HA150" s="226"/>
      <c r="HB150" s="226"/>
      <c r="HC150" s="226"/>
      <c r="HD150" s="226"/>
      <c r="HE150" s="226"/>
      <c r="HF150" s="226"/>
      <c r="HG150" s="226"/>
      <c r="HH150" s="236"/>
      <c r="HI150" s="236"/>
      <c r="HJ150" s="383"/>
      <c r="HK150" s="236"/>
      <c r="HL150" s="236"/>
      <c r="HM150" s="236"/>
      <c r="HN150" s="226"/>
      <c r="HO150" s="226"/>
      <c r="HP150" s="226"/>
      <c r="HQ150" s="226"/>
      <c r="HR150" s="226"/>
      <c r="HS150" s="226"/>
      <c r="HT150" s="226"/>
      <c r="HU150" s="223"/>
      <c r="HV150" s="380"/>
      <c r="HW150" s="226"/>
      <c r="HX150" s="226"/>
      <c r="HY150" s="226"/>
      <c r="HZ150" s="226"/>
    </row>
    <row r="151" spans="1:234" ht="54.95" customHeight="1" x14ac:dyDescent="0.15">
      <c r="A151" s="378"/>
      <c r="B151" s="220"/>
      <c r="C151" s="379" t="s">
        <v>13845</v>
      </c>
      <c r="D151" s="380" t="s">
        <v>13758</v>
      </c>
      <c r="E151" s="380" t="s">
        <v>13850</v>
      </c>
      <c r="F151" s="380"/>
      <c r="G151" s="380" t="s">
        <v>13760</v>
      </c>
      <c r="H151" s="380"/>
      <c r="I151" s="380"/>
      <c r="J151" s="380"/>
      <c r="K151" s="380" t="s">
        <v>15345</v>
      </c>
      <c r="L151" s="380" t="s">
        <v>13851</v>
      </c>
      <c r="M151" s="380"/>
      <c r="N151" s="381"/>
      <c r="O151" s="221">
        <v>0</v>
      </c>
      <c r="P151" s="222">
        <v>0</v>
      </c>
      <c r="Q151" s="221">
        <v>0</v>
      </c>
      <c r="R151" s="223">
        <v>0</v>
      </c>
      <c r="S151" s="222">
        <v>0</v>
      </c>
      <c r="T151" s="221">
        <v>0</v>
      </c>
      <c r="U151" s="223">
        <v>0</v>
      </c>
      <c r="V151" s="223">
        <v>0</v>
      </c>
      <c r="W151" s="222">
        <v>0</v>
      </c>
      <c r="X151" s="221">
        <v>0</v>
      </c>
      <c r="Y151" s="222">
        <v>0</v>
      </c>
      <c r="Z151" s="221">
        <v>0</v>
      </c>
      <c r="AA151" s="222">
        <v>0</v>
      </c>
      <c r="AB151" s="224"/>
      <c r="AC151" s="221"/>
      <c r="AD151" s="222"/>
      <c r="AE151" s="221">
        <v>1.7391001895600001E-4</v>
      </c>
      <c r="AF151" s="223">
        <v>2.326871985989E-3</v>
      </c>
      <c r="AG151" s="223">
        <v>0</v>
      </c>
      <c r="AH151" s="222">
        <v>0</v>
      </c>
      <c r="AI151" s="221">
        <v>0</v>
      </c>
      <c r="AJ151" s="223">
        <v>0</v>
      </c>
      <c r="AK151" s="222">
        <v>0</v>
      </c>
      <c r="AL151" s="224">
        <v>0</v>
      </c>
      <c r="AM151" s="221"/>
      <c r="AN151" s="222"/>
      <c r="AO151" s="221"/>
      <c r="AP151" s="223"/>
      <c r="AQ151" s="222"/>
      <c r="AR151" s="221"/>
      <c r="AS151" s="223"/>
      <c r="AT151" s="223"/>
      <c r="AU151" s="222"/>
      <c r="AV151" s="221"/>
      <c r="AW151" s="222"/>
      <c r="AX151" s="221"/>
      <c r="AY151" s="222"/>
      <c r="AZ151" s="224"/>
      <c r="BA151" s="221"/>
      <c r="BB151" s="222"/>
      <c r="BC151" s="221"/>
      <c r="BD151" s="223"/>
      <c r="BE151" s="223"/>
      <c r="BF151" s="222"/>
      <c r="BG151" s="221"/>
      <c r="BH151" s="223"/>
      <c r="BI151" s="222"/>
      <c r="BJ151" s="224"/>
      <c r="BK151" s="225">
        <v>0</v>
      </c>
      <c r="BL151" s="223"/>
      <c r="BM151" s="226"/>
      <c r="BN151" s="380"/>
      <c r="BO151" s="380"/>
      <c r="BP151" s="380"/>
      <c r="BQ151" s="380"/>
      <c r="BR151" s="382" t="s">
        <v>13848</v>
      </c>
      <c r="BS151" s="227">
        <v>9</v>
      </c>
      <c r="BT151" s="228">
        <v>1314103722</v>
      </c>
      <c r="BU151" s="228">
        <v>1787153412</v>
      </c>
      <c r="BV151" s="228">
        <v>1787153412</v>
      </c>
      <c r="BW151" s="380" t="s">
        <v>13667</v>
      </c>
      <c r="BX151" s="380" t="s">
        <v>13655</v>
      </c>
      <c r="BY151" s="221"/>
      <c r="BZ151" s="225"/>
      <c r="CA151" s="226"/>
      <c r="CB151" s="226"/>
      <c r="CC151" s="226"/>
      <c r="CD151" s="223"/>
      <c r="CE151" s="223"/>
      <c r="CF151" s="229"/>
      <c r="CG151" s="230"/>
      <c r="CH151" s="231"/>
      <c r="CI151" s="221"/>
      <c r="CJ151" s="223"/>
      <c r="CK151" s="226"/>
      <c r="CL151" s="226"/>
      <c r="CM151" s="229"/>
      <c r="CN151" s="230"/>
      <c r="CO151" s="226">
        <v>233</v>
      </c>
      <c r="CP151" s="226">
        <v>0</v>
      </c>
      <c r="CQ151" s="226">
        <v>0</v>
      </c>
      <c r="CR151" s="226">
        <v>0</v>
      </c>
      <c r="CS151" s="226">
        <v>0</v>
      </c>
      <c r="CT151" s="226">
        <v>0</v>
      </c>
      <c r="CU151" s="226">
        <v>233</v>
      </c>
      <c r="CV151" s="226">
        <v>233</v>
      </c>
      <c r="CW151" s="226">
        <v>0</v>
      </c>
      <c r="CX151" s="226">
        <v>0</v>
      </c>
      <c r="CY151" s="226">
        <v>0</v>
      </c>
      <c r="CZ151" s="232">
        <v>1</v>
      </c>
      <c r="DA151" s="233">
        <v>0</v>
      </c>
      <c r="DB151" s="226">
        <v>0</v>
      </c>
      <c r="DC151" s="222">
        <v>0</v>
      </c>
      <c r="DD151" s="234">
        <v>0</v>
      </c>
      <c r="DE151" s="226">
        <v>0</v>
      </c>
      <c r="DF151" s="226">
        <v>0</v>
      </c>
      <c r="DG151" s="226">
        <v>0</v>
      </c>
      <c r="DH151" s="226">
        <v>0</v>
      </c>
      <c r="DI151" s="226">
        <v>0</v>
      </c>
      <c r="DJ151" s="226">
        <v>0</v>
      </c>
      <c r="DK151" s="226">
        <v>0</v>
      </c>
      <c r="DL151" s="226">
        <v>0</v>
      </c>
      <c r="DM151" s="226">
        <v>0</v>
      </c>
      <c r="DN151" s="226">
        <v>0</v>
      </c>
      <c r="DO151" s="226">
        <v>0</v>
      </c>
      <c r="DP151" s="226">
        <v>0</v>
      </c>
      <c r="DQ151" s="226">
        <v>0</v>
      </c>
      <c r="DR151" s="226">
        <v>0</v>
      </c>
      <c r="DS151" s="226">
        <v>0</v>
      </c>
      <c r="DT151" s="226">
        <v>0</v>
      </c>
      <c r="DU151" s="226">
        <v>0</v>
      </c>
      <c r="DV151" s="226">
        <v>0</v>
      </c>
      <c r="DW151" s="226">
        <v>0</v>
      </c>
      <c r="DX151" s="226">
        <v>0</v>
      </c>
      <c r="DY151" s="232">
        <v>0</v>
      </c>
      <c r="DZ151" s="233">
        <v>0</v>
      </c>
      <c r="EA151" s="226">
        <v>0</v>
      </c>
      <c r="EB151" s="226">
        <v>0</v>
      </c>
      <c r="EC151" s="222">
        <v>0</v>
      </c>
      <c r="ED151" s="233">
        <v>0</v>
      </c>
      <c r="EE151" s="226">
        <v>0</v>
      </c>
      <c r="EF151" s="226">
        <v>0</v>
      </c>
      <c r="EG151" s="222">
        <v>0</v>
      </c>
      <c r="EH151" s="233">
        <v>0</v>
      </c>
      <c r="EI151" s="226">
        <v>0</v>
      </c>
      <c r="EJ151" s="226">
        <v>0</v>
      </c>
      <c r="EK151" s="222">
        <v>0</v>
      </c>
      <c r="EL151" s="233">
        <v>0</v>
      </c>
      <c r="EM151" s="226">
        <v>0</v>
      </c>
      <c r="EN151" s="235">
        <v>0</v>
      </c>
      <c r="EO151" s="233">
        <v>0</v>
      </c>
      <c r="EP151" s="226">
        <v>0</v>
      </c>
      <c r="EQ151" s="222">
        <v>0</v>
      </c>
      <c r="ER151" s="233">
        <v>0</v>
      </c>
      <c r="ES151" s="226">
        <v>0</v>
      </c>
      <c r="ET151" s="222">
        <v>0</v>
      </c>
      <c r="EU151" s="233">
        <v>0</v>
      </c>
      <c r="EV151" s="226">
        <v>0</v>
      </c>
      <c r="EW151" s="222">
        <v>0</v>
      </c>
      <c r="EX151" s="233">
        <v>0</v>
      </c>
      <c r="EY151" s="226">
        <v>0</v>
      </c>
      <c r="EZ151" s="222">
        <v>0</v>
      </c>
      <c r="FA151" s="234">
        <v>0</v>
      </c>
      <c r="FB151" s="226">
        <v>0</v>
      </c>
      <c r="FC151" s="226">
        <v>0</v>
      </c>
      <c r="FD151" s="226">
        <v>0</v>
      </c>
      <c r="FE151" s="226">
        <v>0</v>
      </c>
      <c r="FF151" s="226">
        <v>0</v>
      </c>
      <c r="FG151" s="226">
        <v>0</v>
      </c>
      <c r="FH151" s="226">
        <v>0</v>
      </c>
      <c r="FI151" s="226">
        <v>0</v>
      </c>
      <c r="FJ151" s="226">
        <v>0</v>
      </c>
      <c r="FK151" s="226">
        <v>0</v>
      </c>
      <c r="FL151" s="226">
        <v>0</v>
      </c>
      <c r="FM151" s="226">
        <v>0</v>
      </c>
      <c r="FN151" s="226">
        <v>0</v>
      </c>
      <c r="FO151" s="226">
        <v>0</v>
      </c>
      <c r="FP151" s="226">
        <v>0</v>
      </c>
      <c r="FQ151" s="226">
        <v>0</v>
      </c>
      <c r="FR151" s="226">
        <v>0</v>
      </c>
      <c r="FS151" s="226">
        <v>0</v>
      </c>
      <c r="FT151" s="228"/>
      <c r="FU151" s="228"/>
      <c r="FV151" s="228"/>
      <c r="FW151" s="228"/>
      <c r="FX151" s="228"/>
      <c r="FY151" s="228"/>
      <c r="FZ151" s="228"/>
      <c r="GA151" s="228"/>
      <c r="GB151" s="226">
        <v>0</v>
      </c>
      <c r="GC151" s="226"/>
      <c r="GD151" s="226"/>
      <c r="GE151" s="226"/>
      <c r="GF151" s="226"/>
      <c r="GG151" s="226"/>
      <c r="GH151" s="226"/>
      <c r="GI151" s="226"/>
      <c r="GJ151" s="226"/>
      <c r="GK151" s="226"/>
      <c r="GL151" s="226"/>
      <c r="GM151" s="226"/>
      <c r="GN151" s="226"/>
      <c r="GO151" s="226"/>
      <c r="GP151" s="226"/>
      <c r="GQ151" s="226"/>
      <c r="GR151" s="226"/>
      <c r="GS151" s="226"/>
      <c r="GT151" s="226"/>
      <c r="GU151" s="226"/>
      <c r="GV151" s="226"/>
      <c r="GW151" s="226"/>
      <c r="GX151" s="226"/>
      <c r="GY151" s="226"/>
      <c r="GZ151" s="226"/>
      <c r="HA151" s="226"/>
      <c r="HB151" s="226"/>
      <c r="HC151" s="226"/>
      <c r="HD151" s="226"/>
      <c r="HE151" s="226"/>
      <c r="HF151" s="226"/>
      <c r="HG151" s="226"/>
      <c r="HH151" s="236"/>
      <c r="HI151" s="236"/>
      <c r="HJ151" s="383"/>
      <c r="HK151" s="236"/>
      <c r="HL151" s="236"/>
      <c r="HM151" s="236"/>
      <c r="HN151" s="226"/>
      <c r="HO151" s="226"/>
      <c r="HP151" s="226"/>
      <c r="HQ151" s="226"/>
      <c r="HR151" s="226"/>
      <c r="HS151" s="226"/>
      <c r="HT151" s="226"/>
      <c r="HU151" s="223"/>
      <c r="HV151" s="380"/>
      <c r="HW151" s="226"/>
      <c r="HX151" s="226"/>
      <c r="HY151" s="226"/>
      <c r="HZ151" s="226"/>
    </row>
    <row r="152" spans="1:234" ht="54.95" customHeight="1" x14ac:dyDescent="0.15">
      <c r="A152" s="378"/>
      <c r="B152" s="220"/>
      <c r="C152" s="379" t="s">
        <v>13845</v>
      </c>
      <c r="D152" s="380" t="s">
        <v>13750</v>
      </c>
      <c r="E152" s="380" t="s">
        <v>13846</v>
      </c>
      <c r="F152" s="380"/>
      <c r="G152" s="380" t="s">
        <v>13752</v>
      </c>
      <c r="H152" s="380"/>
      <c r="I152" s="380"/>
      <c r="J152" s="380"/>
      <c r="K152" s="380" t="s">
        <v>15344</v>
      </c>
      <c r="L152" s="380" t="s">
        <v>13847</v>
      </c>
      <c r="M152" s="380"/>
      <c r="N152" s="381"/>
      <c r="O152" s="221">
        <v>0</v>
      </c>
      <c r="P152" s="222">
        <v>0</v>
      </c>
      <c r="Q152" s="221">
        <v>0</v>
      </c>
      <c r="R152" s="223">
        <v>0</v>
      </c>
      <c r="S152" s="222">
        <v>0</v>
      </c>
      <c r="T152" s="221">
        <v>1.057683408913E-3</v>
      </c>
      <c r="U152" s="223">
        <v>1.1527377521613831</v>
      </c>
      <c r="V152" s="223">
        <v>0</v>
      </c>
      <c r="W152" s="222">
        <v>0</v>
      </c>
      <c r="X152" s="221">
        <v>0</v>
      </c>
      <c r="Y152" s="222">
        <v>0</v>
      </c>
      <c r="Z152" s="221">
        <v>1.16626274652E-4</v>
      </c>
      <c r="AA152" s="222">
        <v>0</v>
      </c>
      <c r="AB152" s="224">
        <v>20</v>
      </c>
      <c r="AC152" s="221">
        <v>8.6455331412103702E-3</v>
      </c>
      <c r="AD152" s="222"/>
      <c r="AE152" s="221">
        <v>2.2391847929999999E-6</v>
      </c>
      <c r="AF152" s="223">
        <v>2.9959725141E-5</v>
      </c>
      <c r="AG152" s="223">
        <v>0</v>
      </c>
      <c r="AH152" s="222">
        <v>0</v>
      </c>
      <c r="AI152" s="221">
        <v>0</v>
      </c>
      <c r="AJ152" s="223">
        <v>0</v>
      </c>
      <c r="AK152" s="222">
        <v>0</v>
      </c>
      <c r="AL152" s="224">
        <v>0</v>
      </c>
      <c r="AM152" s="221"/>
      <c r="AN152" s="222"/>
      <c r="AO152" s="221"/>
      <c r="AP152" s="223"/>
      <c r="AQ152" s="222"/>
      <c r="AR152" s="221"/>
      <c r="AS152" s="223"/>
      <c r="AT152" s="223"/>
      <c r="AU152" s="222"/>
      <c r="AV152" s="221"/>
      <c r="AW152" s="222"/>
      <c r="AX152" s="221"/>
      <c r="AY152" s="222"/>
      <c r="AZ152" s="224"/>
      <c r="BA152" s="221"/>
      <c r="BB152" s="222"/>
      <c r="BC152" s="221"/>
      <c r="BD152" s="223"/>
      <c r="BE152" s="223"/>
      <c r="BF152" s="222"/>
      <c r="BG152" s="221"/>
      <c r="BH152" s="223"/>
      <c r="BI152" s="222"/>
      <c r="BJ152" s="224"/>
      <c r="BK152" s="225">
        <v>4.895149959011033E-6</v>
      </c>
      <c r="BL152" s="223"/>
      <c r="BM152" s="226"/>
      <c r="BN152" s="380"/>
      <c r="BO152" s="380"/>
      <c r="BP152" s="380"/>
      <c r="BQ152" s="380"/>
      <c r="BR152" s="382" t="s">
        <v>13848</v>
      </c>
      <c r="BS152" s="227">
        <v>9</v>
      </c>
      <c r="BT152" s="228">
        <v>1314103722</v>
      </c>
      <c r="BU152" s="228">
        <v>103671417</v>
      </c>
      <c r="BV152" s="228">
        <v>103671417</v>
      </c>
      <c r="BW152" s="380" t="s">
        <v>13667</v>
      </c>
      <c r="BX152" s="380" t="s">
        <v>13655</v>
      </c>
      <c r="BY152" s="221"/>
      <c r="BZ152" s="225"/>
      <c r="CA152" s="226"/>
      <c r="CB152" s="226"/>
      <c r="CC152" s="226"/>
      <c r="CD152" s="223"/>
      <c r="CE152" s="223"/>
      <c r="CF152" s="229"/>
      <c r="CG152" s="230"/>
      <c r="CH152" s="231"/>
      <c r="CI152" s="221"/>
      <c r="CJ152" s="223"/>
      <c r="CK152" s="226"/>
      <c r="CL152" s="226"/>
      <c r="CM152" s="229"/>
      <c r="CN152" s="230"/>
      <c r="CO152" s="226">
        <v>350</v>
      </c>
      <c r="CP152" s="226">
        <v>0</v>
      </c>
      <c r="CQ152" s="226">
        <v>347</v>
      </c>
      <c r="CR152" s="226">
        <v>347</v>
      </c>
      <c r="CS152" s="226">
        <v>0</v>
      </c>
      <c r="CT152" s="226">
        <v>0</v>
      </c>
      <c r="CU152" s="226">
        <v>3</v>
      </c>
      <c r="CV152" s="226">
        <v>3</v>
      </c>
      <c r="CW152" s="226">
        <v>0</v>
      </c>
      <c r="CX152" s="226">
        <v>0</v>
      </c>
      <c r="CY152" s="226">
        <v>0</v>
      </c>
      <c r="CZ152" s="232">
        <v>1</v>
      </c>
      <c r="DA152" s="233">
        <v>0</v>
      </c>
      <c r="DB152" s="226">
        <v>0</v>
      </c>
      <c r="DC152" s="222">
        <v>0</v>
      </c>
      <c r="DD152" s="234">
        <v>344</v>
      </c>
      <c r="DE152" s="226">
        <v>0</v>
      </c>
      <c r="DF152" s="226">
        <v>0</v>
      </c>
      <c r="DG152" s="226">
        <v>0</v>
      </c>
      <c r="DH152" s="226">
        <v>344</v>
      </c>
      <c r="DI152" s="226">
        <v>3</v>
      </c>
      <c r="DJ152" s="226">
        <v>0</v>
      </c>
      <c r="DK152" s="226">
        <v>0</v>
      </c>
      <c r="DL152" s="226">
        <v>3</v>
      </c>
      <c r="DM152" s="226">
        <v>3</v>
      </c>
      <c r="DN152" s="226">
        <v>1</v>
      </c>
      <c r="DO152" s="226">
        <v>4</v>
      </c>
      <c r="DP152" s="226">
        <v>0</v>
      </c>
      <c r="DQ152" s="226">
        <v>0</v>
      </c>
      <c r="DR152" s="226">
        <v>0</v>
      </c>
      <c r="DS152" s="226">
        <v>0</v>
      </c>
      <c r="DT152" s="226">
        <v>0</v>
      </c>
      <c r="DU152" s="226">
        <v>0</v>
      </c>
      <c r="DV152" s="226">
        <v>0</v>
      </c>
      <c r="DW152" s="226">
        <v>0</v>
      </c>
      <c r="DX152" s="226">
        <v>0</v>
      </c>
      <c r="DY152" s="232">
        <v>0</v>
      </c>
      <c r="DZ152" s="233">
        <v>0</v>
      </c>
      <c r="EA152" s="226">
        <v>0</v>
      </c>
      <c r="EB152" s="226">
        <v>0</v>
      </c>
      <c r="EC152" s="222">
        <v>0</v>
      </c>
      <c r="ED152" s="233">
        <v>0</v>
      </c>
      <c r="EE152" s="226">
        <v>0</v>
      </c>
      <c r="EF152" s="226">
        <v>0</v>
      </c>
      <c r="EG152" s="222">
        <v>0</v>
      </c>
      <c r="EH152" s="233">
        <v>0</v>
      </c>
      <c r="EI152" s="226">
        <v>0</v>
      </c>
      <c r="EJ152" s="226">
        <v>0</v>
      </c>
      <c r="EK152" s="222">
        <v>0</v>
      </c>
      <c r="EL152" s="233">
        <v>0</v>
      </c>
      <c r="EM152" s="226">
        <v>0</v>
      </c>
      <c r="EN152" s="235">
        <v>0</v>
      </c>
      <c r="EO152" s="233">
        <v>0</v>
      </c>
      <c r="EP152" s="226">
        <v>0</v>
      </c>
      <c r="EQ152" s="222">
        <v>0</v>
      </c>
      <c r="ER152" s="233">
        <v>0</v>
      </c>
      <c r="ES152" s="226">
        <v>0</v>
      </c>
      <c r="ET152" s="222">
        <v>0</v>
      </c>
      <c r="EU152" s="233">
        <v>0</v>
      </c>
      <c r="EV152" s="226">
        <v>0</v>
      </c>
      <c r="EW152" s="222">
        <v>0</v>
      </c>
      <c r="EX152" s="233">
        <v>0</v>
      </c>
      <c r="EY152" s="226">
        <v>0</v>
      </c>
      <c r="EZ152" s="222">
        <v>0</v>
      </c>
      <c r="FA152" s="234">
        <v>0</v>
      </c>
      <c r="FB152" s="226">
        <v>0</v>
      </c>
      <c r="FC152" s="226">
        <v>0</v>
      </c>
      <c r="FD152" s="226">
        <v>0</v>
      </c>
      <c r="FE152" s="226">
        <v>0</v>
      </c>
      <c r="FF152" s="226">
        <v>0</v>
      </c>
      <c r="FG152" s="226">
        <v>0</v>
      </c>
      <c r="FH152" s="226">
        <v>0</v>
      </c>
      <c r="FI152" s="226">
        <v>0</v>
      </c>
      <c r="FJ152" s="226">
        <v>0</v>
      </c>
      <c r="FK152" s="226">
        <v>0</v>
      </c>
      <c r="FL152" s="226">
        <v>0</v>
      </c>
      <c r="FM152" s="226">
        <v>0</v>
      </c>
      <c r="FN152" s="226">
        <v>0</v>
      </c>
      <c r="FO152" s="226">
        <v>0</v>
      </c>
      <c r="FP152" s="226">
        <v>0</v>
      </c>
      <c r="FQ152" s="226">
        <v>0</v>
      </c>
      <c r="FR152" s="226">
        <v>0</v>
      </c>
      <c r="FS152" s="226">
        <v>0</v>
      </c>
      <c r="FT152" s="228"/>
      <c r="FU152" s="228"/>
      <c r="FV152" s="228"/>
      <c r="FW152" s="228"/>
      <c r="FX152" s="228"/>
      <c r="FY152" s="228"/>
      <c r="FZ152" s="228"/>
      <c r="GA152" s="228"/>
      <c r="GB152" s="226">
        <v>0</v>
      </c>
      <c r="GC152" s="226"/>
      <c r="GD152" s="226"/>
      <c r="GE152" s="226"/>
      <c r="GF152" s="226"/>
      <c r="GG152" s="226"/>
      <c r="GH152" s="226"/>
      <c r="GI152" s="226"/>
      <c r="GJ152" s="226"/>
      <c r="GK152" s="226"/>
      <c r="GL152" s="226"/>
      <c r="GM152" s="226"/>
      <c r="GN152" s="226"/>
      <c r="GO152" s="226"/>
      <c r="GP152" s="226"/>
      <c r="GQ152" s="226"/>
      <c r="GR152" s="226"/>
      <c r="GS152" s="226"/>
      <c r="GT152" s="226"/>
      <c r="GU152" s="226"/>
      <c r="GV152" s="226"/>
      <c r="GW152" s="226"/>
      <c r="GX152" s="226"/>
      <c r="GY152" s="226"/>
      <c r="GZ152" s="226"/>
      <c r="HA152" s="226"/>
      <c r="HB152" s="226"/>
      <c r="HC152" s="226"/>
      <c r="HD152" s="226"/>
      <c r="HE152" s="226"/>
      <c r="HF152" s="226"/>
      <c r="HG152" s="226"/>
      <c r="HH152" s="236"/>
      <c r="HI152" s="236"/>
      <c r="HJ152" s="383"/>
      <c r="HK152" s="236"/>
      <c r="HL152" s="236"/>
      <c r="HM152" s="236"/>
      <c r="HN152" s="226"/>
      <c r="HO152" s="226"/>
      <c r="HP152" s="226"/>
      <c r="HQ152" s="226"/>
      <c r="HR152" s="226"/>
      <c r="HS152" s="226"/>
      <c r="HT152" s="226"/>
      <c r="HU152" s="223"/>
      <c r="HV152" s="380"/>
      <c r="HW152" s="226"/>
      <c r="HX152" s="226"/>
      <c r="HY152" s="226"/>
      <c r="HZ152" s="226"/>
    </row>
    <row r="153" spans="1:234" ht="54.95" customHeight="1" x14ac:dyDescent="0.15">
      <c r="C153" s="349" t="s">
        <v>16537</v>
      </c>
      <c r="D153" s="297" t="s">
        <v>15775</v>
      </c>
      <c r="E153" s="297" t="s">
        <v>16549</v>
      </c>
      <c r="F153" s="297" t="s">
        <v>15774</v>
      </c>
      <c r="G153" s="297" t="s">
        <v>15857</v>
      </c>
      <c r="H153" s="297" t="s">
        <v>15855</v>
      </c>
      <c r="I153" s="297" t="s">
        <v>15856</v>
      </c>
      <c r="K153" s="297" t="s">
        <v>16550</v>
      </c>
      <c r="L153" s="297" t="s">
        <v>16551</v>
      </c>
      <c r="M153" s="297" t="s">
        <v>16552</v>
      </c>
      <c r="N153" s="350" t="s">
        <v>15858</v>
      </c>
      <c r="AM153" s="90">
        <v>0</v>
      </c>
      <c r="AN153" s="75">
        <v>0</v>
      </c>
      <c r="AO153" s="90">
        <v>0</v>
      </c>
      <c r="AP153" s="46">
        <v>0</v>
      </c>
      <c r="AQ153" s="75">
        <v>0</v>
      </c>
      <c r="AR153" s="90">
        <v>57.142857142857146</v>
      </c>
      <c r="AS153" s="46">
        <v>1.1527377521613831</v>
      </c>
      <c r="AT153" s="46">
        <v>0</v>
      </c>
      <c r="AU153" s="75">
        <v>0</v>
      </c>
      <c r="AX153" s="90">
        <v>58.913412563667229</v>
      </c>
      <c r="AY153" s="75">
        <v>0</v>
      </c>
      <c r="AZ153" s="95">
        <v>20</v>
      </c>
      <c r="BA153" s="90">
        <v>8.6455331412103702E-3</v>
      </c>
      <c r="BC153" s="90">
        <v>1.9005746070559998E-3</v>
      </c>
      <c r="BD153" s="46">
        <v>1.216199781084E-2</v>
      </c>
      <c r="BE153" s="46">
        <v>0</v>
      </c>
      <c r="BF153" s="75">
        <v>0</v>
      </c>
      <c r="BG153" s="90">
        <v>0</v>
      </c>
      <c r="BH153" s="46">
        <v>0</v>
      </c>
      <c r="BI153" s="75">
        <v>0</v>
      </c>
      <c r="BL153" s="46">
        <v>0.12827639286783254</v>
      </c>
      <c r="BP153" s="297" t="s">
        <v>15776</v>
      </c>
      <c r="BS153" s="128">
        <v>9</v>
      </c>
      <c r="BT153" s="47">
        <v>1314103722</v>
      </c>
      <c r="BU153" s="47">
        <v>103671417</v>
      </c>
      <c r="BV153" s="47">
        <v>1</v>
      </c>
      <c r="BW153" s="297" t="s">
        <v>11347</v>
      </c>
      <c r="BX153" s="297" t="s">
        <v>9</v>
      </c>
      <c r="CO153" s="14">
        <v>350</v>
      </c>
      <c r="CP153" s="14">
        <v>0</v>
      </c>
      <c r="CQ153" s="14">
        <v>347</v>
      </c>
      <c r="CR153" s="14">
        <v>347</v>
      </c>
      <c r="CS153" s="14">
        <v>0</v>
      </c>
      <c r="CT153" s="14">
        <v>0</v>
      </c>
      <c r="CU153" s="14">
        <v>3</v>
      </c>
      <c r="CV153" s="14">
        <v>3</v>
      </c>
      <c r="CW153" s="14">
        <v>0</v>
      </c>
      <c r="CX153" s="14">
        <v>0</v>
      </c>
      <c r="CY153" s="14">
        <v>0</v>
      </c>
      <c r="CZ153" s="66">
        <v>1</v>
      </c>
      <c r="DA153" s="74">
        <v>0</v>
      </c>
      <c r="DB153" s="14">
        <v>0</v>
      </c>
      <c r="DC153" s="75">
        <v>0</v>
      </c>
      <c r="DD153" s="70">
        <v>344</v>
      </c>
      <c r="DE153" s="14">
        <v>0</v>
      </c>
      <c r="DF153" s="14">
        <v>0</v>
      </c>
      <c r="DG153" s="14">
        <v>0</v>
      </c>
      <c r="DH153" s="14">
        <v>344</v>
      </c>
      <c r="DI153" s="14">
        <v>3</v>
      </c>
      <c r="DJ153" s="14">
        <v>0</v>
      </c>
      <c r="DK153" s="14">
        <v>0</v>
      </c>
      <c r="DL153" s="14">
        <v>3</v>
      </c>
      <c r="DM153" s="14">
        <v>3</v>
      </c>
      <c r="DN153" s="14">
        <v>1</v>
      </c>
      <c r="DO153" s="14">
        <v>4</v>
      </c>
      <c r="DP153" s="14">
        <v>0</v>
      </c>
      <c r="DQ153" s="14">
        <v>0</v>
      </c>
      <c r="DR153" s="14">
        <v>0</v>
      </c>
      <c r="DS153" s="14">
        <v>0</v>
      </c>
      <c r="DT153" s="14">
        <v>0</v>
      </c>
      <c r="DU153" s="14">
        <v>0</v>
      </c>
      <c r="DV153" s="14">
        <v>0</v>
      </c>
      <c r="DW153" s="14">
        <v>0</v>
      </c>
      <c r="DX153" s="14">
        <v>0</v>
      </c>
      <c r="DY153" s="66">
        <v>0</v>
      </c>
      <c r="DZ153" s="74">
        <v>0</v>
      </c>
      <c r="EA153" s="14">
        <v>0</v>
      </c>
      <c r="EB153" s="14">
        <v>0</v>
      </c>
      <c r="EC153" s="75">
        <v>0</v>
      </c>
      <c r="ED153" s="74">
        <v>0</v>
      </c>
      <c r="EE153" s="14">
        <v>0</v>
      </c>
      <c r="EF153" s="14">
        <v>0</v>
      </c>
      <c r="EG153" s="75">
        <v>0</v>
      </c>
      <c r="EH153" s="74">
        <v>0</v>
      </c>
      <c r="EI153" s="14">
        <v>0</v>
      </c>
      <c r="EJ153" s="14">
        <v>0</v>
      </c>
      <c r="EK153" s="75">
        <v>0</v>
      </c>
      <c r="EL153" s="74">
        <v>0</v>
      </c>
      <c r="EM153" s="14">
        <v>0</v>
      </c>
      <c r="EN153" s="82">
        <v>0</v>
      </c>
      <c r="EO153" s="74">
        <v>0</v>
      </c>
      <c r="EP153" s="14">
        <v>0</v>
      </c>
      <c r="EQ153" s="75">
        <v>0</v>
      </c>
      <c r="ER153" s="74">
        <v>0</v>
      </c>
      <c r="ES153" s="14">
        <v>0</v>
      </c>
      <c r="ET153" s="75">
        <v>0</v>
      </c>
      <c r="EU153" s="74">
        <v>0</v>
      </c>
      <c r="EV153" s="14">
        <v>0</v>
      </c>
      <c r="EW153" s="75">
        <v>0</v>
      </c>
      <c r="EX153" s="74">
        <v>0</v>
      </c>
      <c r="EY153" s="14">
        <v>0</v>
      </c>
      <c r="EZ153" s="75">
        <v>0</v>
      </c>
      <c r="FA153" s="70">
        <v>0</v>
      </c>
      <c r="FB153" s="14">
        <v>0</v>
      </c>
      <c r="FC153" s="14">
        <v>0</v>
      </c>
      <c r="FD153" s="14">
        <v>0</v>
      </c>
      <c r="FE153" s="14">
        <v>0</v>
      </c>
      <c r="FF153" s="14">
        <v>0</v>
      </c>
      <c r="FG153" s="14">
        <v>0</v>
      </c>
      <c r="FH153" s="14">
        <v>0</v>
      </c>
      <c r="FI153" s="14">
        <v>0</v>
      </c>
      <c r="FJ153" s="14">
        <v>0</v>
      </c>
      <c r="FK153" s="14">
        <v>0</v>
      </c>
      <c r="FL153" s="14">
        <v>0</v>
      </c>
      <c r="FM153" s="14">
        <v>0</v>
      </c>
      <c r="FN153" s="14">
        <v>0</v>
      </c>
      <c r="FO153" s="14">
        <v>0</v>
      </c>
      <c r="FP153" s="14">
        <v>0</v>
      </c>
      <c r="FQ153" s="14">
        <v>0</v>
      </c>
      <c r="FR153" s="14">
        <v>0</v>
      </c>
      <c r="FS153" s="14">
        <v>0</v>
      </c>
      <c r="GB153" s="14">
        <v>0</v>
      </c>
    </row>
    <row r="154" spans="1:234" ht="54.95" customHeight="1" x14ac:dyDescent="0.15">
      <c r="C154" s="349" t="s">
        <v>16537</v>
      </c>
      <c r="D154" s="297" t="s">
        <v>15782</v>
      </c>
      <c r="E154" s="297" t="s">
        <v>16545</v>
      </c>
      <c r="F154" s="297" t="s">
        <v>15829</v>
      </c>
      <c r="G154" s="297" t="s">
        <v>15885</v>
      </c>
      <c r="H154" s="297" t="s">
        <v>11346</v>
      </c>
      <c r="I154" s="297" t="s">
        <v>15784</v>
      </c>
      <c r="K154" s="297" t="s">
        <v>16546</v>
      </c>
      <c r="L154" s="297" t="s">
        <v>16547</v>
      </c>
      <c r="M154" s="297" t="s">
        <v>16548</v>
      </c>
      <c r="N154" s="350" t="s">
        <v>15886</v>
      </c>
      <c r="AM154" s="90">
        <v>0</v>
      </c>
      <c r="AN154" s="75">
        <v>0</v>
      </c>
      <c r="AO154" s="90">
        <v>0.58925566679443597</v>
      </c>
      <c r="AP154" s="46">
        <v>0</v>
      </c>
      <c r="AQ154" s="75">
        <v>0</v>
      </c>
      <c r="AR154" s="90">
        <v>14.285714285714285</v>
      </c>
      <c r="AS154" s="46">
        <v>0.43859649122806998</v>
      </c>
      <c r="AT154" s="46">
        <v>0</v>
      </c>
      <c r="AU154" s="75">
        <v>0</v>
      </c>
      <c r="AX154" s="90">
        <v>38.70967741935484</v>
      </c>
      <c r="AY154" s="75">
        <v>0</v>
      </c>
      <c r="AZ154" s="95">
        <v>22.222222222222221</v>
      </c>
      <c r="BA154" s="90">
        <v>1.0043859649122806</v>
      </c>
      <c r="BC154" s="90">
        <v>0.14507719500528901</v>
      </c>
      <c r="BD154" s="46">
        <v>8.1079985405599995E-3</v>
      </c>
      <c r="BE154" s="46">
        <v>0.17044601291485201</v>
      </c>
      <c r="BF154" s="75">
        <v>0</v>
      </c>
      <c r="BG154" s="90">
        <v>0</v>
      </c>
      <c r="BH154" s="46">
        <v>0</v>
      </c>
      <c r="BI154" s="75">
        <v>0</v>
      </c>
      <c r="BL154" s="46">
        <v>4.4896737503741395E-2</v>
      </c>
      <c r="BP154" s="297" t="s">
        <v>15783</v>
      </c>
      <c r="BS154" s="128">
        <v>9</v>
      </c>
      <c r="BT154" s="47">
        <v>1314103722</v>
      </c>
      <c r="BU154" s="47">
        <v>1803153469</v>
      </c>
      <c r="BV154" s="47">
        <v>1</v>
      </c>
      <c r="BW154" s="297" t="s">
        <v>11347</v>
      </c>
      <c r="BX154" s="297" t="s">
        <v>9</v>
      </c>
      <c r="CO154" s="14">
        <v>457</v>
      </c>
      <c r="CP154" s="14">
        <v>0</v>
      </c>
      <c r="CQ154" s="14">
        <v>228</v>
      </c>
      <c r="CR154" s="14">
        <v>228</v>
      </c>
      <c r="CS154" s="14">
        <v>0</v>
      </c>
      <c r="CT154" s="14">
        <v>0</v>
      </c>
      <c r="CU154" s="14">
        <v>229</v>
      </c>
      <c r="CV154" s="14">
        <v>2</v>
      </c>
      <c r="CW154" s="14">
        <v>227</v>
      </c>
      <c r="CX154" s="14">
        <v>0</v>
      </c>
      <c r="CY154" s="14">
        <v>0</v>
      </c>
      <c r="CZ154" s="66">
        <v>1</v>
      </c>
      <c r="DA154" s="74">
        <v>0</v>
      </c>
      <c r="DB154" s="14">
        <v>0</v>
      </c>
      <c r="DC154" s="75">
        <v>0</v>
      </c>
      <c r="DD154" s="70">
        <v>227</v>
      </c>
      <c r="DE154" s="14">
        <v>0</v>
      </c>
      <c r="DF154" s="14">
        <v>0</v>
      </c>
      <c r="DG154" s="14">
        <v>0</v>
      </c>
      <c r="DH154" s="14">
        <v>227</v>
      </c>
      <c r="DI154" s="14">
        <v>1</v>
      </c>
      <c r="DJ154" s="14">
        <v>0</v>
      </c>
      <c r="DK154" s="14">
        <v>0</v>
      </c>
      <c r="DL154" s="14">
        <v>1</v>
      </c>
      <c r="DM154" s="14">
        <v>1</v>
      </c>
      <c r="DN154" s="14">
        <v>0</v>
      </c>
      <c r="DO154" s="14">
        <v>1</v>
      </c>
      <c r="DP154" s="14">
        <v>0</v>
      </c>
      <c r="DQ154" s="14">
        <v>0</v>
      </c>
      <c r="DR154" s="14">
        <v>0</v>
      </c>
      <c r="DS154" s="14">
        <v>0</v>
      </c>
      <c r="DT154" s="14">
        <v>0</v>
      </c>
      <c r="DU154" s="14">
        <v>0</v>
      </c>
      <c r="DV154" s="14">
        <v>0</v>
      </c>
      <c r="DW154" s="14">
        <v>0</v>
      </c>
      <c r="DX154" s="14">
        <v>0</v>
      </c>
      <c r="DY154" s="66">
        <v>0</v>
      </c>
      <c r="DZ154" s="74">
        <v>907</v>
      </c>
      <c r="EA154" s="14">
        <v>0</v>
      </c>
      <c r="EB154" s="14">
        <v>0</v>
      </c>
      <c r="EC154" s="75">
        <v>0</v>
      </c>
      <c r="ED154" s="74">
        <v>454</v>
      </c>
      <c r="EE154" s="14">
        <v>0</v>
      </c>
      <c r="EF154" s="14">
        <v>0</v>
      </c>
      <c r="EG154" s="75">
        <v>0</v>
      </c>
      <c r="EH154" s="74">
        <v>453</v>
      </c>
      <c r="EI154" s="14">
        <v>0</v>
      </c>
      <c r="EJ154" s="14">
        <v>0</v>
      </c>
      <c r="EK154" s="75">
        <v>0</v>
      </c>
      <c r="EL154" s="74">
        <v>0</v>
      </c>
      <c r="EM154" s="14">
        <v>0</v>
      </c>
      <c r="EN154" s="82">
        <v>0</v>
      </c>
      <c r="EO154" s="74">
        <v>0</v>
      </c>
      <c r="EP154" s="14">
        <v>0</v>
      </c>
      <c r="EQ154" s="75">
        <v>0</v>
      </c>
      <c r="ER154" s="74">
        <v>0</v>
      </c>
      <c r="ES154" s="14">
        <v>0</v>
      </c>
      <c r="ET154" s="75">
        <v>0</v>
      </c>
      <c r="EU154" s="74">
        <v>0</v>
      </c>
      <c r="EV154" s="14">
        <v>0</v>
      </c>
      <c r="EW154" s="75">
        <v>0</v>
      </c>
      <c r="EX154" s="74">
        <v>0</v>
      </c>
      <c r="EY154" s="14">
        <v>0</v>
      </c>
      <c r="EZ154" s="75">
        <v>0</v>
      </c>
      <c r="FA154" s="70">
        <v>0</v>
      </c>
      <c r="FB154" s="14">
        <v>0</v>
      </c>
      <c r="FC154" s="14">
        <v>0</v>
      </c>
      <c r="FD154" s="14">
        <v>0</v>
      </c>
      <c r="FE154" s="14">
        <v>0</v>
      </c>
      <c r="FF154" s="14">
        <v>0</v>
      </c>
      <c r="FG154" s="14">
        <v>0</v>
      </c>
      <c r="FH154" s="14">
        <v>0</v>
      </c>
      <c r="FI154" s="14">
        <v>0</v>
      </c>
      <c r="FJ154" s="14">
        <v>0</v>
      </c>
      <c r="FK154" s="14">
        <v>0</v>
      </c>
      <c r="FL154" s="14">
        <v>0</v>
      </c>
      <c r="FM154" s="14">
        <v>0</v>
      </c>
      <c r="FN154" s="14">
        <v>0</v>
      </c>
      <c r="FO154" s="14">
        <v>0</v>
      </c>
      <c r="FP154" s="14">
        <v>0</v>
      </c>
      <c r="FQ154" s="14">
        <v>0</v>
      </c>
      <c r="FR154" s="14">
        <v>0</v>
      </c>
      <c r="FS154" s="14">
        <v>0</v>
      </c>
      <c r="GB154" s="14">
        <v>0</v>
      </c>
    </row>
    <row r="155" spans="1:234" ht="54.95" customHeight="1" x14ac:dyDescent="0.15">
      <c r="C155" s="349" t="s">
        <v>16537</v>
      </c>
      <c r="D155" s="297" t="s">
        <v>15805</v>
      </c>
      <c r="E155" s="297" t="s">
        <v>16538</v>
      </c>
      <c r="F155" s="297" t="s">
        <v>15804</v>
      </c>
      <c r="G155" s="297" t="s">
        <v>15883</v>
      </c>
      <c r="H155" s="297" t="s">
        <v>13348</v>
      </c>
      <c r="I155" s="297" t="s">
        <v>15806</v>
      </c>
      <c r="K155" s="297" t="s">
        <v>16539</v>
      </c>
      <c r="L155" s="297" t="s">
        <v>16540</v>
      </c>
      <c r="M155" s="297" t="s">
        <v>11350</v>
      </c>
      <c r="N155" s="350" t="s">
        <v>15884</v>
      </c>
      <c r="AM155" s="90">
        <v>0</v>
      </c>
      <c r="AN155" s="75">
        <v>0</v>
      </c>
      <c r="AO155" s="90">
        <v>0</v>
      </c>
      <c r="AP155" s="46">
        <v>0</v>
      </c>
      <c r="AQ155" s="75">
        <v>0</v>
      </c>
      <c r="AR155" s="90">
        <v>0</v>
      </c>
      <c r="AS155" s="46">
        <v>0</v>
      </c>
      <c r="AT155" s="46">
        <v>0</v>
      </c>
      <c r="AU155" s="75">
        <v>0</v>
      </c>
      <c r="AX155" s="90">
        <v>0</v>
      </c>
      <c r="AY155" s="75">
        <v>0</v>
      </c>
      <c r="BC155" s="90">
        <v>0.14761129448136401</v>
      </c>
      <c r="BD155" s="46">
        <v>0.94458182997526996</v>
      </c>
      <c r="BE155" s="46">
        <v>0</v>
      </c>
      <c r="BF155" s="75">
        <v>0</v>
      </c>
      <c r="BG155" s="90">
        <v>0</v>
      </c>
      <c r="BH155" s="46">
        <v>0</v>
      </c>
      <c r="BI155" s="75">
        <v>0</v>
      </c>
      <c r="BL155" s="46">
        <v>0</v>
      </c>
      <c r="BP155" s="297" t="s">
        <v>15783</v>
      </c>
      <c r="BS155" s="128">
        <v>9</v>
      </c>
      <c r="BT155" s="47">
        <v>1314103722</v>
      </c>
      <c r="BU155" s="47">
        <v>1787153412</v>
      </c>
      <c r="BV155" s="47">
        <v>1</v>
      </c>
      <c r="BW155" s="297" t="s">
        <v>11347</v>
      </c>
      <c r="BX155" s="297" t="s">
        <v>9</v>
      </c>
      <c r="CO155" s="14">
        <v>233</v>
      </c>
      <c r="CP155" s="14">
        <v>0</v>
      </c>
      <c r="CQ155" s="14">
        <v>0</v>
      </c>
      <c r="CR155" s="14">
        <v>0</v>
      </c>
      <c r="CS155" s="14">
        <v>0</v>
      </c>
      <c r="CT155" s="14">
        <v>0</v>
      </c>
      <c r="CU155" s="14">
        <v>233</v>
      </c>
      <c r="CV155" s="14">
        <v>233</v>
      </c>
      <c r="CW155" s="14">
        <v>0</v>
      </c>
      <c r="CX155" s="14">
        <v>0</v>
      </c>
      <c r="CY155" s="14">
        <v>0</v>
      </c>
      <c r="CZ155" s="66">
        <v>1</v>
      </c>
      <c r="DA155" s="74">
        <v>0</v>
      </c>
      <c r="DB155" s="14">
        <v>0</v>
      </c>
      <c r="DC155" s="75">
        <v>0</v>
      </c>
      <c r="DD155" s="70">
        <v>0</v>
      </c>
      <c r="DE155" s="14">
        <v>0</v>
      </c>
      <c r="DF155" s="14">
        <v>0</v>
      </c>
      <c r="DG155" s="14">
        <v>0</v>
      </c>
      <c r="DH155" s="14">
        <v>0</v>
      </c>
      <c r="DI155" s="14">
        <v>0</v>
      </c>
      <c r="DJ155" s="14">
        <v>0</v>
      </c>
      <c r="DK155" s="14">
        <v>0</v>
      </c>
      <c r="DL155" s="14">
        <v>0</v>
      </c>
      <c r="DM155" s="14">
        <v>0</v>
      </c>
      <c r="DN155" s="14">
        <v>0</v>
      </c>
      <c r="DO155" s="14">
        <v>0</v>
      </c>
      <c r="DP155" s="14">
        <v>0</v>
      </c>
      <c r="DQ155" s="14">
        <v>0</v>
      </c>
      <c r="DR155" s="14">
        <v>0</v>
      </c>
      <c r="DS155" s="14">
        <v>0</v>
      </c>
      <c r="DT155" s="14">
        <v>0</v>
      </c>
      <c r="DU155" s="14">
        <v>0</v>
      </c>
      <c r="DV155" s="14">
        <v>0</v>
      </c>
      <c r="DW155" s="14">
        <v>0</v>
      </c>
      <c r="DX155" s="14">
        <v>0</v>
      </c>
      <c r="DY155" s="66">
        <v>0</v>
      </c>
      <c r="DZ155" s="74">
        <v>0</v>
      </c>
      <c r="EA155" s="14">
        <v>0</v>
      </c>
      <c r="EB155" s="14">
        <v>0</v>
      </c>
      <c r="EC155" s="75">
        <v>0</v>
      </c>
      <c r="ED155" s="74">
        <v>0</v>
      </c>
      <c r="EE155" s="14">
        <v>0</v>
      </c>
      <c r="EF155" s="14">
        <v>0</v>
      </c>
      <c r="EG155" s="75">
        <v>0</v>
      </c>
      <c r="EH155" s="74">
        <v>0</v>
      </c>
      <c r="EI155" s="14">
        <v>0</v>
      </c>
      <c r="EJ155" s="14">
        <v>0</v>
      </c>
      <c r="EK155" s="75">
        <v>0</v>
      </c>
      <c r="EL155" s="74">
        <v>0</v>
      </c>
      <c r="EM155" s="14">
        <v>0</v>
      </c>
      <c r="EN155" s="82">
        <v>0</v>
      </c>
      <c r="EO155" s="74">
        <v>0</v>
      </c>
      <c r="EP155" s="14">
        <v>0</v>
      </c>
      <c r="EQ155" s="75">
        <v>0</v>
      </c>
      <c r="ER155" s="74">
        <v>0</v>
      </c>
      <c r="ES155" s="14">
        <v>0</v>
      </c>
      <c r="ET155" s="75">
        <v>0</v>
      </c>
      <c r="EU155" s="74">
        <v>0</v>
      </c>
      <c r="EV155" s="14">
        <v>0</v>
      </c>
      <c r="EW155" s="75">
        <v>0</v>
      </c>
      <c r="EX155" s="74">
        <v>0</v>
      </c>
      <c r="EY155" s="14">
        <v>0</v>
      </c>
      <c r="EZ155" s="75">
        <v>0</v>
      </c>
      <c r="FA155" s="70">
        <v>0</v>
      </c>
      <c r="FB155" s="14">
        <v>0</v>
      </c>
      <c r="FC155" s="14">
        <v>0</v>
      </c>
      <c r="FD155" s="14">
        <v>0</v>
      </c>
      <c r="FE155" s="14">
        <v>0</v>
      </c>
      <c r="FF155" s="14">
        <v>0</v>
      </c>
      <c r="FG155" s="14">
        <v>0</v>
      </c>
      <c r="FH155" s="14">
        <v>0</v>
      </c>
      <c r="FI155" s="14">
        <v>0</v>
      </c>
      <c r="FJ155" s="14">
        <v>0</v>
      </c>
      <c r="FK155" s="14">
        <v>0</v>
      </c>
      <c r="FL155" s="14">
        <v>0</v>
      </c>
      <c r="FM155" s="14">
        <v>0</v>
      </c>
      <c r="FN155" s="14">
        <v>0</v>
      </c>
      <c r="FO155" s="14">
        <v>0</v>
      </c>
      <c r="FP155" s="14">
        <v>0</v>
      </c>
      <c r="FQ155" s="14">
        <v>0</v>
      </c>
      <c r="FR155" s="14">
        <v>0</v>
      </c>
      <c r="FS155" s="14">
        <v>0</v>
      </c>
      <c r="GB155" s="14">
        <v>0</v>
      </c>
    </row>
    <row r="156" spans="1:234" ht="54.95" customHeight="1" x14ac:dyDescent="0.15">
      <c r="C156" s="349" t="s">
        <v>16537</v>
      </c>
      <c r="D156" s="297" t="s">
        <v>15793</v>
      </c>
      <c r="E156" s="297" t="s">
        <v>16541</v>
      </c>
      <c r="F156" s="297" t="s">
        <v>15792</v>
      </c>
      <c r="G156" s="297" t="s">
        <v>15887</v>
      </c>
      <c r="H156" s="297" t="s">
        <v>13352</v>
      </c>
      <c r="I156" s="297" t="s">
        <v>15832</v>
      </c>
      <c r="K156" s="297" t="s">
        <v>16542</v>
      </c>
      <c r="L156" s="297" t="s">
        <v>16543</v>
      </c>
      <c r="M156" s="297" t="s">
        <v>16544</v>
      </c>
      <c r="N156" s="350" t="s">
        <v>15888</v>
      </c>
      <c r="AM156" s="90">
        <v>61.904761904761905</v>
      </c>
      <c r="AN156" s="75">
        <v>20</v>
      </c>
      <c r="AO156" s="90">
        <v>2.793604594505E-2</v>
      </c>
      <c r="AP156" s="46">
        <v>0</v>
      </c>
      <c r="AQ156" s="75">
        <v>0</v>
      </c>
      <c r="AR156" s="90">
        <v>14.285714285714285</v>
      </c>
      <c r="AS156" s="46">
        <v>10</v>
      </c>
      <c r="AT156" s="46">
        <v>0</v>
      </c>
      <c r="AU156" s="75">
        <v>0</v>
      </c>
      <c r="AX156" s="90">
        <v>2.376910016977928</v>
      </c>
      <c r="AY156" s="75">
        <v>0</v>
      </c>
      <c r="AZ156" s="95">
        <v>22.222222222222221</v>
      </c>
      <c r="BA156" s="90">
        <v>0.5714285714285714</v>
      </c>
      <c r="BC156" s="90">
        <v>5.0681989521489997E-3</v>
      </c>
      <c r="BD156" s="46">
        <v>1.216199781084E-2</v>
      </c>
      <c r="BE156" s="46">
        <v>3.754317465084E-3</v>
      </c>
      <c r="BF156" s="75">
        <v>0</v>
      </c>
      <c r="BG156" s="90">
        <v>0</v>
      </c>
      <c r="BH156" s="46">
        <v>0</v>
      </c>
      <c r="BI156" s="75">
        <v>0</v>
      </c>
      <c r="BL156" s="46">
        <v>4.4896737503741395E-2</v>
      </c>
      <c r="BP156" s="297" t="s">
        <v>15776</v>
      </c>
      <c r="BS156" s="128">
        <v>9</v>
      </c>
      <c r="BT156" s="47">
        <v>1314103722</v>
      </c>
      <c r="BU156" s="47">
        <v>1819153526</v>
      </c>
      <c r="BV156" s="47">
        <v>1</v>
      </c>
      <c r="BW156" s="297" t="s">
        <v>11347</v>
      </c>
      <c r="BX156" s="297" t="s">
        <v>9</v>
      </c>
      <c r="CO156" s="14">
        <v>22</v>
      </c>
      <c r="CP156" s="14">
        <v>0</v>
      </c>
      <c r="CQ156" s="14">
        <v>14</v>
      </c>
      <c r="CR156" s="14">
        <v>10</v>
      </c>
      <c r="CS156" s="14">
        <v>0</v>
      </c>
      <c r="CT156" s="14">
        <v>4</v>
      </c>
      <c r="CU156" s="14">
        <v>8</v>
      </c>
      <c r="CV156" s="14">
        <v>3</v>
      </c>
      <c r="CW156" s="14">
        <v>5</v>
      </c>
      <c r="CX156" s="14">
        <v>0</v>
      </c>
      <c r="CY156" s="14">
        <v>0</v>
      </c>
      <c r="CZ156" s="66">
        <v>1</v>
      </c>
      <c r="DA156" s="74">
        <v>4</v>
      </c>
      <c r="DB156" s="14">
        <v>13</v>
      </c>
      <c r="DC156" s="75">
        <v>3.25</v>
      </c>
      <c r="DD156" s="70">
        <v>9</v>
      </c>
      <c r="DE156" s="14">
        <v>0</v>
      </c>
      <c r="DF156" s="14">
        <v>0</v>
      </c>
      <c r="DG156" s="14">
        <v>4</v>
      </c>
      <c r="DH156" s="14">
        <v>13</v>
      </c>
      <c r="DI156" s="14">
        <v>1</v>
      </c>
      <c r="DJ156" s="14">
        <v>0</v>
      </c>
      <c r="DK156" s="14">
        <v>0</v>
      </c>
      <c r="DL156" s="14">
        <v>1</v>
      </c>
      <c r="DM156" s="14">
        <v>1</v>
      </c>
      <c r="DN156" s="14">
        <v>0</v>
      </c>
      <c r="DO156" s="14">
        <v>1</v>
      </c>
      <c r="DP156" s="14">
        <v>0</v>
      </c>
      <c r="DQ156" s="14">
        <v>0</v>
      </c>
      <c r="DR156" s="14">
        <v>0</v>
      </c>
      <c r="DS156" s="14">
        <v>0</v>
      </c>
      <c r="DT156" s="14">
        <v>0</v>
      </c>
      <c r="DU156" s="14">
        <v>0</v>
      </c>
      <c r="DV156" s="14">
        <v>0</v>
      </c>
      <c r="DW156" s="14">
        <v>0</v>
      </c>
      <c r="DX156" s="14">
        <v>0</v>
      </c>
      <c r="DY156" s="66">
        <v>0</v>
      </c>
      <c r="DZ156" s="74">
        <v>43</v>
      </c>
      <c r="EA156" s="14">
        <v>0</v>
      </c>
      <c r="EB156" s="14">
        <v>0</v>
      </c>
      <c r="EC156" s="75">
        <v>0</v>
      </c>
      <c r="ED156" s="74">
        <v>24</v>
      </c>
      <c r="EE156" s="14">
        <v>0</v>
      </c>
      <c r="EF156" s="14">
        <v>0</v>
      </c>
      <c r="EG156" s="75">
        <v>0</v>
      </c>
      <c r="EH156" s="74">
        <v>19</v>
      </c>
      <c r="EI156" s="14">
        <v>0</v>
      </c>
      <c r="EJ156" s="14">
        <v>0</v>
      </c>
      <c r="EK156" s="75">
        <v>0</v>
      </c>
      <c r="EL156" s="74">
        <v>0</v>
      </c>
      <c r="EM156" s="14">
        <v>0</v>
      </c>
      <c r="EN156" s="82">
        <v>0</v>
      </c>
      <c r="EO156" s="74">
        <v>4</v>
      </c>
      <c r="EP156" s="14">
        <v>13</v>
      </c>
      <c r="EQ156" s="75">
        <v>3.25</v>
      </c>
      <c r="ER156" s="74">
        <v>0</v>
      </c>
      <c r="ES156" s="14">
        <v>0</v>
      </c>
      <c r="ET156" s="75">
        <v>0</v>
      </c>
      <c r="EU156" s="74">
        <v>0</v>
      </c>
      <c r="EV156" s="14">
        <v>0</v>
      </c>
      <c r="EW156" s="75">
        <v>0</v>
      </c>
      <c r="EX156" s="74">
        <v>0</v>
      </c>
      <c r="EY156" s="14">
        <v>0</v>
      </c>
      <c r="EZ156" s="75">
        <v>0</v>
      </c>
      <c r="FA156" s="70">
        <v>0</v>
      </c>
      <c r="FB156" s="14">
        <v>0</v>
      </c>
      <c r="FC156" s="14">
        <v>0</v>
      </c>
      <c r="FD156" s="14">
        <v>0</v>
      </c>
      <c r="FE156" s="14">
        <v>0</v>
      </c>
      <c r="FF156" s="14">
        <v>0</v>
      </c>
      <c r="FG156" s="14">
        <v>0</v>
      </c>
      <c r="FH156" s="14">
        <v>0</v>
      </c>
      <c r="FI156" s="14">
        <v>0</v>
      </c>
      <c r="FJ156" s="14">
        <v>0</v>
      </c>
      <c r="FK156" s="14">
        <v>0</v>
      </c>
      <c r="FL156" s="14">
        <v>0</v>
      </c>
      <c r="FM156" s="14">
        <v>0</v>
      </c>
      <c r="FN156" s="14">
        <v>0</v>
      </c>
      <c r="FO156" s="14">
        <v>0</v>
      </c>
      <c r="FP156" s="14">
        <v>0</v>
      </c>
      <c r="FQ156" s="14">
        <v>0</v>
      </c>
      <c r="FR156" s="14">
        <v>0</v>
      </c>
      <c r="FS156" s="14">
        <v>0</v>
      </c>
      <c r="GB156" s="14">
        <v>0</v>
      </c>
    </row>
    <row r="157" spans="1:234" ht="54.95" customHeight="1" x14ac:dyDescent="0.15">
      <c r="C157" s="349" t="s">
        <v>16537</v>
      </c>
      <c r="D157" s="297" t="s">
        <v>15791</v>
      </c>
      <c r="E157" s="297" t="s">
        <v>16553</v>
      </c>
      <c r="F157" s="297" t="s">
        <v>15790</v>
      </c>
      <c r="G157" s="297" t="s">
        <v>16554</v>
      </c>
      <c r="H157" s="297" t="s">
        <v>22</v>
      </c>
      <c r="I157" s="297" t="s">
        <v>15845</v>
      </c>
      <c r="K157" s="297" t="s">
        <v>16555</v>
      </c>
      <c r="L157" s="297" t="s">
        <v>16556</v>
      </c>
      <c r="M157" s="297" t="s">
        <v>11350</v>
      </c>
      <c r="N157" s="350" t="s">
        <v>16557</v>
      </c>
      <c r="AM157" s="90">
        <v>0</v>
      </c>
      <c r="AN157" s="75">
        <v>0</v>
      </c>
      <c r="AO157" s="90">
        <v>0</v>
      </c>
      <c r="AP157" s="46">
        <v>0</v>
      </c>
      <c r="AQ157" s="75">
        <v>0</v>
      </c>
      <c r="AR157" s="90">
        <v>0</v>
      </c>
      <c r="AS157" s="46">
        <v>0</v>
      </c>
      <c r="AT157" s="46">
        <v>0</v>
      </c>
      <c r="AU157" s="75">
        <v>0</v>
      </c>
      <c r="AX157" s="90">
        <v>0</v>
      </c>
      <c r="AY157" s="75">
        <v>0</v>
      </c>
      <c r="BC157" s="90">
        <v>0.143810145267252</v>
      </c>
      <c r="BD157" s="46">
        <v>0</v>
      </c>
      <c r="BE157" s="46">
        <v>0.17044601291485201</v>
      </c>
      <c r="BF157" s="75">
        <v>0</v>
      </c>
      <c r="BG157" s="90">
        <v>0</v>
      </c>
      <c r="BH157" s="46">
        <v>0</v>
      </c>
      <c r="BI157" s="75">
        <v>0</v>
      </c>
      <c r="BL157" s="46">
        <v>0</v>
      </c>
      <c r="BP157" s="297" t="s">
        <v>15783</v>
      </c>
      <c r="BS157" s="128">
        <v>9</v>
      </c>
      <c r="BT157" s="47">
        <v>1314103722</v>
      </c>
      <c r="BU157" s="47">
        <v>1771153355</v>
      </c>
      <c r="BV157" s="47">
        <v>1</v>
      </c>
      <c r="BW157" s="297" t="s">
        <v>11347</v>
      </c>
      <c r="BX157" s="297" t="s">
        <v>9</v>
      </c>
      <c r="CO157" s="14">
        <v>227</v>
      </c>
      <c r="CP157" s="14">
        <v>0</v>
      </c>
      <c r="CQ157" s="14">
        <v>0</v>
      </c>
      <c r="CR157" s="14">
        <v>0</v>
      </c>
      <c r="CS157" s="14">
        <v>0</v>
      </c>
      <c r="CT157" s="14">
        <v>0</v>
      </c>
      <c r="CU157" s="14">
        <v>227</v>
      </c>
      <c r="CV157" s="14">
        <v>0</v>
      </c>
      <c r="CW157" s="14">
        <v>227</v>
      </c>
      <c r="CX157" s="14">
        <v>0</v>
      </c>
      <c r="CY157" s="14">
        <v>0</v>
      </c>
      <c r="CZ157" s="66">
        <v>1</v>
      </c>
      <c r="DA157" s="74">
        <v>0</v>
      </c>
      <c r="DB157" s="14">
        <v>0</v>
      </c>
      <c r="DC157" s="75">
        <v>0</v>
      </c>
      <c r="DD157" s="70">
        <v>0</v>
      </c>
      <c r="DE157" s="14">
        <v>0</v>
      </c>
      <c r="DF157" s="14">
        <v>0</v>
      </c>
      <c r="DG157" s="14">
        <v>0</v>
      </c>
      <c r="DH157" s="14">
        <v>0</v>
      </c>
      <c r="DI157" s="14">
        <v>0</v>
      </c>
      <c r="DJ157" s="14">
        <v>0</v>
      </c>
      <c r="DK157" s="14">
        <v>0</v>
      </c>
      <c r="DL157" s="14">
        <v>0</v>
      </c>
      <c r="DM157" s="14">
        <v>0</v>
      </c>
      <c r="DN157" s="14">
        <v>0</v>
      </c>
      <c r="DO157" s="14">
        <v>0</v>
      </c>
      <c r="DP157" s="14">
        <v>0</v>
      </c>
      <c r="DQ157" s="14">
        <v>0</v>
      </c>
      <c r="DR157" s="14">
        <v>0</v>
      </c>
      <c r="DS157" s="14">
        <v>0</v>
      </c>
      <c r="DT157" s="14">
        <v>0</v>
      </c>
      <c r="DU157" s="14">
        <v>0</v>
      </c>
      <c r="DV157" s="14">
        <v>0</v>
      </c>
      <c r="DW157" s="14">
        <v>0</v>
      </c>
      <c r="DX157" s="14">
        <v>0</v>
      </c>
      <c r="DY157" s="66">
        <v>0</v>
      </c>
      <c r="DZ157" s="74">
        <v>0</v>
      </c>
      <c r="EA157" s="14">
        <v>0</v>
      </c>
      <c r="EB157" s="14">
        <v>0</v>
      </c>
      <c r="EC157" s="75">
        <v>0</v>
      </c>
      <c r="ED157" s="74">
        <v>0</v>
      </c>
      <c r="EE157" s="14">
        <v>0</v>
      </c>
      <c r="EF157" s="14">
        <v>0</v>
      </c>
      <c r="EG157" s="75">
        <v>0</v>
      </c>
      <c r="EH157" s="74">
        <v>0</v>
      </c>
      <c r="EI157" s="14">
        <v>0</v>
      </c>
      <c r="EJ157" s="14">
        <v>0</v>
      </c>
      <c r="EK157" s="75">
        <v>0</v>
      </c>
      <c r="EL157" s="74">
        <v>0</v>
      </c>
      <c r="EM157" s="14">
        <v>0</v>
      </c>
      <c r="EN157" s="82">
        <v>0</v>
      </c>
      <c r="EO157" s="74">
        <v>0</v>
      </c>
      <c r="EP157" s="14">
        <v>0</v>
      </c>
      <c r="EQ157" s="75">
        <v>0</v>
      </c>
      <c r="ER157" s="74">
        <v>0</v>
      </c>
      <c r="ES157" s="14">
        <v>0</v>
      </c>
      <c r="ET157" s="75">
        <v>0</v>
      </c>
      <c r="EU157" s="74">
        <v>0</v>
      </c>
      <c r="EV157" s="14">
        <v>0</v>
      </c>
      <c r="EW157" s="75">
        <v>0</v>
      </c>
      <c r="EX157" s="74">
        <v>0</v>
      </c>
      <c r="EY157" s="14">
        <v>0</v>
      </c>
      <c r="EZ157" s="75">
        <v>0</v>
      </c>
      <c r="FA157" s="70">
        <v>0</v>
      </c>
      <c r="FB157" s="14">
        <v>0</v>
      </c>
      <c r="FC157" s="14">
        <v>0</v>
      </c>
      <c r="FD157" s="14">
        <v>0</v>
      </c>
      <c r="FE157" s="14">
        <v>0</v>
      </c>
      <c r="FF157" s="14">
        <v>0</v>
      </c>
      <c r="FG157" s="14">
        <v>0</v>
      </c>
      <c r="FH157" s="14">
        <v>0</v>
      </c>
      <c r="FI157" s="14">
        <v>0</v>
      </c>
      <c r="FJ157" s="14">
        <v>0</v>
      </c>
      <c r="FK157" s="14">
        <v>0</v>
      </c>
      <c r="FL157" s="14">
        <v>0</v>
      </c>
      <c r="FM157" s="14">
        <v>0</v>
      </c>
      <c r="FN157" s="14">
        <v>0</v>
      </c>
      <c r="FO157" s="14">
        <v>0</v>
      </c>
      <c r="FP157" s="14">
        <v>0</v>
      </c>
      <c r="FQ157" s="14">
        <v>0</v>
      </c>
      <c r="FR157" s="14">
        <v>0</v>
      </c>
      <c r="FS157" s="14">
        <v>0</v>
      </c>
      <c r="GB157" s="14">
        <v>0</v>
      </c>
    </row>
    <row r="158" spans="1:234" ht="54.95" customHeight="1" x14ac:dyDescent="0.15">
      <c r="C158" s="349" t="s">
        <v>16558</v>
      </c>
      <c r="D158" s="297" t="s">
        <v>15799</v>
      </c>
      <c r="E158" s="297" t="s">
        <v>16559</v>
      </c>
      <c r="F158" s="297" t="s">
        <v>15823</v>
      </c>
      <c r="G158" s="297" t="s">
        <v>15825</v>
      </c>
      <c r="H158" s="297" t="s">
        <v>13348</v>
      </c>
      <c r="I158" s="297" t="s">
        <v>15824</v>
      </c>
      <c r="K158" s="297" t="s">
        <v>16539</v>
      </c>
      <c r="L158" s="297" t="s">
        <v>12126</v>
      </c>
      <c r="M158" s="297" t="s">
        <v>11350</v>
      </c>
      <c r="AM158" s="90">
        <v>0</v>
      </c>
      <c r="AN158" s="75">
        <v>0</v>
      </c>
      <c r="AO158" s="90">
        <v>0</v>
      </c>
      <c r="AP158" s="46">
        <v>0</v>
      </c>
      <c r="AQ158" s="75">
        <v>0</v>
      </c>
      <c r="AR158" s="90">
        <v>0</v>
      </c>
      <c r="AS158" s="46">
        <v>0</v>
      </c>
      <c r="AT158" s="46">
        <v>0</v>
      </c>
      <c r="AU158" s="75">
        <v>0</v>
      </c>
      <c r="AX158" s="90">
        <v>0</v>
      </c>
      <c r="AY158" s="75">
        <v>0</v>
      </c>
      <c r="BC158" s="90">
        <v>0</v>
      </c>
      <c r="BD158" s="46">
        <v>0</v>
      </c>
      <c r="BE158" s="46">
        <v>0</v>
      </c>
      <c r="BF158" s="75">
        <v>0</v>
      </c>
      <c r="BG158" s="90">
        <v>0</v>
      </c>
      <c r="BH158" s="46">
        <v>0</v>
      </c>
      <c r="BI158" s="75">
        <v>0</v>
      </c>
      <c r="BL158" s="46">
        <v>0</v>
      </c>
      <c r="BP158" s="297" t="s">
        <v>15820</v>
      </c>
      <c r="BS158" s="128">
        <v>9</v>
      </c>
      <c r="BT158" s="47">
        <v>1314103722</v>
      </c>
      <c r="BU158" s="47">
        <v>1771153355</v>
      </c>
      <c r="BV158" s="47">
        <v>2</v>
      </c>
      <c r="BW158" s="297" t="s">
        <v>11349</v>
      </c>
      <c r="BX158" s="297" t="s">
        <v>9</v>
      </c>
      <c r="CO158" s="14">
        <v>0</v>
      </c>
      <c r="CP158" s="14">
        <v>0</v>
      </c>
      <c r="CQ158" s="14">
        <v>0</v>
      </c>
      <c r="CR158" s="14">
        <v>0</v>
      </c>
      <c r="CS158" s="14">
        <v>0</v>
      </c>
      <c r="CT158" s="14">
        <v>0</v>
      </c>
      <c r="CU158" s="14">
        <v>0</v>
      </c>
      <c r="CV158" s="14">
        <v>0</v>
      </c>
      <c r="CW158" s="14">
        <v>0</v>
      </c>
      <c r="CX158" s="14">
        <v>0</v>
      </c>
      <c r="CY158" s="14">
        <v>0</v>
      </c>
      <c r="CZ158" s="66">
        <v>1</v>
      </c>
      <c r="DA158" s="74">
        <v>0</v>
      </c>
      <c r="DB158" s="14">
        <v>0</v>
      </c>
      <c r="DC158" s="75">
        <v>0</v>
      </c>
      <c r="DD158" s="70">
        <v>0</v>
      </c>
      <c r="DE158" s="14">
        <v>0</v>
      </c>
      <c r="DF158" s="14">
        <v>0</v>
      </c>
      <c r="DG158" s="14">
        <v>0</v>
      </c>
      <c r="DH158" s="14">
        <v>0</v>
      </c>
      <c r="DI158" s="14">
        <v>0</v>
      </c>
      <c r="DJ158" s="14">
        <v>0</v>
      </c>
      <c r="DK158" s="14">
        <v>0</v>
      </c>
      <c r="DL158" s="14">
        <v>0</v>
      </c>
      <c r="DM158" s="14">
        <v>0</v>
      </c>
      <c r="DN158" s="14">
        <v>0</v>
      </c>
      <c r="DO158" s="14">
        <v>0</v>
      </c>
      <c r="DP158" s="14">
        <v>0</v>
      </c>
      <c r="DQ158" s="14">
        <v>0</v>
      </c>
      <c r="DR158" s="14">
        <v>0</v>
      </c>
      <c r="DS158" s="14">
        <v>0</v>
      </c>
      <c r="DT158" s="14">
        <v>0</v>
      </c>
      <c r="DU158" s="14">
        <v>0</v>
      </c>
      <c r="DV158" s="14">
        <v>0</v>
      </c>
      <c r="DW158" s="14">
        <v>0</v>
      </c>
      <c r="DX158" s="14">
        <v>0</v>
      </c>
      <c r="DY158" s="66">
        <v>0</v>
      </c>
      <c r="DZ158" s="74">
        <v>0</v>
      </c>
      <c r="EA158" s="14">
        <v>0</v>
      </c>
      <c r="EB158" s="14">
        <v>0</v>
      </c>
      <c r="EC158" s="75">
        <v>0</v>
      </c>
      <c r="ED158" s="74">
        <v>0</v>
      </c>
      <c r="EE158" s="14">
        <v>0</v>
      </c>
      <c r="EF158" s="14">
        <v>0</v>
      </c>
      <c r="EG158" s="75">
        <v>0</v>
      </c>
      <c r="EH158" s="74">
        <v>0</v>
      </c>
      <c r="EI158" s="14">
        <v>0</v>
      </c>
      <c r="EJ158" s="14">
        <v>0</v>
      </c>
      <c r="EK158" s="75">
        <v>0</v>
      </c>
      <c r="EL158" s="74">
        <v>0</v>
      </c>
      <c r="EM158" s="14">
        <v>0</v>
      </c>
      <c r="EN158" s="82">
        <v>0</v>
      </c>
      <c r="EO158" s="74">
        <v>0</v>
      </c>
      <c r="EP158" s="14">
        <v>0</v>
      </c>
      <c r="EQ158" s="75">
        <v>0</v>
      </c>
      <c r="ER158" s="74">
        <v>0</v>
      </c>
      <c r="ES158" s="14">
        <v>0</v>
      </c>
      <c r="ET158" s="75">
        <v>0</v>
      </c>
      <c r="EU158" s="74">
        <v>0</v>
      </c>
      <c r="EV158" s="14">
        <v>0</v>
      </c>
      <c r="EW158" s="75">
        <v>0</v>
      </c>
      <c r="EX158" s="74">
        <v>0</v>
      </c>
      <c r="EY158" s="14">
        <v>0</v>
      </c>
      <c r="EZ158" s="75">
        <v>0</v>
      </c>
      <c r="FA158" s="70">
        <v>0</v>
      </c>
      <c r="FB158" s="14">
        <v>0</v>
      </c>
      <c r="FC158" s="14">
        <v>0</v>
      </c>
      <c r="FD158" s="14">
        <v>0</v>
      </c>
      <c r="FE158" s="14">
        <v>0</v>
      </c>
      <c r="FF158" s="14">
        <v>0</v>
      </c>
      <c r="FG158" s="14">
        <v>0</v>
      </c>
      <c r="FH158" s="14">
        <v>0</v>
      </c>
      <c r="FI158" s="14">
        <v>0</v>
      </c>
      <c r="FJ158" s="14">
        <v>0</v>
      </c>
      <c r="FK158" s="14">
        <v>0</v>
      </c>
      <c r="FL158" s="14">
        <v>0</v>
      </c>
      <c r="FM158" s="14">
        <v>0</v>
      </c>
      <c r="FN158" s="14">
        <v>0</v>
      </c>
      <c r="FO158" s="14">
        <v>0</v>
      </c>
      <c r="FP158" s="14">
        <v>0</v>
      </c>
      <c r="FQ158" s="14">
        <v>0</v>
      </c>
      <c r="FR158" s="14">
        <v>0</v>
      </c>
      <c r="FS158" s="14">
        <v>0</v>
      </c>
      <c r="GB158" s="14">
        <v>0</v>
      </c>
    </row>
    <row r="159" spans="1:234" ht="54.95" customHeight="1" x14ac:dyDescent="0.15">
      <c r="C159" s="349" t="s">
        <v>16560</v>
      </c>
      <c r="D159" s="297" t="s">
        <v>15799</v>
      </c>
      <c r="E159" s="297" t="s">
        <v>16561</v>
      </c>
      <c r="F159" s="297" t="s">
        <v>15798</v>
      </c>
      <c r="G159" s="297" t="s">
        <v>16737</v>
      </c>
      <c r="H159" s="297" t="s">
        <v>13349</v>
      </c>
      <c r="I159" s="297" t="s">
        <v>15826</v>
      </c>
      <c r="K159" s="297" t="s">
        <v>16562</v>
      </c>
      <c r="L159" s="297" t="s">
        <v>16738</v>
      </c>
      <c r="M159" s="297" t="s">
        <v>11350</v>
      </c>
      <c r="N159" s="350" t="s">
        <v>16739</v>
      </c>
      <c r="AM159" s="90">
        <v>0</v>
      </c>
      <c r="AN159" s="75">
        <v>0</v>
      </c>
      <c r="AO159" s="90">
        <v>0</v>
      </c>
      <c r="AP159" s="46">
        <v>0</v>
      </c>
      <c r="AQ159" s="75">
        <v>0</v>
      </c>
      <c r="AR159" s="90">
        <v>0</v>
      </c>
      <c r="AS159" s="46">
        <v>0</v>
      </c>
      <c r="AT159" s="46">
        <v>0</v>
      </c>
      <c r="AU159" s="75">
        <v>0</v>
      </c>
      <c r="AX159" s="90">
        <v>0</v>
      </c>
      <c r="AY159" s="75">
        <v>0</v>
      </c>
      <c r="BC159" s="90">
        <v>1.217001273384986</v>
      </c>
      <c r="BD159" s="46">
        <v>7.787732598208132</v>
      </c>
      <c r="BE159" s="46">
        <v>0</v>
      </c>
      <c r="BF159" s="75">
        <v>0</v>
      </c>
      <c r="BG159" s="90">
        <v>0</v>
      </c>
      <c r="BH159" s="46">
        <v>0</v>
      </c>
      <c r="BI159" s="75">
        <v>0</v>
      </c>
      <c r="BL159" s="46">
        <v>0</v>
      </c>
      <c r="BP159" s="297" t="s">
        <v>15800</v>
      </c>
      <c r="BR159" s="296" t="s">
        <v>15803</v>
      </c>
      <c r="BS159" s="128">
        <v>9</v>
      </c>
      <c r="BT159" s="47">
        <v>1314103722</v>
      </c>
      <c r="BU159" s="47">
        <v>1771153355</v>
      </c>
      <c r="BV159" s="47">
        <v>3</v>
      </c>
      <c r="BW159" s="297" t="s">
        <v>11349</v>
      </c>
      <c r="BX159" s="297" t="s">
        <v>9</v>
      </c>
      <c r="CO159" s="14">
        <v>1921</v>
      </c>
      <c r="CP159" s="14">
        <v>0</v>
      </c>
      <c r="CQ159" s="14">
        <v>0</v>
      </c>
      <c r="CR159" s="14">
        <v>0</v>
      </c>
      <c r="CS159" s="14">
        <v>0</v>
      </c>
      <c r="CT159" s="14">
        <v>0</v>
      </c>
      <c r="CU159" s="14">
        <v>1921</v>
      </c>
      <c r="CV159" s="14">
        <v>1921</v>
      </c>
      <c r="CW159" s="14">
        <v>0</v>
      </c>
      <c r="CX159" s="14">
        <v>0</v>
      </c>
      <c r="CY159" s="14">
        <v>0</v>
      </c>
      <c r="CZ159" s="66">
        <v>1</v>
      </c>
      <c r="DA159" s="74">
        <v>0</v>
      </c>
      <c r="DB159" s="14">
        <v>0</v>
      </c>
      <c r="DC159" s="75">
        <v>0</v>
      </c>
      <c r="DD159" s="70">
        <v>0</v>
      </c>
      <c r="DE159" s="14">
        <v>0</v>
      </c>
      <c r="DF159" s="14">
        <v>0</v>
      </c>
      <c r="DG159" s="14">
        <v>0</v>
      </c>
      <c r="DH159" s="14">
        <v>0</v>
      </c>
      <c r="DI159" s="14">
        <v>0</v>
      </c>
      <c r="DJ159" s="14">
        <v>0</v>
      </c>
      <c r="DK159" s="14">
        <v>0</v>
      </c>
      <c r="DL159" s="14">
        <v>0</v>
      </c>
      <c r="DM159" s="14">
        <v>0</v>
      </c>
      <c r="DN159" s="14">
        <v>0</v>
      </c>
      <c r="DO159" s="14">
        <v>0</v>
      </c>
      <c r="DP159" s="14">
        <v>0</v>
      </c>
      <c r="DQ159" s="14">
        <v>0</v>
      </c>
      <c r="DR159" s="14">
        <v>0</v>
      </c>
      <c r="DS159" s="14">
        <v>0</v>
      </c>
      <c r="DT159" s="14">
        <v>0</v>
      </c>
      <c r="DU159" s="14">
        <v>0</v>
      </c>
      <c r="DV159" s="14">
        <v>0</v>
      </c>
      <c r="DW159" s="14">
        <v>0</v>
      </c>
      <c r="DX159" s="14">
        <v>0</v>
      </c>
      <c r="DY159" s="66">
        <v>0</v>
      </c>
      <c r="DZ159" s="74">
        <v>0</v>
      </c>
      <c r="EA159" s="14">
        <v>0</v>
      </c>
      <c r="EB159" s="14">
        <v>0</v>
      </c>
      <c r="EC159" s="75">
        <v>0</v>
      </c>
      <c r="ED159" s="74">
        <v>0</v>
      </c>
      <c r="EE159" s="14">
        <v>0</v>
      </c>
      <c r="EF159" s="14">
        <v>0</v>
      </c>
      <c r="EG159" s="75">
        <v>0</v>
      </c>
      <c r="EH159" s="74">
        <v>0</v>
      </c>
      <c r="EI159" s="14">
        <v>0</v>
      </c>
      <c r="EJ159" s="14">
        <v>0</v>
      </c>
      <c r="EK159" s="75">
        <v>0</v>
      </c>
      <c r="EL159" s="74">
        <v>0</v>
      </c>
      <c r="EM159" s="14">
        <v>0</v>
      </c>
      <c r="EN159" s="82">
        <v>0</v>
      </c>
      <c r="EO159" s="74">
        <v>0</v>
      </c>
      <c r="EP159" s="14">
        <v>0</v>
      </c>
      <c r="EQ159" s="75">
        <v>0</v>
      </c>
      <c r="ER159" s="74">
        <v>0</v>
      </c>
      <c r="ES159" s="14">
        <v>0</v>
      </c>
      <c r="ET159" s="75">
        <v>0</v>
      </c>
      <c r="EU159" s="74">
        <v>0</v>
      </c>
      <c r="EV159" s="14">
        <v>0</v>
      </c>
      <c r="EW159" s="75">
        <v>0</v>
      </c>
      <c r="EX159" s="74">
        <v>0</v>
      </c>
      <c r="EY159" s="14">
        <v>0</v>
      </c>
      <c r="EZ159" s="75">
        <v>0</v>
      </c>
      <c r="FA159" s="70">
        <v>0</v>
      </c>
      <c r="FB159" s="14">
        <v>0</v>
      </c>
      <c r="FC159" s="14">
        <v>0</v>
      </c>
      <c r="FD159" s="14">
        <v>0</v>
      </c>
      <c r="FE159" s="14">
        <v>0</v>
      </c>
      <c r="FF159" s="14">
        <v>0</v>
      </c>
      <c r="FG159" s="14">
        <v>0</v>
      </c>
      <c r="FH159" s="14">
        <v>0</v>
      </c>
      <c r="FI159" s="14">
        <v>0</v>
      </c>
      <c r="FJ159" s="14">
        <v>0</v>
      </c>
      <c r="FK159" s="14">
        <v>0</v>
      </c>
      <c r="FL159" s="14">
        <v>0</v>
      </c>
      <c r="FM159" s="14">
        <v>0</v>
      </c>
      <c r="FN159" s="14">
        <v>0</v>
      </c>
      <c r="FO159" s="14">
        <v>0</v>
      </c>
      <c r="FP159" s="14">
        <v>0</v>
      </c>
      <c r="FQ159" s="14">
        <v>0</v>
      </c>
      <c r="FR159" s="14">
        <v>0</v>
      </c>
      <c r="FS159" s="14">
        <v>0</v>
      </c>
      <c r="GB159" s="14">
        <v>0</v>
      </c>
    </row>
    <row r="160" spans="1:234" ht="54.95" customHeight="1" x14ac:dyDescent="0.15">
      <c r="C160" s="349" t="s">
        <v>13855</v>
      </c>
      <c r="D160" s="297" t="s">
        <v>13856</v>
      </c>
      <c r="E160" s="297" t="s">
        <v>13857</v>
      </c>
      <c r="F160" s="297" t="s">
        <v>13858</v>
      </c>
      <c r="H160" s="297" t="s">
        <v>13859</v>
      </c>
      <c r="I160" s="297" t="s">
        <v>13860</v>
      </c>
      <c r="K160" s="297" t="s">
        <v>13476</v>
      </c>
      <c r="L160" s="297" t="s">
        <v>12126</v>
      </c>
      <c r="M160" s="297" t="s">
        <v>13861</v>
      </c>
      <c r="BP160" s="297" t="s">
        <v>11352</v>
      </c>
      <c r="BS160" s="128">
        <v>9</v>
      </c>
      <c r="BT160" s="47">
        <v>1319675749</v>
      </c>
      <c r="BU160" s="47">
        <v>1319675749</v>
      </c>
      <c r="BV160" s="47">
        <v>0</v>
      </c>
      <c r="BW160" s="297" t="s">
        <v>11353</v>
      </c>
      <c r="BX160" s="297" t="s">
        <v>9</v>
      </c>
      <c r="CO160" s="14">
        <v>0</v>
      </c>
      <c r="CP160" s="14">
        <v>0</v>
      </c>
      <c r="CQ160" s="14">
        <v>0</v>
      </c>
      <c r="CR160" s="14">
        <v>0</v>
      </c>
      <c r="CS160" s="14">
        <v>0</v>
      </c>
      <c r="CT160" s="14">
        <v>0</v>
      </c>
      <c r="CU160" s="14">
        <v>0</v>
      </c>
      <c r="CV160" s="14">
        <v>0</v>
      </c>
      <c r="CW160" s="14">
        <v>0</v>
      </c>
      <c r="CX160" s="14">
        <v>0</v>
      </c>
      <c r="CY160" s="14">
        <v>0</v>
      </c>
      <c r="CZ160" s="66">
        <v>0</v>
      </c>
      <c r="DA160" s="74">
        <v>0</v>
      </c>
      <c r="DB160" s="14">
        <v>0</v>
      </c>
      <c r="DC160" s="75">
        <v>0</v>
      </c>
      <c r="DD160" s="70">
        <v>0</v>
      </c>
      <c r="DE160" s="14">
        <v>0</v>
      </c>
      <c r="DF160" s="14">
        <v>0</v>
      </c>
      <c r="DG160" s="14">
        <v>0</v>
      </c>
      <c r="DH160" s="14">
        <v>0</v>
      </c>
      <c r="DI160" s="14">
        <v>0</v>
      </c>
      <c r="DJ160" s="14">
        <v>0</v>
      </c>
      <c r="DK160" s="14">
        <v>0</v>
      </c>
      <c r="DL160" s="14">
        <v>0</v>
      </c>
      <c r="DM160" s="14">
        <v>0</v>
      </c>
      <c r="DN160" s="14">
        <v>0</v>
      </c>
      <c r="DO160" s="14">
        <v>0</v>
      </c>
      <c r="DP160" s="14">
        <v>0</v>
      </c>
      <c r="DQ160" s="14">
        <v>0</v>
      </c>
      <c r="DR160" s="14">
        <v>0</v>
      </c>
      <c r="DS160" s="14">
        <v>0</v>
      </c>
      <c r="DT160" s="14">
        <v>0</v>
      </c>
      <c r="DU160" s="14">
        <v>0</v>
      </c>
      <c r="DV160" s="14">
        <v>0</v>
      </c>
      <c r="DW160" s="14">
        <v>0</v>
      </c>
      <c r="DX160" s="14">
        <v>0</v>
      </c>
      <c r="DY160" s="66">
        <v>0</v>
      </c>
      <c r="DZ160" s="74">
        <v>0</v>
      </c>
      <c r="EA160" s="14">
        <v>0</v>
      </c>
      <c r="EB160" s="14">
        <v>0</v>
      </c>
      <c r="EC160" s="75">
        <v>0</v>
      </c>
      <c r="ED160" s="74">
        <v>0</v>
      </c>
      <c r="EE160" s="14">
        <v>0</v>
      </c>
      <c r="EF160" s="14">
        <v>0</v>
      </c>
      <c r="EG160" s="75">
        <v>0</v>
      </c>
      <c r="EH160" s="74">
        <v>0</v>
      </c>
      <c r="EI160" s="14">
        <v>0</v>
      </c>
      <c r="EJ160" s="14">
        <v>0</v>
      </c>
      <c r="EK160" s="75">
        <v>0</v>
      </c>
      <c r="EL160" s="74">
        <v>0</v>
      </c>
      <c r="EM160" s="14">
        <v>0</v>
      </c>
      <c r="EN160" s="82">
        <v>0</v>
      </c>
      <c r="EO160" s="74">
        <v>0</v>
      </c>
      <c r="EP160" s="14">
        <v>0</v>
      </c>
      <c r="EQ160" s="75">
        <v>0</v>
      </c>
      <c r="ER160" s="74">
        <v>0</v>
      </c>
      <c r="ES160" s="14">
        <v>0</v>
      </c>
      <c r="ET160" s="75">
        <v>0</v>
      </c>
      <c r="EU160" s="74">
        <v>0</v>
      </c>
      <c r="EV160" s="14">
        <v>0</v>
      </c>
      <c r="EW160" s="75">
        <v>0</v>
      </c>
      <c r="EX160" s="74">
        <v>0</v>
      </c>
      <c r="EY160" s="14">
        <v>0</v>
      </c>
      <c r="EZ160" s="75">
        <v>0</v>
      </c>
      <c r="FA160" s="70">
        <v>0</v>
      </c>
      <c r="FB160" s="14">
        <v>0</v>
      </c>
      <c r="FC160" s="14">
        <v>0</v>
      </c>
      <c r="FD160" s="14">
        <v>0</v>
      </c>
      <c r="FE160" s="14">
        <v>0</v>
      </c>
      <c r="FF160" s="14">
        <v>0</v>
      </c>
      <c r="FG160" s="14">
        <v>0</v>
      </c>
      <c r="FH160" s="14">
        <v>0</v>
      </c>
      <c r="FI160" s="14">
        <v>0</v>
      </c>
      <c r="FJ160" s="14">
        <v>0</v>
      </c>
      <c r="FK160" s="14">
        <v>0</v>
      </c>
      <c r="FL160" s="14">
        <v>0</v>
      </c>
      <c r="FM160" s="14">
        <v>0</v>
      </c>
      <c r="FN160" s="14">
        <v>0</v>
      </c>
      <c r="FO160" s="14">
        <v>0</v>
      </c>
      <c r="FP160" s="14">
        <v>0</v>
      </c>
      <c r="FQ160" s="14">
        <v>0</v>
      </c>
      <c r="FR160" s="14">
        <v>0</v>
      </c>
      <c r="FS160" s="14">
        <v>0</v>
      </c>
      <c r="GB160" s="14">
        <v>0</v>
      </c>
    </row>
    <row r="161" spans="1:234" ht="54.95" customHeight="1" x14ac:dyDescent="0.15">
      <c r="C161" s="349" t="s">
        <v>13862</v>
      </c>
      <c r="D161" s="297" t="s">
        <v>13694</v>
      </c>
      <c r="E161" s="297" t="s">
        <v>13863</v>
      </c>
      <c r="F161" s="297" t="s">
        <v>13864</v>
      </c>
      <c r="G161" s="297" t="s">
        <v>16039</v>
      </c>
      <c r="H161" s="297" t="s">
        <v>11346</v>
      </c>
      <c r="I161" s="297" t="s">
        <v>13865</v>
      </c>
      <c r="K161" s="297" t="s">
        <v>15348</v>
      </c>
      <c r="L161" s="297" t="s">
        <v>15349</v>
      </c>
      <c r="M161" s="297" t="s">
        <v>16040</v>
      </c>
      <c r="N161" s="350" t="s">
        <v>15350</v>
      </c>
      <c r="AM161" s="90">
        <v>81.818181818181827</v>
      </c>
      <c r="AN161" s="75">
        <v>85.714285714285708</v>
      </c>
      <c r="AO161" s="90">
        <v>45.698924731182792</v>
      </c>
      <c r="AP161" s="46">
        <v>0</v>
      </c>
      <c r="AQ161" s="75">
        <v>0</v>
      </c>
      <c r="AR161" s="90">
        <v>0</v>
      </c>
      <c r="AS161" s="46">
        <v>0</v>
      </c>
      <c r="AT161" s="46">
        <v>0</v>
      </c>
      <c r="AU161" s="75">
        <v>0</v>
      </c>
      <c r="AX161" s="90">
        <v>41.666666666666664</v>
      </c>
      <c r="AY161" s="75">
        <v>50</v>
      </c>
      <c r="AZ161" s="95">
        <v>86.725663716814154</v>
      </c>
      <c r="BA161" s="90">
        <v>1.8117647058823529</v>
      </c>
      <c r="BB161" s="75">
        <v>1.0588235294117647</v>
      </c>
      <c r="BC161" s="90">
        <v>62.601626016260155</v>
      </c>
      <c r="BD161" s="46">
        <v>2.1276595744680851</v>
      </c>
      <c r="BE161" s="46">
        <v>100</v>
      </c>
      <c r="BF161" s="75">
        <v>0</v>
      </c>
      <c r="BG161" s="90">
        <v>50.847457627118644</v>
      </c>
      <c r="BH161" s="46">
        <v>5.4347826086956523</v>
      </c>
      <c r="BI161" s="75">
        <v>0</v>
      </c>
      <c r="BJ161" s="95">
        <v>100</v>
      </c>
      <c r="BL161" s="46">
        <v>54.85244457495228</v>
      </c>
      <c r="BM161" s="14">
        <v>7</v>
      </c>
      <c r="BO161" s="297" t="s">
        <v>13866</v>
      </c>
      <c r="BP161" s="297" t="s">
        <v>13867</v>
      </c>
      <c r="BR161" s="296" t="s">
        <v>13868</v>
      </c>
      <c r="BS161" s="128">
        <v>9</v>
      </c>
      <c r="BT161" s="47">
        <v>1461580245</v>
      </c>
      <c r="BU161" s="47">
        <v>1461580245</v>
      </c>
      <c r="BV161" s="47">
        <v>1</v>
      </c>
      <c r="BW161" s="297" t="s">
        <v>11347</v>
      </c>
      <c r="BX161" s="297" t="s">
        <v>9</v>
      </c>
      <c r="CO161" s="14">
        <v>239</v>
      </c>
      <c r="CP161" s="14">
        <v>0</v>
      </c>
      <c r="CQ161" s="14">
        <v>85</v>
      </c>
      <c r="CR161" s="14">
        <v>0</v>
      </c>
      <c r="CS161" s="14">
        <v>85</v>
      </c>
      <c r="CT161" s="14">
        <v>0</v>
      </c>
      <c r="CU161" s="14">
        <v>154</v>
      </c>
      <c r="CV161" s="14">
        <v>2</v>
      </c>
      <c r="CW161" s="14">
        <v>85</v>
      </c>
      <c r="CX161" s="14">
        <v>0</v>
      </c>
      <c r="CY161" s="14">
        <v>67</v>
      </c>
      <c r="CZ161" s="66">
        <v>1</v>
      </c>
      <c r="DA161" s="74">
        <v>24</v>
      </c>
      <c r="DB161" s="14">
        <v>9</v>
      </c>
      <c r="DC161" s="75">
        <v>0.375</v>
      </c>
      <c r="DD161" s="70">
        <v>0</v>
      </c>
      <c r="DE161" s="14">
        <v>85</v>
      </c>
      <c r="DF161" s="14">
        <v>0</v>
      </c>
      <c r="DG161" s="14">
        <v>0</v>
      </c>
      <c r="DH161" s="14">
        <v>85</v>
      </c>
      <c r="DI161" s="14">
        <v>0</v>
      </c>
      <c r="DJ161" s="14">
        <v>0</v>
      </c>
      <c r="DK161" s="14">
        <v>0</v>
      </c>
      <c r="DL161" s="14">
        <v>0</v>
      </c>
      <c r="DM161" s="14">
        <v>0</v>
      </c>
      <c r="DN161" s="14">
        <v>0</v>
      </c>
      <c r="DO161" s="14">
        <v>0</v>
      </c>
      <c r="DP161" s="14">
        <v>0</v>
      </c>
      <c r="DQ161" s="14">
        <v>0</v>
      </c>
      <c r="DR161" s="14">
        <v>0</v>
      </c>
      <c r="DS161" s="14">
        <v>455730</v>
      </c>
      <c r="DT161" s="14">
        <v>0</v>
      </c>
      <c r="DU161" s="14">
        <v>0</v>
      </c>
      <c r="DV161" s="14">
        <v>0</v>
      </c>
      <c r="DW161" s="14">
        <v>0</v>
      </c>
      <c r="DX161" s="14">
        <v>0</v>
      </c>
      <c r="DY161" s="66">
        <v>0</v>
      </c>
      <c r="DZ161" s="74">
        <v>340</v>
      </c>
      <c r="EA161" s="14">
        <v>0</v>
      </c>
      <c r="EB161" s="14">
        <v>0</v>
      </c>
      <c r="EC161" s="75">
        <v>0</v>
      </c>
      <c r="ED161" s="74">
        <v>170</v>
      </c>
      <c r="EE161" s="14">
        <v>0</v>
      </c>
      <c r="EF161" s="14">
        <v>0</v>
      </c>
      <c r="EG161" s="75">
        <v>0</v>
      </c>
      <c r="EH161" s="74">
        <v>170</v>
      </c>
      <c r="EI161" s="14">
        <v>0</v>
      </c>
      <c r="EJ161" s="14">
        <v>0</v>
      </c>
      <c r="EK161" s="75">
        <v>0</v>
      </c>
      <c r="EL161" s="74">
        <v>0</v>
      </c>
      <c r="EM161" s="14">
        <v>0</v>
      </c>
      <c r="EN161" s="82">
        <v>0</v>
      </c>
      <c r="EO161" s="74">
        <v>0</v>
      </c>
      <c r="EP161" s="14">
        <v>0</v>
      </c>
      <c r="EQ161" s="75">
        <v>0</v>
      </c>
      <c r="ER161" s="74">
        <v>23</v>
      </c>
      <c r="ES161" s="14">
        <v>9</v>
      </c>
      <c r="ET161" s="75">
        <v>0.39130434782608697</v>
      </c>
      <c r="EU161" s="74">
        <v>0</v>
      </c>
      <c r="EV161" s="14">
        <v>0</v>
      </c>
      <c r="EW161" s="75">
        <v>0</v>
      </c>
      <c r="EX161" s="74">
        <v>1</v>
      </c>
      <c r="EY161" s="14">
        <v>0</v>
      </c>
      <c r="EZ161" s="75">
        <v>0</v>
      </c>
      <c r="FA161" s="70">
        <v>0</v>
      </c>
      <c r="FB161" s="14">
        <v>0</v>
      </c>
      <c r="FC161" s="14">
        <v>0</v>
      </c>
      <c r="FD161" s="14">
        <v>0</v>
      </c>
      <c r="FE161" s="14">
        <v>0</v>
      </c>
      <c r="FF161" s="14">
        <v>0</v>
      </c>
      <c r="FG161" s="14">
        <v>0</v>
      </c>
      <c r="FH161" s="14">
        <v>0</v>
      </c>
      <c r="FI161" s="14">
        <v>0</v>
      </c>
      <c r="FJ161" s="14">
        <v>175</v>
      </c>
      <c r="FK161" s="14">
        <v>85</v>
      </c>
      <c r="FL161" s="14">
        <v>90</v>
      </c>
      <c r="FM161" s="14">
        <v>85</v>
      </c>
      <c r="FN161" s="14">
        <v>5</v>
      </c>
      <c r="FO161" s="14">
        <v>0</v>
      </c>
      <c r="FP161" s="14">
        <v>0</v>
      </c>
      <c r="FQ161" s="14">
        <v>2</v>
      </c>
      <c r="FR161" s="14">
        <v>0</v>
      </c>
      <c r="FS161" s="14">
        <v>0</v>
      </c>
      <c r="FT161" s="47">
        <v>7</v>
      </c>
      <c r="FU161" s="47">
        <v>7</v>
      </c>
      <c r="FW161" s="47">
        <v>7</v>
      </c>
      <c r="FY161" s="47">
        <v>7</v>
      </c>
      <c r="GB161" s="14">
        <v>0</v>
      </c>
      <c r="GC161" s="14">
        <v>7</v>
      </c>
      <c r="GD161" s="14">
        <v>7</v>
      </c>
    </row>
    <row r="162" spans="1:234" ht="54.95" customHeight="1" x14ac:dyDescent="0.15">
      <c r="C162" s="349" t="s">
        <v>13869</v>
      </c>
      <c r="D162" s="297" t="s">
        <v>13702</v>
      </c>
      <c r="E162" s="297" t="s">
        <v>13870</v>
      </c>
      <c r="F162" s="297" t="s">
        <v>13776</v>
      </c>
      <c r="G162" s="297" t="s">
        <v>15351</v>
      </c>
      <c r="H162" s="297" t="s">
        <v>11354</v>
      </c>
      <c r="I162" s="297" t="s">
        <v>13871</v>
      </c>
      <c r="K162" s="297" t="s">
        <v>15352</v>
      </c>
      <c r="L162" s="297" t="s">
        <v>15353</v>
      </c>
      <c r="M162" s="297" t="s">
        <v>16041</v>
      </c>
      <c r="N162" s="350" t="s">
        <v>15354</v>
      </c>
      <c r="AM162" s="90">
        <v>18.18181818181818</v>
      </c>
      <c r="AN162" s="75">
        <v>7.1428571428571423</v>
      </c>
      <c r="AO162" s="90">
        <v>0</v>
      </c>
      <c r="AP162" s="46">
        <v>0</v>
      </c>
      <c r="AQ162" s="75">
        <v>0</v>
      </c>
      <c r="AR162" s="90">
        <v>0</v>
      </c>
      <c r="AS162" s="46">
        <v>0</v>
      </c>
      <c r="AT162" s="46">
        <v>0</v>
      </c>
      <c r="AU162" s="75">
        <v>0</v>
      </c>
      <c r="AX162" s="90">
        <v>0</v>
      </c>
      <c r="AY162" s="75">
        <v>0</v>
      </c>
      <c r="AZ162" s="95">
        <v>55.55555555555555</v>
      </c>
      <c r="BC162" s="90">
        <v>0.40650406504065001</v>
      </c>
      <c r="BD162" s="46">
        <v>1.0638297872340421</v>
      </c>
      <c r="BE162" s="46">
        <v>0</v>
      </c>
      <c r="BF162" s="75">
        <v>0</v>
      </c>
      <c r="BG162" s="90">
        <v>0</v>
      </c>
      <c r="BH162" s="46">
        <v>0</v>
      </c>
      <c r="BI162" s="75">
        <v>0</v>
      </c>
      <c r="BJ162" s="95">
        <v>0</v>
      </c>
      <c r="BL162" s="46">
        <v>1.1745705476435178</v>
      </c>
      <c r="BO162" s="297" t="s">
        <v>13872</v>
      </c>
      <c r="BP162" s="297" t="s">
        <v>13873</v>
      </c>
      <c r="BR162" s="296" t="s">
        <v>13874</v>
      </c>
      <c r="BS162" s="128">
        <v>9</v>
      </c>
      <c r="BT162" s="47">
        <v>1461580245</v>
      </c>
      <c r="BU162" s="47">
        <v>1461580245</v>
      </c>
      <c r="BV162" s="47">
        <v>2</v>
      </c>
      <c r="BW162" s="297" t="s">
        <v>11349</v>
      </c>
      <c r="BX162" s="297" t="s">
        <v>9</v>
      </c>
      <c r="CO162" s="14">
        <v>1</v>
      </c>
      <c r="CP162" s="14">
        <v>0</v>
      </c>
      <c r="CQ162" s="14">
        <v>0</v>
      </c>
      <c r="CR162" s="14">
        <v>0</v>
      </c>
      <c r="CS162" s="14">
        <v>0</v>
      </c>
      <c r="CT162" s="14">
        <v>0</v>
      </c>
      <c r="CU162" s="14">
        <v>1</v>
      </c>
      <c r="CV162" s="14">
        <v>1</v>
      </c>
      <c r="CW162" s="14">
        <v>0</v>
      </c>
      <c r="CX162" s="14">
        <v>0</v>
      </c>
      <c r="CY162" s="14">
        <v>0</v>
      </c>
      <c r="CZ162" s="66">
        <v>1</v>
      </c>
      <c r="DA162" s="74">
        <v>2</v>
      </c>
      <c r="DB162" s="14">
        <v>2</v>
      </c>
      <c r="DC162" s="75">
        <v>1</v>
      </c>
      <c r="DD162" s="70">
        <v>0</v>
      </c>
      <c r="DE162" s="14">
        <v>0</v>
      </c>
      <c r="DF162" s="14">
        <v>0</v>
      </c>
      <c r="DG162" s="14">
        <v>0</v>
      </c>
      <c r="DH162" s="14">
        <v>0</v>
      </c>
      <c r="DI162" s="14">
        <v>0</v>
      </c>
      <c r="DJ162" s="14">
        <v>0</v>
      </c>
      <c r="DK162" s="14">
        <v>0</v>
      </c>
      <c r="DL162" s="14">
        <v>0</v>
      </c>
      <c r="DM162" s="14">
        <v>0</v>
      </c>
      <c r="DN162" s="14">
        <v>0</v>
      </c>
      <c r="DO162" s="14">
        <v>0</v>
      </c>
      <c r="DP162" s="14">
        <v>0</v>
      </c>
      <c r="DQ162" s="14">
        <v>0</v>
      </c>
      <c r="DR162" s="14">
        <v>0</v>
      </c>
      <c r="DS162" s="14">
        <v>0</v>
      </c>
      <c r="DT162" s="14">
        <v>0</v>
      </c>
      <c r="DU162" s="14">
        <v>0</v>
      </c>
      <c r="DV162" s="14">
        <v>0</v>
      </c>
      <c r="DW162" s="14">
        <v>0</v>
      </c>
      <c r="DX162" s="14">
        <v>0</v>
      </c>
      <c r="DY162" s="66">
        <v>0</v>
      </c>
      <c r="DZ162" s="74">
        <v>0</v>
      </c>
      <c r="EA162" s="14">
        <v>0</v>
      </c>
      <c r="EB162" s="14">
        <v>0</v>
      </c>
      <c r="EC162" s="75">
        <v>0</v>
      </c>
      <c r="ED162" s="74">
        <v>0</v>
      </c>
      <c r="EE162" s="14">
        <v>0</v>
      </c>
      <c r="EF162" s="14">
        <v>0</v>
      </c>
      <c r="EG162" s="75">
        <v>0</v>
      </c>
      <c r="EH162" s="74">
        <v>0</v>
      </c>
      <c r="EI162" s="14">
        <v>0</v>
      </c>
      <c r="EJ162" s="14">
        <v>0</v>
      </c>
      <c r="EK162" s="75">
        <v>0</v>
      </c>
      <c r="EL162" s="74">
        <v>0</v>
      </c>
      <c r="EM162" s="14">
        <v>0</v>
      </c>
      <c r="EN162" s="82">
        <v>0</v>
      </c>
      <c r="EO162" s="74">
        <v>0</v>
      </c>
      <c r="EP162" s="14">
        <v>0</v>
      </c>
      <c r="EQ162" s="75">
        <v>0</v>
      </c>
      <c r="ER162" s="74">
        <v>1</v>
      </c>
      <c r="ES162" s="14">
        <v>1</v>
      </c>
      <c r="ET162" s="75">
        <v>1</v>
      </c>
      <c r="EU162" s="74">
        <v>0</v>
      </c>
      <c r="EV162" s="14">
        <v>0</v>
      </c>
      <c r="EW162" s="75">
        <v>0</v>
      </c>
      <c r="EX162" s="74">
        <v>1</v>
      </c>
      <c r="EY162" s="14">
        <v>1</v>
      </c>
      <c r="EZ162" s="75">
        <v>1</v>
      </c>
      <c r="FA162" s="70">
        <v>0</v>
      </c>
      <c r="FB162" s="14">
        <v>0</v>
      </c>
      <c r="FC162" s="14">
        <v>0</v>
      </c>
      <c r="FD162" s="14">
        <v>0</v>
      </c>
      <c r="FE162" s="14">
        <v>0</v>
      </c>
      <c r="FF162" s="14">
        <v>0</v>
      </c>
      <c r="FG162" s="14">
        <v>0</v>
      </c>
      <c r="FH162" s="14">
        <v>0</v>
      </c>
      <c r="FI162" s="14">
        <v>0</v>
      </c>
      <c r="FJ162" s="14">
        <v>0</v>
      </c>
      <c r="FK162" s="14">
        <v>0</v>
      </c>
      <c r="FL162" s="14">
        <v>0</v>
      </c>
      <c r="FM162" s="14">
        <v>0</v>
      </c>
      <c r="FN162" s="14">
        <v>0</v>
      </c>
      <c r="FO162" s="14">
        <v>0</v>
      </c>
      <c r="FP162" s="14">
        <v>0</v>
      </c>
      <c r="FQ162" s="14">
        <v>1</v>
      </c>
      <c r="FR162" s="14">
        <v>0</v>
      </c>
      <c r="FS162" s="14">
        <v>0</v>
      </c>
      <c r="FY162" s="47">
        <v>7</v>
      </c>
      <c r="GB162" s="14">
        <v>0</v>
      </c>
    </row>
    <row r="163" spans="1:234" ht="54.95" customHeight="1" x14ac:dyDescent="0.15">
      <c r="C163" s="349" t="s">
        <v>13875</v>
      </c>
      <c r="D163" s="297" t="s">
        <v>13702</v>
      </c>
      <c r="E163" s="297" t="s">
        <v>13876</v>
      </c>
      <c r="F163" s="297" t="s">
        <v>13776</v>
      </c>
      <c r="G163" s="297" t="s">
        <v>16042</v>
      </c>
      <c r="H163" s="297" t="s">
        <v>11354</v>
      </c>
      <c r="I163" s="297" t="s">
        <v>13877</v>
      </c>
      <c r="K163" s="297" t="s">
        <v>15355</v>
      </c>
      <c r="L163" s="297" t="s">
        <v>15356</v>
      </c>
      <c r="M163" s="297" t="s">
        <v>16043</v>
      </c>
      <c r="N163" s="350" t="s">
        <v>15357</v>
      </c>
      <c r="AM163" s="90">
        <v>0</v>
      </c>
      <c r="AN163" s="75">
        <v>7.1428571428571423</v>
      </c>
      <c r="AO163" s="90">
        <v>0</v>
      </c>
      <c r="AP163" s="46">
        <v>0</v>
      </c>
      <c r="AQ163" s="75">
        <v>0</v>
      </c>
      <c r="AR163" s="90">
        <v>0</v>
      </c>
      <c r="AS163" s="46">
        <v>0</v>
      </c>
      <c r="AT163" s="46">
        <v>0</v>
      </c>
      <c r="AU163" s="75">
        <v>0</v>
      </c>
      <c r="AX163" s="90">
        <v>0</v>
      </c>
      <c r="AY163" s="75">
        <v>0</v>
      </c>
      <c r="AZ163" s="95">
        <v>22.222222222222221</v>
      </c>
      <c r="BC163" s="90">
        <v>34.959349593495936</v>
      </c>
      <c r="BD163" s="46">
        <v>91.489361702127667</v>
      </c>
      <c r="BE163" s="46">
        <v>0</v>
      </c>
      <c r="BF163" s="75">
        <v>0</v>
      </c>
      <c r="BG163" s="90">
        <v>48.022598870056498</v>
      </c>
      <c r="BH163" s="46">
        <v>92.391304347826079</v>
      </c>
      <c r="BI163" s="75">
        <v>0</v>
      </c>
      <c r="BJ163" s="95">
        <v>0</v>
      </c>
      <c r="BL163" s="46">
        <v>1.7178094259286449</v>
      </c>
      <c r="BM163" s="14">
        <v>7</v>
      </c>
      <c r="BO163" s="297" t="s">
        <v>13878</v>
      </c>
      <c r="BP163" s="297" t="s">
        <v>13879</v>
      </c>
      <c r="BR163" s="296" t="s">
        <v>13880</v>
      </c>
      <c r="BS163" s="128">
        <v>9</v>
      </c>
      <c r="BT163" s="47">
        <v>1461580245</v>
      </c>
      <c r="BU163" s="47">
        <v>1461580245</v>
      </c>
      <c r="BV163" s="47">
        <v>3</v>
      </c>
      <c r="BW163" s="297" t="s">
        <v>11349</v>
      </c>
      <c r="BX163" s="297" t="s">
        <v>9</v>
      </c>
      <c r="CO163" s="14">
        <v>86</v>
      </c>
      <c r="CP163" s="14">
        <v>0</v>
      </c>
      <c r="CQ163" s="14">
        <v>0</v>
      </c>
      <c r="CR163" s="14">
        <v>0</v>
      </c>
      <c r="CS163" s="14">
        <v>0</v>
      </c>
      <c r="CT163" s="14">
        <v>0</v>
      </c>
      <c r="CU163" s="14">
        <v>86</v>
      </c>
      <c r="CV163" s="14">
        <v>86</v>
      </c>
      <c r="CW163" s="14">
        <v>0</v>
      </c>
      <c r="CX163" s="14">
        <v>0</v>
      </c>
      <c r="CY163" s="14">
        <v>0</v>
      </c>
      <c r="CZ163" s="66">
        <v>1</v>
      </c>
      <c r="DA163" s="74">
        <v>2</v>
      </c>
      <c r="DB163" s="14">
        <v>0</v>
      </c>
      <c r="DC163" s="75">
        <v>0</v>
      </c>
      <c r="DD163" s="70">
        <v>0</v>
      </c>
      <c r="DE163" s="14">
        <v>0</v>
      </c>
      <c r="DF163" s="14">
        <v>0</v>
      </c>
      <c r="DG163" s="14">
        <v>0</v>
      </c>
      <c r="DH163" s="14">
        <v>0</v>
      </c>
      <c r="DI163" s="14">
        <v>0</v>
      </c>
      <c r="DJ163" s="14">
        <v>0</v>
      </c>
      <c r="DK163" s="14">
        <v>0</v>
      </c>
      <c r="DL163" s="14">
        <v>0</v>
      </c>
      <c r="DM163" s="14">
        <v>0</v>
      </c>
      <c r="DN163" s="14">
        <v>0</v>
      </c>
      <c r="DO163" s="14">
        <v>0</v>
      </c>
      <c r="DP163" s="14">
        <v>0</v>
      </c>
      <c r="DQ163" s="14">
        <v>0</v>
      </c>
      <c r="DR163" s="14">
        <v>0</v>
      </c>
      <c r="DS163" s="14">
        <v>0</v>
      </c>
      <c r="DT163" s="14">
        <v>0</v>
      </c>
      <c r="DU163" s="14">
        <v>0</v>
      </c>
      <c r="DV163" s="14">
        <v>0</v>
      </c>
      <c r="DW163" s="14">
        <v>0</v>
      </c>
      <c r="DX163" s="14">
        <v>0</v>
      </c>
      <c r="DY163" s="66">
        <v>0</v>
      </c>
      <c r="DZ163" s="74">
        <v>0</v>
      </c>
      <c r="EA163" s="14">
        <v>0</v>
      </c>
      <c r="EB163" s="14">
        <v>0</v>
      </c>
      <c r="EC163" s="75">
        <v>0</v>
      </c>
      <c r="ED163" s="74">
        <v>0</v>
      </c>
      <c r="EE163" s="14">
        <v>0</v>
      </c>
      <c r="EF163" s="14">
        <v>0</v>
      </c>
      <c r="EG163" s="75">
        <v>0</v>
      </c>
      <c r="EH163" s="74">
        <v>0</v>
      </c>
      <c r="EI163" s="14">
        <v>0</v>
      </c>
      <c r="EJ163" s="14">
        <v>0</v>
      </c>
      <c r="EK163" s="75">
        <v>0</v>
      </c>
      <c r="EL163" s="74">
        <v>0</v>
      </c>
      <c r="EM163" s="14">
        <v>0</v>
      </c>
      <c r="EN163" s="82">
        <v>0</v>
      </c>
      <c r="EO163" s="74">
        <v>0</v>
      </c>
      <c r="EP163" s="14">
        <v>0</v>
      </c>
      <c r="EQ163" s="75">
        <v>0</v>
      </c>
      <c r="ER163" s="74">
        <v>1</v>
      </c>
      <c r="ES163" s="14">
        <v>0</v>
      </c>
      <c r="ET163" s="75">
        <v>0</v>
      </c>
      <c r="EU163" s="74">
        <v>0</v>
      </c>
      <c r="EV163" s="14">
        <v>0</v>
      </c>
      <c r="EW163" s="75">
        <v>0</v>
      </c>
      <c r="EX163" s="74">
        <v>1</v>
      </c>
      <c r="EY163" s="14">
        <v>0</v>
      </c>
      <c r="EZ163" s="75">
        <v>0</v>
      </c>
      <c r="FA163" s="70">
        <v>0</v>
      </c>
      <c r="FB163" s="14">
        <v>0</v>
      </c>
      <c r="FC163" s="14">
        <v>0</v>
      </c>
      <c r="FD163" s="14">
        <v>0</v>
      </c>
      <c r="FE163" s="14">
        <v>0</v>
      </c>
      <c r="FF163" s="14">
        <v>0</v>
      </c>
      <c r="FG163" s="14">
        <v>0</v>
      </c>
      <c r="FH163" s="14">
        <v>0</v>
      </c>
      <c r="FI163" s="14">
        <v>0</v>
      </c>
      <c r="FJ163" s="14">
        <v>85</v>
      </c>
      <c r="FK163" s="14">
        <v>0</v>
      </c>
      <c r="FL163" s="14">
        <v>85</v>
      </c>
      <c r="FM163" s="14">
        <v>0</v>
      </c>
      <c r="FN163" s="14">
        <v>85</v>
      </c>
      <c r="FO163" s="14">
        <v>0</v>
      </c>
      <c r="FP163" s="14">
        <v>0</v>
      </c>
      <c r="FQ163" s="14">
        <v>1</v>
      </c>
      <c r="FR163" s="14">
        <v>0</v>
      </c>
      <c r="FS163" s="14">
        <v>0</v>
      </c>
      <c r="FU163" s="47">
        <v>7</v>
      </c>
      <c r="FY163" s="47">
        <v>7</v>
      </c>
      <c r="GB163" s="14">
        <v>0</v>
      </c>
      <c r="GC163" s="14">
        <v>7</v>
      </c>
    </row>
    <row r="164" spans="1:234" ht="54.95" customHeight="1" x14ac:dyDescent="0.15">
      <c r="C164" s="349" t="s">
        <v>13881</v>
      </c>
      <c r="D164" s="297" t="s">
        <v>13538</v>
      </c>
      <c r="E164" s="297" t="s">
        <v>13882</v>
      </c>
      <c r="F164" s="297" t="s">
        <v>13540</v>
      </c>
      <c r="G164" s="297" t="s">
        <v>13541</v>
      </c>
      <c r="H164" s="297" t="s">
        <v>22</v>
      </c>
      <c r="I164" s="297" t="s">
        <v>13542</v>
      </c>
      <c r="K164" s="297" t="s">
        <v>15223</v>
      </c>
      <c r="L164" s="297" t="s">
        <v>13524</v>
      </c>
      <c r="M164" s="297" t="s">
        <v>13525</v>
      </c>
      <c r="BJ164" s="95">
        <v>0</v>
      </c>
      <c r="BN164" s="297" t="s">
        <v>13536</v>
      </c>
      <c r="BS164" s="128">
        <v>9</v>
      </c>
      <c r="BT164" s="47">
        <v>1461580245</v>
      </c>
      <c r="BU164" s="47">
        <v>1541580530</v>
      </c>
      <c r="BV164" s="47">
        <v>1541580530</v>
      </c>
      <c r="BW164" s="297" t="s">
        <v>13527</v>
      </c>
      <c r="BX164" s="297" t="s">
        <v>9</v>
      </c>
      <c r="CO164" s="14">
        <v>0</v>
      </c>
      <c r="CP164" s="14">
        <v>0</v>
      </c>
      <c r="CQ164" s="14">
        <v>0</v>
      </c>
      <c r="CR164" s="14">
        <v>0</v>
      </c>
      <c r="CS164" s="14">
        <v>0</v>
      </c>
      <c r="CT164" s="14">
        <v>0</v>
      </c>
      <c r="CU164" s="14">
        <v>0</v>
      </c>
      <c r="CV164" s="14">
        <v>0</v>
      </c>
      <c r="CW164" s="14">
        <v>0</v>
      </c>
      <c r="CX164" s="14">
        <v>0</v>
      </c>
      <c r="CY164" s="14">
        <v>0</v>
      </c>
      <c r="CZ164" s="66">
        <v>0</v>
      </c>
      <c r="DA164" s="74">
        <v>0</v>
      </c>
      <c r="DB164" s="14">
        <v>0</v>
      </c>
      <c r="DC164" s="75">
        <v>0</v>
      </c>
      <c r="DD164" s="70">
        <v>0</v>
      </c>
      <c r="DE164" s="14">
        <v>0</v>
      </c>
      <c r="DF164" s="14">
        <v>0</v>
      </c>
      <c r="DG164" s="14">
        <v>0</v>
      </c>
      <c r="DH164" s="14">
        <v>0</v>
      </c>
      <c r="DI164" s="14">
        <v>0</v>
      </c>
      <c r="DJ164" s="14">
        <v>0</v>
      </c>
      <c r="DK164" s="14">
        <v>0</v>
      </c>
      <c r="DL164" s="14">
        <v>0</v>
      </c>
      <c r="DM164" s="14">
        <v>0</v>
      </c>
      <c r="DN164" s="14">
        <v>0</v>
      </c>
      <c r="DO164" s="14">
        <v>0</v>
      </c>
      <c r="DP164" s="14">
        <v>0</v>
      </c>
      <c r="DQ164" s="14">
        <v>0</v>
      </c>
      <c r="DR164" s="14">
        <v>0</v>
      </c>
      <c r="DS164" s="14">
        <v>0</v>
      </c>
      <c r="DT164" s="14">
        <v>0</v>
      </c>
      <c r="DU164" s="14">
        <v>0</v>
      </c>
      <c r="DV164" s="14">
        <v>0</v>
      </c>
      <c r="DW164" s="14">
        <v>0</v>
      </c>
      <c r="DX164" s="14">
        <v>0</v>
      </c>
      <c r="DY164" s="66">
        <v>0</v>
      </c>
      <c r="DZ164" s="74">
        <v>0</v>
      </c>
      <c r="EA164" s="14">
        <v>0</v>
      </c>
      <c r="EB164" s="14">
        <v>0</v>
      </c>
      <c r="EC164" s="75">
        <v>0</v>
      </c>
      <c r="ED164" s="74">
        <v>0</v>
      </c>
      <c r="EE164" s="14">
        <v>0</v>
      </c>
      <c r="EF164" s="14">
        <v>0</v>
      </c>
      <c r="EG164" s="75">
        <v>0</v>
      </c>
      <c r="EH164" s="74">
        <v>0</v>
      </c>
      <c r="EI164" s="14">
        <v>0</v>
      </c>
      <c r="EJ164" s="14">
        <v>0</v>
      </c>
      <c r="EK164" s="75">
        <v>0</v>
      </c>
      <c r="EL164" s="74">
        <v>0</v>
      </c>
      <c r="EM164" s="14">
        <v>0</v>
      </c>
      <c r="EN164" s="82">
        <v>0</v>
      </c>
      <c r="EO164" s="74">
        <v>0</v>
      </c>
      <c r="EP164" s="14">
        <v>0</v>
      </c>
      <c r="EQ164" s="75">
        <v>0</v>
      </c>
      <c r="ER164" s="74">
        <v>0</v>
      </c>
      <c r="ES164" s="14">
        <v>0</v>
      </c>
      <c r="ET164" s="75">
        <v>0</v>
      </c>
      <c r="EU164" s="74">
        <v>0</v>
      </c>
      <c r="EV164" s="14">
        <v>0</v>
      </c>
      <c r="EW164" s="75">
        <v>0</v>
      </c>
      <c r="EX164" s="74">
        <v>0</v>
      </c>
      <c r="EY164" s="14">
        <v>0</v>
      </c>
      <c r="EZ164" s="75">
        <v>0</v>
      </c>
      <c r="FA164" s="70">
        <v>0</v>
      </c>
      <c r="FB164" s="14">
        <v>0</v>
      </c>
      <c r="FC164" s="14">
        <v>0</v>
      </c>
      <c r="FD164" s="14">
        <v>0</v>
      </c>
      <c r="FE164" s="14">
        <v>0</v>
      </c>
      <c r="FF164" s="14">
        <v>0</v>
      </c>
      <c r="FG164" s="14">
        <v>0</v>
      </c>
      <c r="FH164" s="14">
        <v>0</v>
      </c>
      <c r="FI164" s="14">
        <v>0</v>
      </c>
      <c r="FJ164" s="14">
        <v>0</v>
      </c>
      <c r="FK164" s="14">
        <v>0</v>
      </c>
      <c r="FL164" s="14">
        <v>0</v>
      </c>
      <c r="FM164" s="14">
        <v>0</v>
      </c>
      <c r="FN164" s="14">
        <v>0</v>
      </c>
      <c r="FO164" s="14">
        <v>0</v>
      </c>
      <c r="FP164" s="14">
        <v>0</v>
      </c>
      <c r="FQ164" s="14">
        <v>0</v>
      </c>
      <c r="FR164" s="14">
        <v>0</v>
      </c>
      <c r="FS164" s="14">
        <v>0</v>
      </c>
      <c r="GB164" s="14">
        <v>0</v>
      </c>
    </row>
    <row r="165" spans="1:234" ht="54.95" customHeight="1" x14ac:dyDescent="0.15">
      <c r="A165" s="378"/>
      <c r="B165" s="220"/>
      <c r="C165" s="379" t="s">
        <v>13883</v>
      </c>
      <c r="D165" s="380" t="s">
        <v>13739</v>
      </c>
      <c r="E165" s="380" t="s">
        <v>13884</v>
      </c>
      <c r="F165" s="380"/>
      <c r="G165" s="380" t="s">
        <v>13835</v>
      </c>
      <c r="H165" s="380"/>
      <c r="I165" s="380"/>
      <c r="J165" s="380"/>
      <c r="K165" s="380" t="s">
        <v>15358</v>
      </c>
      <c r="L165" s="380" t="s">
        <v>15359</v>
      </c>
      <c r="M165" s="380"/>
      <c r="N165" s="381"/>
      <c r="O165" s="221">
        <v>0</v>
      </c>
      <c r="P165" s="222">
        <v>0</v>
      </c>
      <c r="Q165" s="221">
        <v>2.21863993637E-4</v>
      </c>
      <c r="R165" s="223">
        <v>0</v>
      </c>
      <c r="S165" s="222">
        <v>0</v>
      </c>
      <c r="T165" s="221">
        <v>9.2547298279939995E-3</v>
      </c>
      <c r="U165" s="223">
        <v>29.411764705882351</v>
      </c>
      <c r="V165" s="223">
        <v>0</v>
      </c>
      <c r="W165" s="222">
        <v>0</v>
      </c>
      <c r="X165" s="221">
        <v>0</v>
      </c>
      <c r="Y165" s="222">
        <v>0</v>
      </c>
      <c r="Z165" s="221">
        <v>3.9995754131000003E-5</v>
      </c>
      <c r="AA165" s="222">
        <v>2.1433218816000001E-5</v>
      </c>
      <c r="AB165" s="224">
        <v>74.117647058823522</v>
      </c>
      <c r="AC165" s="221">
        <v>4.2016806722689072E-2</v>
      </c>
      <c r="AD165" s="222">
        <v>2.3529411764705879E-2</v>
      </c>
      <c r="AE165" s="221">
        <v>3.7319746550000001E-6</v>
      </c>
      <c r="AF165" s="223">
        <v>4.9932875234999997E-5</v>
      </c>
      <c r="AG165" s="223">
        <v>0</v>
      </c>
      <c r="AH165" s="222">
        <v>0</v>
      </c>
      <c r="AI165" s="221">
        <v>3.1537788230000001E-6</v>
      </c>
      <c r="AJ165" s="223">
        <v>1.210543836818E-3</v>
      </c>
      <c r="AK165" s="222">
        <v>0</v>
      </c>
      <c r="AL165" s="224">
        <v>6.8725898209307995E-2</v>
      </c>
      <c r="AM165" s="221"/>
      <c r="AN165" s="222"/>
      <c r="AO165" s="221"/>
      <c r="AP165" s="223"/>
      <c r="AQ165" s="222"/>
      <c r="AR165" s="221"/>
      <c r="AS165" s="223"/>
      <c r="AT165" s="223"/>
      <c r="AU165" s="222"/>
      <c r="AV165" s="221"/>
      <c r="AW165" s="222"/>
      <c r="AX165" s="221"/>
      <c r="AY165" s="222"/>
      <c r="AZ165" s="224"/>
      <c r="BA165" s="221"/>
      <c r="BB165" s="222"/>
      <c r="BC165" s="221"/>
      <c r="BD165" s="223"/>
      <c r="BE165" s="223"/>
      <c r="BF165" s="222"/>
      <c r="BG165" s="221"/>
      <c r="BH165" s="223"/>
      <c r="BI165" s="222"/>
      <c r="BJ165" s="224"/>
      <c r="BK165" s="225">
        <v>1.1740201318361461E-4</v>
      </c>
      <c r="BL165" s="223"/>
      <c r="BM165" s="226">
        <v>7</v>
      </c>
      <c r="BN165" s="380"/>
      <c r="BO165" s="380"/>
      <c r="BP165" s="380"/>
      <c r="BQ165" s="380"/>
      <c r="BR165" s="382" t="s">
        <v>13407</v>
      </c>
      <c r="BS165" s="227">
        <v>9</v>
      </c>
      <c r="BT165" s="228">
        <v>1461580245</v>
      </c>
      <c r="BU165" s="228">
        <v>1557580587</v>
      </c>
      <c r="BV165" s="228">
        <v>1557580587</v>
      </c>
      <c r="BW165" s="380" t="s">
        <v>11335</v>
      </c>
      <c r="BX165" s="380" t="s">
        <v>13655</v>
      </c>
      <c r="BY165" s="221"/>
      <c r="BZ165" s="225"/>
      <c r="CA165" s="226"/>
      <c r="CB165" s="226"/>
      <c r="CC165" s="226"/>
      <c r="CD165" s="223"/>
      <c r="CE165" s="223"/>
      <c r="CF165" s="229"/>
      <c r="CG165" s="230"/>
      <c r="CH165" s="231"/>
      <c r="CI165" s="221"/>
      <c r="CJ165" s="223"/>
      <c r="CK165" s="226"/>
      <c r="CL165" s="226"/>
      <c r="CM165" s="229"/>
      <c r="CN165" s="230"/>
      <c r="CO165" s="226">
        <v>124</v>
      </c>
      <c r="CP165" s="226">
        <v>0</v>
      </c>
      <c r="CQ165" s="226">
        <v>119</v>
      </c>
      <c r="CR165" s="226">
        <v>119</v>
      </c>
      <c r="CS165" s="226">
        <v>0</v>
      </c>
      <c r="CT165" s="226">
        <v>0</v>
      </c>
      <c r="CU165" s="226">
        <v>5</v>
      </c>
      <c r="CV165" s="226">
        <v>5</v>
      </c>
      <c r="CW165" s="226">
        <v>0</v>
      </c>
      <c r="CX165" s="226">
        <v>0</v>
      </c>
      <c r="CY165" s="226">
        <v>0</v>
      </c>
      <c r="CZ165" s="232">
        <v>1</v>
      </c>
      <c r="DA165" s="233">
        <v>0</v>
      </c>
      <c r="DB165" s="226">
        <v>0</v>
      </c>
      <c r="DC165" s="222">
        <v>0</v>
      </c>
      <c r="DD165" s="234">
        <v>85</v>
      </c>
      <c r="DE165" s="226">
        <v>0</v>
      </c>
      <c r="DF165" s="226">
        <v>0</v>
      </c>
      <c r="DG165" s="226">
        <v>0</v>
      </c>
      <c r="DH165" s="226">
        <v>85</v>
      </c>
      <c r="DI165" s="226">
        <v>34</v>
      </c>
      <c r="DJ165" s="226">
        <v>0</v>
      </c>
      <c r="DK165" s="226">
        <v>0</v>
      </c>
      <c r="DL165" s="226">
        <v>34</v>
      </c>
      <c r="DM165" s="226">
        <v>34</v>
      </c>
      <c r="DN165" s="226">
        <v>1</v>
      </c>
      <c r="DO165" s="226">
        <v>35</v>
      </c>
      <c r="DP165" s="226">
        <v>0</v>
      </c>
      <c r="DQ165" s="226">
        <v>0</v>
      </c>
      <c r="DR165" s="226">
        <v>0</v>
      </c>
      <c r="DS165" s="226">
        <v>0</v>
      </c>
      <c r="DT165" s="226">
        <v>0</v>
      </c>
      <c r="DU165" s="226">
        <v>36</v>
      </c>
      <c r="DV165" s="226">
        <v>0</v>
      </c>
      <c r="DW165" s="226">
        <v>0</v>
      </c>
      <c r="DX165" s="226">
        <v>0</v>
      </c>
      <c r="DY165" s="232">
        <v>0</v>
      </c>
      <c r="DZ165" s="233">
        <v>404</v>
      </c>
      <c r="EA165" s="226">
        <v>0</v>
      </c>
      <c r="EB165" s="226">
        <v>0</v>
      </c>
      <c r="EC165" s="222">
        <v>0</v>
      </c>
      <c r="ED165" s="233">
        <v>238</v>
      </c>
      <c r="EE165" s="226">
        <v>0</v>
      </c>
      <c r="EF165" s="226">
        <v>0</v>
      </c>
      <c r="EG165" s="222">
        <v>0</v>
      </c>
      <c r="EH165" s="233">
        <v>166</v>
      </c>
      <c r="EI165" s="226">
        <v>0</v>
      </c>
      <c r="EJ165" s="226">
        <v>0</v>
      </c>
      <c r="EK165" s="222">
        <v>0</v>
      </c>
      <c r="EL165" s="233">
        <v>0</v>
      </c>
      <c r="EM165" s="226">
        <v>0</v>
      </c>
      <c r="EN165" s="235">
        <v>0</v>
      </c>
      <c r="EO165" s="233">
        <v>0</v>
      </c>
      <c r="EP165" s="226">
        <v>0</v>
      </c>
      <c r="EQ165" s="222">
        <v>0</v>
      </c>
      <c r="ER165" s="233">
        <v>0</v>
      </c>
      <c r="ES165" s="226">
        <v>0</v>
      </c>
      <c r="ET165" s="222">
        <v>0</v>
      </c>
      <c r="EU165" s="233">
        <v>0</v>
      </c>
      <c r="EV165" s="226">
        <v>0</v>
      </c>
      <c r="EW165" s="222">
        <v>0</v>
      </c>
      <c r="EX165" s="233">
        <v>0</v>
      </c>
      <c r="EY165" s="226">
        <v>0</v>
      </c>
      <c r="EZ165" s="222">
        <v>0</v>
      </c>
      <c r="FA165" s="234">
        <v>42</v>
      </c>
      <c r="FB165" s="226">
        <v>36</v>
      </c>
      <c r="FC165" s="226">
        <v>6</v>
      </c>
      <c r="FD165" s="226">
        <v>0</v>
      </c>
      <c r="FE165" s="226">
        <v>0</v>
      </c>
      <c r="FF165" s="226">
        <v>0</v>
      </c>
      <c r="FG165" s="226">
        <v>0</v>
      </c>
      <c r="FH165" s="226">
        <v>0</v>
      </c>
      <c r="FI165" s="226">
        <v>0</v>
      </c>
      <c r="FJ165" s="226">
        <v>87</v>
      </c>
      <c r="FK165" s="226">
        <v>85</v>
      </c>
      <c r="FL165" s="226">
        <v>2</v>
      </c>
      <c r="FM165" s="226">
        <v>0</v>
      </c>
      <c r="FN165" s="226">
        <v>2</v>
      </c>
      <c r="FO165" s="226">
        <v>0</v>
      </c>
      <c r="FP165" s="226">
        <v>0</v>
      </c>
      <c r="FQ165" s="226">
        <v>5</v>
      </c>
      <c r="FR165" s="226">
        <v>0</v>
      </c>
      <c r="FS165" s="226">
        <v>0</v>
      </c>
      <c r="FT165" s="228"/>
      <c r="FU165" s="228">
        <v>7</v>
      </c>
      <c r="FV165" s="228"/>
      <c r="FW165" s="228">
        <v>7</v>
      </c>
      <c r="FX165" s="228"/>
      <c r="FY165" s="228">
        <v>7</v>
      </c>
      <c r="FZ165" s="228"/>
      <c r="GA165" s="228"/>
      <c r="GB165" s="226">
        <v>0</v>
      </c>
      <c r="GC165" s="226">
        <v>7</v>
      </c>
      <c r="GD165" s="226">
        <v>7</v>
      </c>
      <c r="GE165" s="226"/>
      <c r="GF165" s="226"/>
      <c r="GG165" s="226"/>
      <c r="GH165" s="226"/>
      <c r="GI165" s="226"/>
      <c r="GJ165" s="226"/>
      <c r="GK165" s="226"/>
      <c r="GL165" s="226"/>
      <c r="GM165" s="226"/>
      <c r="GN165" s="226"/>
      <c r="GO165" s="226"/>
      <c r="GP165" s="226"/>
      <c r="GQ165" s="226"/>
      <c r="GR165" s="226"/>
      <c r="GS165" s="226"/>
      <c r="GT165" s="226"/>
      <c r="GU165" s="226"/>
      <c r="GV165" s="226"/>
      <c r="GW165" s="226"/>
      <c r="GX165" s="226"/>
      <c r="GY165" s="226"/>
      <c r="GZ165" s="226"/>
      <c r="HA165" s="226"/>
      <c r="HB165" s="226"/>
      <c r="HC165" s="226"/>
      <c r="HD165" s="226"/>
      <c r="HE165" s="226"/>
      <c r="HF165" s="226"/>
      <c r="HG165" s="226"/>
      <c r="HH165" s="236"/>
      <c r="HI165" s="236"/>
      <c r="HJ165" s="383"/>
      <c r="HK165" s="236"/>
      <c r="HL165" s="236"/>
      <c r="HM165" s="236"/>
      <c r="HN165" s="226"/>
      <c r="HO165" s="226"/>
      <c r="HP165" s="226"/>
      <c r="HQ165" s="226"/>
      <c r="HR165" s="226"/>
      <c r="HS165" s="226"/>
      <c r="HT165" s="226"/>
      <c r="HU165" s="223"/>
      <c r="HV165" s="380"/>
      <c r="HW165" s="226"/>
      <c r="HX165" s="226"/>
      <c r="HY165" s="226"/>
      <c r="HZ165" s="226"/>
    </row>
    <row r="166" spans="1:234" ht="54.95" customHeight="1" x14ac:dyDescent="0.15">
      <c r="C166" s="349" t="s">
        <v>13885</v>
      </c>
      <c r="D166" s="297" t="s">
        <v>13743</v>
      </c>
      <c r="E166" s="297" t="s">
        <v>13886</v>
      </c>
      <c r="F166" s="297" t="s">
        <v>13745</v>
      </c>
      <c r="G166" s="297" t="s">
        <v>16044</v>
      </c>
      <c r="H166" s="297" t="s">
        <v>15360</v>
      </c>
      <c r="I166" s="297" t="s">
        <v>13887</v>
      </c>
      <c r="K166" s="297" t="s">
        <v>15361</v>
      </c>
      <c r="L166" s="297" t="s">
        <v>15362</v>
      </c>
      <c r="M166" s="297" t="s">
        <v>16045</v>
      </c>
      <c r="N166" s="350" t="s">
        <v>15363</v>
      </c>
      <c r="AM166" s="90">
        <v>0</v>
      </c>
      <c r="AN166" s="75">
        <v>0</v>
      </c>
      <c r="AO166" s="90">
        <v>54.3010752688172</v>
      </c>
      <c r="AP166" s="46">
        <v>0</v>
      </c>
      <c r="AQ166" s="75">
        <v>0</v>
      </c>
      <c r="AR166" s="90">
        <v>100</v>
      </c>
      <c r="AS166" s="46">
        <v>29.411764705882351</v>
      </c>
      <c r="AT166" s="46">
        <v>0</v>
      </c>
      <c r="AU166" s="75">
        <v>0</v>
      </c>
      <c r="AX166" s="90">
        <v>58.333333333333336</v>
      </c>
      <c r="AY166" s="75">
        <v>50</v>
      </c>
      <c r="AZ166" s="95">
        <v>74.117647058823522</v>
      </c>
      <c r="BA166" s="90">
        <v>4.2016806722689072E-2</v>
      </c>
      <c r="BB166" s="75">
        <v>2.3529411764705879E-2</v>
      </c>
      <c r="BC166" s="90">
        <v>2.0325203252032518</v>
      </c>
      <c r="BD166" s="46">
        <v>5.3191489361702118</v>
      </c>
      <c r="BE166" s="46">
        <v>0</v>
      </c>
      <c r="BF166" s="75">
        <v>0</v>
      </c>
      <c r="BG166" s="90">
        <v>1.1299435028248581</v>
      </c>
      <c r="BH166" s="46">
        <v>2.1739130434782599</v>
      </c>
      <c r="BI166" s="75">
        <v>0</v>
      </c>
      <c r="BJ166" s="95">
        <v>0</v>
      </c>
      <c r="BL166" s="46">
        <v>42.255175451475552</v>
      </c>
      <c r="BM166" s="14">
        <v>7</v>
      </c>
      <c r="BP166" s="297" t="s">
        <v>13888</v>
      </c>
      <c r="BS166" s="128">
        <v>9</v>
      </c>
      <c r="BT166" s="47">
        <v>1461580245</v>
      </c>
      <c r="BU166" s="47">
        <v>1557580587</v>
      </c>
      <c r="BV166" s="47">
        <v>1</v>
      </c>
      <c r="BW166" s="297" t="s">
        <v>11347</v>
      </c>
      <c r="BX166" s="297" t="s">
        <v>9</v>
      </c>
      <c r="CO166" s="14">
        <v>124</v>
      </c>
      <c r="CP166" s="14">
        <v>0</v>
      </c>
      <c r="CQ166" s="14">
        <v>119</v>
      </c>
      <c r="CR166" s="14">
        <v>119</v>
      </c>
      <c r="CS166" s="14">
        <v>0</v>
      </c>
      <c r="CT166" s="14">
        <v>0</v>
      </c>
      <c r="CU166" s="14">
        <v>5</v>
      </c>
      <c r="CV166" s="14">
        <v>5</v>
      </c>
      <c r="CW166" s="14">
        <v>0</v>
      </c>
      <c r="CX166" s="14">
        <v>0</v>
      </c>
      <c r="CY166" s="14">
        <v>0</v>
      </c>
      <c r="CZ166" s="66">
        <v>1</v>
      </c>
      <c r="DA166" s="74">
        <v>0</v>
      </c>
      <c r="DB166" s="14">
        <v>0</v>
      </c>
      <c r="DC166" s="75">
        <v>0</v>
      </c>
      <c r="DD166" s="70">
        <v>85</v>
      </c>
      <c r="DE166" s="14">
        <v>0</v>
      </c>
      <c r="DF166" s="14">
        <v>0</v>
      </c>
      <c r="DG166" s="14">
        <v>0</v>
      </c>
      <c r="DH166" s="14">
        <v>85</v>
      </c>
      <c r="DI166" s="14">
        <v>34</v>
      </c>
      <c r="DJ166" s="14">
        <v>0</v>
      </c>
      <c r="DK166" s="14">
        <v>0</v>
      </c>
      <c r="DL166" s="14">
        <v>34</v>
      </c>
      <c r="DM166" s="14">
        <v>34</v>
      </c>
      <c r="DN166" s="14">
        <v>1</v>
      </c>
      <c r="DO166" s="14">
        <v>35</v>
      </c>
      <c r="DP166" s="14">
        <v>0</v>
      </c>
      <c r="DQ166" s="14">
        <v>0</v>
      </c>
      <c r="DR166" s="14">
        <v>0</v>
      </c>
      <c r="DS166" s="14">
        <v>0</v>
      </c>
      <c r="DT166" s="14">
        <v>0</v>
      </c>
      <c r="DU166" s="14">
        <v>36</v>
      </c>
      <c r="DV166" s="14">
        <v>0</v>
      </c>
      <c r="DW166" s="14">
        <v>0</v>
      </c>
      <c r="DX166" s="14">
        <v>0</v>
      </c>
      <c r="DY166" s="66">
        <v>0</v>
      </c>
      <c r="DZ166" s="74">
        <v>404</v>
      </c>
      <c r="EA166" s="14">
        <v>0</v>
      </c>
      <c r="EB166" s="14">
        <v>0</v>
      </c>
      <c r="EC166" s="75">
        <v>0</v>
      </c>
      <c r="ED166" s="74">
        <v>238</v>
      </c>
      <c r="EE166" s="14">
        <v>0</v>
      </c>
      <c r="EF166" s="14">
        <v>0</v>
      </c>
      <c r="EG166" s="75">
        <v>0</v>
      </c>
      <c r="EH166" s="74">
        <v>166</v>
      </c>
      <c r="EI166" s="14">
        <v>0</v>
      </c>
      <c r="EJ166" s="14">
        <v>0</v>
      </c>
      <c r="EK166" s="75">
        <v>0</v>
      </c>
      <c r="EL166" s="74">
        <v>0</v>
      </c>
      <c r="EM166" s="14">
        <v>0</v>
      </c>
      <c r="EN166" s="82">
        <v>0</v>
      </c>
      <c r="EO166" s="74">
        <v>0</v>
      </c>
      <c r="EP166" s="14">
        <v>0</v>
      </c>
      <c r="EQ166" s="75">
        <v>0</v>
      </c>
      <c r="ER166" s="74">
        <v>0</v>
      </c>
      <c r="ES166" s="14">
        <v>0</v>
      </c>
      <c r="ET166" s="75">
        <v>0</v>
      </c>
      <c r="EU166" s="74">
        <v>0</v>
      </c>
      <c r="EV166" s="14">
        <v>0</v>
      </c>
      <c r="EW166" s="75">
        <v>0</v>
      </c>
      <c r="EX166" s="74">
        <v>0</v>
      </c>
      <c r="EY166" s="14">
        <v>0</v>
      </c>
      <c r="EZ166" s="75">
        <v>0</v>
      </c>
      <c r="FA166" s="70">
        <v>42</v>
      </c>
      <c r="FB166" s="14">
        <v>36</v>
      </c>
      <c r="FC166" s="14">
        <v>6</v>
      </c>
      <c r="FD166" s="14">
        <v>0</v>
      </c>
      <c r="FE166" s="14">
        <v>0</v>
      </c>
      <c r="FF166" s="14">
        <v>0</v>
      </c>
      <c r="FG166" s="14">
        <v>0</v>
      </c>
      <c r="FH166" s="14">
        <v>0</v>
      </c>
      <c r="FI166" s="14">
        <v>0</v>
      </c>
      <c r="FJ166" s="14">
        <v>87</v>
      </c>
      <c r="FK166" s="14">
        <v>85</v>
      </c>
      <c r="FL166" s="14">
        <v>2</v>
      </c>
      <c r="FM166" s="14">
        <v>0</v>
      </c>
      <c r="FN166" s="14">
        <v>2</v>
      </c>
      <c r="FO166" s="14">
        <v>0</v>
      </c>
      <c r="FP166" s="14">
        <v>0</v>
      </c>
      <c r="FQ166" s="14">
        <v>5</v>
      </c>
      <c r="FR166" s="14">
        <v>0</v>
      </c>
      <c r="FS166" s="14">
        <v>0</v>
      </c>
      <c r="FU166" s="47">
        <v>7</v>
      </c>
      <c r="FW166" s="47">
        <v>7</v>
      </c>
      <c r="FY166" s="47">
        <v>7</v>
      </c>
      <c r="GB166" s="14">
        <v>0</v>
      </c>
      <c r="GC166" s="14">
        <v>7</v>
      </c>
      <c r="GD166" s="14">
        <v>7</v>
      </c>
    </row>
    <row r="167" spans="1:234" ht="54.95" customHeight="1" x14ac:dyDescent="0.15">
      <c r="C167" s="349" t="s">
        <v>13889</v>
      </c>
      <c r="D167" s="297" t="s">
        <v>11345</v>
      </c>
      <c r="E167" s="297" t="s">
        <v>13890</v>
      </c>
      <c r="F167" s="297" t="s">
        <v>13891</v>
      </c>
      <c r="G167" s="297" t="s">
        <v>16046</v>
      </c>
      <c r="H167" s="297" t="s">
        <v>11346</v>
      </c>
      <c r="I167" s="297" t="s">
        <v>13892</v>
      </c>
      <c r="J167" s="297" t="s">
        <v>13893</v>
      </c>
      <c r="K167" s="297" t="s">
        <v>15364</v>
      </c>
      <c r="L167" s="297" t="s">
        <v>15365</v>
      </c>
      <c r="M167" s="297" t="s">
        <v>16047</v>
      </c>
      <c r="N167" s="350" t="s">
        <v>15366</v>
      </c>
      <c r="AM167" s="90">
        <v>100</v>
      </c>
      <c r="AN167" s="75">
        <v>100</v>
      </c>
      <c r="AO167" s="90">
        <v>100</v>
      </c>
      <c r="AP167" s="46">
        <v>0</v>
      </c>
      <c r="AQ167" s="75">
        <v>0</v>
      </c>
      <c r="AR167" s="90">
        <v>0</v>
      </c>
      <c r="AS167" s="46">
        <v>0</v>
      </c>
      <c r="AT167" s="46">
        <v>0</v>
      </c>
      <c r="AU167" s="75">
        <v>0</v>
      </c>
      <c r="AX167" s="90">
        <v>100</v>
      </c>
      <c r="AY167" s="75">
        <v>100</v>
      </c>
      <c r="AZ167" s="95">
        <v>33.333333333333329</v>
      </c>
      <c r="BA167" s="90">
        <v>5.224727656568267</v>
      </c>
      <c r="BB167" s="75">
        <v>269.72584604594073</v>
      </c>
      <c r="BC167" s="90">
        <v>100</v>
      </c>
      <c r="BD167" s="46">
        <v>100</v>
      </c>
      <c r="BE167" s="46">
        <v>100</v>
      </c>
      <c r="BF167" s="75">
        <v>0</v>
      </c>
      <c r="BG167" s="90">
        <v>100</v>
      </c>
      <c r="BH167" s="46">
        <v>100</v>
      </c>
      <c r="BI167" s="75">
        <v>0</v>
      </c>
      <c r="BL167" s="46">
        <v>100</v>
      </c>
      <c r="BM167" s="14">
        <v>7</v>
      </c>
      <c r="BO167" s="297" t="s">
        <v>13894</v>
      </c>
      <c r="BP167" s="297" t="s">
        <v>13895</v>
      </c>
      <c r="BR167" s="296" t="s">
        <v>13896</v>
      </c>
      <c r="BS167" s="128">
        <v>9</v>
      </c>
      <c r="BT167" s="47">
        <v>1474104292</v>
      </c>
      <c r="BU167" s="47">
        <v>1474104292</v>
      </c>
      <c r="BV167" s="47">
        <v>1</v>
      </c>
      <c r="BW167" s="297" t="s">
        <v>11347</v>
      </c>
      <c r="BX167" s="297" t="s">
        <v>9</v>
      </c>
      <c r="CO167" s="14">
        <v>4528950</v>
      </c>
      <c r="CP167" s="14">
        <v>0</v>
      </c>
      <c r="CQ167" s="14">
        <v>727574</v>
      </c>
      <c r="CR167" s="14">
        <v>0</v>
      </c>
      <c r="CS167" s="14">
        <v>727574</v>
      </c>
      <c r="CT167" s="14">
        <v>0</v>
      </c>
      <c r="CU167" s="14">
        <v>3801376</v>
      </c>
      <c r="CV167" s="14">
        <v>5712</v>
      </c>
      <c r="CW167" s="14">
        <v>3795664</v>
      </c>
      <c r="CX167" s="14">
        <v>0</v>
      </c>
      <c r="CY167" s="14">
        <v>0</v>
      </c>
      <c r="CZ167" s="66">
        <v>1</v>
      </c>
      <c r="DA167" s="74">
        <v>4</v>
      </c>
      <c r="DB167" s="14">
        <v>89</v>
      </c>
      <c r="DC167" s="75">
        <v>22.25</v>
      </c>
      <c r="DD167" s="70">
        <v>0</v>
      </c>
      <c r="DE167" s="14">
        <v>727574</v>
      </c>
      <c r="DF167" s="14">
        <v>0</v>
      </c>
      <c r="DG167" s="14">
        <v>0</v>
      </c>
      <c r="DH167" s="14">
        <v>727574</v>
      </c>
      <c r="DI167" s="14">
        <v>0</v>
      </c>
      <c r="DJ167" s="14">
        <v>0</v>
      </c>
      <c r="DK167" s="14">
        <v>0</v>
      </c>
      <c r="DL167" s="14">
        <v>0</v>
      </c>
      <c r="DM167" s="14">
        <v>0</v>
      </c>
      <c r="DN167" s="14">
        <v>0</v>
      </c>
      <c r="DO167" s="14">
        <v>0</v>
      </c>
      <c r="DP167" s="14">
        <v>0</v>
      </c>
      <c r="DQ167" s="14">
        <v>0</v>
      </c>
      <c r="DR167" s="14">
        <v>0</v>
      </c>
      <c r="DS167" s="14">
        <v>0</v>
      </c>
      <c r="DT167" s="14">
        <v>0</v>
      </c>
      <c r="DU167" s="14">
        <v>0</v>
      </c>
      <c r="DV167" s="14">
        <v>0</v>
      </c>
      <c r="DW167" s="14">
        <v>0</v>
      </c>
      <c r="DX167" s="14">
        <v>0</v>
      </c>
      <c r="DY167" s="66">
        <v>0</v>
      </c>
      <c r="DZ167" s="74">
        <v>3605610</v>
      </c>
      <c r="EA167" s="14">
        <v>0</v>
      </c>
      <c r="EB167" s="14">
        <v>0</v>
      </c>
      <c r="EC167" s="75">
        <v>0</v>
      </c>
      <c r="ED167" s="74">
        <v>2156505</v>
      </c>
      <c r="EE167" s="14">
        <v>0</v>
      </c>
      <c r="EF167" s="14">
        <v>0</v>
      </c>
      <c r="EG167" s="75">
        <v>0</v>
      </c>
      <c r="EH167" s="74">
        <v>1449105</v>
      </c>
      <c r="EI167" s="14">
        <v>0</v>
      </c>
      <c r="EJ167" s="14">
        <v>0</v>
      </c>
      <c r="EK167" s="75">
        <v>0</v>
      </c>
      <c r="EL167" s="74">
        <v>0</v>
      </c>
      <c r="EM167" s="14">
        <v>0</v>
      </c>
      <c r="EN167" s="82">
        <v>0</v>
      </c>
      <c r="EO167" s="74">
        <v>0</v>
      </c>
      <c r="EP167" s="14">
        <v>0</v>
      </c>
      <c r="EQ167" s="75">
        <v>0</v>
      </c>
      <c r="ER167" s="74">
        <v>3</v>
      </c>
      <c r="ES167" s="14">
        <v>89</v>
      </c>
      <c r="ET167" s="75">
        <v>29.666666666666668</v>
      </c>
      <c r="EU167" s="74">
        <v>0</v>
      </c>
      <c r="EV167" s="14">
        <v>0</v>
      </c>
      <c r="EW167" s="75">
        <v>0</v>
      </c>
      <c r="EX167" s="74">
        <v>1</v>
      </c>
      <c r="EY167" s="14">
        <v>0</v>
      </c>
      <c r="EZ167" s="75">
        <v>0</v>
      </c>
      <c r="FA167" s="70">
        <v>0</v>
      </c>
      <c r="FB167" s="14">
        <v>0</v>
      </c>
      <c r="FC167" s="14">
        <v>0</v>
      </c>
      <c r="FD167" s="14">
        <v>0</v>
      </c>
      <c r="FE167" s="14">
        <v>0</v>
      </c>
      <c r="FF167" s="14">
        <v>0</v>
      </c>
      <c r="FG167" s="14">
        <v>0</v>
      </c>
      <c r="FH167" s="14">
        <v>0</v>
      </c>
      <c r="FI167" s="14">
        <v>0</v>
      </c>
      <c r="FJ167" s="14">
        <v>3087899</v>
      </c>
      <c r="FK167" s="14">
        <v>11406</v>
      </c>
      <c r="FL167" s="14">
        <v>3076493</v>
      </c>
      <c r="FM167" s="14">
        <v>3070782</v>
      </c>
      <c r="FN167" s="14">
        <v>5711</v>
      </c>
      <c r="FO167" s="14">
        <v>0</v>
      </c>
      <c r="FP167" s="14">
        <v>0</v>
      </c>
      <c r="FQ167" s="14">
        <v>1</v>
      </c>
      <c r="FR167" s="14">
        <v>0</v>
      </c>
      <c r="FS167" s="14">
        <v>0</v>
      </c>
      <c r="FT167" s="47">
        <v>7</v>
      </c>
      <c r="FU167" s="47">
        <v>7</v>
      </c>
      <c r="FW167" s="47">
        <v>7</v>
      </c>
      <c r="FY167" s="47">
        <v>7</v>
      </c>
      <c r="GB167" s="14">
        <v>0</v>
      </c>
      <c r="GC167" s="14">
        <v>7</v>
      </c>
      <c r="GD167" s="14">
        <v>7</v>
      </c>
    </row>
    <row r="168" spans="1:234" ht="54.95" customHeight="1" x14ac:dyDescent="0.15">
      <c r="C168" s="349" t="s">
        <v>13897</v>
      </c>
      <c r="D168" s="297" t="s">
        <v>13520</v>
      </c>
      <c r="E168" s="297" t="s">
        <v>13898</v>
      </c>
      <c r="F168" s="297" t="s">
        <v>13522</v>
      </c>
      <c r="G168" s="297" t="s">
        <v>13899</v>
      </c>
      <c r="H168" s="297" t="s">
        <v>13900</v>
      </c>
      <c r="I168" s="297" t="s">
        <v>13901</v>
      </c>
      <c r="J168" s="297" t="s">
        <v>13893</v>
      </c>
      <c r="K168" s="297" t="s">
        <v>15223</v>
      </c>
      <c r="L168" s="297" t="s">
        <v>13524</v>
      </c>
      <c r="M168" s="297" t="s">
        <v>13525</v>
      </c>
      <c r="BN168" s="297" t="s">
        <v>13902</v>
      </c>
      <c r="BS168" s="128">
        <v>9</v>
      </c>
      <c r="BT168" s="47">
        <v>1474104292</v>
      </c>
      <c r="BU168" s="47">
        <v>1506104406</v>
      </c>
      <c r="BV168" s="47">
        <v>1506104406</v>
      </c>
      <c r="BW168" s="297" t="s">
        <v>13527</v>
      </c>
      <c r="BX168" s="297" t="s">
        <v>9</v>
      </c>
      <c r="CO168" s="14">
        <v>0</v>
      </c>
      <c r="CP168" s="14">
        <v>0</v>
      </c>
      <c r="CQ168" s="14">
        <v>0</v>
      </c>
      <c r="CR168" s="14">
        <v>0</v>
      </c>
      <c r="CS168" s="14">
        <v>0</v>
      </c>
      <c r="CT168" s="14">
        <v>0</v>
      </c>
      <c r="CU168" s="14">
        <v>0</v>
      </c>
      <c r="CV168" s="14">
        <v>0</v>
      </c>
      <c r="CW168" s="14">
        <v>0</v>
      </c>
      <c r="CX168" s="14">
        <v>0</v>
      </c>
      <c r="CY168" s="14">
        <v>0</v>
      </c>
      <c r="CZ168" s="66">
        <v>0</v>
      </c>
      <c r="DA168" s="74">
        <v>0</v>
      </c>
      <c r="DB168" s="14">
        <v>0</v>
      </c>
      <c r="DC168" s="75">
        <v>0</v>
      </c>
      <c r="DD168" s="70">
        <v>0</v>
      </c>
      <c r="DE168" s="14">
        <v>0</v>
      </c>
      <c r="DF168" s="14">
        <v>0</v>
      </c>
      <c r="DG168" s="14">
        <v>0</v>
      </c>
      <c r="DH168" s="14">
        <v>0</v>
      </c>
      <c r="DI168" s="14">
        <v>0</v>
      </c>
      <c r="DJ168" s="14">
        <v>0</v>
      </c>
      <c r="DK168" s="14">
        <v>0</v>
      </c>
      <c r="DL168" s="14">
        <v>0</v>
      </c>
      <c r="DM168" s="14">
        <v>0</v>
      </c>
      <c r="DN168" s="14">
        <v>0</v>
      </c>
      <c r="DO168" s="14">
        <v>0</v>
      </c>
      <c r="DP168" s="14">
        <v>0</v>
      </c>
      <c r="DQ168" s="14">
        <v>0</v>
      </c>
      <c r="DR168" s="14">
        <v>0</v>
      </c>
      <c r="DS168" s="14">
        <v>0</v>
      </c>
      <c r="DT168" s="14">
        <v>0</v>
      </c>
      <c r="DU168" s="14">
        <v>0</v>
      </c>
      <c r="DV168" s="14">
        <v>0</v>
      </c>
      <c r="DW168" s="14">
        <v>0</v>
      </c>
      <c r="DX168" s="14">
        <v>0</v>
      </c>
      <c r="DY168" s="66">
        <v>0</v>
      </c>
      <c r="DZ168" s="74">
        <v>0</v>
      </c>
      <c r="EA168" s="14">
        <v>0</v>
      </c>
      <c r="EB168" s="14">
        <v>0</v>
      </c>
      <c r="EC168" s="75">
        <v>0</v>
      </c>
      <c r="ED168" s="74">
        <v>0</v>
      </c>
      <c r="EE168" s="14">
        <v>0</v>
      </c>
      <c r="EF168" s="14">
        <v>0</v>
      </c>
      <c r="EG168" s="75">
        <v>0</v>
      </c>
      <c r="EH168" s="74">
        <v>0</v>
      </c>
      <c r="EI168" s="14">
        <v>0</v>
      </c>
      <c r="EJ168" s="14">
        <v>0</v>
      </c>
      <c r="EK168" s="75">
        <v>0</v>
      </c>
      <c r="EL168" s="74">
        <v>0</v>
      </c>
      <c r="EM168" s="14">
        <v>0</v>
      </c>
      <c r="EN168" s="82">
        <v>0</v>
      </c>
      <c r="EO168" s="74">
        <v>0</v>
      </c>
      <c r="EP168" s="14">
        <v>0</v>
      </c>
      <c r="EQ168" s="75">
        <v>0</v>
      </c>
      <c r="ER168" s="74">
        <v>0</v>
      </c>
      <c r="ES168" s="14">
        <v>0</v>
      </c>
      <c r="ET168" s="75">
        <v>0</v>
      </c>
      <c r="EU168" s="74">
        <v>0</v>
      </c>
      <c r="EV168" s="14">
        <v>0</v>
      </c>
      <c r="EW168" s="75">
        <v>0</v>
      </c>
      <c r="EX168" s="74">
        <v>0</v>
      </c>
      <c r="EY168" s="14">
        <v>0</v>
      </c>
      <c r="EZ168" s="75">
        <v>0</v>
      </c>
      <c r="FA168" s="70">
        <v>0</v>
      </c>
      <c r="FB168" s="14">
        <v>0</v>
      </c>
      <c r="FC168" s="14">
        <v>0</v>
      </c>
      <c r="FD168" s="14">
        <v>0</v>
      </c>
      <c r="FE168" s="14">
        <v>0</v>
      </c>
      <c r="FF168" s="14">
        <v>0</v>
      </c>
      <c r="FG168" s="14">
        <v>0</v>
      </c>
      <c r="FH168" s="14">
        <v>0</v>
      </c>
      <c r="FI168" s="14">
        <v>0</v>
      </c>
      <c r="FJ168" s="14">
        <v>0</v>
      </c>
      <c r="FK168" s="14">
        <v>0</v>
      </c>
      <c r="FL168" s="14">
        <v>0</v>
      </c>
      <c r="FM168" s="14">
        <v>0</v>
      </c>
      <c r="FN168" s="14">
        <v>0</v>
      </c>
      <c r="FO168" s="14">
        <v>0</v>
      </c>
      <c r="FP168" s="14">
        <v>0</v>
      </c>
      <c r="FQ168" s="14">
        <v>0</v>
      </c>
      <c r="FR168" s="14">
        <v>0</v>
      </c>
      <c r="FS168" s="14">
        <v>0</v>
      </c>
      <c r="GB168" s="14">
        <v>0</v>
      </c>
    </row>
    <row r="169" spans="1:234" ht="54.95" customHeight="1" x14ac:dyDescent="0.15">
      <c r="C169" s="349" t="s">
        <v>13903</v>
      </c>
      <c r="D169" s="297" t="s">
        <v>13538</v>
      </c>
      <c r="E169" s="297" t="s">
        <v>13904</v>
      </c>
      <c r="F169" s="297" t="s">
        <v>13540</v>
      </c>
      <c r="G169" s="297" t="s">
        <v>13541</v>
      </c>
      <c r="H169" s="297" t="s">
        <v>22</v>
      </c>
      <c r="I169" s="297" t="s">
        <v>13542</v>
      </c>
      <c r="K169" s="297" t="s">
        <v>15223</v>
      </c>
      <c r="L169" s="297" t="s">
        <v>13524</v>
      </c>
      <c r="M169" s="297" t="s">
        <v>13525</v>
      </c>
      <c r="BN169" s="297" t="s">
        <v>13536</v>
      </c>
      <c r="BS169" s="128">
        <v>9</v>
      </c>
      <c r="BT169" s="47">
        <v>1474104292</v>
      </c>
      <c r="BU169" s="47">
        <v>1522104463</v>
      </c>
      <c r="BV169" s="47">
        <v>1522104463</v>
      </c>
      <c r="BW169" s="297" t="s">
        <v>13527</v>
      </c>
      <c r="BX169" s="297" t="s">
        <v>9</v>
      </c>
      <c r="CO169" s="14">
        <v>0</v>
      </c>
      <c r="CP169" s="14">
        <v>0</v>
      </c>
      <c r="CQ169" s="14">
        <v>0</v>
      </c>
      <c r="CR169" s="14">
        <v>0</v>
      </c>
      <c r="CS169" s="14">
        <v>0</v>
      </c>
      <c r="CT169" s="14">
        <v>0</v>
      </c>
      <c r="CU169" s="14">
        <v>0</v>
      </c>
      <c r="CV169" s="14">
        <v>0</v>
      </c>
      <c r="CW169" s="14">
        <v>0</v>
      </c>
      <c r="CX169" s="14">
        <v>0</v>
      </c>
      <c r="CY169" s="14">
        <v>0</v>
      </c>
      <c r="CZ169" s="66">
        <v>0</v>
      </c>
      <c r="DA169" s="74">
        <v>0</v>
      </c>
      <c r="DB169" s="14">
        <v>0</v>
      </c>
      <c r="DC169" s="75">
        <v>0</v>
      </c>
      <c r="DD169" s="70">
        <v>0</v>
      </c>
      <c r="DE169" s="14">
        <v>0</v>
      </c>
      <c r="DF169" s="14">
        <v>0</v>
      </c>
      <c r="DG169" s="14">
        <v>0</v>
      </c>
      <c r="DH169" s="14">
        <v>0</v>
      </c>
      <c r="DI169" s="14">
        <v>0</v>
      </c>
      <c r="DJ169" s="14">
        <v>0</v>
      </c>
      <c r="DK169" s="14">
        <v>0</v>
      </c>
      <c r="DL169" s="14">
        <v>0</v>
      </c>
      <c r="DM169" s="14">
        <v>0</v>
      </c>
      <c r="DN169" s="14">
        <v>0</v>
      </c>
      <c r="DO169" s="14">
        <v>0</v>
      </c>
      <c r="DP169" s="14">
        <v>0</v>
      </c>
      <c r="DQ169" s="14">
        <v>0</v>
      </c>
      <c r="DR169" s="14">
        <v>0</v>
      </c>
      <c r="DS169" s="14">
        <v>0</v>
      </c>
      <c r="DT169" s="14">
        <v>0</v>
      </c>
      <c r="DU169" s="14">
        <v>0</v>
      </c>
      <c r="DV169" s="14">
        <v>0</v>
      </c>
      <c r="DW169" s="14">
        <v>0</v>
      </c>
      <c r="DX169" s="14">
        <v>0</v>
      </c>
      <c r="DY169" s="66">
        <v>0</v>
      </c>
      <c r="DZ169" s="74">
        <v>0</v>
      </c>
      <c r="EA169" s="14">
        <v>0</v>
      </c>
      <c r="EB169" s="14">
        <v>0</v>
      </c>
      <c r="EC169" s="75">
        <v>0</v>
      </c>
      <c r="ED169" s="74">
        <v>0</v>
      </c>
      <c r="EE169" s="14">
        <v>0</v>
      </c>
      <c r="EF169" s="14">
        <v>0</v>
      </c>
      <c r="EG169" s="75">
        <v>0</v>
      </c>
      <c r="EH169" s="74">
        <v>0</v>
      </c>
      <c r="EI169" s="14">
        <v>0</v>
      </c>
      <c r="EJ169" s="14">
        <v>0</v>
      </c>
      <c r="EK169" s="75">
        <v>0</v>
      </c>
      <c r="EL169" s="74">
        <v>0</v>
      </c>
      <c r="EM169" s="14">
        <v>0</v>
      </c>
      <c r="EN169" s="82">
        <v>0</v>
      </c>
      <c r="EO169" s="74">
        <v>0</v>
      </c>
      <c r="EP169" s="14">
        <v>0</v>
      </c>
      <c r="EQ169" s="75">
        <v>0</v>
      </c>
      <c r="ER169" s="74">
        <v>0</v>
      </c>
      <c r="ES169" s="14">
        <v>0</v>
      </c>
      <c r="ET169" s="75">
        <v>0</v>
      </c>
      <c r="EU169" s="74">
        <v>0</v>
      </c>
      <c r="EV169" s="14">
        <v>0</v>
      </c>
      <c r="EW169" s="75">
        <v>0</v>
      </c>
      <c r="EX169" s="74">
        <v>0</v>
      </c>
      <c r="EY169" s="14">
        <v>0</v>
      </c>
      <c r="EZ169" s="75">
        <v>0</v>
      </c>
      <c r="FA169" s="70">
        <v>0</v>
      </c>
      <c r="FB169" s="14">
        <v>0</v>
      </c>
      <c r="FC169" s="14">
        <v>0</v>
      </c>
      <c r="FD169" s="14">
        <v>0</v>
      </c>
      <c r="FE169" s="14">
        <v>0</v>
      </c>
      <c r="FF169" s="14">
        <v>0</v>
      </c>
      <c r="FG169" s="14">
        <v>0</v>
      </c>
      <c r="FH169" s="14">
        <v>0</v>
      </c>
      <c r="FI169" s="14">
        <v>0</v>
      </c>
      <c r="FJ169" s="14">
        <v>0</v>
      </c>
      <c r="FK169" s="14">
        <v>0</v>
      </c>
      <c r="FL169" s="14">
        <v>0</v>
      </c>
      <c r="FM169" s="14">
        <v>0</v>
      </c>
      <c r="FN169" s="14">
        <v>0</v>
      </c>
      <c r="FO169" s="14">
        <v>0</v>
      </c>
      <c r="FP169" s="14">
        <v>0</v>
      </c>
      <c r="FQ169" s="14">
        <v>0</v>
      </c>
      <c r="FR169" s="14">
        <v>0</v>
      </c>
      <c r="FS169" s="14">
        <v>0</v>
      </c>
      <c r="GB169" s="14">
        <v>0</v>
      </c>
    </row>
    <row r="170" spans="1:234" ht="54.95" customHeight="1" x14ac:dyDescent="0.15">
      <c r="C170" s="349" t="s">
        <v>13905</v>
      </c>
      <c r="D170" s="297" t="s">
        <v>11345</v>
      </c>
      <c r="E170" s="297" t="s">
        <v>13906</v>
      </c>
      <c r="F170" s="297" t="s">
        <v>13907</v>
      </c>
      <c r="G170" s="297" t="s">
        <v>16740</v>
      </c>
      <c r="H170" s="297" t="s">
        <v>11346</v>
      </c>
      <c r="I170" s="297" t="s">
        <v>13908</v>
      </c>
      <c r="K170" s="297" t="s">
        <v>15367</v>
      </c>
      <c r="L170" s="297" t="s">
        <v>15368</v>
      </c>
      <c r="M170" s="297" t="s">
        <v>16048</v>
      </c>
      <c r="N170" s="350" t="s">
        <v>15369</v>
      </c>
      <c r="AM170" s="90">
        <v>11.969111969111967</v>
      </c>
      <c r="AN170" s="75">
        <v>15.555555555555555</v>
      </c>
      <c r="AO170" s="90">
        <v>25.389517109285791</v>
      </c>
      <c r="AP170" s="46">
        <v>0</v>
      </c>
      <c r="AQ170" s="75">
        <v>0</v>
      </c>
      <c r="AR170" s="90">
        <v>69.348659003831415</v>
      </c>
      <c r="AS170" s="46">
        <v>0.91789644505299395</v>
      </c>
      <c r="AT170" s="46">
        <v>0</v>
      </c>
      <c r="AU170" s="75">
        <v>0</v>
      </c>
      <c r="AX170" s="90">
        <v>25.150181748612972</v>
      </c>
      <c r="AY170" s="75">
        <v>29.869576789992017</v>
      </c>
      <c r="AZ170" s="95">
        <v>56.521739130434781</v>
      </c>
      <c r="BA170" s="90">
        <v>1.4868908159642982</v>
      </c>
      <c r="BB170" s="75">
        <v>1.7822135091783E-4</v>
      </c>
      <c r="BC170" s="90">
        <v>61.684759740806193</v>
      </c>
      <c r="BD170" s="46">
        <v>5.490583649041E-3</v>
      </c>
      <c r="BE170" s="46">
        <v>100</v>
      </c>
      <c r="BF170" s="75">
        <v>0</v>
      </c>
      <c r="BG170" s="90">
        <v>5.7461357237249995E-3</v>
      </c>
      <c r="BH170" s="46">
        <v>3.2351989647363001E-2</v>
      </c>
      <c r="BI170" s="75">
        <v>100</v>
      </c>
      <c r="BL170" s="46">
        <v>27.816655255666461</v>
      </c>
      <c r="BM170" s="14">
        <v>7</v>
      </c>
      <c r="BO170" s="297" t="s">
        <v>13909</v>
      </c>
      <c r="BP170" s="297" t="s">
        <v>13910</v>
      </c>
      <c r="BR170" s="296" t="s">
        <v>13911</v>
      </c>
      <c r="BS170" s="128">
        <v>9</v>
      </c>
      <c r="BT170" s="47">
        <v>1554104577</v>
      </c>
      <c r="BU170" s="47">
        <v>1554104577</v>
      </c>
      <c r="BV170" s="47">
        <v>1</v>
      </c>
      <c r="BW170" s="297" t="s">
        <v>11347</v>
      </c>
      <c r="BX170" s="297" t="s">
        <v>9</v>
      </c>
      <c r="CO170" s="14">
        <v>49039</v>
      </c>
      <c r="CP170" s="14">
        <v>0</v>
      </c>
      <c r="CQ170" s="14">
        <v>19719</v>
      </c>
      <c r="CR170" s="14">
        <v>9946</v>
      </c>
      <c r="CS170" s="14">
        <v>9773</v>
      </c>
      <c r="CT170" s="14">
        <v>0</v>
      </c>
      <c r="CU170" s="14">
        <v>29320</v>
      </c>
      <c r="CV170" s="14">
        <v>1</v>
      </c>
      <c r="CW170" s="14">
        <v>29319</v>
      </c>
      <c r="CX170" s="14">
        <v>0</v>
      </c>
      <c r="CY170" s="14">
        <v>0</v>
      </c>
      <c r="CZ170" s="66">
        <v>1</v>
      </c>
      <c r="DA170" s="74">
        <v>7</v>
      </c>
      <c r="DB170" s="14">
        <v>279</v>
      </c>
      <c r="DC170" s="75">
        <v>39.857142857142854</v>
      </c>
      <c r="DD170" s="70">
        <v>9765</v>
      </c>
      <c r="DE170" s="14">
        <v>9773</v>
      </c>
      <c r="DF170" s="14">
        <v>0</v>
      </c>
      <c r="DG170" s="14">
        <v>0</v>
      </c>
      <c r="DH170" s="14">
        <v>19538</v>
      </c>
      <c r="DI170" s="14">
        <v>181</v>
      </c>
      <c r="DJ170" s="14">
        <v>0</v>
      </c>
      <c r="DK170" s="14">
        <v>0</v>
      </c>
      <c r="DL170" s="14">
        <v>181</v>
      </c>
      <c r="DM170" s="14">
        <v>181</v>
      </c>
      <c r="DN170" s="14">
        <v>0</v>
      </c>
      <c r="DO170" s="14">
        <v>181</v>
      </c>
      <c r="DP170" s="14">
        <v>0</v>
      </c>
      <c r="DQ170" s="14">
        <v>0</v>
      </c>
      <c r="DR170" s="14">
        <v>0</v>
      </c>
      <c r="DS170" s="14">
        <v>0</v>
      </c>
      <c r="DT170" s="14">
        <v>0</v>
      </c>
      <c r="DU170" s="14">
        <v>0</v>
      </c>
      <c r="DV170" s="14">
        <v>0</v>
      </c>
      <c r="DW170" s="14">
        <v>0</v>
      </c>
      <c r="DX170" s="14">
        <v>0</v>
      </c>
      <c r="DY170" s="66">
        <v>0</v>
      </c>
      <c r="DZ170" s="74">
        <v>68930</v>
      </c>
      <c r="EA170" s="14">
        <v>0</v>
      </c>
      <c r="EB170" s="14">
        <v>0</v>
      </c>
      <c r="EC170" s="75">
        <v>0</v>
      </c>
      <c r="ED170" s="74">
        <v>39438</v>
      </c>
      <c r="EE170" s="14">
        <v>0</v>
      </c>
      <c r="EF170" s="14">
        <v>0</v>
      </c>
      <c r="EG170" s="75">
        <v>0</v>
      </c>
      <c r="EH170" s="74">
        <v>29492</v>
      </c>
      <c r="EI170" s="14">
        <v>0</v>
      </c>
      <c r="EJ170" s="14">
        <v>0</v>
      </c>
      <c r="EK170" s="75">
        <v>0</v>
      </c>
      <c r="EL170" s="74">
        <v>0</v>
      </c>
      <c r="EM170" s="14">
        <v>0</v>
      </c>
      <c r="EN170" s="82">
        <v>0</v>
      </c>
      <c r="EO170" s="74">
        <v>0</v>
      </c>
      <c r="EP170" s="14">
        <v>0</v>
      </c>
      <c r="EQ170" s="75">
        <v>0</v>
      </c>
      <c r="ER170" s="74">
        <v>6</v>
      </c>
      <c r="ES170" s="14">
        <v>234</v>
      </c>
      <c r="ET170" s="75">
        <v>39</v>
      </c>
      <c r="EU170" s="74">
        <v>0</v>
      </c>
      <c r="EV170" s="14">
        <v>0</v>
      </c>
      <c r="EW170" s="75">
        <v>0</v>
      </c>
      <c r="EX170" s="74">
        <v>1</v>
      </c>
      <c r="EY170" s="14">
        <v>45</v>
      </c>
      <c r="EZ170" s="75">
        <v>45</v>
      </c>
      <c r="FA170" s="70">
        <v>0</v>
      </c>
      <c r="FB170" s="14">
        <v>0</v>
      </c>
      <c r="FC170" s="14">
        <v>0</v>
      </c>
      <c r="FD170" s="14">
        <v>0</v>
      </c>
      <c r="FE170" s="14">
        <v>0</v>
      </c>
      <c r="FF170" s="14">
        <v>0</v>
      </c>
      <c r="FG170" s="14">
        <v>0</v>
      </c>
      <c r="FH170" s="14">
        <v>0</v>
      </c>
      <c r="FI170" s="14">
        <v>0</v>
      </c>
      <c r="FJ170" s="14">
        <v>5612</v>
      </c>
      <c r="FK170" s="14">
        <v>5611</v>
      </c>
      <c r="FL170" s="14">
        <v>1</v>
      </c>
      <c r="FM170" s="14">
        <v>0</v>
      </c>
      <c r="FN170" s="14">
        <v>1</v>
      </c>
      <c r="FO170" s="14">
        <v>9270</v>
      </c>
      <c r="FP170" s="14">
        <v>0</v>
      </c>
      <c r="FQ170" s="14">
        <v>0</v>
      </c>
      <c r="FR170" s="14">
        <v>0</v>
      </c>
      <c r="FS170" s="14">
        <v>0</v>
      </c>
      <c r="FU170" s="47">
        <v>7</v>
      </c>
      <c r="FV170" s="47">
        <v>7</v>
      </c>
      <c r="FW170" s="47">
        <v>7</v>
      </c>
      <c r="GB170" s="14">
        <v>0</v>
      </c>
      <c r="GC170" s="14">
        <v>7</v>
      </c>
      <c r="GD170" s="14">
        <v>7</v>
      </c>
    </row>
    <row r="171" spans="1:234" ht="54.95" customHeight="1" x14ac:dyDescent="0.15">
      <c r="C171" s="349" t="s">
        <v>13912</v>
      </c>
      <c r="D171" s="297" t="s">
        <v>11348</v>
      </c>
      <c r="E171" s="297" t="s">
        <v>13913</v>
      </c>
      <c r="F171" s="297" t="s">
        <v>13498</v>
      </c>
      <c r="G171" s="297" t="s">
        <v>16049</v>
      </c>
      <c r="H171" s="297" t="s">
        <v>15370</v>
      </c>
      <c r="I171" s="297" t="s">
        <v>15371</v>
      </c>
      <c r="J171" s="297" t="s">
        <v>13499</v>
      </c>
      <c r="K171" s="297" t="s">
        <v>15372</v>
      </c>
      <c r="L171" s="297" t="s">
        <v>15373</v>
      </c>
      <c r="M171" s="297" t="s">
        <v>16050</v>
      </c>
      <c r="N171" s="350" t="s">
        <v>15374</v>
      </c>
      <c r="AM171" s="90">
        <v>17.760617760617759</v>
      </c>
      <c r="AN171" s="75">
        <v>17.777777777777775</v>
      </c>
      <c r="AO171" s="90">
        <v>15.553795719916019</v>
      </c>
      <c r="AP171" s="46">
        <v>0</v>
      </c>
      <c r="AQ171" s="75">
        <v>0</v>
      </c>
      <c r="AR171" s="90">
        <v>6.5134099616858228</v>
      </c>
      <c r="AS171" s="46">
        <v>0.173788591290124</v>
      </c>
      <c r="AT171" s="46">
        <v>0</v>
      </c>
      <c r="AU171" s="75">
        <v>0</v>
      </c>
      <c r="AX171" s="90">
        <v>12.47624513742746</v>
      </c>
      <c r="AY171" s="75">
        <v>13.420282140005323</v>
      </c>
      <c r="AZ171" s="95">
        <v>82.926829268292678</v>
      </c>
      <c r="BA171" s="90">
        <v>0.94806787977918627</v>
      </c>
      <c r="BB171" s="75">
        <v>3.6771122570408568</v>
      </c>
      <c r="BC171" s="90">
        <v>19.511066229066735</v>
      </c>
      <c r="BD171" s="46">
        <v>50.919672761214521</v>
      </c>
      <c r="BE171" s="46">
        <v>0</v>
      </c>
      <c r="BF171" s="75">
        <v>0</v>
      </c>
      <c r="BG171" s="90">
        <v>53.26667815893812</v>
      </c>
      <c r="BH171" s="46">
        <v>0</v>
      </c>
      <c r="BI171" s="75">
        <v>0</v>
      </c>
      <c r="BL171" s="46">
        <v>18.096645165939965</v>
      </c>
      <c r="BM171" s="14">
        <v>7</v>
      </c>
      <c r="BP171" s="297" t="s">
        <v>13914</v>
      </c>
      <c r="BR171" s="296" t="s">
        <v>13915</v>
      </c>
      <c r="BS171" s="128">
        <v>9</v>
      </c>
      <c r="BT171" s="47">
        <v>1554104577</v>
      </c>
      <c r="BU171" s="47">
        <v>1554104577</v>
      </c>
      <c r="BV171" s="47">
        <v>2</v>
      </c>
      <c r="BW171" s="297" t="s">
        <v>11349</v>
      </c>
      <c r="BX171" s="297" t="s">
        <v>9</v>
      </c>
      <c r="CO171" s="14">
        <v>19056</v>
      </c>
      <c r="CP171" s="14">
        <v>0</v>
      </c>
      <c r="CQ171" s="14">
        <v>9782</v>
      </c>
      <c r="CR171" s="14">
        <v>9782</v>
      </c>
      <c r="CS171" s="14">
        <v>0</v>
      </c>
      <c r="CT171" s="14">
        <v>0</v>
      </c>
      <c r="CU171" s="14">
        <v>9274</v>
      </c>
      <c r="CV171" s="14">
        <v>9274</v>
      </c>
      <c r="CW171" s="14">
        <v>0</v>
      </c>
      <c r="CX171" s="14">
        <v>0</v>
      </c>
      <c r="CY171" s="14">
        <v>0</v>
      </c>
      <c r="CZ171" s="66">
        <v>1</v>
      </c>
      <c r="DA171" s="74">
        <v>8</v>
      </c>
      <c r="DB171" s="14">
        <v>414</v>
      </c>
      <c r="DC171" s="75">
        <v>51.75</v>
      </c>
      <c r="DD171" s="70">
        <v>9765</v>
      </c>
      <c r="DE171" s="14">
        <v>0</v>
      </c>
      <c r="DF171" s="14">
        <v>0</v>
      </c>
      <c r="DG171" s="14">
        <v>0</v>
      </c>
      <c r="DH171" s="14">
        <v>9765</v>
      </c>
      <c r="DI171" s="14">
        <v>17</v>
      </c>
      <c r="DJ171" s="14">
        <v>0</v>
      </c>
      <c r="DK171" s="14">
        <v>0</v>
      </c>
      <c r="DL171" s="14">
        <v>17</v>
      </c>
      <c r="DM171" s="14">
        <v>17</v>
      </c>
      <c r="DN171" s="14">
        <v>0</v>
      </c>
      <c r="DO171" s="14">
        <v>17</v>
      </c>
      <c r="DP171" s="14">
        <v>0</v>
      </c>
      <c r="DQ171" s="14">
        <v>0</v>
      </c>
      <c r="DR171" s="14">
        <v>0</v>
      </c>
      <c r="DS171" s="14">
        <v>0</v>
      </c>
      <c r="DT171" s="14">
        <v>0</v>
      </c>
      <c r="DU171" s="14">
        <v>0</v>
      </c>
      <c r="DV171" s="14">
        <v>0</v>
      </c>
      <c r="DW171" s="14">
        <v>0</v>
      </c>
      <c r="DX171" s="14">
        <v>0</v>
      </c>
      <c r="DY171" s="66">
        <v>0</v>
      </c>
      <c r="DZ171" s="74">
        <v>42227</v>
      </c>
      <c r="EA171" s="14">
        <v>0</v>
      </c>
      <c r="EB171" s="14">
        <v>0</v>
      </c>
      <c r="EC171" s="75">
        <v>0</v>
      </c>
      <c r="ED171" s="74">
        <v>29337</v>
      </c>
      <c r="EE171" s="14">
        <v>0</v>
      </c>
      <c r="EF171" s="14">
        <v>0</v>
      </c>
      <c r="EG171" s="75">
        <v>0</v>
      </c>
      <c r="EH171" s="74">
        <v>12890</v>
      </c>
      <c r="EI171" s="14">
        <v>0</v>
      </c>
      <c r="EJ171" s="14">
        <v>0</v>
      </c>
      <c r="EK171" s="75">
        <v>0</v>
      </c>
      <c r="EL171" s="74">
        <v>0</v>
      </c>
      <c r="EM171" s="14">
        <v>0</v>
      </c>
      <c r="EN171" s="82">
        <v>0</v>
      </c>
      <c r="EO171" s="74">
        <v>0</v>
      </c>
      <c r="EP171" s="14">
        <v>0</v>
      </c>
      <c r="EQ171" s="75">
        <v>0</v>
      </c>
      <c r="ER171" s="74">
        <v>4</v>
      </c>
      <c r="ES171" s="14">
        <v>207</v>
      </c>
      <c r="ET171" s="75">
        <v>51.75</v>
      </c>
      <c r="EU171" s="74">
        <v>0</v>
      </c>
      <c r="EV171" s="14">
        <v>0</v>
      </c>
      <c r="EW171" s="75">
        <v>0</v>
      </c>
      <c r="EX171" s="74">
        <v>4</v>
      </c>
      <c r="EY171" s="14">
        <v>207</v>
      </c>
      <c r="EZ171" s="75">
        <v>51.75</v>
      </c>
      <c r="FA171" s="70">
        <v>0</v>
      </c>
      <c r="FB171" s="14">
        <v>0</v>
      </c>
      <c r="FC171" s="14">
        <v>0</v>
      </c>
      <c r="FD171" s="14">
        <v>0</v>
      </c>
      <c r="FE171" s="14">
        <v>0</v>
      </c>
      <c r="FF171" s="14">
        <v>0</v>
      </c>
      <c r="FG171" s="14">
        <v>0</v>
      </c>
      <c r="FH171" s="14">
        <v>0</v>
      </c>
      <c r="FI171" s="14">
        <v>0</v>
      </c>
      <c r="FJ171" s="14">
        <v>11791</v>
      </c>
      <c r="FK171" s="14">
        <v>2521</v>
      </c>
      <c r="FL171" s="14">
        <v>9270</v>
      </c>
      <c r="FM171" s="14">
        <v>9270</v>
      </c>
      <c r="FN171" s="14">
        <v>0</v>
      </c>
      <c r="FO171" s="14">
        <v>0</v>
      </c>
      <c r="FP171" s="14">
        <v>0</v>
      </c>
      <c r="FQ171" s="14">
        <v>4</v>
      </c>
      <c r="FR171" s="14">
        <v>0</v>
      </c>
      <c r="FS171" s="14">
        <v>0</v>
      </c>
      <c r="FT171" s="47">
        <v>7</v>
      </c>
      <c r="FW171" s="47">
        <v>7</v>
      </c>
      <c r="FY171" s="47">
        <v>7</v>
      </c>
      <c r="GB171" s="14">
        <v>0</v>
      </c>
      <c r="GC171" s="14">
        <v>7</v>
      </c>
      <c r="GD171" s="14">
        <v>7</v>
      </c>
    </row>
    <row r="172" spans="1:234" ht="54.95" customHeight="1" x14ac:dyDescent="0.15">
      <c r="C172" s="349" t="s">
        <v>13916</v>
      </c>
      <c r="D172" s="297" t="s">
        <v>11348</v>
      </c>
      <c r="E172" s="297" t="s">
        <v>13917</v>
      </c>
      <c r="F172" s="297" t="s">
        <v>13498</v>
      </c>
      <c r="G172" s="297" t="s">
        <v>16051</v>
      </c>
      <c r="H172" s="297" t="s">
        <v>13918</v>
      </c>
      <c r="I172" s="297" t="s">
        <v>13919</v>
      </c>
      <c r="J172" s="297" t="s">
        <v>13920</v>
      </c>
      <c r="K172" s="297" t="s">
        <v>15375</v>
      </c>
      <c r="L172" s="297" t="s">
        <v>15376</v>
      </c>
      <c r="M172" s="297" t="s">
        <v>16052</v>
      </c>
      <c r="N172" s="350" t="s">
        <v>15377</v>
      </c>
      <c r="AM172" s="90">
        <v>14.757614757614755</v>
      </c>
      <c r="AN172" s="75">
        <v>17.777777777777775</v>
      </c>
      <c r="AO172" s="90">
        <v>14.412317212420346</v>
      </c>
      <c r="AP172" s="46">
        <v>0</v>
      </c>
      <c r="AQ172" s="75">
        <v>0</v>
      </c>
      <c r="AR172" s="90">
        <v>6.5134099616858228</v>
      </c>
      <c r="AS172" s="46">
        <v>0.173788591290124</v>
      </c>
      <c r="AT172" s="46">
        <v>0</v>
      </c>
      <c r="AU172" s="75">
        <v>0</v>
      </c>
      <c r="AX172" s="90">
        <v>12.47624513742746</v>
      </c>
      <c r="AY172" s="75">
        <v>13.420282140005323</v>
      </c>
      <c r="AZ172" s="95">
        <v>91.83673469387756</v>
      </c>
      <c r="BA172" s="90">
        <v>3.0668574933550999E-4</v>
      </c>
      <c r="BB172" s="75">
        <v>0</v>
      </c>
      <c r="BC172" s="90">
        <v>6.3115374905320003E-3</v>
      </c>
      <c r="BD172" s="46">
        <v>1.6471750947125E-2</v>
      </c>
      <c r="BE172" s="46">
        <v>0</v>
      </c>
      <c r="BF172" s="75">
        <v>0</v>
      </c>
      <c r="BG172" s="90">
        <v>0</v>
      </c>
      <c r="BH172" s="46">
        <v>0</v>
      </c>
      <c r="BI172" s="75">
        <v>0</v>
      </c>
      <c r="BL172" s="46">
        <v>11.542647111815791</v>
      </c>
      <c r="BP172" s="297" t="s">
        <v>13921</v>
      </c>
      <c r="BR172" s="296" t="s">
        <v>13922</v>
      </c>
      <c r="BS172" s="128">
        <v>9</v>
      </c>
      <c r="BT172" s="47">
        <v>1554104577</v>
      </c>
      <c r="BU172" s="47">
        <v>1554104577</v>
      </c>
      <c r="BV172" s="47">
        <v>3</v>
      </c>
      <c r="BW172" s="297" t="s">
        <v>11349</v>
      </c>
      <c r="BX172" s="297" t="s">
        <v>9</v>
      </c>
      <c r="CO172" s="14">
        <v>9785</v>
      </c>
      <c r="CP172" s="14">
        <v>0</v>
      </c>
      <c r="CQ172" s="14">
        <v>9782</v>
      </c>
      <c r="CR172" s="14">
        <v>9782</v>
      </c>
      <c r="CS172" s="14">
        <v>0</v>
      </c>
      <c r="CT172" s="14">
        <v>0</v>
      </c>
      <c r="CU172" s="14">
        <v>3</v>
      </c>
      <c r="CV172" s="14">
        <v>3</v>
      </c>
      <c r="CW172" s="14">
        <v>0</v>
      </c>
      <c r="CX172" s="14">
        <v>0</v>
      </c>
      <c r="CY172" s="14">
        <v>0</v>
      </c>
      <c r="CZ172" s="66">
        <v>1</v>
      </c>
      <c r="DA172" s="74">
        <v>8</v>
      </c>
      <c r="DB172" s="14">
        <v>344</v>
      </c>
      <c r="DC172" s="75">
        <v>43</v>
      </c>
      <c r="DD172" s="70">
        <v>9765</v>
      </c>
      <c r="DE172" s="14">
        <v>0</v>
      </c>
      <c r="DF172" s="14">
        <v>0</v>
      </c>
      <c r="DG172" s="14">
        <v>0</v>
      </c>
      <c r="DH172" s="14">
        <v>9765</v>
      </c>
      <c r="DI172" s="14">
        <v>17</v>
      </c>
      <c r="DJ172" s="14">
        <v>0</v>
      </c>
      <c r="DK172" s="14">
        <v>0</v>
      </c>
      <c r="DL172" s="14">
        <v>17</v>
      </c>
      <c r="DM172" s="14">
        <v>17</v>
      </c>
      <c r="DN172" s="14">
        <v>0</v>
      </c>
      <c r="DO172" s="14">
        <v>17</v>
      </c>
      <c r="DP172" s="14">
        <v>0</v>
      </c>
      <c r="DQ172" s="14">
        <v>0</v>
      </c>
      <c r="DR172" s="14">
        <v>0</v>
      </c>
      <c r="DS172" s="14">
        <v>0</v>
      </c>
      <c r="DT172" s="14">
        <v>0</v>
      </c>
      <c r="DU172" s="14">
        <v>0</v>
      </c>
      <c r="DV172" s="14">
        <v>0</v>
      </c>
      <c r="DW172" s="14">
        <v>0</v>
      </c>
      <c r="DX172" s="14">
        <v>0</v>
      </c>
      <c r="DY172" s="66">
        <v>0</v>
      </c>
      <c r="DZ172" s="74">
        <v>39128</v>
      </c>
      <c r="EA172" s="14">
        <v>0</v>
      </c>
      <c r="EB172" s="14">
        <v>0</v>
      </c>
      <c r="EC172" s="75">
        <v>0</v>
      </c>
      <c r="ED172" s="74">
        <v>19564</v>
      </c>
      <c r="EE172" s="14">
        <v>0</v>
      </c>
      <c r="EF172" s="14">
        <v>0</v>
      </c>
      <c r="EG172" s="75">
        <v>0</v>
      </c>
      <c r="EH172" s="74">
        <v>19564</v>
      </c>
      <c r="EI172" s="14">
        <v>0</v>
      </c>
      <c r="EJ172" s="14">
        <v>0</v>
      </c>
      <c r="EK172" s="75">
        <v>0</v>
      </c>
      <c r="EL172" s="74">
        <v>0</v>
      </c>
      <c r="EM172" s="14">
        <v>0</v>
      </c>
      <c r="EN172" s="82">
        <v>0</v>
      </c>
      <c r="EO172" s="74">
        <v>0</v>
      </c>
      <c r="EP172" s="14">
        <v>0</v>
      </c>
      <c r="EQ172" s="75">
        <v>0</v>
      </c>
      <c r="ER172" s="74">
        <v>4</v>
      </c>
      <c r="ES172" s="14">
        <v>172</v>
      </c>
      <c r="ET172" s="75">
        <v>43</v>
      </c>
      <c r="EU172" s="74">
        <v>0</v>
      </c>
      <c r="EV172" s="14">
        <v>0</v>
      </c>
      <c r="EW172" s="75">
        <v>0</v>
      </c>
      <c r="EX172" s="74">
        <v>4</v>
      </c>
      <c r="EY172" s="14">
        <v>172</v>
      </c>
      <c r="EZ172" s="75">
        <v>43</v>
      </c>
      <c r="FA172" s="70">
        <v>0</v>
      </c>
      <c r="FB172" s="14">
        <v>0</v>
      </c>
      <c r="FC172" s="14">
        <v>0</v>
      </c>
      <c r="FD172" s="14">
        <v>0</v>
      </c>
      <c r="FE172" s="14">
        <v>0</v>
      </c>
      <c r="FF172" s="14">
        <v>0</v>
      </c>
      <c r="FG172" s="14">
        <v>0</v>
      </c>
      <c r="FH172" s="14">
        <v>0</v>
      </c>
      <c r="FI172" s="14">
        <v>0</v>
      </c>
      <c r="FJ172" s="14">
        <v>2521</v>
      </c>
      <c r="FK172" s="14">
        <v>2521</v>
      </c>
      <c r="FL172" s="14">
        <v>0</v>
      </c>
      <c r="FM172" s="14">
        <v>0</v>
      </c>
      <c r="FN172" s="14">
        <v>0</v>
      </c>
      <c r="FO172" s="14">
        <v>0</v>
      </c>
      <c r="FP172" s="14">
        <v>0</v>
      </c>
      <c r="FQ172" s="14">
        <v>3</v>
      </c>
      <c r="FR172" s="14">
        <v>0</v>
      </c>
      <c r="FS172" s="14">
        <v>0</v>
      </c>
      <c r="FW172" s="47">
        <v>7</v>
      </c>
      <c r="FY172" s="47">
        <v>7</v>
      </c>
      <c r="GB172" s="14">
        <v>2521</v>
      </c>
      <c r="GC172" s="14">
        <v>7</v>
      </c>
      <c r="GD172" s="14">
        <v>7</v>
      </c>
    </row>
    <row r="173" spans="1:234" ht="54.95" customHeight="1" x14ac:dyDescent="0.15">
      <c r="C173" s="349" t="s">
        <v>13923</v>
      </c>
      <c r="D173" s="297" t="s">
        <v>11348</v>
      </c>
      <c r="E173" s="297" t="s">
        <v>13924</v>
      </c>
      <c r="F173" s="297" t="s">
        <v>13498</v>
      </c>
      <c r="G173" s="297" t="s">
        <v>16053</v>
      </c>
      <c r="H173" s="297" t="s">
        <v>13925</v>
      </c>
      <c r="I173" s="297" t="s">
        <v>13926</v>
      </c>
      <c r="J173" s="297" t="s">
        <v>13927</v>
      </c>
      <c r="K173" s="297" t="s">
        <v>15378</v>
      </c>
      <c r="L173" s="297" t="s">
        <v>15379</v>
      </c>
      <c r="M173" s="297" t="s">
        <v>16054</v>
      </c>
      <c r="N173" s="350" t="s">
        <v>15380</v>
      </c>
      <c r="AM173" s="90">
        <v>7.5504075504075496</v>
      </c>
      <c r="AN173" s="75">
        <v>13.333333333333332</v>
      </c>
      <c r="AO173" s="90">
        <v>11.958451508342849</v>
      </c>
      <c r="AP173" s="46">
        <v>0</v>
      </c>
      <c r="AQ173" s="75">
        <v>0</v>
      </c>
      <c r="AR173" s="90">
        <v>6.5134099616858228</v>
      </c>
      <c r="AS173" s="46">
        <v>0.173788591290124</v>
      </c>
      <c r="AT173" s="46">
        <v>0</v>
      </c>
      <c r="AU173" s="75">
        <v>0</v>
      </c>
      <c r="AX173" s="90">
        <v>12.47624513742746</v>
      </c>
      <c r="AY173" s="75">
        <v>13.420282140005323</v>
      </c>
      <c r="AZ173" s="95">
        <v>73.469387755102034</v>
      </c>
      <c r="BA173" s="90">
        <v>4.0891433244735E-4</v>
      </c>
      <c r="BB173" s="75">
        <v>0</v>
      </c>
      <c r="BC173" s="90">
        <v>8.4153833207100005E-3</v>
      </c>
      <c r="BD173" s="46">
        <v>2.1962334596167001E-2</v>
      </c>
      <c r="BE173" s="46">
        <v>0</v>
      </c>
      <c r="BF173" s="75">
        <v>0</v>
      </c>
      <c r="BG173" s="90">
        <v>0</v>
      </c>
      <c r="BH173" s="46">
        <v>0</v>
      </c>
      <c r="BI173" s="75">
        <v>0</v>
      </c>
      <c r="BL173" s="46">
        <v>11.43886706785341</v>
      </c>
      <c r="BP173" s="297" t="s">
        <v>13928</v>
      </c>
      <c r="BR173" s="296" t="s">
        <v>13929</v>
      </c>
      <c r="BS173" s="128">
        <v>9</v>
      </c>
      <c r="BT173" s="47">
        <v>1554104577</v>
      </c>
      <c r="BU173" s="47">
        <v>1554104577</v>
      </c>
      <c r="BV173" s="47">
        <v>4</v>
      </c>
      <c r="BW173" s="297" t="s">
        <v>11349</v>
      </c>
      <c r="BX173" s="297" t="s">
        <v>9</v>
      </c>
      <c r="CO173" s="14">
        <v>9786</v>
      </c>
      <c r="CP173" s="14">
        <v>0</v>
      </c>
      <c r="CQ173" s="14">
        <v>9782</v>
      </c>
      <c r="CR173" s="14">
        <v>9782</v>
      </c>
      <c r="CS173" s="14">
        <v>0</v>
      </c>
      <c r="CT173" s="14">
        <v>0</v>
      </c>
      <c r="CU173" s="14">
        <v>4</v>
      </c>
      <c r="CV173" s="14">
        <v>4</v>
      </c>
      <c r="CW173" s="14">
        <v>0</v>
      </c>
      <c r="CX173" s="14">
        <v>0</v>
      </c>
      <c r="CY173" s="14">
        <v>0</v>
      </c>
      <c r="CZ173" s="66">
        <v>1</v>
      </c>
      <c r="DA173" s="74">
        <v>6</v>
      </c>
      <c r="DB173" s="14">
        <v>176</v>
      </c>
      <c r="DC173" s="75">
        <v>29.333333333333332</v>
      </c>
      <c r="DD173" s="70">
        <v>9765</v>
      </c>
      <c r="DE173" s="14">
        <v>0</v>
      </c>
      <c r="DF173" s="14">
        <v>0</v>
      </c>
      <c r="DG173" s="14">
        <v>0</v>
      </c>
      <c r="DH173" s="14">
        <v>9765</v>
      </c>
      <c r="DI173" s="14">
        <v>17</v>
      </c>
      <c r="DJ173" s="14">
        <v>0</v>
      </c>
      <c r="DK173" s="14">
        <v>0</v>
      </c>
      <c r="DL173" s="14">
        <v>17</v>
      </c>
      <c r="DM173" s="14">
        <v>17</v>
      </c>
      <c r="DN173" s="14">
        <v>0</v>
      </c>
      <c r="DO173" s="14">
        <v>17</v>
      </c>
      <c r="DP173" s="14">
        <v>0</v>
      </c>
      <c r="DQ173" s="14">
        <v>0</v>
      </c>
      <c r="DR173" s="14">
        <v>0</v>
      </c>
      <c r="DS173" s="14">
        <v>0</v>
      </c>
      <c r="DT173" s="14">
        <v>0</v>
      </c>
      <c r="DU173" s="14">
        <v>0</v>
      </c>
      <c r="DV173" s="14">
        <v>0</v>
      </c>
      <c r="DW173" s="14">
        <v>0</v>
      </c>
      <c r="DX173" s="14">
        <v>0</v>
      </c>
      <c r="DY173" s="66">
        <v>0</v>
      </c>
      <c r="DZ173" s="74">
        <v>32466</v>
      </c>
      <c r="EA173" s="14">
        <v>0</v>
      </c>
      <c r="EB173" s="14">
        <v>0</v>
      </c>
      <c r="EC173" s="75">
        <v>0</v>
      </c>
      <c r="ED173" s="74">
        <v>19564</v>
      </c>
      <c r="EE173" s="14">
        <v>0</v>
      </c>
      <c r="EF173" s="14">
        <v>0</v>
      </c>
      <c r="EG173" s="75">
        <v>0</v>
      </c>
      <c r="EH173" s="74">
        <v>12902</v>
      </c>
      <c r="EI173" s="14">
        <v>0</v>
      </c>
      <c r="EJ173" s="14">
        <v>0</v>
      </c>
      <c r="EK173" s="75">
        <v>0</v>
      </c>
      <c r="EL173" s="74">
        <v>0</v>
      </c>
      <c r="EM173" s="14">
        <v>0</v>
      </c>
      <c r="EN173" s="82">
        <v>0</v>
      </c>
      <c r="EO173" s="74">
        <v>0</v>
      </c>
      <c r="EP173" s="14">
        <v>0</v>
      </c>
      <c r="EQ173" s="75">
        <v>0</v>
      </c>
      <c r="ER173" s="74">
        <v>3</v>
      </c>
      <c r="ES173" s="14">
        <v>88</v>
      </c>
      <c r="ET173" s="75">
        <v>29.333333333333332</v>
      </c>
      <c r="EU173" s="74">
        <v>0</v>
      </c>
      <c r="EV173" s="14">
        <v>0</v>
      </c>
      <c r="EW173" s="75">
        <v>0</v>
      </c>
      <c r="EX173" s="74">
        <v>3</v>
      </c>
      <c r="EY173" s="14">
        <v>88</v>
      </c>
      <c r="EZ173" s="75">
        <v>29.333333333333332</v>
      </c>
      <c r="FA173" s="70">
        <v>0</v>
      </c>
      <c r="FB173" s="14">
        <v>0</v>
      </c>
      <c r="FC173" s="14">
        <v>0</v>
      </c>
      <c r="FD173" s="14">
        <v>0</v>
      </c>
      <c r="FE173" s="14">
        <v>0</v>
      </c>
      <c r="FF173" s="14">
        <v>0</v>
      </c>
      <c r="FG173" s="14">
        <v>0</v>
      </c>
      <c r="FH173" s="14">
        <v>0</v>
      </c>
      <c r="FI173" s="14">
        <v>0</v>
      </c>
      <c r="FJ173" s="14">
        <v>2521</v>
      </c>
      <c r="FK173" s="14">
        <v>2521</v>
      </c>
      <c r="FL173" s="14">
        <v>0</v>
      </c>
      <c r="FM173" s="14">
        <v>0</v>
      </c>
      <c r="FN173" s="14">
        <v>0</v>
      </c>
      <c r="FO173" s="14">
        <v>0</v>
      </c>
      <c r="FP173" s="14">
        <v>0</v>
      </c>
      <c r="FQ173" s="14">
        <v>4</v>
      </c>
      <c r="FR173" s="14">
        <v>0</v>
      </c>
      <c r="FS173" s="14">
        <v>0</v>
      </c>
      <c r="FW173" s="47">
        <v>7</v>
      </c>
      <c r="FY173" s="47">
        <v>7</v>
      </c>
      <c r="GB173" s="14">
        <v>2521</v>
      </c>
      <c r="GC173" s="14">
        <v>7</v>
      </c>
      <c r="GD173" s="14">
        <v>7</v>
      </c>
    </row>
    <row r="174" spans="1:234" ht="54.95" customHeight="1" x14ac:dyDescent="0.15">
      <c r="C174" s="349" t="s">
        <v>13930</v>
      </c>
      <c r="D174" s="297" t="s">
        <v>11348</v>
      </c>
      <c r="E174" s="297" t="s">
        <v>13931</v>
      </c>
      <c r="F174" s="297" t="s">
        <v>13932</v>
      </c>
      <c r="G174" s="297" t="s">
        <v>16055</v>
      </c>
      <c r="H174" s="297" t="s">
        <v>15381</v>
      </c>
      <c r="I174" s="297" t="s">
        <v>15382</v>
      </c>
      <c r="J174" s="297" t="s">
        <v>12469</v>
      </c>
      <c r="K174" s="297" t="s">
        <v>15383</v>
      </c>
      <c r="L174" s="297" t="s">
        <v>15384</v>
      </c>
      <c r="M174" s="297" t="s">
        <v>16056</v>
      </c>
      <c r="N174" s="350" t="s">
        <v>15385</v>
      </c>
      <c r="AM174" s="90">
        <v>47.962247962247957</v>
      </c>
      <c r="AN174" s="75">
        <v>35.555555555555557</v>
      </c>
      <c r="AO174" s="90">
        <v>32.68591845003499</v>
      </c>
      <c r="AP174" s="46">
        <v>0</v>
      </c>
      <c r="AQ174" s="75">
        <v>0</v>
      </c>
      <c r="AR174" s="90">
        <v>11.111111111111112</v>
      </c>
      <c r="AS174" s="46">
        <v>0.148208718761179</v>
      </c>
      <c r="AT174" s="46">
        <v>0</v>
      </c>
      <c r="AU174" s="75">
        <v>0</v>
      </c>
      <c r="AX174" s="90">
        <v>37.421082839104649</v>
      </c>
      <c r="AY174" s="75">
        <v>29.869576789992017</v>
      </c>
      <c r="AZ174" s="95">
        <v>91.780821917808197</v>
      </c>
      <c r="BA174" s="90">
        <v>0.30439672801635992</v>
      </c>
      <c r="BB174" s="75">
        <v>1.4492960256638745</v>
      </c>
      <c r="BC174" s="90">
        <v>18.78944710931583</v>
      </c>
      <c r="BD174" s="46">
        <v>49.036402569593143</v>
      </c>
      <c r="BE174" s="46">
        <v>0</v>
      </c>
      <c r="BF174" s="75">
        <v>0</v>
      </c>
      <c r="BG174" s="90">
        <v>46.727575705338161</v>
      </c>
      <c r="BH174" s="46">
        <v>99.967648010352633</v>
      </c>
      <c r="BI174" s="75">
        <v>0</v>
      </c>
      <c r="BL174" s="46">
        <v>31.10518539872437</v>
      </c>
      <c r="BM174" s="14">
        <v>7</v>
      </c>
      <c r="BP174" s="297" t="s">
        <v>13933</v>
      </c>
      <c r="BR174" s="296" t="s">
        <v>13934</v>
      </c>
      <c r="BS174" s="128">
        <v>9</v>
      </c>
      <c r="BT174" s="47">
        <v>1554104577</v>
      </c>
      <c r="BU174" s="47">
        <v>1554104577</v>
      </c>
      <c r="BV174" s="47">
        <v>5</v>
      </c>
      <c r="BW174" s="297" t="s">
        <v>11349</v>
      </c>
      <c r="BX174" s="297" t="s">
        <v>9</v>
      </c>
      <c r="CO174" s="14">
        <v>38271</v>
      </c>
      <c r="CP174" s="14">
        <v>0</v>
      </c>
      <c r="CQ174" s="14">
        <v>29340</v>
      </c>
      <c r="CR174" s="14">
        <v>19567</v>
      </c>
      <c r="CS174" s="14">
        <v>0</v>
      </c>
      <c r="CT174" s="14">
        <v>9773</v>
      </c>
      <c r="CU174" s="14">
        <v>8931</v>
      </c>
      <c r="CV174" s="14">
        <v>8931</v>
      </c>
      <c r="CW174" s="14">
        <v>0</v>
      </c>
      <c r="CX174" s="14">
        <v>0</v>
      </c>
      <c r="CY174" s="14">
        <v>0</v>
      </c>
      <c r="CZ174" s="66">
        <v>1</v>
      </c>
      <c r="DA174" s="74">
        <v>16</v>
      </c>
      <c r="DB174" s="14">
        <v>1118</v>
      </c>
      <c r="DC174" s="75">
        <v>69.875</v>
      </c>
      <c r="DD174" s="70">
        <v>19538</v>
      </c>
      <c r="DE174" s="14">
        <v>0</v>
      </c>
      <c r="DF174" s="14">
        <v>0</v>
      </c>
      <c r="DG174" s="14">
        <v>9773</v>
      </c>
      <c r="DH174" s="14">
        <v>29311</v>
      </c>
      <c r="DI174" s="14">
        <v>29</v>
      </c>
      <c r="DJ174" s="14">
        <v>0</v>
      </c>
      <c r="DK174" s="14">
        <v>0</v>
      </c>
      <c r="DL174" s="14">
        <v>29</v>
      </c>
      <c r="DM174" s="14">
        <v>29</v>
      </c>
      <c r="DN174" s="14">
        <v>0</v>
      </c>
      <c r="DO174" s="14">
        <v>29</v>
      </c>
      <c r="DP174" s="14">
        <v>0</v>
      </c>
      <c r="DQ174" s="14">
        <v>0</v>
      </c>
      <c r="DR174" s="14">
        <v>0</v>
      </c>
      <c r="DS174" s="14">
        <v>0</v>
      </c>
      <c r="DT174" s="14">
        <v>0</v>
      </c>
      <c r="DU174" s="14">
        <v>0</v>
      </c>
      <c r="DV174" s="14">
        <v>0</v>
      </c>
      <c r="DW174" s="14">
        <v>0</v>
      </c>
      <c r="DX174" s="14">
        <v>0</v>
      </c>
      <c r="DY174" s="66">
        <v>0</v>
      </c>
      <c r="DZ174" s="74">
        <v>88739</v>
      </c>
      <c r="EA174" s="14">
        <v>0</v>
      </c>
      <c r="EB174" s="14">
        <v>0</v>
      </c>
      <c r="EC174" s="75">
        <v>0</v>
      </c>
      <c r="ED174" s="74">
        <v>48989</v>
      </c>
      <c r="EE174" s="14">
        <v>0</v>
      </c>
      <c r="EF174" s="14">
        <v>0</v>
      </c>
      <c r="EG174" s="75">
        <v>0</v>
      </c>
      <c r="EH174" s="74">
        <v>39750</v>
      </c>
      <c r="EI174" s="14">
        <v>0</v>
      </c>
      <c r="EJ174" s="14">
        <v>0</v>
      </c>
      <c r="EK174" s="75">
        <v>0</v>
      </c>
      <c r="EL174" s="74">
        <v>0</v>
      </c>
      <c r="EM174" s="14">
        <v>0</v>
      </c>
      <c r="EN174" s="82">
        <v>0</v>
      </c>
      <c r="EO174" s="74">
        <v>0</v>
      </c>
      <c r="EP174" s="14">
        <v>0</v>
      </c>
      <c r="EQ174" s="75">
        <v>0</v>
      </c>
      <c r="ER174" s="74">
        <v>8</v>
      </c>
      <c r="ES174" s="14">
        <v>559</v>
      </c>
      <c r="ET174" s="75">
        <v>69.875</v>
      </c>
      <c r="EU174" s="74">
        <v>0</v>
      </c>
      <c r="EV174" s="14">
        <v>0</v>
      </c>
      <c r="EW174" s="75">
        <v>0</v>
      </c>
      <c r="EX174" s="74">
        <v>8</v>
      </c>
      <c r="EY174" s="14">
        <v>559</v>
      </c>
      <c r="EZ174" s="75">
        <v>69.875</v>
      </c>
      <c r="FA174" s="70">
        <v>0</v>
      </c>
      <c r="FB174" s="14">
        <v>0</v>
      </c>
      <c r="FC174" s="14">
        <v>0</v>
      </c>
      <c r="FD174" s="14">
        <v>0</v>
      </c>
      <c r="FE174" s="14">
        <v>0</v>
      </c>
      <c r="FF174" s="14">
        <v>0</v>
      </c>
      <c r="FG174" s="14">
        <v>0</v>
      </c>
      <c r="FH174" s="14">
        <v>0</v>
      </c>
      <c r="FI174" s="14">
        <v>0</v>
      </c>
      <c r="FJ174" s="14">
        <v>13743</v>
      </c>
      <c r="FK174" s="14">
        <v>5611</v>
      </c>
      <c r="FL174" s="14">
        <v>8132</v>
      </c>
      <c r="FM174" s="14">
        <v>5042</v>
      </c>
      <c r="FN174" s="14">
        <v>3090</v>
      </c>
      <c r="FO174" s="14">
        <v>0</v>
      </c>
      <c r="FP174" s="14">
        <v>0</v>
      </c>
      <c r="FQ174" s="14">
        <v>7</v>
      </c>
      <c r="FR174" s="14">
        <v>0</v>
      </c>
      <c r="FS174" s="14">
        <v>0</v>
      </c>
      <c r="FT174" s="47">
        <v>7</v>
      </c>
      <c r="FU174" s="47">
        <v>7</v>
      </c>
      <c r="FW174" s="47">
        <v>7</v>
      </c>
      <c r="FY174" s="47">
        <v>7</v>
      </c>
      <c r="GB174" s="14">
        <v>0</v>
      </c>
      <c r="GC174" s="14">
        <v>7</v>
      </c>
      <c r="GD174" s="14">
        <v>7</v>
      </c>
    </row>
    <row r="175" spans="1:234" ht="54.95" customHeight="1" x14ac:dyDescent="0.15">
      <c r="C175" s="349" t="s">
        <v>13935</v>
      </c>
      <c r="D175" s="297" t="s">
        <v>13520</v>
      </c>
      <c r="E175" s="297" t="s">
        <v>13936</v>
      </c>
      <c r="F175" s="297" t="s">
        <v>13522</v>
      </c>
      <c r="G175" s="297" t="s">
        <v>13523</v>
      </c>
      <c r="H175" s="297" t="s">
        <v>15386</v>
      </c>
      <c r="I175" s="297" t="s">
        <v>15387</v>
      </c>
      <c r="J175" s="297" t="s">
        <v>13499</v>
      </c>
      <c r="K175" s="297" t="s">
        <v>15223</v>
      </c>
      <c r="L175" s="297" t="s">
        <v>13524</v>
      </c>
      <c r="M175" s="297" t="s">
        <v>13525</v>
      </c>
      <c r="BN175" s="297" t="s">
        <v>13937</v>
      </c>
      <c r="BS175" s="128">
        <v>9</v>
      </c>
      <c r="BT175" s="47">
        <v>1554104577</v>
      </c>
      <c r="BU175" s="47">
        <v>1602104748</v>
      </c>
      <c r="BV175" s="47">
        <v>1602104748</v>
      </c>
      <c r="BW175" s="297" t="s">
        <v>13527</v>
      </c>
      <c r="BX175" s="297" t="s">
        <v>9</v>
      </c>
      <c r="CO175" s="14">
        <v>0</v>
      </c>
      <c r="CP175" s="14">
        <v>0</v>
      </c>
      <c r="CQ175" s="14">
        <v>0</v>
      </c>
      <c r="CR175" s="14">
        <v>0</v>
      </c>
      <c r="CS175" s="14">
        <v>0</v>
      </c>
      <c r="CT175" s="14">
        <v>0</v>
      </c>
      <c r="CU175" s="14">
        <v>0</v>
      </c>
      <c r="CV175" s="14">
        <v>0</v>
      </c>
      <c r="CW175" s="14">
        <v>0</v>
      </c>
      <c r="CX175" s="14">
        <v>0</v>
      </c>
      <c r="CY175" s="14">
        <v>0</v>
      </c>
      <c r="CZ175" s="66">
        <v>0</v>
      </c>
      <c r="DA175" s="74">
        <v>0</v>
      </c>
      <c r="DB175" s="14">
        <v>0</v>
      </c>
      <c r="DC175" s="75">
        <v>0</v>
      </c>
      <c r="DD175" s="70">
        <v>0</v>
      </c>
      <c r="DE175" s="14">
        <v>0</v>
      </c>
      <c r="DF175" s="14">
        <v>0</v>
      </c>
      <c r="DG175" s="14">
        <v>0</v>
      </c>
      <c r="DH175" s="14">
        <v>0</v>
      </c>
      <c r="DI175" s="14">
        <v>0</v>
      </c>
      <c r="DJ175" s="14">
        <v>0</v>
      </c>
      <c r="DK175" s="14">
        <v>0</v>
      </c>
      <c r="DL175" s="14">
        <v>0</v>
      </c>
      <c r="DM175" s="14">
        <v>0</v>
      </c>
      <c r="DN175" s="14">
        <v>0</v>
      </c>
      <c r="DO175" s="14">
        <v>0</v>
      </c>
      <c r="DP175" s="14">
        <v>0</v>
      </c>
      <c r="DQ175" s="14">
        <v>0</v>
      </c>
      <c r="DR175" s="14">
        <v>0</v>
      </c>
      <c r="DS175" s="14">
        <v>0</v>
      </c>
      <c r="DT175" s="14">
        <v>0</v>
      </c>
      <c r="DU175" s="14">
        <v>0</v>
      </c>
      <c r="DV175" s="14">
        <v>0</v>
      </c>
      <c r="DW175" s="14">
        <v>0</v>
      </c>
      <c r="DX175" s="14">
        <v>0</v>
      </c>
      <c r="DY175" s="66">
        <v>0</v>
      </c>
      <c r="DZ175" s="74">
        <v>0</v>
      </c>
      <c r="EA175" s="14">
        <v>0</v>
      </c>
      <c r="EB175" s="14">
        <v>0</v>
      </c>
      <c r="EC175" s="75">
        <v>0</v>
      </c>
      <c r="ED175" s="74">
        <v>0</v>
      </c>
      <c r="EE175" s="14">
        <v>0</v>
      </c>
      <c r="EF175" s="14">
        <v>0</v>
      </c>
      <c r="EG175" s="75">
        <v>0</v>
      </c>
      <c r="EH175" s="74">
        <v>0</v>
      </c>
      <c r="EI175" s="14">
        <v>0</v>
      </c>
      <c r="EJ175" s="14">
        <v>0</v>
      </c>
      <c r="EK175" s="75">
        <v>0</v>
      </c>
      <c r="EL175" s="74">
        <v>0</v>
      </c>
      <c r="EM175" s="14">
        <v>0</v>
      </c>
      <c r="EN175" s="82">
        <v>0</v>
      </c>
      <c r="EO175" s="74">
        <v>0</v>
      </c>
      <c r="EP175" s="14">
        <v>0</v>
      </c>
      <c r="EQ175" s="75">
        <v>0</v>
      </c>
      <c r="ER175" s="74">
        <v>0</v>
      </c>
      <c r="ES175" s="14">
        <v>0</v>
      </c>
      <c r="ET175" s="75">
        <v>0</v>
      </c>
      <c r="EU175" s="74">
        <v>0</v>
      </c>
      <c r="EV175" s="14">
        <v>0</v>
      </c>
      <c r="EW175" s="75">
        <v>0</v>
      </c>
      <c r="EX175" s="74">
        <v>0</v>
      </c>
      <c r="EY175" s="14">
        <v>0</v>
      </c>
      <c r="EZ175" s="75">
        <v>0</v>
      </c>
      <c r="FA175" s="70">
        <v>0</v>
      </c>
      <c r="FB175" s="14">
        <v>0</v>
      </c>
      <c r="FC175" s="14">
        <v>0</v>
      </c>
      <c r="FD175" s="14">
        <v>0</v>
      </c>
      <c r="FE175" s="14">
        <v>0</v>
      </c>
      <c r="FF175" s="14">
        <v>0</v>
      </c>
      <c r="FG175" s="14">
        <v>0</v>
      </c>
      <c r="FH175" s="14">
        <v>0</v>
      </c>
      <c r="FI175" s="14">
        <v>0</v>
      </c>
      <c r="FJ175" s="14">
        <v>0</v>
      </c>
      <c r="FK175" s="14">
        <v>0</v>
      </c>
      <c r="FL175" s="14">
        <v>0</v>
      </c>
      <c r="FM175" s="14">
        <v>0</v>
      </c>
      <c r="FN175" s="14">
        <v>0</v>
      </c>
      <c r="FO175" s="14">
        <v>0</v>
      </c>
      <c r="FP175" s="14">
        <v>0</v>
      </c>
      <c r="FQ175" s="14">
        <v>0</v>
      </c>
      <c r="FR175" s="14">
        <v>0</v>
      </c>
      <c r="FS175" s="14">
        <v>0</v>
      </c>
      <c r="GB175" s="14">
        <v>0</v>
      </c>
    </row>
    <row r="176" spans="1:234" ht="54.95" customHeight="1" x14ac:dyDescent="0.15">
      <c r="C176" s="349" t="s">
        <v>13938</v>
      </c>
      <c r="D176" s="297" t="s">
        <v>13520</v>
      </c>
      <c r="E176" s="297" t="s">
        <v>13939</v>
      </c>
      <c r="F176" s="297" t="s">
        <v>13522</v>
      </c>
      <c r="G176" s="297" t="s">
        <v>13614</v>
      </c>
      <c r="H176" s="297" t="s">
        <v>13940</v>
      </c>
      <c r="I176" s="297" t="s">
        <v>13941</v>
      </c>
      <c r="J176" s="297" t="s">
        <v>13572</v>
      </c>
      <c r="K176" s="297" t="s">
        <v>15223</v>
      </c>
      <c r="L176" s="297" t="s">
        <v>13524</v>
      </c>
      <c r="M176" s="297" t="s">
        <v>13525</v>
      </c>
      <c r="BN176" s="297" t="s">
        <v>13902</v>
      </c>
      <c r="BS176" s="128">
        <v>9</v>
      </c>
      <c r="BT176" s="47">
        <v>1554104577</v>
      </c>
      <c r="BU176" s="47">
        <v>1618104805</v>
      </c>
      <c r="BV176" s="47">
        <v>1618104805</v>
      </c>
      <c r="BW176" s="297" t="s">
        <v>13527</v>
      </c>
      <c r="BX176" s="297" t="s">
        <v>9</v>
      </c>
      <c r="CO176" s="14">
        <v>0</v>
      </c>
      <c r="CP176" s="14">
        <v>0</v>
      </c>
      <c r="CQ176" s="14">
        <v>0</v>
      </c>
      <c r="CR176" s="14">
        <v>0</v>
      </c>
      <c r="CS176" s="14">
        <v>0</v>
      </c>
      <c r="CT176" s="14">
        <v>0</v>
      </c>
      <c r="CU176" s="14">
        <v>0</v>
      </c>
      <c r="CV176" s="14">
        <v>0</v>
      </c>
      <c r="CW176" s="14">
        <v>0</v>
      </c>
      <c r="CX176" s="14">
        <v>0</v>
      </c>
      <c r="CY176" s="14">
        <v>0</v>
      </c>
      <c r="CZ176" s="66">
        <v>0</v>
      </c>
      <c r="DA176" s="74">
        <v>0</v>
      </c>
      <c r="DB176" s="14">
        <v>0</v>
      </c>
      <c r="DC176" s="75">
        <v>0</v>
      </c>
      <c r="DD176" s="70">
        <v>0</v>
      </c>
      <c r="DE176" s="14">
        <v>0</v>
      </c>
      <c r="DF176" s="14">
        <v>0</v>
      </c>
      <c r="DG176" s="14">
        <v>0</v>
      </c>
      <c r="DH176" s="14">
        <v>0</v>
      </c>
      <c r="DI176" s="14">
        <v>0</v>
      </c>
      <c r="DJ176" s="14">
        <v>0</v>
      </c>
      <c r="DK176" s="14">
        <v>0</v>
      </c>
      <c r="DL176" s="14">
        <v>0</v>
      </c>
      <c r="DM176" s="14">
        <v>0</v>
      </c>
      <c r="DN176" s="14">
        <v>0</v>
      </c>
      <c r="DO176" s="14">
        <v>0</v>
      </c>
      <c r="DP176" s="14">
        <v>0</v>
      </c>
      <c r="DQ176" s="14">
        <v>0</v>
      </c>
      <c r="DR176" s="14">
        <v>0</v>
      </c>
      <c r="DS176" s="14">
        <v>0</v>
      </c>
      <c r="DT176" s="14">
        <v>0</v>
      </c>
      <c r="DU176" s="14">
        <v>0</v>
      </c>
      <c r="DV176" s="14">
        <v>0</v>
      </c>
      <c r="DW176" s="14">
        <v>0</v>
      </c>
      <c r="DX176" s="14">
        <v>0</v>
      </c>
      <c r="DY176" s="66">
        <v>0</v>
      </c>
      <c r="DZ176" s="74">
        <v>0</v>
      </c>
      <c r="EA176" s="14">
        <v>0</v>
      </c>
      <c r="EB176" s="14">
        <v>0</v>
      </c>
      <c r="EC176" s="75">
        <v>0</v>
      </c>
      <c r="ED176" s="74">
        <v>0</v>
      </c>
      <c r="EE176" s="14">
        <v>0</v>
      </c>
      <c r="EF176" s="14">
        <v>0</v>
      </c>
      <c r="EG176" s="75">
        <v>0</v>
      </c>
      <c r="EH176" s="74">
        <v>0</v>
      </c>
      <c r="EI176" s="14">
        <v>0</v>
      </c>
      <c r="EJ176" s="14">
        <v>0</v>
      </c>
      <c r="EK176" s="75">
        <v>0</v>
      </c>
      <c r="EL176" s="74">
        <v>0</v>
      </c>
      <c r="EM176" s="14">
        <v>0</v>
      </c>
      <c r="EN176" s="82">
        <v>0</v>
      </c>
      <c r="EO176" s="74">
        <v>0</v>
      </c>
      <c r="EP176" s="14">
        <v>0</v>
      </c>
      <c r="EQ176" s="75">
        <v>0</v>
      </c>
      <c r="ER176" s="74">
        <v>0</v>
      </c>
      <c r="ES176" s="14">
        <v>0</v>
      </c>
      <c r="ET176" s="75">
        <v>0</v>
      </c>
      <c r="EU176" s="74">
        <v>0</v>
      </c>
      <c r="EV176" s="14">
        <v>0</v>
      </c>
      <c r="EW176" s="75">
        <v>0</v>
      </c>
      <c r="EX176" s="74">
        <v>0</v>
      </c>
      <c r="EY176" s="14">
        <v>0</v>
      </c>
      <c r="EZ176" s="75">
        <v>0</v>
      </c>
      <c r="FA176" s="70">
        <v>0</v>
      </c>
      <c r="FB176" s="14">
        <v>0</v>
      </c>
      <c r="FC176" s="14">
        <v>0</v>
      </c>
      <c r="FD176" s="14">
        <v>0</v>
      </c>
      <c r="FE176" s="14">
        <v>0</v>
      </c>
      <c r="FF176" s="14">
        <v>0</v>
      </c>
      <c r="FG176" s="14">
        <v>0</v>
      </c>
      <c r="FH176" s="14">
        <v>0</v>
      </c>
      <c r="FI176" s="14">
        <v>0</v>
      </c>
      <c r="FJ176" s="14">
        <v>0</v>
      </c>
      <c r="FK176" s="14">
        <v>0</v>
      </c>
      <c r="FL176" s="14">
        <v>0</v>
      </c>
      <c r="FM176" s="14">
        <v>0</v>
      </c>
      <c r="FN176" s="14">
        <v>0</v>
      </c>
      <c r="FO176" s="14">
        <v>0</v>
      </c>
      <c r="FP176" s="14">
        <v>0</v>
      </c>
      <c r="FQ176" s="14">
        <v>0</v>
      </c>
      <c r="FR176" s="14">
        <v>0</v>
      </c>
      <c r="FS176" s="14">
        <v>0</v>
      </c>
      <c r="GB176" s="14">
        <v>0</v>
      </c>
    </row>
    <row r="177" spans="1:234" ht="54.95" customHeight="1" x14ac:dyDescent="0.15">
      <c r="C177" s="349" t="s">
        <v>13942</v>
      </c>
      <c r="D177" s="297" t="s">
        <v>13520</v>
      </c>
      <c r="E177" s="297" t="s">
        <v>13943</v>
      </c>
      <c r="F177" s="297" t="s">
        <v>13522</v>
      </c>
      <c r="G177" s="297" t="s">
        <v>13535</v>
      </c>
      <c r="H177" s="297" t="s">
        <v>13944</v>
      </c>
      <c r="I177" s="297" t="s">
        <v>13945</v>
      </c>
      <c r="J177" s="297" t="s">
        <v>13927</v>
      </c>
      <c r="K177" s="297" t="s">
        <v>15223</v>
      </c>
      <c r="L177" s="297" t="s">
        <v>13524</v>
      </c>
      <c r="M177" s="297" t="s">
        <v>13525</v>
      </c>
      <c r="BN177" s="297" t="s">
        <v>13825</v>
      </c>
      <c r="BS177" s="128">
        <v>9</v>
      </c>
      <c r="BT177" s="47">
        <v>1554104577</v>
      </c>
      <c r="BU177" s="47">
        <v>1634104862</v>
      </c>
      <c r="BV177" s="47">
        <v>1634104862</v>
      </c>
      <c r="BW177" s="297" t="s">
        <v>13527</v>
      </c>
      <c r="BX177" s="297" t="s">
        <v>9</v>
      </c>
      <c r="CO177" s="14">
        <v>0</v>
      </c>
      <c r="CP177" s="14">
        <v>0</v>
      </c>
      <c r="CQ177" s="14">
        <v>0</v>
      </c>
      <c r="CR177" s="14">
        <v>0</v>
      </c>
      <c r="CS177" s="14">
        <v>0</v>
      </c>
      <c r="CT177" s="14">
        <v>0</v>
      </c>
      <c r="CU177" s="14">
        <v>0</v>
      </c>
      <c r="CV177" s="14">
        <v>0</v>
      </c>
      <c r="CW177" s="14">
        <v>0</v>
      </c>
      <c r="CX177" s="14">
        <v>0</v>
      </c>
      <c r="CY177" s="14">
        <v>0</v>
      </c>
      <c r="CZ177" s="66">
        <v>0</v>
      </c>
      <c r="DA177" s="74">
        <v>0</v>
      </c>
      <c r="DB177" s="14">
        <v>0</v>
      </c>
      <c r="DC177" s="75">
        <v>0</v>
      </c>
      <c r="DD177" s="70">
        <v>0</v>
      </c>
      <c r="DE177" s="14">
        <v>0</v>
      </c>
      <c r="DF177" s="14">
        <v>0</v>
      </c>
      <c r="DG177" s="14">
        <v>0</v>
      </c>
      <c r="DH177" s="14">
        <v>0</v>
      </c>
      <c r="DI177" s="14">
        <v>0</v>
      </c>
      <c r="DJ177" s="14">
        <v>0</v>
      </c>
      <c r="DK177" s="14">
        <v>0</v>
      </c>
      <c r="DL177" s="14">
        <v>0</v>
      </c>
      <c r="DM177" s="14">
        <v>0</v>
      </c>
      <c r="DN177" s="14">
        <v>0</v>
      </c>
      <c r="DO177" s="14">
        <v>0</v>
      </c>
      <c r="DP177" s="14">
        <v>0</v>
      </c>
      <c r="DQ177" s="14">
        <v>0</v>
      </c>
      <c r="DR177" s="14">
        <v>0</v>
      </c>
      <c r="DS177" s="14">
        <v>0</v>
      </c>
      <c r="DT177" s="14">
        <v>0</v>
      </c>
      <c r="DU177" s="14">
        <v>0</v>
      </c>
      <c r="DV177" s="14">
        <v>0</v>
      </c>
      <c r="DW177" s="14">
        <v>0</v>
      </c>
      <c r="DX177" s="14">
        <v>0</v>
      </c>
      <c r="DY177" s="66">
        <v>0</v>
      </c>
      <c r="DZ177" s="74">
        <v>0</v>
      </c>
      <c r="EA177" s="14">
        <v>0</v>
      </c>
      <c r="EB177" s="14">
        <v>0</v>
      </c>
      <c r="EC177" s="75">
        <v>0</v>
      </c>
      <c r="ED177" s="74">
        <v>0</v>
      </c>
      <c r="EE177" s="14">
        <v>0</v>
      </c>
      <c r="EF177" s="14">
        <v>0</v>
      </c>
      <c r="EG177" s="75">
        <v>0</v>
      </c>
      <c r="EH177" s="74">
        <v>0</v>
      </c>
      <c r="EI177" s="14">
        <v>0</v>
      </c>
      <c r="EJ177" s="14">
        <v>0</v>
      </c>
      <c r="EK177" s="75">
        <v>0</v>
      </c>
      <c r="EL177" s="74">
        <v>0</v>
      </c>
      <c r="EM177" s="14">
        <v>0</v>
      </c>
      <c r="EN177" s="82">
        <v>0</v>
      </c>
      <c r="EO177" s="74">
        <v>0</v>
      </c>
      <c r="EP177" s="14">
        <v>0</v>
      </c>
      <c r="EQ177" s="75">
        <v>0</v>
      </c>
      <c r="ER177" s="74">
        <v>0</v>
      </c>
      <c r="ES177" s="14">
        <v>0</v>
      </c>
      <c r="ET177" s="75">
        <v>0</v>
      </c>
      <c r="EU177" s="74">
        <v>0</v>
      </c>
      <c r="EV177" s="14">
        <v>0</v>
      </c>
      <c r="EW177" s="75">
        <v>0</v>
      </c>
      <c r="EX177" s="74">
        <v>0</v>
      </c>
      <c r="EY177" s="14">
        <v>0</v>
      </c>
      <c r="EZ177" s="75">
        <v>0</v>
      </c>
      <c r="FA177" s="70">
        <v>0</v>
      </c>
      <c r="FB177" s="14">
        <v>0</v>
      </c>
      <c r="FC177" s="14">
        <v>0</v>
      </c>
      <c r="FD177" s="14">
        <v>0</v>
      </c>
      <c r="FE177" s="14">
        <v>0</v>
      </c>
      <c r="FF177" s="14">
        <v>0</v>
      </c>
      <c r="FG177" s="14">
        <v>0</v>
      </c>
      <c r="FH177" s="14">
        <v>0</v>
      </c>
      <c r="FI177" s="14">
        <v>0</v>
      </c>
      <c r="FJ177" s="14">
        <v>0</v>
      </c>
      <c r="FK177" s="14">
        <v>0</v>
      </c>
      <c r="FL177" s="14">
        <v>0</v>
      </c>
      <c r="FM177" s="14">
        <v>0</v>
      </c>
      <c r="FN177" s="14">
        <v>0</v>
      </c>
      <c r="FO177" s="14">
        <v>0</v>
      </c>
      <c r="FP177" s="14">
        <v>0</v>
      </c>
      <c r="FQ177" s="14">
        <v>0</v>
      </c>
      <c r="FR177" s="14">
        <v>0</v>
      </c>
      <c r="FS177" s="14">
        <v>0</v>
      </c>
      <c r="GB177" s="14">
        <v>0</v>
      </c>
    </row>
    <row r="178" spans="1:234" ht="54.95" customHeight="1" x14ac:dyDescent="0.15">
      <c r="C178" s="349" t="s">
        <v>13946</v>
      </c>
      <c r="D178" s="297" t="s">
        <v>13538</v>
      </c>
      <c r="E178" s="297" t="s">
        <v>13947</v>
      </c>
      <c r="F178" s="297" t="s">
        <v>13540</v>
      </c>
      <c r="G178" s="297" t="s">
        <v>13541</v>
      </c>
      <c r="H178" s="297" t="s">
        <v>22</v>
      </c>
      <c r="I178" s="297" t="s">
        <v>13542</v>
      </c>
      <c r="K178" s="297" t="s">
        <v>15223</v>
      </c>
      <c r="L178" s="297" t="s">
        <v>13524</v>
      </c>
      <c r="M178" s="297" t="s">
        <v>13525</v>
      </c>
      <c r="BN178" s="297" t="s">
        <v>13536</v>
      </c>
      <c r="BS178" s="128">
        <v>9</v>
      </c>
      <c r="BT178" s="47">
        <v>1554104577</v>
      </c>
      <c r="BU178" s="47">
        <v>1650104919</v>
      </c>
      <c r="BV178" s="47">
        <v>1650104919</v>
      </c>
      <c r="BW178" s="297" t="s">
        <v>13527</v>
      </c>
      <c r="BX178" s="297" t="s">
        <v>9</v>
      </c>
      <c r="CO178" s="14">
        <v>0</v>
      </c>
      <c r="CP178" s="14">
        <v>0</v>
      </c>
      <c r="CQ178" s="14">
        <v>0</v>
      </c>
      <c r="CR178" s="14">
        <v>0</v>
      </c>
      <c r="CS178" s="14">
        <v>0</v>
      </c>
      <c r="CT178" s="14">
        <v>0</v>
      </c>
      <c r="CU178" s="14">
        <v>0</v>
      </c>
      <c r="CV178" s="14">
        <v>0</v>
      </c>
      <c r="CW178" s="14">
        <v>0</v>
      </c>
      <c r="CX178" s="14">
        <v>0</v>
      </c>
      <c r="CY178" s="14">
        <v>0</v>
      </c>
      <c r="CZ178" s="66">
        <v>0</v>
      </c>
      <c r="DA178" s="74">
        <v>0</v>
      </c>
      <c r="DB178" s="14">
        <v>0</v>
      </c>
      <c r="DC178" s="75">
        <v>0</v>
      </c>
      <c r="DD178" s="70">
        <v>0</v>
      </c>
      <c r="DE178" s="14">
        <v>0</v>
      </c>
      <c r="DF178" s="14">
        <v>0</v>
      </c>
      <c r="DG178" s="14">
        <v>0</v>
      </c>
      <c r="DH178" s="14">
        <v>0</v>
      </c>
      <c r="DI178" s="14">
        <v>0</v>
      </c>
      <c r="DJ178" s="14">
        <v>0</v>
      </c>
      <c r="DK178" s="14">
        <v>0</v>
      </c>
      <c r="DL178" s="14">
        <v>0</v>
      </c>
      <c r="DM178" s="14">
        <v>0</v>
      </c>
      <c r="DN178" s="14">
        <v>0</v>
      </c>
      <c r="DO178" s="14">
        <v>0</v>
      </c>
      <c r="DP178" s="14">
        <v>0</v>
      </c>
      <c r="DQ178" s="14">
        <v>0</v>
      </c>
      <c r="DR178" s="14">
        <v>0</v>
      </c>
      <c r="DS178" s="14">
        <v>0</v>
      </c>
      <c r="DT178" s="14">
        <v>0</v>
      </c>
      <c r="DU178" s="14">
        <v>0</v>
      </c>
      <c r="DV178" s="14">
        <v>0</v>
      </c>
      <c r="DW178" s="14">
        <v>0</v>
      </c>
      <c r="DX178" s="14">
        <v>0</v>
      </c>
      <c r="DY178" s="66">
        <v>0</v>
      </c>
      <c r="DZ178" s="74">
        <v>0</v>
      </c>
      <c r="EA178" s="14">
        <v>0</v>
      </c>
      <c r="EB178" s="14">
        <v>0</v>
      </c>
      <c r="EC178" s="75">
        <v>0</v>
      </c>
      <c r="ED178" s="74">
        <v>0</v>
      </c>
      <c r="EE178" s="14">
        <v>0</v>
      </c>
      <c r="EF178" s="14">
        <v>0</v>
      </c>
      <c r="EG178" s="75">
        <v>0</v>
      </c>
      <c r="EH178" s="74">
        <v>0</v>
      </c>
      <c r="EI178" s="14">
        <v>0</v>
      </c>
      <c r="EJ178" s="14">
        <v>0</v>
      </c>
      <c r="EK178" s="75">
        <v>0</v>
      </c>
      <c r="EL178" s="74">
        <v>0</v>
      </c>
      <c r="EM178" s="14">
        <v>0</v>
      </c>
      <c r="EN178" s="82">
        <v>0</v>
      </c>
      <c r="EO178" s="74">
        <v>0</v>
      </c>
      <c r="EP178" s="14">
        <v>0</v>
      </c>
      <c r="EQ178" s="75">
        <v>0</v>
      </c>
      <c r="ER178" s="74">
        <v>0</v>
      </c>
      <c r="ES178" s="14">
        <v>0</v>
      </c>
      <c r="ET178" s="75">
        <v>0</v>
      </c>
      <c r="EU178" s="74">
        <v>0</v>
      </c>
      <c r="EV178" s="14">
        <v>0</v>
      </c>
      <c r="EW178" s="75">
        <v>0</v>
      </c>
      <c r="EX178" s="74">
        <v>0</v>
      </c>
      <c r="EY178" s="14">
        <v>0</v>
      </c>
      <c r="EZ178" s="75">
        <v>0</v>
      </c>
      <c r="FA178" s="70">
        <v>0</v>
      </c>
      <c r="FB178" s="14">
        <v>0</v>
      </c>
      <c r="FC178" s="14">
        <v>0</v>
      </c>
      <c r="FD178" s="14">
        <v>0</v>
      </c>
      <c r="FE178" s="14">
        <v>0</v>
      </c>
      <c r="FF178" s="14">
        <v>0</v>
      </c>
      <c r="FG178" s="14">
        <v>0</v>
      </c>
      <c r="FH178" s="14">
        <v>0</v>
      </c>
      <c r="FI178" s="14">
        <v>0</v>
      </c>
      <c r="FJ178" s="14">
        <v>0</v>
      </c>
      <c r="FK178" s="14">
        <v>0</v>
      </c>
      <c r="FL178" s="14">
        <v>0</v>
      </c>
      <c r="FM178" s="14">
        <v>0</v>
      </c>
      <c r="FN178" s="14">
        <v>0</v>
      </c>
      <c r="FO178" s="14">
        <v>0</v>
      </c>
      <c r="FP178" s="14">
        <v>0</v>
      </c>
      <c r="FQ178" s="14">
        <v>0</v>
      </c>
      <c r="FR178" s="14">
        <v>0</v>
      </c>
      <c r="FS178" s="14">
        <v>0</v>
      </c>
      <c r="GB178" s="14">
        <v>0</v>
      </c>
    </row>
    <row r="179" spans="1:234" ht="54.95" customHeight="1" x14ac:dyDescent="0.15">
      <c r="C179" s="349" t="s">
        <v>13948</v>
      </c>
      <c r="D179" s="297" t="s">
        <v>13694</v>
      </c>
      <c r="E179" s="297" t="s">
        <v>13949</v>
      </c>
      <c r="F179" s="297" t="s">
        <v>13769</v>
      </c>
      <c r="G179" s="297" t="s">
        <v>16057</v>
      </c>
      <c r="H179" s="297" t="s">
        <v>11356</v>
      </c>
      <c r="I179" s="297" t="s">
        <v>13950</v>
      </c>
      <c r="K179" s="297" t="s">
        <v>15388</v>
      </c>
      <c r="L179" s="297" t="s">
        <v>16741</v>
      </c>
      <c r="M179" s="297" t="s">
        <v>16058</v>
      </c>
      <c r="N179" s="350" t="s">
        <v>15389</v>
      </c>
      <c r="AM179" s="90">
        <v>100</v>
      </c>
      <c r="AN179" s="75">
        <v>14.285714285714285</v>
      </c>
      <c r="AO179" s="90">
        <v>99.668093283256169</v>
      </c>
      <c r="AP179" s="46">
        <v>0</v>
      </c>
      <c r="AQ179" s="75">
        <v>0</v>
      </c>
      <c r="AR179" s="90">
        <v>0</v>
      </c>
      <c r="AS179" s="46">
        <v>0</v>
      </c>
      <c r="AT179" s="46">
        <v>0</v>
      </c>
      <c r="AU179" s="75">
        <v>0</v>
      </c>
      <c r="AX179" s="90">
        <v>0</v>
      </c>
      <c r="AY179" s="75">
        <v>0</v>
      </c>
      <c r="AZ179" s="95">
        <v>22.222222222222221</v>
      </c>
      <c r="BC179" s="90">
        <v>71.754430061581004</v>
      </c>
      <c r="BD179" s="46">
        <v>0.510464522715671</v>
      </c>
      <c r="BE179" s="46">
        <v>81.755643138659977</v>
      </c>
      <c r="BF179" s="75">
        <v>0</v>
      </c>
      <c r="BG179" s="90">
        <v>81.135038133692234</v>
      </c>
      <c r="BH179" s="46">
        <v>71.428571428571431</v>
      </c>
      <c r="BI179" s="75">
        <v>0</v>
      </c>
      <c r="BL179" s="46">
        <v>80.045601647543393</v>
      </c>
      <c r="BM179" s="14">
        <v>7</v>
      </c>
      <c r="BO179" s="297" t="s">
        <v>13951</v>
      </c>
      <c r="BP179" s="297" t="s">
        <v>13952</v>
      </c>
      <c r="BR179" s="296" t="s">
        <v>13953</v>
      </c>
      <c r="BS179" s="128">
        <v>9</v>
      </c>
      <c r="BT179" s="47">
        <v>1573580644</v>
      </c>
      <c r="BU179" s="47">
        <v>1573580644</v>
      </c>
      <c r="BV179" s="47">
        <v>1</v>
      </c>
      <c r="BW179" s="297" t="s">
        <v>11347</v>
      </c>
      <c r="BX179" s="297" t="s">
        <v>9</v>
      </c>
      <c r="CO179" s="14">
        <v>11419</v>
      </c>
      <c r="CP179" s="14">
        <v>0</v>
      </c>
      <c r="CQ179" s="14">
        <v>0</v>
      </c>
      <c r="CR179" s="14">
        <v>0</v>
      </c>
      <c r="CS179" s="14">
        <v>0</v>
      </c>
      <c r="CT179" s="14">
        <v>0</v>
      </c>
      <c r="CU179" s="14">
        <v>11419</v>
      </c>
      <c r="CV179" s="14">
        <v>10</v>
      </c>
      <c r="CW179" s="14">
        <v>11409</v>
      </c>
      <c r="CX179" s="14">
        <v>0</v>
      </c>
      <c r="CY179" s="14">
        <v>0</v>
      </c>
      <c r="CZ179" s="66">
        <v>1</v>
      </c>
      <c r="DA179" s="74">
        <v>1</v>
      </c>
      <c r="DB179" s="14">
        <v>1</v>
      </c>
      <c r="DC179" s="75">
        <v>1</v>
      </c>
      <c r="DD179" s="70">
        <v>0</v>
      </c>
      <c r="DE179" s="14">
        <v>0</v>
      </c>
      <c r="DF179" s="14">
        <v>0</v>
      </c>
      <c r="DG179" s="14">
        <v>0</v>
      </c>
      <c r="DH179" s="14">
        <v>0</v>
      </c>
      <c r="DI179" s="14">
        <v>0</v>
      </c>
      <c r="DJ179" s="14">
        <v>0</v>
      </c>
      <c r="DK179" s="14">
        <v>0</v>
      </c>
      <c r="DL179" s="14">
        <v>0</v>
      </c>
      <c r="DM179" s="14">
        <v>0</v>
      </c>
      <c r="DN179" s="14">
        <v>0</v>
      </c>
      <c r="DO179" s="14">
        <v>0</v>
      </c>
      <c r="DP179" s="14">
        <v>0</v>
      </c>
      <c r="DQ179" s="14">
        <v>0</v>
      </c>
      <c r="DR179" s="14">
        <v>0</v>
      </c>
      <c r="DS179" s="14">
        <v>0</v>
      </c>
      <c r="DT179" s="14">
        <v>0</v>
      </c>
      <c r="DU179" s="14">
        <v>0</v>
      </c>
      <c r="DV179" s="14">
        <v>0</v>
      </c>
      <c r="DW179" s="14">
        <v>0</v>
      </c>
      <c r="DX179" s="14">
        <v>0</v>
      </c>
      <c r="DY179" s="66">
        <v>0</v>
      </c>
      <c r="DZ179" s="74">
        <v>22822</v>
      </c>
      <c r="EA179" s="14">
        <v>0</v>
      </c>
      <c r="EB179" s="14">
        <v>0</v>
      </c>
      <c r="EC179" s="75">
        <v>0</v>
      </c>
      <c r="ED179" s="74">
        <v>11409</v>
      </c>
      <c r="EE179" s="14">
        <v>0</v>
      </c>
      <c r="EF179" s="14">
        <v>0</v>
      </c>
      <c r="EG179" s="75">
        <v>0</v>
      </c>
      <c r="EH179" s="74">
        <v>11413</v>
      </c>
      <c r="EI179" s="14">
        <v>0</v>
      </c>
      <c r="EJ179" s="14">
        <v>0</v>
      </c>
      <c r="EK179" s="75">
        <v>0</v>
      </c>
      <c r="EL179" s="74">
        <v>0</v>
      </c>
      <c r="EM179" s="14">
        <v>0</v>
      </c>
      <c r="EN179" s="82">
        <v>0</v>
      </c>
      <c r="EO179" s="74">
        <v>0</v>
      </c>
      <c r="EP179" s="14">
        <v>0</v>
      </c>
      <c r="EQ179" s="75">
        <v>0</v>
      </c>
      <c r="ER179" s="74">
        <v>1</v>
      </c>
      <c r="ES179" s="14">
        <v>1</v>
      </c>
      <c r="ET179" s="75">
        <v>1</v>
      </c>
      <c r="EU179" s="74">
        <v>0</v>
      </c>
      <c r="EV179" s="14">
        <v>0</v>
      </c>
      <c r="EW179" s="75">
        <v>0</v>
      </c>
      <c r="EX179" s="74">
        <v>0</v>
      </c>
      <c r="EY179" s="14">
        <v>0</v>
      </c>
      <c r="EZ179" s="75">
        <v>0</v>
      </c>
      <c r="FA179" s="70">
        <v>0</v>
      </c>
      <c r="FB179" s="14">
        <v>0</v>
      </c>
      <c r="FC179" s="14">
        <v>0</v>
      </c>
      <c r="FD179" s="14">
        <v>0</v>
      </c>
      <c r="FE179" s="14">
        <v>0</v>
      </c>
      <c r="FF179" s="14">
        <v>0</v>
      </c>
      <c r="FG179" s="14">
        <v>0</v>
      </c>
      <c r="FH179" s="14">
        <v>0</v>
      </c>
      <c r="FI179" s="14">
        <v>0</v>
      </c>
      <c r="FJ179" s="14">
        <v>10851</v>
      </c>
      <c r="FK179" s="14">
        <v>0</v>
      </c>
      <c r="FL179" s="14">
        <v>10851</v>
      </c>
      <c r="FM179" s="14">
        <v>10846</v>
      </c>
      <c r="FN179" s="14">
        <v>5</v>
      </c>
      <c r="FO179" s="14">
        <v>0</v>
      </c>
      <c r="FP179" s="14">
        <v>0</v>
      </c>
      <c r="FQ179" s="14">
        <v>1</v>
      </c>
      <c r="FR179" s="14">
        <v>0</v>
      </c>
      <c r="FS179" s="14">
        <v>0</v>
      </c>
      <c r="FT179" s="47">
        <v>7</v>
      </c>
      <c r="FU179" s="47">
        <v>7</v>
      </c>
      <c r="FY179" s="47">
        <v>7</v>
      </c>
      <c r="GB179" s="14">
        <v>0</v>
      </c>
      <c r="GC179" s="14">
        <v>7</v>
      </c>
    </row>
    <row r="180" spans="1:234" ht="54.95" customHeight="1" x14ac:dyDescent="0.15">
      <c r="C180" s="349" t="s">
        <v>13954</v>
      </c>
      <c r="D180" s="297" t="s">
        <v>13702</v>
      </c>
      <c r="E180" s="297" t="s">
        <v>13955</v>
      </c>
      <c r="F180" s="297" t="s">
        <v>13956</v>
      </c>
      <c r="G180" s="297" t="s">
        <v>16059</v>
      </c>
      <c r="H180" s="297" t="s">
        <v>11357</v>
      </c>
      <c r="I180" s="297" t="s">
        <v>13957</v>
      </c>
      <c r="J180" s="297" t="s">
        <v>13958</v>
      </c>
      <c r="K180" s="297" t="s">
        <v>15388</v>
      </c>
      <c r="L180" s="297" t="s">
        <v>16060</v>
      </c>
      <c r="M180" s="297" t="s">
        <v>16061</v>
      </c>
      <c r="N180" s="350" t="s">
        <v>13959</v>
      </c>
      <c r="AM180" s="90">
        <v>0</v>
      </c>
      <c r="AN180" s="75">
        <v>28.571428571428573</v>
      </c>
      <c r="AO180" s="90">
        <v>0</v>
      </c>
      <c r="AP180" s="46">
        <v>0</v>
      </c>
      <c r="AQ180" s="75">
        <v>0</v>
      </c>
      <c r="AR180" s="90">
        <v>0</v>
      </c>
      <c r="AS180" s="46">
        <v>0</v>
      </c>
      <c r="AT180" s="46">
        <v>0</v>
      </c>
      <c r="AU180" s="75">
        <v>0</v>
      </c>
      <c r="AX180" s="90">
        <v>0</v>
      </c>
      <c r="AY180" s="75">
        <v>0</v>
      </c>
      <c r="AZ180" s="95">
        <v>22.222222222222221</v>
      </c>
      <c r="BC180" s="90">
        <v>15.847681286917178</v>
      </c>
      <c r="BD180" s="46">
        <v>5.1046452271566997E-2</v>
      </c>
      <c r="BE180" s="46">
        <v>18.065209602293084</v>
      </c>
      <c r="BF180" s="75">
        <v>0</v>
      </c>
      <c r="BG180" s="90">
        <v>18.850007477194556</v>
      </c>
      <c r="BH180" s="46">
        <v>0</v>
      </c>
      <c r="BI180" s="75">
        <v>0</v>
      </c>
      <c r="BL180" s="46">
        <v>18.77758164165931</v>
      </c>
      <c r="BM180" s="14">
        <v>7</v>
      </c>
      <c r="BO180" s="297" t="s">
        <v>13960</v>
      </c>
      <c r="BP180" s="297" t="s">
        <v>13961</v>
      </c>
      <c r="BR180" s="296" t="s">
        <v>13962</v>
      </c>
      <c r="BS180" s="128">
        <v>9</v>
      </c>
      <c r="BT180" s="47">
        <v>1573580644</v>
      </c>
      <c r="BU180" s="47">
        <v>1573580644</v>
      </c>
      <c r="BV180" s="47">
        <v>2</v>
      </c>
      <c r="BW180" s="297" t="s">
        <v>11349</v>
      </c>
      <c r="BX180" s="297" t="s">
        <v>9</v>
      </c>
      <c r="CO180" s="14">
        <v>2522</v>
      </c>
      <c r="CP180" s="14">
        <v>0</v>
      </c>
      <c r="CQ180" s="14">
        <v>0</v>
      </c>
      <c r="CR180" s="14">
        <v>0</v>
      </c>
      <c r="CS180" s="14">
        <v>0</v>
      </c>
      <c r="CT180" s="14">
        <v>0</v>
      </c>
      <c r="CU180" s="14">
        <v>2522</v>
      </c>
      <c r="CV180" s="14">
        <v>1</v>
      </c>
      <c r="CW180" s="14">
        <v>2521</v>
      </c>
      <c r="CX180" s="14">
        <v>0</v>
      </c>
      <c r="CY180" s="14">
        <v>0</v>
      </c>
      <c r="CZ180" s="66">
        <v>1</v>
      </c>
      <c r="DA180" s="74">
        <v>2</v>
      </c>
      <c r="DB180" s="14">
        <v>0</v>
      </c>
      <c r="DC180" s="75">
        <v>0</v>
      </c>
      <c r="DD180" s="70">
        <v>0</v>
      </c>
      <c r="DE180" s="14">
        <v>0</v>
      </c>
      <c r="DF180" s="14">
        <v>0</v>
      </c>
      <c r="DG180" s="14">
        <v>0</v>
      </c>
      <c r="DH180" s="14">
        <v>0</v>
      </c>
      <c r="DI180" s="14">
        <v>0</v>
      </c>
      <c r="DJ180" s="14">
        <v>0</v>
      </c>
      <c r="DK180" s="14">
        <v>0</v>
      </c>
      <c r="DL180" s="14">
        <v>0</v>
      </c>
      <c r="DM180" s="14">
        <v>0</v>
      </c>
      <c r="DN180" s="14">
        <v>0</v>
      </c>
      <c r="DO180" s="14">
        <v>0</v>
      </c>
      <c r="DP180" s="14">
        <v>0</v>
      </c>
      <c r="DQ180" s="14">
        <v>0</v>
      </c>
      <c r="DR180" s="14">
        <v>0</v>
      </c>
      <c r="DS180" s="14">
        <v>0</v>
      </c>
      <c r="DT180" s="14">
        <v>0</v>
      </c>
      <c r="DU180" s="14">
        <v>0</v>
      </c>
      <c r="DV180" s="14">
        <v>0</v>
      </c>
      <c r="DW180" s="14">
        <v>0</v>
      </c>
      <c r="DX180" s="14">
        <v>0</v>
      </c>
      <c r="DY180" s="66">
        <v>0</v>
      </c>
      <c r="DZ180" s="74">
        <v>0</v>
      </c>
      <c r="EA180" s="14">
        <v>0</v>
      </c>
      <c r="EB180" s="14">
        <v>0</v>
      </c>
      <c r="EC180" s="75">
        <v>0</v>
      </c>
      <c r="ED180" s="74">
        <v>0</v>
      </c>
      <c r="EE180" s="14">
        <v>0</v>
      </c>
      <c r="EF180" s="14">
        <v>0</v>
      </c>
      <c r="EG180" s="75">
        <v>0</v>
      </c>
      <c r="EH180" s="74">
        <v>0</v>
      </c>
      <c r="EI180" s="14">
        <v>0</v>
      </c>
      <c r="EJ180" s="14">
        <v>0</v>
      </c>
      <c r="EK180" s="75">
        <v>0</v>
      </c>
      <c r="EL180" s="74">
        <v>0</v>
      </c>
      <c r="EM180" s="14">
        <v>0</v>
      </c>
      <c r="EN180" s="82">
        <v>0</v>
      </c>
      <c r="EO180" s="74">
        <v>0</v>
      </c>
      <c r="EP180" s="14">
        <v>0</v>
      </c>
      <c r="EQ180" s="75">
        <v>0</v>
      </c>
      <c r="ER180" s="74">
        <v>1</v>
      </c>
      <c r="ES180" s="14">
        <v>0</v>
      </c>
      <c r="ET180" s="75">
        <v>0</v>
      </c>
      <c r="EU180" s="74">
        <v>0</v>
      </c>
      <c r="EV180" s="14">
        <v>0</v>
      </c>
      <c r="EW180" s="75">
        <v>0</v>
      </c>
      <c r="EX180" s="74">
        <v>1</v>
      </c>
      <c r="EY180" s="14">
        <v>0</v>
      </c>
      <c r="EZ180" s="75">
        <v>0</v>
      </c>
      <c r="FA180" s="70">
        <v>0</v>
      </c>
      <c r="FB180" s="14">
        <v>0</v>
      </c>
      <c r="FC180" s="14">
        <v>0</v>
      </c>
      <c r="FD180" s="14">
        <v>0</v>
      </c>
      <c r="FE180" s="14">
        <v>0</v>
      </c>
      <c r="FF180" s="14">
        <v>0</v>
      </c>
      <c r="FG180" s="14">
        <v>0</v>
      </c>
      <c r="FH180" s="14">
        <v>0</v>
      </c>
      <c r="FI180" s="14">
        <v>0</v>
      </c>
      <c r="FJ180" s="14">
        <v>2521</v>
      </c>
      <c r="FK180" s="14">
        <v>0</v>
      </c>
      <c r="FL180" s="14">
        <v>2521</v>
      </c>
      <c r="FM180" s="14">
        <v>2521</v>
      </c>
      <c r="FN180" s="14">
        <v>0</v>
      </c>
      <c r="FO180" s="14">
        <v>0</v>
      </c>
      <c r="FP180" s="14">
        <v>0</v>
      </c>
      <c r="FQ180" s="14">
        <v>1</v>
      </c>
      <c r="FR180" s="14">
        <v>0</v>
      </c>
      <c r="FS180" s="14">
        <v>0</v>
      </c>
      <c r="FT180" s="47">
        <v>7</v>
      </c>
      <c r="FY180" s="47">
        <v>7</v>
      </c>
      <c r="GB180" s="14">
        <v>0</v>
      </c>
      <c r="GC180" s="14">
        <v>7</v>
      </c>
    </row>
    <row r="181" spans="1:234" ht="54.95" customHeight="1" x14ac:dyDescent="0.15">
      <c r="C181" s="349" t="s">
        <v>13963</v>
      </c>
      <c r="D181" s="297" t="s">
        <v>13727</v>
      </c>
      <c r="E181" s="297" t="s">
        <v>13964</v>
      </c>
      <c r="F181" s="297" t="s">
        <v>13729</v>
      </c>
      <c r="G181" s="297" t="s">
        <v>15818</v>
      </c>
      <c r="H181" s="297" t="s">
        <v>12470</v>
      </c>
      <c r="I181" s="297" t="s">
        <v>13965</v>
      </c>
      <c r="J181" s="297" t="s">
        <v>13958</v>
      </c>
      <c r="K181" s="297" t="s">
        <v>15390</v>
      </c>
      <c r="L181" s="297" t="s">
        <v>12126</v>
      </c>
      <c r="M181" s="297" t="s">
        <v>11350</v>
      </c>
      <c r="AM181" s="90">
        <v>0</v>
      </c>
      <c r="AN181" s="75">
        <v>0</v>
      </c>
      <c r="AO181" s="90">
        <v>0</v>
      </c>
      <c r="AP181" s="46">
        <v>0</v>
      </c>
      <c r="AQ181" s="75">
        <v>0</v>
      </c>
      <c r="AR181" s="90">
        <v>0</v>
      </c>
      <c r="AS181" s="46">
        <v>0</v>
      </c>
      <c r="AT181" s="46">
        <v>0</v>
      </c>
      <c r="AU181" s="75">
        <v>0</v>
      </c>
      <c r="AX181" s="90">
        <v>0</v>
      </c>
      <c r="AY181" s="75">
        <v>0</v>
      </c>
      <c r="BC181" s="90">
        <v>0</v>
      </c>
      <c r="BD181" s="46">
        <v>0</v>
      </c>
      <c r="BE181" s="46">
        <v>0</v>
      </c>
      <c r="BF181" s="75">
        <v>0</v>
      </c>
      <c r="BG181" s="90">
        <v>0</v>
      </c>
      <c r="BH181" s="46">
        <v>0</v>
      </c>
      <c r="BI181" s="75">
        <v>0</v>
      </c>
      <c r="BL181" s="46">
        <v>0</v>
      </c>
      <c r="BP181" s="297" t="s">
        <v>13733</v>
      </c>
      <c r="BR181" s="296" t="s">
        <v>13962</v>
      </c>
      <c r="BS181" s="128">
        <v>9</v>
      </c>
      <c r="BT181" s="47">
        <v>1573580644</v>
      </c>
      <c r="BU181" s="47">
        <v>1573580644</v>
      </c>
      <c r="BV181" s="47">
        <v>1573580644</v>
      </c>
      <c r="BW181" s="297" t="s">
        <v>13735</v>
      </c>
      <c r="BX181" s="297" t="s">
        <v>9</v>
      </c>
      <c r="CO181" s="14">
        <v>0</v>
      </c>
      <c r="CP181" s="14">
        <v>0</v>
      </c>
      <c r="CQ181" s="14">
        <v>0</v>
      </c>
      <c r="CR181" s="14">
        <v>0</v>
      </c>
      <c r="CS181" s="14">
        <v>0</v>
      </c>
      <c r="CT181" s="14">
        <v>0</v>
      </c>
      <c r="CU181" s="14">
        <v>0</v>
      </c>
      <c r="CV181" s="14">
        <v>0</v>
      </c>
      <c r="CW181" s="14">
        <v>0</v>
      </c>
      <c r="CX181" s="14">
        <v>0</v>
      </c>
      <c r="CY181" s="14">
        <v>0</v>
      </c>
      <c r="CZ181" s="66">
        <v>0</v>
      </c>
      <c r="DA181" s="74">
        <v>0</v>
      </c>
      <c r="DB181" s="14">
        <v>0</v>
      </c>
      <c r="DC181" s="75">
        <v>0</v>
      </c>
      <c r="DD181" s="70">
        <v>0</v>
      </c>
      <c r="DE181" s="14">
        <v>0</v>
      </c>
      <c r="DF181" s="14">
        <v>0</v>
      </c>
      <c r="DG181" s="14">
        <v>0</v>
      </c>
      <c r="DH181" s="14">
        <v>0</v>
      </c>
      <c r="DI181" s="14">
        <v>0</v>
      </c>
      <c r="DJ181" s="14">
        <v>0</v>
      </c>
      <c r="DK181" s="14">
        <v>0</v>
      </c>
      <c r="DL181" s="14">
        <v>0</v>
      </c>
      <c r="DM181" s="14">
        <v>0</v>
      </c>
      <c r="DN181" s="14">
        <v>0</v>
      </c>
      <c r="DO181" s="14">
        <v>0</v>
      </c>
      <c r="DP181" s="14">
        <v>0</v>
      </c>
      <c r="DQ181" s="14">
        <v>0</v>
      </c>
      <c r="DR181" s="14">
        <v>0</v>
      </c>
      <c r="DS181" s="14">
        <v>0</v>
      </c>
      <c r="DT181" s="14">
        <v>0</v>
      </c>
      <c r="DU181" s="14">
        <v>0</v>
      </c>
      <c r="DV181" s="14">
        <v>0</v>
      </c>
      <c r="DW181" s="14">
        <v>0</v>
      </c>
      <c r="DX181" s="14">
        <v>0</v>
      </c>
      <c r="DY181" s="66">
        <v>0</v>
      </c>
      <c r="DZ181" s="74">
        <v>0</v>
      </c>
      <c r="EA181" s="14">
        <v>0</v>
      </c>
      <c r="EB181" s="14">
        <v>0</v>
      </c>
      <c r="EC181" s="75">
        <v>0</v>
      </c>
      <c r="ED181" s="74">
        <v>0</v>
      </c>
      <c r="EE181" s="14">
        <v>0</v>
      </c>
      <c r="EF181" s="14">
        <v>0</v>
      </c>
      <c r="EG181" s="75">
        <v>0</v>
      </c>
      <c r="EH181" s="74">
        <v>0</v>
      </c>
      <c r="EI181" s="14">
        <v>0</v>
      </c>
      <c r="EJ181" s="14">
        <v>0</v>
      </c>
      <c r="EK181" s="75">
        <v>0</v>
      </c>
      <c r="EL181" s="74">
        <v>0</v>
      </c>
      <c r="EM181" s="14">
        <v>0</v>
      </c>
      <c r="EN181" s="82">
        <v>0</v>
      </c>
      <c r="EO181" s="74">
        <v>0</v>
      </c>
      <c r="EP181" s="14">
        <v>0</v>
      </c>
      <c r="EQ181" s="75">
        <v>0</v>
      </c>
      <c r="ER181" s="74">
        <v>0</v>
      </c>
      <c r="ES181" s="14">
        <v>0</v>
      </c>
      <c r="ET181" s="75">
        <v>0</v>
      </c>
      <c r="EU181" s="74">
        <v>0</v>
      </c>
      <c r="EV181" s="14">
        <v>0</v>
      </c>
      <c r="EW181" s="75">
        <v>0</v>
      </c>
      <c r="EX181" s="74">
        <v>0</v>
      </c>
      <c r="EY181" s="14">
        <v>0</v>
      </c>
      <c r="EZ181" s="75">
        <v>0</v>
      </c>
      <c r="FA181" s="70">
        <v>0</v>
      </c>
      <c r="FB181" s="14">
        <v>0</v>
      </c>
      <c r="FC181" s="14">
        <v>0</v>
      </c>
      <c r="FD181" s="14">
        <v>0</v>
      </c>
      <c r="FE181" s="14">
        <v>0</v>
      </c>
      <c r="FF181" s="14">
        <v>0</v>
      </c>
      <c r="FG181" s="14">
        <v>0</v>
      </c>
      <c r="FH181" s="14">
        <v>0</v>
      </c>
      <c r="FI181" s="14">
        <v>0</v>
      </c>
      <c r="FJ181" s="14">
        <v>0</v>
      </c>
      <c r="FK181" s="14">
        <v>0</v>
      </c>
      <c r="FL181" s="14">
        <v>0</v>
      </c>
      <c r="FM181" s="14">
        <v>0</v>
      </c>
      <c r="FN181" s="14">
        <v>0</v>
      </c>
      <c r="FO181" s="14">
        <v>0</v>
      </c>
      <c r="FP181" s="14">
        <v>0</v>
      </c>
      <c r="FQ181" s="14">
        <v>0</v>
      </c>
      <c r="FR181" s="14">
        <v>0</v>
      </c>
      <c r="FS181" s="14">
        <v>0</v>
      </c>
      <c r="GB181" s="14">
        <v>0</v>
      </c>
    </row>
    <row r="182" spans="1:234" ht="54.95" customHeight="1" x14ac:dyDescent="0.15">
      <c r="C182" s="349" t="s">
        <v>13966</v>
      </c>
      <c r="D182" s="297" t="s">
        <v>13538</v>
      </c>
      <c r="E182" s="297" t="s">
        <v>13967</v>
      </c>
      <c r="F182" s="297" t="s">
        <v>13540</v>
      </c>
      <c r="G182" s="297" t="s">
        <v>13541</v>
      </c>
      <c r="H182" s="297" t="s">
        <v>22</v>
      </c>
      <c r="I182" s="297" t="s">
        <v>13542</v>
      </c>
      <c r="K182" s="297" t="s">
        <v>15223</v>
      </c>
      <c r="L182" s="297" t="s">
        <v>13524</v>
      </c>
      <c r="M182" s="297" t="s">
        <v>13525</v>
      </c>
      <c r="BN182" s="297" t="s">
        <v>13536</v>
      </c>
      <c r="BS182" s="128">
        <v>9</v>
      </c>
      <c r="BT182" s="47">
        <v>1573580644</v>
      </c>
      <c r="BU182" s="47">
        <v>1637580872</v>
      </c>
      <c r="BV182" s="47">
        <v>1637580872</v>
      </c>
      <c r="BW182" s="297" t="s">
        <v>13527</v>
      </c>
      <c r="BX182" s="297" t="s">
        <v>9</v>
      </c>
      <c r="CO182" s="14">
        <v>0</v>
      </c>
      <c r="CP182" s="14">
        <v>0</v>
      </c>
      <c r="CQ182" s="14">
        <v>0</v>
      </c>
      <c r="CR182" s="14">
        <v>0</v>
      </c>
      <c r="CS182" s="14">
        <v>0</v>
      </c>
      <c r="CT182" s="14">
        <v>0</v>
      </c>
      <c r="CU182" s="14">
        <v>0</v>
      </c>
      <c r="CV182" s="14">
        <v>0</v>
      </c>
      <c r="CW182" s="14">
        <v>0</v>
      </c>
      <c r="CX182" s="14">
        <v>0</v>
      </c>
      <c r="CY182" s="14">
        <v>0</v>
      </c>
      <c r="CZ182" s="66">
        <v>0</v>
      </c>
      <c r="DA182" s="74">
        <v>0</v>
      </c>
      <c r="DB182" s="14">
        <v>0</v>
      </c>
      <c r="DC182" s="75">
        <v>0</v>
      </c>
      <c r="DD182" s="70">
        <v>0</v>
      </c>
      <c r="DE182" s="14">
        <v>0</v>
      </c>
      <c r="DF182" s="14">
        <v>0</v>
      </c>
      <c r="DG182" s="14">
        <v>0</v>
      </c>
      <c r="DH182" s="14">
        <v>0</v>
      </c>
      <c r="DI182" s="14">
        <v>0</v>
      </c>
      <c r="DJ182" s="14">
        <v>0</v>
      </c>
      <c r="DK182" s="14">
        <v>0</v>
      </c>
      <c r="DL182" s="14">
        <v>0</v>
      </c>
      <c r="DM182" s="14">
        <v>0</v>
      </c>
      <c r="DN182" s="14">
        <v>0</v>
      </c>
      <c r="DO182" s="14">
        <v>0</v>
      </c>
      <c r="DP182" s="14">
        <v>0</v>
      </c>
      <c r="DQ182" s="14">
        <v>0</v>
      </c>
      <c r="DR182" s="14">
        <v>0</v>
      </c>
      <c r="DS182" s="14">
        <v>0</v>
      </c>
      <c r="DT182" s="14">
        <v>0</v>
      </c>
      <c r="DU182" s="14">
        <v>0</v>
      </c>
      <c r="DV182" s="14">
        <v>0</v>
      </c>
      <c r="DW182" s="14">
        <v>0</v>
      </c>
      <c r="DX182" s="14">
        <v>0</v>
      </c>
      <c r="DY182" s="66">
        <v>0</v>
      </c>
      <c r="DZ182" s="74">
        <v>0</v>
      </c>
      <c r="EA182" s="14">
        <v>0</v>
      </c>
      <c r="EB182" s="14">
        <v>0</v>
      </c>
      <c r="EC182" s="75">
        <v>0</v>
      </c>
      <c r="ED182" s="74">
        <v>0</v>
      </c>
      <c r="EE182" s="14">
        <v>0</v>
      </c>
      <c r="EF182" s="14">
        <v>0</v>
      </c>
      <c r="EG182" s="75">
        <v>0</v>
      </c>
      <c r="EH182" s="74">
        <v>0</v>
      </c>
      <c r="EI182" s="14">
        <v>0</v>
      </c>
      <c r="EJ182" s="14">
        <v>0</v>
      </c>
      <c r="EK182" s="75">
        <v>0</v>
      </c>
      <c r="EL182" s="74">
        <v>0</v>
      </c>
      <c r="EM182" s="14">
        <v>0</v>
      </c>
      <c r="EN182" s="82">
        <v>0</v>
      </c>
      <c r="EO182" s="74">
        <v>0</v>
      </c>
      <c r="EP182" s="14">
        <v>0</v>
      </c>
      <c r="EQ182" s="75">
        <v>0</v>
      </c>
      <c r="ER182" s="74">
        <v>0</v>
      </c>
      <c r="ES182" s="14">
        <v>0</v>
      </c>
      <c r="ET182" s="75">
        <v>0</v>
      </c>
      <c r="EU182" s="74">
        <v>0</v>
      </c>
      <c r="EV182" s="14">
        <v>0</v>
      </c>
      <c r="EW182" s="75">
        <v>0</v>
      </c>
      <c r="EX182" s="74">
        <v>0</v>
      </c>
      <c r="EY182" s="14">
        <v>0</v>
      </c>
      <c r="EZ182" s="75">
        <v>0</v>
      </c>
      <c r="FA182" s="70">
        <v>0</v>
      </c>
      <c r="FB182" s="14">
        <v>0</v>
      </c>
      <c r="FC182" s="14">
        <v>0</v>
      </c>
      <c r="FD182" s="14">
        <v>0</v>
      </c>
      <c r="FE182" s="14">
        <v>0</v>
      </c>
      <c r="FF182" s="14">
        <v>0</v>
      </c>
      <c r="FG182" s="14">
        <v>0</v>
      </c>
      <c r="FH182" s="14">
        <v>0</v>
      </c>
      <c r="FI182" s="14">
        <v>0</v>
      </c>
      <c r="FJ182" s="14">
        <v>0</v>
      </c>
      <c r="FK182" s="14">
        <v>0</v>
      </c>
      <c r="FL182" s="14">
        <v>0</v>
      </c>
      <c r="FM182" s="14">
        <v>0</v>
      </c>
      <c r="FN182" s="14">
        <v>0</v>
      </c>
      <c r="FO182" s="14">
        <v>0</v>
      </c>
      <c r="FP182" s="14">
        <v>0</v>
      </c>
      <c r="FQ182" s="14">
        <v>0</v>
      </c>
      <c r="FR182" s="14">
        <v>0</v>
      </c>
      <c r="FS182" s="14">
        <v>0</v>
      </c>
      <c r="GB182" s="14">
        <v>0</v>
      </c>
    </row>
    <row r="183" spans="1:234" ht="54.95" customHeight="1" x14ac:dyDescent="0.15">
      <c r="A183" s="378"/>
      <c r="B183" s="220"/>
      <c r="C183" s="379" t="s">
        <v>13968</v>
      </c>
      <c r="D183" s="380" t="s">
        <v>13739</v>
      </c>
      <c r="E183" s="380" t="s">
        <v>13969</v>
      </c>
      <c r="F183" s="380"/>
      <c r="G183" s="380" t="s">
        <v>13835</v>
      </c>
      <c r="H183" s="380"/>
      <c r="I183" s="380"/>
      <c r="J183" s="380"/>
      <c r="K183" s="380" t="s">
        <v>15391</v>
      </c>
      <c r="L183" s="380" t="s">
        <v>13970</v>
      </c>
      <c r="M183" s="380"/>
      <c r="N183" s="381"/>
      <c r="O183" s="221">
        <v>0</v>
      </c>
      <c r="P183" s="222">
        <v>0</v>
      </c>
      <c r="Q183" s="221">
        <v>0</v>
      </c>
      <c r="R183" s="223">
        <v>0</v>
      </c>
      <c r="S183" s="222">
        <v>0</v>
      </c>
      <c r="T183" s="221">
        <v>0</v>
      </c>
      <c r="U183" s="223">
        <v>0</v>
      </c>
      <c r="V183" s="223">
        <v>0</v>
      </c>
      <c r="W183" s="222">
        <v>0</v>
      </c>
      <c r="X183" s="221">
        <v>0</v>
      </c>
      <c r="Y183" s="222">
        <v>0</v>
      </c>
      <c r="Z183" s="221">
        <v>0</v>
      </c>
      <c r="AA183" s="222">
        <v>0</v>
      </c>
      <c r="AB183" s="224">
        <v>22.222222222222221</v>
      </c>
      <c r="AC183" s="221"/>
      <c r="AD183" s="222"/>
      <c r="AE183" s="221">
        <v>2.985579724E-6</v>
      </c>
      <c r="AF183" s="223">
        <v>3.9946300188E-5</v>
      </c>
      <c r="AG183" s="223">
        <v>0</v>
      </c>
      <c r="AH183" s="222">
        <v>0</v>
      </c>
      <c r="AI183" s="221">
        <v>3.1537788230000001E-6</v>
      </c>
      <c r="AJ183" s="223">
        <v>1.210543836818E-3</v>
      </c>
      <c r="AK183" s="222">
        <v>0</v>
      </c>
      <c r="AL183" s="224">
        <v>0</v>
      </c>
      <c r="AM183" s="221"/>
      <c r="AN183" s="222"/>
      <c r="AO183" s="221"/>
      <c r="AP183" s="223"/>
      <c r="AQ183" s="222"/>
      <c r="AR183" s="221"/>
      <c r="AS183" s="223"/>
      <c r="AT183" s="223"/>
      <c r="AU183" s="222"/>
      <c r="AV183" s="221"/>
      <c r="AW183" s="222"/>
      <c r="AX183" s="221"/>
      <c r="AY183" s="222"/>
      <c r="AZ183" s="224"/>
      <c r="BA183" s="221"/>
      <c r="BB183" s="222"/>
      <c r="BC183" s="221"/>
      <c r="BD183" s="223"/>
      <c r="BE183" s="223"/>
      <c r="BF183" s="222"/>
      <c r="BG183" s="221"/>
      <c r="BH183" s="223"/>
      <c r="BI183" s="222"/>
      <c r="BJ183" s="224"/>
      <c r="BK183" s="225">
        <v>1.3869591550531261E-6</v>
      </c>
      <c r="BL183" s="223"/>
      <c r="BM183" s="226">
        <v>7</v>
      </c>
      <c r="BN183" s="380"/>
      <c r="BO183" s="380"/>
      <c r="BP183" s="380"/>
      <c r="BQ183" s="380"/>
      <c r="BR183" s="382" t="s">
        <v>13437</v>
      </c>
      <c r="BS183" s="227">
        <v>9</v>
      </c>
      <c r="BT183" s="228">
        <v>1573580644</v>
      </c>
      <c r="BU183" s="228">
        <v>1653580929</v>
      </c>
      <c r="BV183" s="228">
        <v>1653580929</v>
      </c>
      <c r="BW183" s="380" t="s">
        <v>11335</v>
      </c>
      <c r="BX183" s="380" t="s">
        <v>13655</v>
      </c>
      <c r="BY183" s="221"/>
      <c r="BZ183" s="225"/>
      <c r="CA183" s="226"/>
      <c r="CB183" s="226"/>
      <c r="CC183" s="226"/>
      <c r="CD183" s="223"/>
      <c r="CE183" s="223"/>
      <c r="CF183" s="229"/>
      <c r="CG183" s="230"/>
      <c r="CH183" s="231"/>
      <c r="CI183" s="221"/>
      <c r="CJ183" s="223"/>
      <c r="CK183" s="226"/>
      <c r="CL183" s="226"/>
      <c r="CM183" s="229"/>
      <c r="CN183" s="230"/>
      <c r="CO183" s="226">
        <v>4</v>
      </c>
      <c r="CP183" s="226">
        <v>0</v>
      </c>
      <c r="CQ183" s="226">
        <v>0</v>
      </c>
      <c r="CR183" s="226">
        <v>0</v>
      </c>
      <c r="CS183" s="226">
        <v>0</v>
      </c>
      <c r="CT183" s="226">
        <v>0</v>
      </c>
      <c r="CU183" s="226">
        <v>4</v>
      </c>
      <c r="CV183" s="226">
        <v>4</v>
      </c>
      <c r="CW183" s="226">
        <v>0</v>
      </c>
      <c r="CX183" s="226">
        <v>0</v>
      </c>
      <c r="CY183" s="226">
        <v>0</v>
      </c>
      <c r="CZ183" s="232">
        <v>1</v>
      </c>
      <c r="DA183" s="233">
        <v>0</v>
      </c>
      <c r="DB183" s="226">
        <v>0</v>
      </c>
      <c r="DC183" s="222">
        <v>0</v>
      </c>
      <c r="DD183" s="234">
        <v>0</v>
      </c>
      <c r="DE183" s="226">
        <v>0</v>
      </c>
      <c r="DF183" s="226">
        <v>0</v>
      </c>
      <c r="DG183" s="226">
        <v>0</v>
      </c>
      <c r="DH183" s="226">
        <v>0</v>
      </c>
      <c r="DI183" s="226">
        <v>0</v>
      </c>
      <c r="DJ183" s="226">
        <v>0</v>
      </c>
      <c r="DK183" s="226">
        <v>0</v>
      </c>
      <c r="DL183" s="226">
        <v>0</v>
      </c>
      <c r="DM183" s="226">
        <v>0</v>
      </c>
      <c r="DN183" s="226">
        <v>0</v>
      </c>
      <c r="DO183" s="226">
        <v>0</v>
      </c>
      <c r="DP183" s="226">
        <v>0</v>
      </c>
      <c r="DQ183" s="226">
        <v>0</v>
      </c>
      <c r="DR183" s="226">
        <v>0</v>
      </c>
      <c r="DS183" s="226">
        <v>0</v>
      </c>
      <c r="DT183" s="226">
        <v>0</v>
      </c>
      <c r="DU183" s="226">
        <v>0</v>
      </c>
      <c r="DV183" s="226">
        <v>0</v>
      </c>
      <c r="DW183" s="226">
        <v>0</v>
      </c>
      <c r="DX183" s="226">
        <v>0</v>
      </c>
      <c r="DY183" s="232">
        <v>0</v>
      </c>
      <c r="DZ183" s="233">
        <v>0</v>
      </c>
      <c r="EA183" s="226">
        <v>0</v>
      </c>
      <c r="EB183" s="226">
        <v>0</v>
      </c>
      <c r="EC183" s="222">
        <v>0</v>
      </c>
      <c r="ED183" s="233">
        <v>0</v>
      </c>
      <c r="EE183" s="226">
        <v>0</v>
      </c>
      <c r="EF183" s="226">
        <v>0</v>
      </c>
      <c r="EG183" s="222">
        <v>0</v>
      </c>
      <c r="EH183" s="233">
        <v>0</v>
      </c>
      <c r="EI183" s="226">
        <v>0</v>
      </c>
      <c r="EJ183" s="226">
        <v>0</v>
      </c>
      <c r="EK183" s="222">
        <v>0</v>
      </c>
      <c r="EL183" s="233">
        <v>0</v>
      </c>
      <c r="EM183" s="226">
        <v>0</v>
      </c>
      <c r="EN183" s="235">
        <v>0</v>
      </c>
      <c r="EO183" s="233">
        <v>0</v>
      </c>
      <c r="EP183" s="226">
        <v>0</v>
      </c>
      <c r="EQ183" s="222">
        <v>0</v>
      </c>
      <c r="ER183" s="233">
        <v>0</v>
      </c>
      <c r="ES183" s="226">
        <v>0</v>
      </c>
      <c r="ET183" s="222">
        <v>0</v>
      </c>
      <c r="EU183" s="233">
        <v>0</v>
      </c>
      <c r="EV183" s="226">
        <v>0</v>
      </c>
      <c r="EW183" s="222">
        <v>0</v>
      </c>
      <c r="EX183" s="233">
        <v>0</v>
      </c>
      <c r="EY183" s="226">
        <v>0</v>
      </c>
      <c r="EZ183" s="222">
        <v>0</v>
      </c>
      <c r="FA183" s="234">
        <v>0</v>
      </c>
      <c r="FB183" s="226">
        <v>0</v>
      </c>
      <c r="FC183" s="226">
        <v>0</v>
      </c>
      <c r="FD183" s="226">
        <v>0</v>
      </c>
      <c r="FE183" s="226">
        <v>0</v>
      </c>
      <c r="FF183" s="226">
        <v>0</v>
      </c>
      <c r="FG183" s="226">
        <v>0</v>
      </c>
      <c r="FH183" s="226">
        <v>0</v>
      </c>
      <c r="FI183" s="226">
        <v>0</v>
      </c>
      <c r="FJ183" s="226">
        <v>2</v>
      </c>
      <c r="FK183" s="226">
        <v>0</v>
      </c>
      <c r="FL183" s="226">
        <v>2</v>
      </c>
      <c r="FM183" s="226">
        <v>0</v>
      </c>
      <c r="FN183" s="226">
        <v>2</v>
      </c>
      <c r="FO183" s="226">
        <v>0</v>
      </c>
      <c r="FP183" s="226">
        <v>0</v>
      </c>
      <c r="FQ183" s="226">
        <v>4</v>
      </c>
      <c r="FR183" s="226">
        <v>0</v>
      </c>
      <c r="FS183" s="226">
        <v>0</v>
      </c>
      <c r="FT183" s="228"/>
      <c r="FU183" s="228">
        <v>7</v>
      </c>
      <c r="FV183" s="228"/>
      <c r="FW183" s="228"/>
      <c r="FX183" s="228"/>
      <c r="FY183" s="228">
        <v>7</v>
      </c>
      <c r="FZ183" s="228"/>
      <c r="GA183" s="228"/>
      <c r="GB183" s="226">
        <v>0</v>
      </c>
      <c r="GC183" s="226">
        <v>7</v>
      </c>
      <c r="GD183" s="226"/>
      <c r="GE183" s="226"/>
      <c r="GF183" s="226"/>
      <c r="GG183" s="226"/>
      <c r="GH183" s="226"/>
      <c r="GI183" s="226"/>
      <c r="GJ183" s="226"/>
      <c r="GK183" s="226"/>
      <c r="GL183" s="226"/>
      <c r="GM183" s="226"/>
      <c r="GN183" s="226"/>
      <c r="GO183" s="226"/>
      <c r="GP183" s="226"/>
      <c r="GQ183" s="226"/>
      <c r="GR183" s="226"/>
      <c r="GS183" s="226"/>
      <c r="GT183" s="226"/>
      <c r="GU183" s="226"/>
      <c r="GV183" s="226"/>
      <c r="GW183" s="226"/>
      <c r="GX183" s="226"/>
      <c r="GY183" s="226"/>
      <c r="GZ183" s="226"/>
      <c r="HA183" s="226"/>
      <c r="HB183" s="226"/>
      <c r="HC183" s="226"/>
      <c r="HD183" s="226"/>
      <c r="HE183" s="226"/>
      <c r="HF183" s="226"/>
      <c r="HG183" s="226"/>
      <c r="HH183" s="236"/>
      <c r="HI183" s="236"/>
      <c r="HJ183" s="383"/>
      <c r="HK183" s="236"/>
      <c r="HL183" s="236"/>
      <c r="HM183" s="236"/>
      <c r="HN183" s="226"/>
      <c r="HO183" s="226"/>
      <c r="HP183" s="226"/>
      <c r="HQ183" s="226"/>
      <c r="HR183" s="226"/>
      <c r="HS183" s="226"/>
      <c r="HT183" s="226"/>
      <c r="HU183" s="223"/>
      <c r="HV183" s="380"/>
      <c r="HW183" s="226"/>
      <c r="HX183" s="226"/>
      <c r="HY183" s="226"/>
      <c r="HZ183" s="226"/>
    </row>
    <row r="184" spans="1:234" ht="54.95" customHeight="1" x14ac:dyDescent="0.15">
      <c r="C184" s="349" t="s">
        <v>13971</v>
      </c>
      <c r="D184" s="297" t="s">
        <v>13743</v>
      </c>
      <c r="E184" s="297" t="s">
        <v>13972</v>
      </c>
      <c r="F184" s="297" t="s">
        <v>13839</v>
      </c>
      <c r="G184" s="297" t="s">
        <v>16062</v>
      </c>
      <c r="H184" s="297" t="s">
        <v>13973</v>
      </c>
      <c r="I184" s="297" t="s">
        <v>13974</v>
      </c>
      <c r="K184" s="297" t="s">
        <v>15392</v>
      </c>
      <c r="L184" s="297" t="s">
        <v>13975</v>
      </c>
      <c r="M184" s="297" t="s">
        <v>16063</v>
      </c>
      <c r="N184" s="350" t="s">
        <v>13976</v>
      </c>
      <c r="AM184" s="90">
        <v>0</v>
      </c>
      <c r="AN184" s="75">
        <v>0</v>
      </c>
      <c r="AO184" s="90">
        <v>0</v>
      </c>
      <c r="AP184" s="46">
        <v>0</v>
      </c>
      <c r="AQ184" s="75">
        <v>0</v>
      </c>
      <c r="AR184" s="90">
        <v>0</v>
      </c>
      <c r="AS184" s="46">
        <v>0</v>
      </c>
      <c r="AT184" s="46">
        <v>0</v>
      </c>
      <c r="AU184" s="75">
        <v>0</v>
      </c>
      <c r="AX184" s="90">
        <v>0</v>
      </c>
      <c r="AY184" s="75">
        <v>0</v>
      </c>
      <c r="AZ184" s="95">
        <v>22.222222222222221</v>
      </c>
      <c r="BC184" s="90">
        <v>2.5135101168782002E-2</v>
      </c>
      <c r="BD184" s="46">
        <v>0.20418580908626799</v>
      </c>
      <c r="BE184" s="46">
        <v>0</v>
      </c>
      <c r="BF184" s="75">
        <v>0</v>
      </c>
      <c r="BG184" s="90">
        <v>1.4954389113203998E-2</v>
      </c>
      <c r="BH184" s="46">
        <v>28.571428571428573</v>
      </c>
      <c r="BI184" s="75">
        <v>0</v>
      </c>
      <c r="BL184" s="46">
        <v>0.25007355104442486</v>
      </c>
      <c r="BM184" s="14">
        <v>7</v>
      </c>
      <c r="BP184" s="297" t="s">
        <v>13977</v>
      </c>
      <c r="BS184" s="128">
        <v>9</v>
      </c>
      <c r="BT184" s="47">
        <v>1573580644</v>
      </c>
      <c r="BU184" s="47">
        <v>1653580929</v>
      </c>
      <c r="BV184" s="47">
        <v>1</v>
      </c>
      <c r="BW184" s="297" t="s">
        <v>11347</v>
      </c>
      <c r="BX184" s="297" t="s">
        <v>9</v>
      </c>
      <c r="CO184" s="14">
        <v>4</v>
      </c>
      <c r="CP184" s="14">
        <v>0</v>
      </c>
      <c r="CQ184" s="14">
        <v>0</v>
      </c>
      <c r="CR184" s="14">
        <v>0</v>
      </c>
      <c r="CS184" s="14">
        <v>0</v>
      </c>
      <c r="CT184" s="14">
        <v>0</v>
      </c>
      <c r="CU184" s="14">
        <v>4</v>
      </c>
      <c r="CV184" s="14">
        <v>4</v>
      </c>
      <c r="CW184" s="14">
        <v>0</v>
      </c>
      <c r="CX184" s="14">
        <v>0</v>
      </c>
      <c r="CY184" s="14">
        <v>0</v>
      </c>
      <c r="CZ184" s="66">
        <v>1</v>
      </c>
      <c r="DA184" s="74">
        <v>0</v>
      </c>
      <c r="DB184" s="14">
        <v>0</v>
      </c>
      <c r="DC184" s="75">
        <v>0</v>
      </c>
      <c r="DD184" s="70">
        <v>0</v>
      </c>
      <c r="DE184" s="14">
        <v>0</v>
      </c>
      <c r="DF184" s="14">
        <v>0</v>
      </c>
      <c r="DG184" s="14">
        <v>0</v>
      </c>
      <c r="DH184" s="14">
        <v>0</v>
      </c>
      <c r="DI184" s="14">
        <v>0</v>
      </c>
      <c r="DJ184" s="14">
        <v>0</v>
      </c>
      <c r="DK184" s="14">
        <v>0</v>
      </c>
      <c r="DL184" s="14">
        <v>0</v>
      </c>
      <c r="DM184" s="14">
        <v>0</v>
      </c>
      <c r="DN184" s="14">
        <v>0</v>
      </c>
      <c r="DO184" s="14">
        <v>0</v>
      </c>
      <c r="DP184" s="14">
        <v>0</v>
      </c>
      <c r="DQ184" s="14">
        <v>0</v>
      </c>
      <c r="DR184" s="14">
        <v>0</v>
      </c>
      <c r="DS184" s="14">
        <v>0</v>
      </c>
      <c r="DT184" s="14">
        <v>0</v>
      </c>
      <c r="DU184" s="14">
        <v>0</v>
      </c>
      <c r="DV184" s="14">
        <v>0</v>
      </c>
      <c r="DW184" s="14">
        <v>0</v>
      </c>
      <c r="DX184" s="14">
        <v>0</v>
      </c>
      <c r="DY184" s="66">
        <v>0</v>
      </c>
      <c r="DZ184" s="74">
        <v>0</v>
      </c>
      <c r="EA184" s="14">
        <v>0</v>
      </c>
      <c r="EB184" s="14">
        <v>0</v>
      </c>
      <c r="EC184" s="75">
        <v>0</v>
      </c>
      <c r="ED184" s="74">
        <v>0</v>
      </c>
      <c r="EE184" s="14">
        <v>0</v>
      </c>
      <c r="EF184" s="14">
        <v>0</v>
      </c>
      <c r="EG184" s="75">
        <v>0</v>
      </c>
      <c r="EH184" s="74">
        <v>0</v>
      </c>
      <c r="EI184" s="14">
        <v>0</v>
      </c>
      <c r="EJ184" s="14">
        <v>0</v>
      </c>
      <c r="EK184" s="75">
        <v>0</v>
      </c>
      <c r="EL184" s="74">
        <v>0</v>
      </c>
      <c r="EM184" s="14">
        <v>0</v>
      </c>
      <c r="EN184" s="82">
        <v>0</v>
      </c>
      <c r="EO184" s="74">
        <v>0</v>
      </c>
      <c r="EP184" s="14">
        <v>0</v>
      </c>
      <c r="EQ184" s="75">
        <v>0</v>
      </c>
      <c r="ER184" s="74">
        <v>0</v>
      </c>
      <c r="ES184" s="14">
        <v>0</v>
      </c>
      <c r="ET184" s="75">
        <v>0</v>
      </c>
      <c r="EU184" s="74">
        <v>0</v>
      </c>
      <c r="EV184" s="14">
        <v>0</v>
      </c>
      <c r="EW184" s="75">
        <v>0</v>
      </c>
      <c r="EX184" s="74">
        <v>0</v>
      </c>
      <c r="EY184" s="14">
        <v>0</v>
      </c>
      <c r="EZ184" s="75">
        <v>0</v>
      </c>
      <c r="FA184" s="70">
        <v>0</v>
      </c>
      <c r="FB184" s="14">
        <v>0</v>
      </c>
      <c r="FC184" s="14">
        <v>0</v>
      </c>
      <c r="FD184" s="14">
        <v>0</v>
      </c>
      <c r="FE184" s="14">
        <v>0</v>
      </c>
      <c r="FF184" s="14">
        <v>0</v>
      </c>
      <c r="FG184" s="14">
        <v>0</v>
      </c>
      <c r="FH184" s="14">
        <v>0</v>
      </c>
      <c r="FI184" s="14">
        <v>0</v>
      </c>
      <c r="FJ184" s="14">
        <v>2</v>
      </c>
      <c r="FK184" s="14">
        <v>0</v>
      </c>
      <c r="FL184" s="14">
        <v>2</v>
      </c>
      <c r="FM184" s="14">
        <v>0</v>
      </c>
      <c r="FN184" s="14">
        <v>2</v>
      </c>
      <c r="FO184" s="14">
        <v>0</v>
      </c>
      <c r="FP184" s="14">
        <v>0</v>
      </c>
      <c r="FQ184" s="14">
        <v>4</v>
      </c>
      <c r="FR184" s="14">
        <v>0</v>
      </c>
      <c r="FS184" s="14">
        <v>0</v>
      </c>
      <c r="FU184" s="47">
        <v>7</v>
      </c>
      <c r="FY184" s="47">
        <v>7</v>
      </c>
      <c r="GB184" s="14">
        <v>0</v>
      </c>
      <c r="GC184" s="14">
        <v>7</v>
      </c>
    </row>
    <row r="185" spans="1:234" ht="54.95" customHeight="1" x14ac:dyDescent="0.15">
      <c r="A185" s="378"/>
      <c r="B185" s="220"/>
      <c r="C185" s="379" t="s">
        <v>13978</v>
      </c>
      <c r="D185" s="380" t="s">
        <v>13750</v>
      </c>
      <c r="E185" s="380" t="s">
        <v>15394</v>
      </c>
      <c r="F185" s="380"/>
      <c r="G185" s="380" t="s">
        <v>13752</v>
      </c>
      <c r="H185" s="380"/>
      <c r="I185" s="380"/>
      <c r="J185" s="380"/>
      <c r="K185" s="380" t="s">
        <v>15391</v>
      </c>
      <c r="L185" s="380" t="s">
        <v>13987</v>
      </c>
      <c r="M185" s="380"/>
      <c r="N185" s="381"/>
      <c r="O185" s="221">
        <v>0</v>
      </c>
      <c r="P185" s="222">
        <v>0</v>
      </c>
      <c r="Q185" s="221">
        <v>0</v>
      </c>
      <c r="R185" s="223">
        <v>0</v>
      </c>
      <c r="S185" s="222">
        <v>0</v>
      </c>
      <c r="T185" s="221">
        <v>2.64420852228E-4</v>
      </c>
      <c r="U185" s="223">
        <v>7.6923076923076916</v>
      </c>
      <c r="V185" s="223">
        <v>0</v>
      </c>
      <c r="W185" s="222">
        <v>0</v>
      </c>
      <c r="X185" s="221">
        <v>0</v>
      </c>
      <c r="Y185" s="222">
        <v>0</v>
      </c>
      <c r="Z185" s="221">
        <v>4.3692840639999996E-6</v>
      </c>
      <c r="AA185" s="222">
        <v>0</v>
      </c>
      <c r="AB185" s="224">
        <v>22.222222222222221</v>
      </c>
      <c r="AC185" s="221">
        <v>0.23076923076923075</v>
      </c>
      <c r="AD185" s="222"/>
      <c r="AE185" s="221">
        <v>2.2391847929999999E-6</v>
      </c>
      <c r="AF185" s="223">
        <v>2.9959725141E-5</v>
      </c>
      <c r="AG185" s="223">
        <v>0</v>
      </c>
      <c r="AH185" s="222">
        <v>0</v>
      </c>
      <c r="AI185" s="221">
        <v>0</v>
      </c>
      <c r="AJ185" s="223">
        <v>0</v>
      </c>
      <c r="AK185" s="222">
        <v>0</v>
      </c>
      <c r="AL185" s="224">
        <v>0</v>
      </c>
      <c r="AM185" s="221"/>
      <c r="AN185" s="222"/>
      <c r="AO185" s="221"/>
      <c r="AP185" s="223"/>
      <c r="AQ185" s="222"/>
      <c r="AR185" s="221"/>
      <c r="AS185" s="223"/>
      <c r="AT185" s="223"/>
      <c r="AU185" s="222"/>
      <c r="AV185" s="221"/>
      <c r="AW185" s="222"/>
      <c r="AX185" s="221"/>
      <c r="AY185" s="222"/>
      <c r="AZ185" s="224"/>
      <c r="BA185" s="221"/>
      <c r="BB185" s="222"/>
      <c r="BC185" s="221"/>
      <c r="BD185" s="223"/>
      <c r="BE185" s="223"/>
      <c r="BF185" s="222"/>
      <c r="BG185" s="221"/>
      <c r="BH185" s="223"/>
      <c r="BI185" s="222"/>
      <c r="BJ185" s="224"/>
      <c r="BK185" s="225">
        <v>1.7133024856538616E-6</v>
      </c>
      <c r="BL185" s="223"/>
      <c r="BM185" s="226"/>
      <c r="BN185" s="380"/>
      <c r="BO185" s="380"/>
      <c r="BP185" s="380"/>
      <c r="BQ185" s="380"/>
      <c r="BR185" s="382" t="s">
        <v>13980</v>
      </c>
      <c r="BS185" s="227">
        <v>9</v>
      </c>
      <c r="BT185" s="228">
        <v>1573580644</v>
      </c>
      <c r="BU185" s="228">
        <v>1015674666</v>
      </c>
      <c r="BV185" s="228">
        <v>1015674666</v>
      </c>
      <c r="BW185" s="380" t="s">
        <v>13667</v>
      </c>
      <c r="BX185" s="380" t="s">
        <v>13655</v>
      </c>
      <c r="BY185" s="221"/>
      <c r="BZ185" s="225"/>
      <c r="CA185" s="226"/>
      <c r="CB185" s="226"/>
      <c r="CC185" s="226"/>
      <c r="CD185" s="223"/>
      <c r="CE185" s="223"/>
      <c r="CF185" s="229"/>
      <c r="CG185" s="230"/>
      <c r="CH185" s="231"/>
      <c r="CI185" s="221"/>
      <c r="CJ185" s="223"/>
      <c r="CK185" s="226"/>
      <c r="CL185" s="226"/>
      <c r="CM185" s="229"/>
      <c r="CN185" s="230"/>
      <c r="CO185" s="226">
        <v>16</v>
      </c>
      <c r="CP185" s="226">
        <v>0</v>
      </c>
      <c r="CQ185" s="226">
        <v>13</v>
      </c>
      <c r="CR185" s="226">
        <v>13</v>
      </c>
      <c r="CS185" s="226">
        <v>0</v>
      </c>
      <c r="CT185" s="226">
        <v>0</v>
      </c>
      <c r="CU185" s="226">
        <v>3</v>
      </c>
      <c r="CV185" s="226">
        <v>3</v>
      </c>
      <c r="CW185" s="226">
        <v>0</v>
      </c>
      <c r="CX185" s="226">
        <v>0</v>
      </c>
      <c r="CY185" s="226">
        <v>0</v>
      </c>
      <c r="CZ185" s="232">
        <v>1</v>
      </c>
      <c r="DA185" s="233">
        <v>0</v>
      </c>
      <c r="DB185" s="226">
        <v>0</v>
      </c>
      <c r="DC185" s="222">
        <v>0</v>
      </c>
      <c r="DD185" s="234">
        <v>12</v>
      </c>
      <c r="DE185" s="226">
        <v>0</v>
      </c>
      <c r="DF185" s="226">
        <v>0</v>
      </c>
      <c r="DG185" s="226">
        <v>0</v>
      </c>
      <c r="DH185" s="226">
        <v>12</v>
      </c>
      <c r="DI185" s="226">
        <v>1</v>
      </c>
      <c r="DJ185" s="226">
        <v>0</v>
      </c>
      <c r="DK185" s="226">
        <v>0</v>
      </c>
      <c r="DL185" s="226">
        <v>1</v>
      </c>
      <c r="DM185" s="226">
        <v>1</v>
      </c>
      <c r="DN185" s="226">
        <v>0</v>
      </c>
      <c r="DO185" s="226">
        <v>1</v>
      </c>
      <c r="DP185" s="226">
        <v>0</v>
      </c>
      <c r="DQ185" s="226">
        <v>0</v>
      </c>
      <c r="DR185" s="226">
        <v>0</v>
      </c>
      <c r="DS185" s="226">
        <v>0</v>
      </c>
      <c r="DT185" s="226">
        <v>0</v>
      </c>
      <c r="DU185" s="226">
        <v>0</v>
      </c>
      <c r="DV185" s="226">
        <v>0</v>
      </c>
      <c r="DW185" s="226">
        <v>0</v>
      </c>
      <c r="DX185" s="226">
        <v>0</v>
      </c>
      <c r="DY185" s="232">
        <v>0</v>
      </c>
      <c r="DZ185" s="233">
        <v>0</v>
      </c>
      <c r="EA185" s="226">
        <v>0</v>
      </c>
      <c r="EB185" s="226">
        <v>0</v>
      </c>
      <c r="EC185" s="222">
        <v>0</v>
      </c>
      <c r="ED185" s="233">
        <v>0</v>
      </c>
      <c r="EE185" s="226">
        <v>0</v>
      </c>
      <c r="EF185" s="226">
        <v>0</v>
      </c>
      <c r="EG185" s="222">
        <v>0</v>
      </c>
      <c r="EH185" s="233">
        <v>0</v>
      </c>
      <c r="EI185" s="226">
        <v>0</v>
      </c>
      <c r="EJ185" s="226">
        <v>0</v>
      </c>
      <c r="EK185" s="222">
        <v>0</v>
      </c>
      <c r="EL185" s="233">
        <v>0</v>
      </c>
      <c r="EM185" s="226">
        <v>0</v>
      </c>
      <c r="EN185" s="235">
        <v>0</v>
      </c>
      <c r="EO185" s="233">
        <v>0</v>
      </c>
      <c r="EP185" s="226">
        <v>0</v>
      </c>
      <c r="EQ185" s="222">
        <v>0</v>
      </c>
      <c r="ER185" s="233">
        <v>0</v>
      </c>
      <c r="ES185" s="226">
        <v>0</v>
      </c>
      <c r="ET185" s="222">
        <v>0</v>
      </c>
      <c r="EU185" s="233">
        <v>0</v>
      </c>
      <c r="EV185" s="226">
        <v>0</v>
      </c>
      <c r="EW185" s="222">
        <v>0</v>
      </c>
      <c r="EX185" s="233">
        <v>0</v>
      </c>
      <c r="EY185" s="226">
        <v>0</v>
      </c>
      <c r="EZ185" s="222">
        <v>0</v>
      </c>
      <c r="FA185" s="234">
        <v>0</v>
      </c>
      <c r="FB185" s="226">
        <v>0</v>
      </c>
      <c r="FC185" s="226">
        <v>0</v>
      </c>
      <c r="FD185" s="226">
        <v>0</v>
      </c>
      <c r="FE185" s="226">
        <v>0</v>
      </c>
      <c r="FF185" s="226">
        <v>0</v>
      </c>
      <c r="FG185" s="226">
        <v>0</v>
      </c>
      <c r="FH185" s="226">
        <v>0</v>
      </c>
      <c r="FI185" s="226">
        <v>0</v>
      </c>
      <c r="FJ185" s="226">
        <v>0</v>
      </c>
      <c r="FK185" s="226">
        <v>0</v>
      </c>
      <c r="FL185" s="226">
        <v>0</v>
      </c>
      <c r="FM185" s="226">
        <v>0</v>
      </c>
      <c r="FN185" s="226">
        <v>0</v>
      </c>
      <c r="FO185" s="226">
        <v>0</v>
      </c>
      <c r="FP185" s="226">
        <v>0</v>
      </c>
      <c r="FQ185" s="226">
        <v>0</v>
      </c>
      <c r="FR185" s="226">
        <v>0</v>
      </c>
      <c r="FS185" s="226">
        <v>0</v>
      </c>
      <c r="FT185" s="228"/>
      <c r="FU185" s="228"/>
      <c r="FV185" s="228"/>
      <c r="FW185" s="228"/>
      <c r="FX185" s="228"/>
      <c r="FY185" s="228"/>
      <c r="FZ185" s="228"/>
      <c r="GA185" s="228"/>
      <c r="GB185" s="226">
        <v>0</v>
      </c>
      <c r="GC185" s="226"/>
      <c r="GD185" s="226"/>
      <c r="GE185" s="226"/>
      <c r="GF185" s="226"/>
      <c r="GG185" s="226"/>
      <c r="GH185" s="226"/>
      <c r="GI185" s="226"/>
      <c r="GJ185" s="226"/>
      <c r="GK185" s="226"/>
      <c r="GL185" s="226"/>
      <c r="GM185" s="226"/>
      <c r="GN185" s="226"/>
      <c r="GO185" s="226"/>
      <c r="GP185" s="226"/>
      <c r="GQ185" s="226"/>
      <c r="GR185" s="226"/>
      <c r="GS185" s="226"/>
      <c r="GT185" s="226"/>
      <c r="GU185" s="226"/>
      <c r="GV185" s="226"/>
      <c r="GW185" s="226"/>
      <c r="GX185" s="226"/>
      <c r="GY185" s="226"/>
      <c r="GZ185" s="226"/>
      <c r="HA185" s="226"/>
      <c r="HB185" s="226"/>
      <c r="HC185" s="226"/>
      <c r="HD185" s="226"/>
      <c r="HE185" s="226"/>
      <c r="HF185" s="226"/>
      <c r="HG185" s="226"/>
      <c r="HH185" s="236"/>
      <c r="HI185" s="236"/>
      <c r="HJ185" s="383"/>
      <c r="HK185" s="236"/>
      <c r="HL185" s="236"/>
      <c r="HM185" s="236"/>
      <c r="HN185" s="226"/>
      <c r="HO185" s="226"/>
      <c r="HP185" s="226"/>
      <c r="HQ185" s="226"/>
      <c r="HR185" s="226"/>
      <c r="HS185" s="226"/>
      <c r="HT185" s="226"/>
      <c r="HU185" s="223"/>
      <c r="HV185" s="380"/>
      <c r="HW185" s="226"/>
      <c r="HX185" s="226"/>
      <c r="HY185" s="226"/>
      <c r="HZ185" s="226"/>
    </row>
    <row r="186" spans="1:234" ht="54.95" customHeight="1" x14ac:dyDescent="0.15">
      <c r="A186" s="378"/>
      <c r="B186" s="220"/>
      <c r="C186" s="379" t="s">
        <v>13978</v>
      </c>
      <c r="D186" s="380" t="s">
        <v>13761</v>
      </c>
      <c r="E186" s="380" t="s">
        <v>13983</v>
      </c>
      <c r="F186" s="380"/>
      <c r="G186" s="380" t="s">
        <v>13763</v>
      </c>
      <c r="H186" s="380"/>
      <c r="I186" s="380"/>
      <c r="J186" s="380"/>
      <c r="K186" s="380" t="s">
        <v>15391</v>
      </c>
      <c r="L186" s="380" t="s">
        <v>13984</v>
      </c>
      <c r="M186" s="380"/>
      <c r="N186" s="381"/>
      <c r="O186" s="221">
        <v>0</v>
      </c>
      <c r="P186" s="222">
        <v>0</v>
      </c>
      <c r="Q186" s="221">
        <v>2.1417563742E-5</v>
      </c>
      <c r="R186" s="223">
        <v>0</v>
      </c>
      <c r="S186" s="222">
        <v>0</v>
      </c>
      <c r="T186" s="221">
        <v>2.64420852228E-4</v>
      </c>
      <c r="U186" s="223">
        <v>9.0909090909090899</v>
      </c>
      <c r="V186" s="223">
        <v>0</v>
      </c>
      <c r="W186" s="222">
        <v>0</v>
      </c>
      <c r="X186" s="221">
        <v>0</v>
      </c>
      <c r="Y186" s="222">
        <v>0</v>
      </c>
      <c r="Z186" s="221">
        <v>3.6970865159999999E-6</v>
      </c>
      <c r="AA186" s="222">
        <v>0</v>
      </c>
      <c r="AB186" s="224">
        <v>22.222222222222221</v>
      </c>
      <c r="AC186" s="221">
        <v>1</v>
      </c>
      <c r="AD186" s="222"/>
      <c r="AE186" s="221">
        <v>8.2103442420000002E-6</v>
      </c>
      <c r="AF186" s="223">
        <v>9.986575047E-6</v>
      </c>
      <c r="AG186" s="223">
        <v>9.6530202561999996E-5</v>
      </c>
      <c r="AH186" s="222">
        <v>0</v>
      </c>
      <c r="AI186" s="221">
        <v>0</v>
      </c>
      <c r="AJ186" s="223">
        <v>0</v>
      </c>
      <c r="AK186" s="222">
        <v>0</v>
      </c>
      <c r="AL186" s="224">
        <v>0</v>
      </c>
      <c r="AM186" s="221"/>
      <c r="AN186" s="222"/>
      <c r="AO186" s="221"/>
      <c r="AP186" s="223"/>
      <c r="AQ186" s="222"/>
      <c r="AR186" s="221"/>
      <c r="AS186" s="223"/>
      <c r="AT186" s="223"/>
      <c r="AU186" s="222"/>
      <c r="AV186" s="221"/>
      <c r="AW186" s="222"/>
      <c r="AX186" s="221"/>
      <c r="AY186" s="222"/>
      <c r="AZ186" s="224"/>
      <c r="BA186" s="221"/>
      <c r="BB186" s="222"/>
      <c r="BC186" s="221"/>
      <c r="BD186" s="223"/>
      <c r="BE186" s="223"/>
      <c r="BF186" s="222"/>
      <c r="BG186" s="221"/>
      <c r="BH186" s="223"/>
      <c r="BI186" s="222"/>
      <c r="BJ186" s="224"/>
      <c r="BK186" s="225">
        <v>1.7133024856538616E-6</v>
      </c>
      <c r="BL186" s="223"/>
      <c r="BM186" s="226"/>
      <c r="BN186" s="380"/>
      <c r="BO186" s="380"/>
      <c r="BP186" s="380"/>
      <c r="BQ186" s="380"/>
      <c r="BR186" s="382" t="s">
        <v>13980</v>
      </c>
      <c r="BS186" s="227">
        <v>9</v>
      </c>
      <c r="BT186" s="228">
        <v>1573580644</v>
      </c>
      <c r="BU186" s="228">
        <v>663673412</v>
      </c>
      <c r="BV186" s="228">
        <v>663673412</v>
      </c>
      <c r="BW186" s="380" t="s">
        <v>13667</v>
      </c>
      <c r="BX186" s="380" t="s">
        <v>13655</v>
      </c>
      <c r="BY186" s="221"/>
      <c r="BZ186" s="225"/>
      <c r="CA186" s="226"/>
      <c r="CB186" s="226"/>
      <c r="CC186" s="226"/>
      <c r="CD186" s="223"/>
      <c r="CE186" s="223"/>
      <c r="CF186" s="229"/>
      <c r="CG186" s="230"/>
      <c r="CH186" s="231"/>
      <c r="CI186" s="221"/>
      <c r="CJ186" s="223"/>
      <c r="CK186" s="226"/>
      <c r="CL186" s="226"/>
      <c r="CM186" s="229"/>
      <c r="CN186" s="230"/>
      <c r="CO186" s="226">
        <v>22</v>
      </c>
      <c r="CP186" s="226">
        <v>0</v>
      </c>
      <c r="CQ186" s="226">
        <v>11</v>
      </c>
      <c r="CR186" s="226">
        <v>11</v>
      </c>
      <c r="CS186" s="226">
        <v>0</v>
      </c>
      <c r="CT186" s="226">
        <v>0</v>
      </c>
      <c r="CU186" s="226">
        <v>11</v>
      </c>
      <c r="CV186" s="226">
        <v>1</v>
      </c>
      <c r="CW186" s="226">
        <v>10</v>
      </c>
      <c r="CX186" s="226">
        <v>0</v>
      </c>
      <c r="CY186" s="226">
        <v>0</v>
      </c>
      <c r="CZ186" s="232">
        <v>1</v>
      </c>
      <c r="DA186" s="233">
        <v>0</v>
      </c>
      <c r="DB186" s="226">
        <v>0</v>
      </c>
      <c r="DC186" s="222">
        <v>0</v>
      </c>
      <c r="DD186" s="234">
        <v>10</v>
      </c>
      <c r="DE186" s="226">
        <v>0</v>
      </c>
      <c r="DF186" s="226">
        <v>0</v>
      </c>
      <c r="DG186" s="226">
        <v>0</v>
      </c>
      <c r="DH186" s="226">
        <v>10</v>
      </c>
      <c r="DI186" s="226">
        <v>1</v>
      </c>
      <c r="DJ186" s="226">
        <v>0</v>
      </c>
      <c r="DK186" s="226">
        <v>0</v>
      </c>
      <c r="DL186" s="226">
        <v>1</v>
      </c>
      <c r="DM186" s="226">
        <v>1</v>
      </c>
      <c r="DN186" s="226">
        <v>0</v>
      </c>
      <c r="DO186" s="226">
        <v>1</v>
      </c>
      <c r="DP186" s="226">
        <v>0</v>
      </c>
      <c r="DQ186" s="226">
        <v>0</v>
      </c>
      <c r="DR186" s="226">
        <v>0</v>
      </c>
      <c r="DS186" s="226">
        <v>0</v>
      </c>
      <c r="DT186" s="226">
        <v>0</v>
      </c>
      <c r="DU186" s="226">
        <v>0</v>
      </c>
      <c r="DV186" s="226">
        <v>0</v>
      </c>
      <c r="DW186" s="226">
        <v>0</v>
      </c>
      <c r="DX186" s="226">
        <v>0</v>
      </c>
      <c r="DY186" s="232">
        <v>0</v>
      </c>
      <c r="DZ186" s="233">
        <v>39</v>
      </c>
      <c r="EA186" s="226">
        <v>0</v>
      </c>
      <c r="EB186" s="226">
        <v>0</v>
      </c>
      <c r="EC186" s="222">
        <v>0</v>
      </c>
      <c r="ED186" s="233">
        <v>20</v>
      </c>
      <c r="EE186" s="226">
        <v>0</v>
      </c>
      <c r="EF186" s="226">
        <v>0</v>
      </c>
      <c r="EG186" s="222">
        <v>0</v>
      </c>
      <c r="EH186" s="233">
        <v>19</v>
      </c>
      <c r="EI186" s="226">
        <v>0</v>
      </c>
      <c r="EJ186" s="226">
        <v>0</v>
      </c>
      <c r="EK186" s="222">
        <v>0</v>
      </c>
      <c r="EL186" s="233">
        <v>0</v>
      </c>
      <c r="EM186" s="226">
        <v>0</v>
      </c>
      <c r="EN186" s="235">
        <v>0</v>
      </c>
      <c r="EO186" s="233">
        <v>0</v>
      </c>
      <c r="EP186" s="226">
        <v>0</v>
      </c>
      <c r="EQ186" s="222">
        <v>0</v>
      </c>
      <c r="ER186" s="233">
        <v>0</v>
      </c>
      <c r="ES186" s="226">
        <v>0</v>
      </c>
      <c r="ET186" s="222">
        <v>0</v>
      </c>
      <c r="EU186" s="233">
        <v>0</v>
      </c>
      <c r="EV186" s="226">
        <v>0</v>
      </c>
      <c r="EW186" s="222">
        <v>0</v>
      </c>
      <c r="EX186" s="233">
        <v>0</v>
      </c>
      <c r="EY186" s="226">
        <v>0</v>
      </c>
      <c r="EZ186" s="222">
        <v>0</v>
      </c>
      <c r="FA186" s="234">
        <v>0</v>
      </c>
      <c r="FB186" s="226">
        <v>0</v>
      </c>
      <c r="FC186" s="226">
        <v>0</v>
      </c>
      <c r="FD186" s="226">
        <v>0</v>
      </c>
      <c r="FE186" s="226">
        <v>0</v>
      </c>
      <c r="FF186" s="226">
        <v>0</v>
      </c>
      <c r="FG186" s="226">
        <v>0</v>
      </c>
      <c r="FH186" s="226">
        <v>0</v>
      </c>
      <c r="FI186" s="226">
        <v>0</v>
      </c>
      <c r="FJ186" s="226">
        <v>0</v>
      </c>
      <c r="FK186" s="226">
        <v>0</v>
      </c>
      <c r="FL186" s="226">
        <v>0</v>
      </c>
      <c r="FM186" s="226">
        <v>0</v>
      </c>
      <c r="FN186" s="226">
        <v>0</v>
      </c>
      <c r="FO186" s="226">
        <v>0</v>
      </c>
      <c r="FP186" s="226">
        <v>0</v>
      </c>
      <c r="FQ186" s="226">
        <v>0</v>
      </c>
      <c r="FR186" s="226">
        <v>0</v>
      </c>
      <c r="FS186" s="226">
        <v>0</v>
      </c>
      <c r="FT186" s="228"/>
      <c r="FU186" s="228"/>
      <c r="FV186" s="228"/>
      <c r="FW186" s="228"/>
      <c r="FX186" s="228"/>
      <c r="FY186" s="228"/>
      <c r="FZ186" s="228"/>
      <c r="GA186" s="228"/>
      <c r="GB186" s="226">
        <v>0</v>
      </c>
      <c r="GC186" s="226"/>
      <c r="GD186" s="226"/>
      <c r="GE186" s="226"/>
      <c r="GF186" s="226"/>
      <c r="GG186" s="226"/>
      <c r="GH186" s="226"/>
      <c r="GI186" s="226"/>
      <c r="GJ186" s="226"/>
      <c r="GK186" s="226"/>
      <c r="GL186" s="226"/>
      <c r="GM186" s="226"/>
      <c r="GN186" s="226"/>
      <c r="GO186" s="226"/>
      <c r="GP186" s="226"/>
      <c r="GQ186" s="226"/>
      <c r="GR186" s="226"/>
      <c r="GS186" s="226"/>
      <c r="GT186" s="226"/>
      <c r="GU186" s="226"/>
      <c r="GV186" s="226"/>
      <c r="GW186" s="226"/>
      <c r="GX186" s="226"/>
      <c r="GY186" s="226"/>
      <c r="GZ186" s="226"/>
      <c r="HA186" s="226"/>
      <c r="HB186" s="226"/>
      <c r="HC186" s="226"/>
      <c r="HD186" s="226"/>
      <c r="HE186" s="226"/>
      <c r="HF186" s="226"/>
      <c r="HG186" s="226"/>
      <c r="HH186" s="236"/>
      <c r="HI186" s="236"/>
      <c r="HJ186" s="383"/>
      <c r="HK186" s="236"/>
      <c r="HL186" s="236"/>
      <c r="HM186" s="236"/>
      <c r="HN186" s="226"/>
      <c r="HO186" s="226"/>
      <c r="HP186" s="226"/>
      <c r="HQ186" s="226"/>
      <c r="HR186" s="226"/>
      <c r="HS186" s="226"/>
      <c r="HT186" s="226"/>
      <c r="HU186" s="223"/>
      <c r="HV186" s="380"/>
      <c r="HW186" s="226"/>
      <c r="HX186" s="226"/>
      <c r="HY186" s="226"/>
      <c r="HZ186" s="226"/>
    </row>
    <row r="187" spans="1:234" ht="54.95" customHeight="1" x14ac:dyDescent="0.15">
      <c r="A187" s="378"/>
      <c r="B187" s="220"/>
      <c r="C187" s="379" t="s">
        <v>13978</v>
      </c>
      <c r="D187" s="380" t="s">
        <v>13764</v>
      </c>
      <c r="E187" s="380" t="s">
        <v>13985</v>
      </c>
      <c r="F187" s="380"/>
      <c r="G187" s="380" t="s">
        <v>13766</v>
      </c>
      <c r="H187" s="380"/>
      <c r="I187" s="380"/>
      <c r="J187" s="380"/>
      <c r="K187" s="380" t="s">
        <v>15391</v>
      </c>
      <c r="L187" s="380" t="s">
        <v>13986</v>
      </c>
      <c r="M187" s="380"/>
      <c r="N187" s="381"/>
      <c r="O187" s="221">
        <v>0</v>
      </c>
      <c r="P187" s="222">
        <v>1.8334326442682E-2</v>
      </c>
      <c r="Q187" s="221">
        <v>2.0319227140000002E-5</v>
      </c>
      <c r="R187" s="223">
        <v>0</v>
      </c>
      <c r="S187" s="222">
        <v>0</v>
      </c>
      <c r="T187" s="221">
        <v>2.64420852228E-4</v>
      </c>
      <c r="U187" s="223">
        <v>12.5</v>
      </c>
      <c r="V187" s="223">
        <v>0</v>
      </c>
      <c r="W187" s="222">
        <v>0</v>
      </c>
      <c r="X187" s="221">
        <v>0</v>
      </c>
      <c r="Y187" s="222">
        <v>0</v>
      </c>
      <c r="Z187" s="221">
        <v>4.0331852900000004E-6</v>
      </c>
      <c r="AA187" s="222">
        <v>0</v>
      </c>
      <c r="AB187" s="224">
        <v>22.222222222222221</v>
      </c>
      <c r="AC187" s="221">
        <v>0.66666666666666663</v>
      </c>
      <c r="AD187" s="222"/>
      <c r="AE187" s="221">
        <v>5.9711594490000003E-6</v>
      </c>
      <c r="AF187" s="223">
        <v>2.9959725141E-5</v>
      </c>
      <c r="AG187" s="223">
        <v>4.8265101280999998E-5</v>
      </c>
      <c r="AH187" s="222">
        <v>0</v>
      </c>
      <c r="AI187" s="221">
        <v>0</v>
      </c>
      <c r="AJ187" s="223">
        <v>0</v>
      </c>
      <c r="AK187" s="222">
        <v>0</v>
      </c>
      <c r="AL187" s="224">
        <v>0</v>
      </c>
      <c r="AM187" s="221"/>
      <c r="AN187" s="222"/>
      <c r="AO187" s="221"/>
      <c r="AP187" s="223"/>
      <c r="AQ187" s="222"/>
      <c r="AR187" s="221"/>
      <c r="AS187" s="223"/>
      <c r="AT187" s="223"/>
      <c r="AU187" s="222"/>
      <c r="AV187" s="221"/>
      <c r="AW187" s="222"/>
      <c r="AX187" s="221"/>
      <c r="AY187" s="222"/>
      <c r="AZ187" s="224"/>
      <c r="BA187" s="221"/>
      <c r="BB187" s="222"/>
      <c r="BC187" s="221"/>
      <c r="BD187" s="223"/>
      <c r="BE187" s="223"/>
      <c r="BF187" s="222"/>
      <c r="BG187" s="221"/>
      <c r="BH187" s="223"/>
      <c r="BI187" s="222"/>
      <c r="BJ187" s="224"/>
      <c r="BK187" s="225">
        <v>1.7133024856538616E-6</v>
      </c>
      <c r="BL187" s="223"/>
      <c r="BM187" s="226"/>
      <c r="BN187" s="380"/>
      <c r="BO187" s="380"/>
      <c r="BP187" s="380"/>
      <c r="BQ187" s="380"/>
      <c r="BR187" s="382" t="s">
        <v>13980</v>
      </c>
      <c r="BS187" s="227">
        <v>9</v>
      </c>
      <c r="BT187" s="228">
        <v>1573580644</v>
      </c>
      <c r="BU187" s="228">
        <v>679673469</v>
      </c>
      <c r="BV187" s="228">
        <v>679673469</v>
      </c>
      <c r="BW187" s="380" t="s">
        <v>13667</v>
      </c>
      <c r="BX187" s="380" t="s">
        <v>13655</v>
      </c>
      <c r="BY187" s="221"/>
      <c r="BZ187" s="225"/>
      <c r="CA187" s="226"/>
      <c r="CB187" s="226"/>
      <c r="CC187" s="226"/>
      <c r="CD187" s="223"/>
      <c r="CE187" s="223"/>
      <c r="CF187" s="229"/>
      <c r="CG187" s="230"/>
      <c r="CH187" s="231"/>
      <c r="CI187" s="221"/>
      <c r="CJ187" s="223"/>
      <c r="CK187" s="226"/>
      <c r="CL187" s="226"/>
      <c r="CM187" s="229"/>
      <c r="CN187" s="230"/>
      <c r="CO187" s="226">
        <v>20</v>
      </c>
      <c r="CP187" s="226">
        <v>0</v>
      </c>
      <c r="CQ187" s="226">
        <v>12</v>
      </c>
      <c r="CR187" s="226">
        <v>8</v>
      </c>
      <c r="CS187" s="226">
        <v>0</v>
      </c>
      <c r="CT187" s="226">
        <v>4</v>
      </c>
      <c r="CU187" s="226">
        <v>8</v>
      </c>
      <c r="CV187" s="226">
        <v>3</v>
      </c>
      <c r="CW187" s="226">
        <v>5</v>
      </c>
      <c r="CX187" s="226">
        <v>0</v>
      </c>
      <c r="CY187" s="226">
        <v>0</v>
      </c>
      <c r="CZ187" s="232">
        <v>1</v>
      </c>
      <c r="DA187" s="233">
        <v>4</v>
      </c>
      <c r="DB187" s="226">
        <v>0</v>
      </c>
      <c r="DC187" s="222">
        <v>0</v>
      </c>
      <c r="DD187" s="234">
        <v>7</v>
      </c>
      <c r="DE187" s="226">
        <v>0</v>
      </c>
      <c r="DF187" s="226">
        <v>0</v>
      </c>
      <c r="DG187" s="226">
        <v>4</v>
      </c>
      <c r="DH187" s="226">
        <v>11</v>
      </c>
      <c r="DI187" s="226">
        <v>1</v>
      </c>
      <c r="DJ187" s="226">
        <v>0</v>
      </c>
      <c r="DK187" s="226">
        <v>0</v>
      </c>
      <c r="DL187" s="226">
        <v>1</v>
      </c>
      <c r="DM187" s="226">
        <v>1</v>
      </c>
      <c r="DN187" s="226">
        <v>0</v>
      </c>
      <c r="DO187" s="226">
        <v>1</v>
      </c>
      <c r="DP187" s="226">
        <v>0</v>
      </c>
      <c r="DQ187" s="226">
        <v>0</v>
      </c>
      <c r="DR187" s="226">
        <v>0</v>
      </c>
      <c r="DS187" s="226">
        <v>0</v>
      </c>
      <c r="DT187" s="226">
        <v>0</v>
      </c>
      <c r="DU187" s="226">
        <v>0</v>
      </c>
      <c r="DV187" s="226">
        <v>0</v>
      </c>
      <c r="DW187" s="226">
        <v>0</v>
      </c>
      <c r="DX187" s="226">
        <v>0</v>
      </c>
      <c r="DY187" s="232">
        <v>0</v>
      </c>
      <c r="DZ187" s="233">
        <v>37</v>
      </c>
      <c r="EA187" s="226">
        <v>0</v>
      </c>
      <c r="EB187" s="226">
        <v>0</v>
      </c>
      <c r="EC187" s="222">
        <v>0</v>
      </c>
      <c r="ED187" s="233">
        <v>20</v>
      </c>
      <c r="EE187" s="226">
        <v>0</v>
      </c>
      <c r="EF187" s="226">
        <v>0</v>
      </c>
      <c r="EG187" s="222">
        <v>0</v>
      </c>
      <c r="EH187" s="233">
        <v>17</v>
      </c>
      <c r="EI187" s="226">
        <v>0</v>
      </c>
      <c r="EJ187" s="226">
        <v>0</v>
      </c>
      <c r="EK187" s="222">
        <v>0</v>
      </c>
      <c r="EL187" s="233">
        <v>0</v>
      </c>
      <c r="EM187" s="226">
        <v>0</v>
      </c>
      <c r="EN187" s="235">
        <v>0</v>
      </c>
      <c r="EO187" s="233">
        <v>4</v>
      </c>
      <c r="EP187" s="226">
        <v>0</v>
      </c>
      <c r="EQ187" s="222">
        <v>0</v>
      </c>
      <c r="ER187" s="233">
        <v>0</v>
      </c>
      <c r="ES187" s="226">
        <v>0</v>
      </c>
      <c r="ET187" s="222">
        <v>0</v>
      </c>
      <c r="EU187" s="233">
        <v>0</v>
      </c>
      <c r="EV187" s="226">
        <v>0</v>
      </c>
      <c r="EW187" s="222">
        <v>0</v>
      </c>
      <c r="EX187" s="233">
        <v>0</v>
      </c>
      <c r="EY187" s="226">
        <v>0</v>
      </c>
      <c r="EZ187" s="222">
        <v>0</v>
      </c>
      <c r="FA187" s="234">
        <v>0</v>
      </c>
      <c r="FB187" s="226">
        <v>0</v>
      </c>
      <c r="FC187" s="226">
        <v>0</v>
      </c>
      <c r="FD187" s="226">
        <v>0</v>
      </c>
      <c r="FE187" s="226">
        <v>0</v>
      </c>
      <c r="FF187" s="226">
        <v>0</v>
      </c>
      <c r="FG187" s="226">
        <v>0</v>
      </c>
      <c r="FH187" s="226">
        <v>0</v>
      </c>
      <c r="FI187" s="226">
        <v>0</v>
      </c>
      <c r="FJ187" s="226">
        <v>0</v>
      </c>
      <c r="FK187" s="226">
        <v>0</v>
      </c>
      <c r="FL187" s="226">
        <v>0</v>
      </c>
      <c r="FM187" s="226">
        <v>0</v>
      </c>
      <c r="FN187" s="226">
        <v>0</v>
      </c>
      <c r="FO187" s="226">
        <v>0</v>
      </c>
      <c r="FP187" s="226">
        <v>0</v>
      </c>
      <c r="FQ187" s="226">
        <v>0</v>
      </c>
      <c r="FR187" s="226">
        <v>0</v>
      </c>
      <c r="FS187" s="226">
        <v>0</v>
      </c>
      <c r="FT187" s="228"/>
      <c r="FU187" s="228"/>
      <c r="FV187" s="228"/>
      <c r="FW187" s="228"/>
      <c r="FX187" s="228"/>
      <c r="FY187" s="228"/>
      <c r="FZ187" s="228"/>
      <c r="GA187" s="228"/>
      <c r="GB187" s="226">
        <v>0</v>
      </c>
      <c r="GC187" s="226"/>
      <c r="GD187" s="226"/>
      <c r="GE187" s="226"/>
      <c r="GF187" s="226"/>
      <c r="GG187" s="226"/>
      <c r="GH187" s="226"/>
      <c r="GI187" s="226"/>
      <c r="GJ187" s="226"/>
      <c r="GK187" s="226"/>
      <c r="GL187" s="226"/>
      <c r="GM187" s="226"/>
      <c r="GN187" s="226"/>
      <c r="GO187" s="226"/>
      <c r="GP187" s="226"/>
      <c r="GQ187" s="226"/>
      <c r="GR187" s="226"/>
      <c r="GS187" s="226"/>
      <c r="GT187" s="226"/>
      <c r="GU187" s="226"/>
      <c r="GV187" s="226"/>
      <c r="GW187" s="226"/>
      <c r="GX187" s="226"/>
      <c r="GY187" s="226"/>
      <c r="GZ187" s="226"/>
      <c r="HA187" s="226"/>
      <c r="HB187" s="226"/>
      <c r="HC187" s="226"/>
      <c r="HD187" s="226"/>
      <c r="HE187" s="226"/>
      <c r="HF187" s="226"/>
      <c r="HG187" s="226"/>
      <c r="HH187" s="236"/>
      <c r="HI187" s="236"/>
      <c r="HJ187" s="383"/>
      <c r="HK187" s="236"/>
      <c r="HL187" s="236"/>
      <c r="HM187" s="236"/>
      <c r="HN187" s="226"/>
      <c r="HO187" s="226"/>
      <c r="HP187" s="226"/>
      <c r="HQ187" s="226"/>
      <c r="HR187" s="226"/>
      <c r="HS187" s="226"/>
      <c r="HT187" s="226"/>
      <c r="HU187" s="223"/>
      <c r="HV187" s="380"/>
      <c r="HW187" s="226"/>
      <c r="HX187" s="226"/>
      <c r="HY187" s="226"/>
      <c r="HZ187" s="226"/>
    </row>
    <row r="188" spans="1:234" ht="54.95" customHeight="1" x14ac:dyDescent="0.15">
      <c r="A188" s="378"/>
      <c r="B188" s="220"/>
      <c r="C188" s="379" t="s">
        <v>13978</v>
      </c>
      <c r="D188" s="380" t="s">
        <v>13755</v>
      </c>
      <c r="E188" s="380" t="s">
        <v>13979</v>
      </c>
      <c r="F188" s="380"/>
      <c r="G188" s="380" t="s">
        <v>13757</v>
      </c>
      <c r="H188" s="380"/>
      <c r="I188" s="380"/>
      <c r="J188" s="380"/>
      <c r="K188" s="380" t="s">
        <v>15393</v>
      </c>
      <c r="L188" s="380" t="s">
        <v>16742</v>
      </c>
      <c r="M188" s="380"/>
      <c r="N188" s="381"/>
      <c r="O188" s="221">
        <v>0</v>
      </c>
      <c r="P188" s="222">
        <v>0</v>
      </c>
      <c r="Q188" s="221">
        <v>0</v>
      </c>
      <c r="R188" s="223">
        <v>0</v>
      </c>
      <c r="S188" s="222">
        <v>0</v>
      </c>
      <c r="T188" s="221">
        <v>0</v>
      </c>
      <c r="U188" s="223">
        <v>0</v>
      </c>
      <c r="V188" s="223">
        <v>0</v>
      </c>
      <c r="W188" s="222">
        <v>0</v>
      </c>
      <c r="X188" s="221">
        <v>0</v>
      </c>
      <c r="Y188" s="222">
        <v>0</v>
      </c>
      <c r="Z188" s="221">
        <v>0</v>
      </c>
      <c r="AA188" s="222">
        <v>0</v>
      </c>
      <c r="AB188" s="224"/>
      <c r="AC188" s="221"/>
      <c r="AD188" s="222"/>
      <c r="AE188" s="221">
        <v>1.439795822173E-3</v>
      </c>
      <c r="AF188" s="223">
        <v>1.9164237515506999E-2</v>
      </c>
      <c r="AG188" s="223">
        <v>9.6530202561999996E-5</v>
      </c>
      <c r="AH188" s="222">
        <v>0</v>
      </c>
      <c r="AI188" s="221">
        <v>0</v>
      </c>
      <c r="AJ188" s="223">
        <v>0</v>
      </c>
      <c r="AK188" s="222">
        <v>0</v>
      </c>
      <c r="AL188" s="224">
        <v>0</v>
      </c>
      <c r="AM188" s="221"/>
      <c r="AN188" s="222"/>
      <c r="AO188" s="221"/>
      <c r="AP188" s="223"/>
      <c r="AQ188" s="222"/>
      <c r="AR188" s="221"/>
      <c r="AS188" s="223"/>
      <c r="AT188" s="223"/>
      <c r="AU188" s="222"/>
      <c r="AV188" s="221"/>
      <c r="AW188" s="222"/>
      <c r="AX188" s="221"/>
      <c r="AY188" s="222"/>
      <c r="AZ188" s="224"/>
      <c r="BA188" s="221"/>
      <c r="BB188" s="222"/>
      <c r="BC188" s="221"/>
      <c r="BD188" s="223"/>
      <c r="BE188" s="223"/>
      <c r="BF188" s="222"/>
      <c r="BG188" s="221"/>
      <c r="BH188" s="223"/>
      <c r="BI188" s="222"/>
      <c r="BJ188" s="224"/>
      <c r="BK188" s="225">
        <v>0</v>
      </c>
      <c r="BL188" s="223"/>
      <c r="BM188" s="226"/>
      <c r="BN188" s="380"/>
      <c r="BO188" s="380"/>
      <c r="BP188" s="380"/>
      <c r="BQ188" s="380"/>
      <c r="BR188" s="382" t="s">
        <v>13980</v>
      </c>
      <c r="BS188" s="227">
        <v>9</v>
      </c>
      <c r="BT188" s="228">
        <v>1573580644</v>
      </c>
      <c r="BU188" s="228">
        <v>631673298</v>
      </c>
      <c r="BV188" s="228">
        <v>631673298</v>
      </c>
      <c r="BW188" s="380" t="s">
        <v>13667</v>
      </c>
      <c r="BX188" s="380" t="s">
        <v>13655</v>
      </c>
      <c r="BY188" s="221"/>
      <c r="BZ188" s="225"/>
      <c r="CA188" s="226"/>
      <c r="CB188" s="226"/>
      <c r="CC188" s="226"/>
      <c r="CD188" s="223"/>
      <c r="CE188" s="223"/>
      <c r="CF188" s="229"/>
      <c r="CG188" s="230"/>
      <c r="CH188" s="231"/>
      <c r="CI188" s="221"/>
      <c r="CJ188" s="223"/>
      <c r="CK188" s="226"/>
      <c r="CL188" s="226"/>
      <c r="CM188" s="229"/>
      <c r="CN188" s="230"/>
      <c r="CO188" s="226">
        <v>1929</v>
      </c>
      <c r="CP188" s="226">
        <v>0</v>
      </c>
      <c r="CQ188" s="226">
        <v>0</v>
      </c>
      <c r="CR188" s="226">
        <v>0</v>
      </c>
      <c r="CS188" s="226">
        <v>0</v>
      </c>
      <c r="CT188" s="226">
        <v>0</v>
      </c>
      <c r="CU188" s="226">
        <v>1929</v>
      </c>
      <c r="CV188" s="226">
        <v>1919</v>
      </c>
      <c r="CW188" s="226">
        <v>10</v>
      </c>
      <c r="CX188" s="226">
        <v>0</v>
      </c>
      <c r="CY188" s="226">
        <v>0</v>
      </c>
      <c r="CZ188" s="232">
        <v>3</v>
      </c>
      <c r="DA188" s="233">
        <v>0</v>
      </c>
      <c r="DB188" s="226">
        <v>0</v>
      </c>
      <c r="DC188" s="222">
        <v>0</v>
      </c>
      <c r="DD188" s="234">
        <v>0</v>
      </c>
      <c r="DE188" s="226">
        <v>0</v>
      </c>
      <c r="DF188" s="226">
        <v>0</v>
      </c>
      <c r="DG188" s="226">
        <v>0</v>
      </c>
      <c r="DH188" s="226">
        <v>0</v>
      </c>
      <c r="DI188" s="226">
        <v>0</v>
      </c>
      <c r="DJ188" s="226">
        <v>0</v>
      </c>
      <c r="DK188" s="226">
        <v>0</v>
      </c>
      <c r="DL188" s="226">
        <v>0</v>
      </c>
      <c r="DM188" s="226">
        <v>0</v>
      </c>
      <c r="DN188" s="226">
        <v>0</v>
      </c>
      <c r="DO188" s="226">
        <v>0</v>
      </c>
      <c r="DP188" s="226">
        <v>0</v>
      </c>
      <c r="DQ188" s="226">
        <v>0</v>
      </c>
      <c r="DR188" s="226">
        <v>0</v>
      </c>
      <c r="DS188" s="226">
        <v>0</v>
      </c>
      <c r="DT188" s="226">
        <v>0</v>
      </c>
      <c r="DU188" s="226">
        <v>0</v>
      </c>
      <c r="DV188" s="226">
        <v>0</v>
      </c>
      <c r="DW188" s="226">
        <v>0</v>
      </c>
      <c r="DX188" s="226">
        <v>0</v>
      </c>
      <c r="DY188" s="232">
        <v>0</v>
      </c>
      <c r="DZ188" s="233">
        <v>0</v>
      </c>
      <c r="EA188" s="226">
        <v>0</v>
      </c>
      <c r="EB188" s="226">
        <v>0</v>
      </c>
      <c r="EC188" s="222">
        <v>0</v>
      </c>
      <c r="ED188" s="233">
        <v>0</v>
      </c>
      <c r="EE188" s="226">
        <v>0</v>
      </c>
      <c r="EF188" s="226">
        <v>0</v>
      </c>
      <c r="EG188" s="222">
        <v>0</v>
      </c>
      <c r="EH188" s="233">
        <v>0</v>
      </c>
      <c r="EI188" s="226">
        <v>0</v>
      </c>
      <c r="EJ188" s="226">
        <v>0</v>
      </c>
      <c r="EK188" s="222">
        <v>0</v>
      </c>
      <c r="EL188" s="233">
        <v>0</v>
      </c>
      <c r="EM188" s="226">
        <v>0</v>
      </c>
      <c r="EN188" s="235">
        <v>0</v>
      </c>
      <c r="EO188" s="233">
        <v>0</v>
      </c>
      <c r="EP188" s="226">
        <v>0</v>
      </c>
      <c r="EQ188" s="222">
        <v>0</v>
      </c>
      <c r="ER188" s="233">
        <v>0</v>
      </c>
      <c r="ES188" s="226">
        <v>0</v>
      </c>
      <c r="ET188" s="222">
        <v>0</v>
      </c>
      <c r="EU188" s="233">
        <v>0</v>
      </c>
      <c r="EV188" s="226">
        <v>0</v>
      </c>
      <c r="EW188" s="222">
        <v>0</v>
      </c>
      <c r="EX188" s="233">
        <v>0</v>
      </c>
      <c r="EY188" s="226">
        <v>0</v>
      </c>
      <c r="EZ188" s="222">
        <v>0</v>
      </c>
      <c r="FA188" s="234">
        <v>0</v>
      </c>
      <c r="FB188" s="226">
        <v>0</v>
      </c>
      <c r="FC188" s="226">
        <v>0</v>
      </c>
      <c r="FD188" s="226">
        <v>0</v>
      </c>
      <c r="FE188" s="226">
        <v>0</v>
      </c>
      <c r="FF188" s="226">
        <v>0</v>
      </c>
      <c r="FG188" s="226">
        <v>0</v>
      </c>
      <c r="FH188" s="226">
        <v>0</v>
      </c>
      <c r="FI188" s="226">
        <v>0</v>
      </c>
      <c r="FJ188" s="226">
        <v>0</v>
      </c>
      <c r="FK188" s="226">
        <v>0</v>
      </c>
      <c r="FL188" s="226">
        <v>0</v>
      </c>
      <c r="FM188" s="226">
        <v>0</v>
      </c>
      <c r="FN188" s="226">
        <v>0</v>
      </c>
      <c r="FO188" s="226">
        <v>0</v>
      </c>
      <c r="FP188" s="226">
        <v>0</v>
      </c>
      <c r="FQ188" s="226">
        <v>0</v>
      </c>
      <c r="FR188" s="226">
        <v>0</v>
      </c>
      <c r="FS188" s="226">
        <v>0</v>
      </c>
      <c r="FT188" s="228"/>
      <c r="FU188" s="228"/>
      <c r="FV188" s="228"/>
      <c r="FW188" s="228"/>
      <c r="FX188" s="228"/>
      <c r="FY188" s="228"/>
      <c r="FZ188" s="228"/>
      <c r="GA188" s="228"/>
      <c r="GB188" s="226">
        <v>0</v>
      </c>
      <c r="GC188" s="226"/>
      <c r="GD188" s="226"/>
      <c r="GE188" s="226"/>
      <c r="GF188" s="226"/>
      <c r="GG188" s="226"/>
      <c r="GH188" s="226"/>
      <c r="GI188" s="226"/>
      <c r="GJ188" s="226"/>
      <c r="GK188" s="226"/>
      <c r="GL188" s="226"/>
      <c r="GM188" s="226"/>
      <c r="GN188" s="226"/>
      <c r="GO188" s="226"/>
      <c r="GP188" s="226"/>
      <c r="GQ188" s="226"/>
      <c r="GR188" s="226"/>
      <c r="GS188" s="226"/>
      <c r="GT188" s="226"/>
      <c r="GU188" s="226"/>
      <c r="GV188" s="226"/>
      <c r="GW188" s="226"/>
      <c r="GX188" s="226"/>
      <c r="GY188" s="226"/>
      <c r="GZ188" s="226"/>
      <c r="HA188" s="226"/>
      <c r="HB188" s="226"/>
      <c r="HC188" s="226"/>
      <c r="HD188" s="226"/>
      <c r="HE188" s="226"/>
      <c r="HF188" s="226"/>
      <c r="HG188" s="226"/>
      <c r="HH188" s="236"/>
      <c r="HI188" s="236"/>
      <c r="HJ188" s="383"/>
      <c r="HK188" s="236"/>
      <c r="HL188" s="236"/>
      <c r="HM188" s="236"/>
      <c r="HN188" s="226"/>
      <c r="HO188" s="226"/>
      <c r="HP188" s="226"/>
      <c r="HQ188" s="226"/>
      <c r="HR188" s="226"/>
      <c r="HS188" s="226"/>
      <c r="HT188" s="226"/>
      <c r="HU188" s="223"/>
      <c r="HV188" s="380"/>
      <c r="HW188" s="226"/>
      <c r="HX188" s="226"/>
      <c r="HY188" s="226"/>
      <c r="HZ188" s="226"/>
    </row>
    <row r="189" spans="1:234" ht="54.95" customHeight="1" x14ac:dyDescent="0.15">
      <c r="A189" s="378"/>
      <c r="B189" s="220"/>
      <c r="C189" s="379" t="s">
        <v>13978</v>
      </c>
      <c r="D189" s="380" t="s">
        <v>13758</v>
      </c>
      <c r="E189" s="380" t="s">
        <v>13981</v>
      </c>
      <c r="F189" s="380"/>
      <c r="G189" s="380" t="s">
        <v>13760</v>
      </c>
      <c r="H189" s="380"/>
      <c r="I189" s="380"/>
      <c r="J189" s="380"/>
      <c r="K189" s="380" t="s">
        <v>15393</v>
      </c>
      <c r="L189" s="380" t="s">
        <v>13982</v>
      </c>
      <c r="M189" s="380"/>
      <c r="N189" s="381"/>
      <c r="O189" s="221">
        <v>0</v>
      </c>
      <c r="P189" s="222">
        <v>0</v>
      </c>
      <c r="Q189" s="221">
        <v>0</v>
      </c>
      <c r="R189" s="223">
        <v>0</v>
      </c>
      <c r="S189" s="222">
        <v>0</v>
      </c>
      <c r="T189" s="221">
        <v>0</v>
      </c>
      <c r="U189" s="223">
        <v>0</v>
      </c>
      <c r="V189" s="223">
        <v>0</v>
      </c>
      <c r="W189" s="222">
        <v>0</v>
      </c>
      <c r="X189" s="221">
        <v>0</v>
      </c>
      <c r="Y189" s="222">
        <v>0</v>
      </c>
      <c r="Z189" s="221">
        <v>0</v>
      </c>
      <c r="AA189" s="222">
        <v>0</v>
      </c>
      <c r="AB189" s="224"/>
      <c r="AC189" s="221"/>
      <c r="AD189" s="222"/>
      <c r="AE189" s="221">
        <v>1.343510876E-5</v>
      </c>
      <c r="AF189" s="223">
        <v>1.7975835084800001E-4</v>
      </c>
      <c r="AG189" s="223">
        <v>0</v>
      </c>
      <c r="AH189" s="222">
        <v>0</v>
      </c>
      <c r="AI189" s="221">
        <v>0</v>
      </c>
      <c r="AJ189" s="223">
        <v>0</v>
      </c>
      <c r="AK189" s="222">
        <v>0</v>
      </c>
      <c r="AL189" s="224">
        <v>0</v>
      </c>
      <c r="AM189" s="221"/>
      <c r="AN189" s="222"/>
      <c r="AO189" s="221"/>
      <c r="AP189" s="223"/>
      <c r="AQ189" s="222"/>
      <c r="AR189" s="221"/>
      <c r="AS189" s="223"/>
      <c r="AT189" s="223"/>
      <c r="AU189" s="222"/>
      <c r="AV189" s="221"/>
      <c r="AW189" s="222"/>
      <c r="AX189" s="221"/>
      <c r="AY189" s="222"/>
      <c r="AZ189" s="224"/>
      <c r="BA189" s="221"/>
      <c r="BB189" s="222"/>
      <c r="BC189" s="221"/>
      <c r="BD189" s="223"/>
      <c r="BE189" s="223"/>
      <c r="BF189" s="222"/>
      <c r="BG189" s="221"/>
      <c r="BH189" s="223"/>
      <c r="BI189" s="222"/>
      <c r="BJ189" s="224"/>
      <c r="BK189" s="225">
        <v>0</v>
      </c>
      <c r="BL189" s="223"/>
      <c r="BM189" s="226"/>
      <c r="BN189" s="380"/>
      <c r="BO189" s="380"/>
      <c r="BP189" s="380"/>
      <c r="BQ189" s="380"/>
      <c r="BR189" s="382" t="s">
        <v>13980</v>
      </c>
      <c r="BS189" s="227">
        <v>9</v>
      </c>
      <c r="BT189" s="228">
        <v>1573580644</v>
      </c>
      <c r="BU189" s="228">
        <v>647673355</v>
      </c>
      <c r="BV189" s="228">
        <v>647673355</v>
      </c>
      <c r="BW189" s="380" t="s">
        <v>13667</v>
      </c>
      <c r="BX189" s="380" t="s">
        <v>13655</v>
      </c>
      <c r="BY189" s="221"/>
      <c r="BZ189" s="225"/>
      <c r="CA189" s="226"/>
      <c r="CB189" s="226"/>
      <c r="CC189" s="226"/>
      <c r="CD189" s="223"/>
      <c r="CE189" s="223"/>
      <c r="CF189" s="229"/>
      <c r="CG189" s="230"/>
      <c r="CH189" s="231"/>
      <c r="CI189" s="221"/>
      <c r="CJ189" s="223"/>
      <c r="CK189" s="226"/>
      <c r="CL189" s="226"/>
      <c r="CM189" s="229"/>
      <c r="CN189" s="230"/>
      <c r="CO189" s="226">
        <v>18</v>
      </c>
      <c r="CP189" s="226">
        <v>0</v>
      </c>
      <c r="CQ189" s="226">
        <v>0</v>
      </c>
      <c r="CR189" s="226">
        <v>0</v>
      </c>
      <c r="CS189" s="226">
        <v>0</v>
      </c>
      <c r="CT189" s="226">
        <v>0</v>
      </c>
      <c r="CU189" s="226">
        <v>18</v>
      </c>
      <c r="CV189" s="226">
        <v>18</v>
      </c>
      <c r="CW189" s="226">
        <v>0</v>
      </c>
      <c r="CX189" s="226">
        <v>0</v>
      </c>
      <c r="CY189" s="226">
        <v>0</v>
      </c>
      <c r="CZ189" s="232">
        <v>1</v>
      </c>
      <c r="DA189" s="233">
        <v>0</v>
      </c>
      <c r="DB189" s="226">
        <v>0</v>
      </c>
      <c r="DC189" s="222">
        <v>0</v>
      </c>
      <c r="DD189" s="234">
        <v>0</v>
      </c>
      <c r="DE189" s="226">
        <v>0</v>
      </c>
      <c r="DF189" s="226">
        <v>0</v>
      </c>
      <c r="DG189" s="226">
        <v>0</v>
      </c>
      <c r="DH189" s="226">
        <v>0</v>
      </c>
      <c r="DI189" s="226">
        <v>0</v>
      </c>
      <c r="DJ189" s="226">
        <v>0</v>
      </c>
      <c r="DK189" s="226">
        <v>0</v>
      </c>
      <c r="DL189" s="226">
        <v>0</v>
      </c>
      <c r="DM189" s="226">
        <v>0</v>
      </c>
      <c r="DN189" s="226">
        <v>0</v>
      </c>
      <c r="DO189" s="226">
        <v>0</v>
      </c>
      <c r="DP189" s="226">
        <v>0</v>
      </c>
      <c r="DQ189" s="226">
        <v>0</v>
      </c>
      <c r="DR189" s="226">
        <v>0</v>
      </c>
      <c r="DS189" s="226">
        <v>0</v>
      </c>
      <c r="DT189" s="226">
        <v>0</v>
      </c>
      <c r="DU189" s="226">
        <v>0</v>
      </c>
      <c r="DV189" s="226">
        <v>0</v>
      </c>
      <c r="DW189" s="226">
        <v>0</v>
      </c>
      <c r="DX189" s="226">
        <v>0</v>
      </c>
      <c r="DY189" s="232">
        <v>0</v>
      </c>
      <c r="DZ189" s="233">
        <v>0</v>
      </c>
      <c r="EA189" s="226">
        <v>0</v>
      </c>
      <c r="EB189" s="226">
        <v>0</v>
      </c>
      <c r="EC189" s="222">
        <v>0</v>
      </c>
      <c r="ED189" s="233">
        <v>0</v>
      </c>
      <c r="EE189" s="226">
        <v>0</v>
      </c>
      <c r="EF189" s="226">
        <v>0</v>
      </c>
      <c r="EG189" s="222">
        <v>0</v>
      </c>
      <c r="EH189" s="233">
        <v>0</v>
      </c>
      <c r="EI189" s="226">
        <v>0</v>
      </c>
      <c r="EJ189" s="226">
        <v>0</v>
      </c>
      <c r="EK189" s="222">
        <v>0</v>
      </c>
      <c r="EL189" s="233">
        <v>0</v>
      </c>
      <c r="EM189" s="226">
        <v>0</v>
      </c>
      <c r="EN189" s="235">
        <v>0</v>
      </c>
      <c r="EO189" s="233">
        <v>0</v>
      </c>
      <c r="EP189" s="226">
        <v>0</v>
      </c>
      <c r="EQ189" s="222">
        <v>0</v>
      </c>
      <c r="ER189" s="233">
        <v>0</v>
      </c>
      <c r="ES189" s="226">
        <v>0</v>
      </c>
      <c r="ET189" s="222">
        <v>0</v>
      </c>
      <c r="EU189" s="233">
        <v>0</v>
      </c>
      <c r="EV189" s="226">
        <v>0</v>
      </c>
      <c r="EW189" s="222">
        <v>0</v>
      </c>
      <c r="EX189" s="233">
        <v>0</v>
      </c>
      <c r="EY189" s="226">
        <v>0</v>
      </c>
      <c r="EZ189" s="222">
        <v>0</v>
      </c>
      <c r="FA189" s="234">
        <v>0</v>
      </c>
      <c r="FB189" s="226">
        <v>0</v>
      </c>
      <c r="FC189" s="226">
        <v>0</v>
      </c>
      <c r="FD189" s="226">
        <v>0</v>
      </c>
      <c r="FE189" s="226">
        <v>0</v>
      </c>
      <c r="FF189" s="226">
        <v>0</v>
      </c>
      <c r="FG189" s="226">
        <v>0</v>
      </c>
      <c r="FH189" s="226">
        <v>0</v>
      </c>
      <c r="FI189" s="226">
        <v>0</v>
      </c>
      <c r="FJ189" s="226">
        <v>0</v>
      </c>
      <c r="FK189" s="226">
        <v>0</v>
      </c>
      <c r="FL189" s="226">
        <v>0</v>
      </c>
      <c r="FM189" s="226">
        <v>0</v>
      </c>
      <c r="FN189" s="226">
        <v>0</v>
      </c>
      <c r="FO189" s="226">
        <v>0</v>
      </c>
      <c r="FP189" s="226">
        <v>0</v>
      </c>
      <c r="FQ189" s="226">
        <v>0</v>
      </c>
      <c r="FR189" s="226">
        <v>0</v>
      </c>
      <c r="FS189" s="226">
        <v>0</v>
      </c>
      <c r="FT189" s="228"/>
      <c r="FU189" s="228"/>
      <c r="FV189" s="228"/>
      <c r="FW189" s="228"/>
      <c r="FX189" s="228"/>
      <c r="FY189" s="228"/>
      <c r="FZ189" s="228"/>
      <c r="GA189" s="228"/>
      <c r="GB189" s="226">
        <v>0</v>
      </c>
      <c r="GC189" s="226"/>
      <c r="GD189" s="226"/>
      <c r="GE189" s="226"/>
      <c r="GF189" s="226"/>
      <c r="GG189" s="226"/>
      <c r="GH189" s="226"/>
      <c r="GI189" s="226"/>
      <c r="GJ189" s="226"/>
      <c r="GK189" s="226"/>
      <c r="GL189" s="226"/>
      <c r="GM189" s="226"/>
      <c r="GN189" s="226"/>
      <c r="GO189" s="226"/>
      <c r="GP189" s="226"/>
      <c r="GQ189" s="226"/>
      <c r="GR189" s="226"/>
      <c r="GS189" s="226"/>
      <c r="GT189" s="226"/>
      <c r="GU189" s="226"/>
      <c r="GV189" s="226"/>
      <c r="GW189" s="226"/>
      <c r="GX189" s="226"/>
      <c r="GY189" s="226"/>
      <c r="GZ189" s="226"/>
      <c r="HA189" s="226"/>
      <c r="HB189" s="226"/>
      <c r="HC189" s="226"/>
      <c r="HD189" s="226"/>
      <c r="HE189" s="226"/>
      <c r="HF189" s="226"/>
      <c r="HG189" s="226"/>
      <c r="HH189" s="236"/>
      <c r="HI189" s="236"/>
      <c r="HJ189" s="383"/>
      <c r="HK189" s="236"/>
      <c r="HL189" s="236"/>
      <c r="HM189" s="236"/>
      <c r="HN189" s="226"/>
      <c r="HO189" s="226"/>
      <c r="HP189" s="226"/>
      <c r="HQ189" s="226"/>
      <c r="HR189" s="226"/>
      <c r="HS189" s="226"/>
      <c r="HT189" s="226"/>
      <c r="HU189" s="223"/>
      <c r="HV189" s="380"/>
      <c r="HW189" s="226"/>
      <c r="HX189" s="226"/>
      <c r="HY189" s="226"/>
      <c r="HZ189" s="226"/>
    </row>
    <row r="190" spans="1:234" ht="54.95" customHeight="1" x14ac:dyDescent="0.15">
      <c r="C190" s="349" t="s">
        <v>16563</v>
      </c>
      <c r="D190" s="297" t="s">
        <v>15782</v>
      </c>
      <c r="E190" s="297" t="s">
        <v>16568</v>
      </c>
      <c r="F190" s="297" t="s">
        <v>15829</v>
      </c>
      <c r="G190" s="297" t="s">
        <v>15830</v>
      </c>
      <c r="H190" s="297" t="s">
        <v>11356</v>
      </c>
      <c r="I190" s="297" t="s">
        <v>15784</v>
      </c>
      <c r="K190" s="297" t="s">
        <v>16569</v>
      </c>
      <c r="L190" s="297" t="s">
        <v>16570</v>
      </c>
      <c r="M190" s="297" t="s">
        <v>16571</v>
      </c>
      <c r="N190" s="350" t="s">
        <v>15831</v>
      </c>
      <c r="AM190" s="90">
        <v>0</v>
      </c>
      <c r="AN190" s="75">
        <v>0</v>
      </c>
      <c r="AO190" s="90">
        <v>0.17032055201327601</v>
      </c>
      <c r="AP190" s="46">
        <v>0</v>
      </c>
      <c r="AQ190" s="75">
        <v>0</v>
      </c>
      <c r="AR190" s="90">
        <v>33.333333333333329</v>
      </c>
      <c r="AS190" s="46">
        <v>9.0909090909090899</v>
      </c>
      <c r="AT190" s="46">
        <v>0</v>
      </c>
      <c r="AU190" s="75">
        <v>0</v>
      </c>
      <c r="AX190" s="90">
        <v>30.555555555555557</v>
      </c>
      <c r="AY190" s="75">
        <v>0</v>
      </c>
      <c r="AZ190" s="95">
        <v>22.222222222222221</v>
      </c>
      <c r="BA190" s="90">
        <v>1</v>
      </c>
      <c r="BC190" s="90">
        <v>6.9121528214151004E-2</v>
      </c>
      <c r="BD190" s="46">
        <v>5.1046452271566997E-2</v>
      </c>
      <c r="BE190" s="46">
        <v>7.1658903618774E-2</v>
      </c>
      <c r="BF190" s="75">
        <v>0</v>
      </c>
      <c r="BG190" s="90">
        <v>0</v>
      </c>
      <c r="BH190" s="46">
        <v>0</v>
      </c>
      <c r="BI190" s="75">
        <v>0</v>
      </c>
      <c r="BL190" s="46">
        <v>0.30891438658428949</v>
      </c>
      <c r="BP190" s="297" t="s">
        <v>15783</v>
      </c>
      <c r="BS190" s="128">
        <v>9</v>
      </c>
      <c r="BT190" s="47">
        <v>1573580644</v>
      </c>
      <c r="BU190" s="47">
        <v>663673412</v>
      </c>
      <c r="BV190" s="47">
        <v>1</v>
      </c>
      <c r="BW190" s="297" t="s">
        <v>11347</v>
      </c>
      <c r="BX190" s="297" t="s">
        <v>9</v>
      </c>
      <c r="CO190" s="14">
        <v>22</v>
      </c>
      <c r="CP190" s="14">
        <v>0</v>
      </c>
      <c r="CQ190" s="14">
        <v>11</v>
      </c>
      <c r="CR190" s="14">
        <v>11</v>
      </c>
      <c r="CS190" s="14">
        <v>0</v>
      </c>
      <c r="CT190" s="14">
        <v>0</v>
      </c>
      <c r="CU190" s="14">
        <v>11</v>
      </c>
      <c r="CV190" s="14">
        <v>1</v>
      </c>
      <c r="CW190" s="14">
        <v>10</v>
      </c>
      <c r="CX190" s="14">
        <v>0</v>
      </c>
      <c r="CY190" s="14">
        <v>0</v>
      </c>
      <c r="CZ190" s="66">
        <v>1</v>
      </c>
      <c r="DA190" s="74">
        <v>0</v>
      </c>
      <c r="DB190" s="14">
        <v>0</v>
      </c>
      <c r="DC190" s="75">
        <v>0</v>
      </c>
      <c r="DD190" s="70">
        <v>10</v>
      </c>
      <c r="DE190" s="14">
        <v>0</v>
      </c>
      <c r="DF190" s="14">
        <v>0</v>
      </c>
      <c r="DG190" s="14">
        <v>0</v>
      </c>
      <c r="DH190" s="14">
        <v>10</v>
      </c>
      <c r="DI190" s="14">
        <v>1</v>
      </c>
      <c r="DJ190" s="14">
        <v>0</v>
      </c>
      <c r="DK190" s="14">
        <v>0</v>
      </c>
      <c r="DL190" s="14">
        <v>1</v>
      </c>
      <c r="DM190" s="14">
        <v>1</v>
      </c>
      <c r="DN190" s="14">
        <v>0</v>
      </c>
      <c r="DO190" s="14">
        <v>1</v>
      </c>
      <c r="DP190" s="14">
        <v>0</v>
      </c>
      <c r="DQ190" s="14">
        <v>0</v>
      </c>
      <c r="DR190" s="14">
        <v>0</v>
      </c>
      <c r="DS190" s="14">
        <v>0</v>
      </c>
      <c r="DT190" s="14">
        <v>0</v>
      </c>
      <c r="DU190" s="14">
        <v>0</v>
      </c>
      <c r="DV190" s="14">
        <v>0</v>
      </c>
      <c r="DW190" s="14">
        <v>0</v>
      </c>
      <c r="DX190" s="14">
        <v>0</v>
      </c>
      <c r="DY190" s="66">
        <v>0</v>
      </c>
      <c r="DZ190" s="74">
        <v>39</v>
      </c>
      <c r="EA190" s="14">
        <v>0</v>
      </c>
      <c r="EB190" s="14">
        <v>0</v>
      </c>
      <c r="EC190" s="75">
        <v>0</v>
      </c>
      <c r="ED190" s="74">
        <v>20</v>
      </c>
      <c r="EE190" s="14">
        <v>0</v>
      </c>
      <c r="EF190" s="14">
        <v>0</v>
      </c>
      <c r="EG190" s="75">
        <v>0</v>
      </c>
      <c r="EH190" s="74">
        <v>19</v>
      </c>
      <c r="EI190" s="14">
        <v>0</v>
      </c>
      <c r="EJ190" s="14">
        <v>0</v>
      </c>
      <c r="EK190" s="75">
        <v>0</v>
      </c>
      <c r="EL190" s="74">
        <v>0</v>
      </c>
      <c r="EM190" s="14">
        <v>0</v>
      </c>
      <c r="EN190" s="82">
        <v>0</v>
      </c>
      <c r="EO190" s="74">
        <v>0</v>
      </c>
      <c r="EP190" s="14">
        <v>0</v>
      </c>
      <c r="EQ190" s="75">
        <v>0</v>
      </c>
      <c r="ER190" s="74">
        <v>0</v>
      </c>
      <c r="ES190" s="14">
        <v>0</v>
      </c>
      <c r="ET190" s="75">
        <v>0</v>
      </c>
      <c r="EU190" s="74">
        <v>0</v>
      </c>
      <c r="EV190" s="14">
        <v>0</v>
      </c>
      <c r="EW190" s="75">
        <v>0</v>
      </c>
      <c r="EX190" s="74">
        <v>0</v>
      </c>
      <c r="EY190" s="14">
        <v>0</v>
      </c>
      <c r="EZ190" s="75">
        <v>0</v>
      </c>
      <c r="FA190" s="70">
        <v>0</v>
      </c>
      <c r="FB190" s="14">
        <v>0</v>
      </c>
      <c r="FC190" s="14">
        <v>0</v>
      </c>
      <c r="FD190" s="14">
        <v>0</v>
      </c>
      <c r="FE190" s="14">
        <v>0</v>
      </c>
      <c r="FF190" s="14">
        <v>0</v>
      </c>
      <c r="FG190" s="14">
        <v>0</v>
      </c>
      <c r="FH190" s="14">
        <v>0</v>
      </c>
      <c r="FI190" s="14">
        <v>0</v>
      </c>
      <c r="FJ190" s="14">
        <v>0</v>
      </c>
      <c r="FK190" s="14">
        <v>0</v>
      </c>
      <c r="FL190" s="14">
        <v>0</v>
      </c>
      <c r="FM190" s="14">
        <v>0</v>
      </c>
      <c r="FN190" s="14">
        <v>0</v>
      </c>
      <c r="FO190" s="14">
        <v>0</v>
      </c>
      <c r="FP190" s="14">
        <v>0</v>
      </c>
      <c r="FQ190" s="14">
        <v>0</v>
      </c>
      <c r="FR190" s="14">
        <v>0</v>
      </c>
      <c r="FS190" s="14">
        <v>0</v>
      </c>
      <c r="GB190" s="14">
        <v>0</v>
      </c>
    </row>
    <row r="191" spans="1:234" ht="54.95" customHeight="1" x14ac:dyDescent="0.15">
      <c r="C191" s="349" t="s">
        <v>16563</v>
      </c>
      <c r="D191" s="297" t="s">
        <v>15805</v>
      </c>
      <c r="E191" s="297" t="s">
        <v>16572</v>
      </c>
      <c r="F191" s="297" t="s">
        <v>15804</v>
      </c>
      <c r="G191" s="297" t="s">
        <v>15827</v>
      </c>
      <c r="H191" s="297" t="s">
        <v>13348</v>
      </c>
      <c r="I191" s="297" t="s">
        <v>15806</v>
      </c>
      <c r="K191" s="297" t="s">
        <v>15453</v>
      </c>
      <c r="L191" s="297" t="s">
        <v>16573</v>
      </c>
      <c r="M191" s="297" t="s">
        <v>11350</v>
      </c>
      <c r="N191" s="350" t="s">
        <v>15828</v>
      </c>
      <c r="AM191" s="90">
        <v>0</v>
      </c>
      <c r="AN191" s="75">
        <v>0</v>
      </c>
      <c r="AO191" s="90">
        <v>0</v>
      </c>
      <c r="AP191" s="46">
        <v>0</v>
      </c>
      <c r="AQ191" s="75">
        <v>0</v>
      </c>
      <c r="AR191" s="90">
        <v>0</v>
      </c>
      <c r="AS191" s="46">
        <v>0</v>
      </c>
      <c r="AT191" s="46">
        <v>0</v>
      </c>
      <c r="AU191" s="75">
        <v>0</v>
      </c>
      <c r="AX191" s="90">
        <v>0</v>
      </c>
      <c r="AY191" s="75">
        <v>0</v>
      </c>
      <c r="BC191" s="90">
        <v>0.113107955259519</v>
      </c>
      <c r="BD191" s="46">
        <v>0.91883614088820798</v>
      </c>
      <c r="BE191" s="46">
        <v>0</v>
      </c>
      <c r="BF191" s="75">
        <v>0</v>
      </c>
      <c r="BG191" s="90">
        <v>0</v>
      </c>
      <c r="BH191" s="46">
        <v>0</v>
      </c>
      <c r="BI191" s="75">
        <v>0</v>
      </c>
      <c r="BL191" s="46">
        <v>0</v>
      </c>
      <c r="BP191" s="297" t="s">
        <v>15783</v>
      </c>
      <c r="BS191" s="128">
        <v>9</v>
      </c>
      <c r="BT191" s="47">
        <v>1573580644</v>
      </c>
      <c r="BU191" s="47">
        <v>647673355</v>
      </c>
      <c r="BV191" s="47">
        <v>1</v>
      </c>
      <c r="BW191" s="297" t="s">
        <v>11347</v>
      </c>
      <c r="BX191" s="297" t="s">
        <v>9</v>
      </c>
      <c r="CO191" s="14">
        <v>18</v>
      </c>
      <c r="CP191" s="14">
        <v>0</v>
      </c>
      <c r="CQ191" s="14">
        <v>0</v>
      </c>
      <c r="CR191" s="14">
        <v>0</v>
      </c>
      <c r="CS191" s="14">
        <v>0</v>
      </c>
      <c r="CT191" s="14">
        <v>0</v>
      </c>
      <c r="CU191" s="14">
        <v>18</v>
      </c>
      <c r="CV191" s="14">
        <v>18</v>
      </c>
      <c r="CW191" s="14">
        <v>0</v>
      </c>
      <c r="CX191" s="14">
        <v>0</v>
      </c>
      <c r="CY191" s="14">
        <v>0</v>
      </c>
      <c r="CZ191" s="66">
        <v>1</v>
      </c>
      <c r="DA191" s="74">
        <v>0</v>
      </c>
      <c r="DB191" s="14">
        <v>0</v>
      </c>
      <c r="DC191" s="75">
        <v>0</v>
      </c>
      <c r="DD191" s="70">
        <v>0</v>
      </c>
      <c r="DE191" s="14">
        <v>0</v>
      </c>
      <c r="DF191" s="14">
        <v>0</v>
      </c>
      <c r="DG191" s="14">
        <v>0</v>
      </c>
      <c r="DH191" s="14">
        <v>0</v>
      </c>
      <c r="DI191" s="14">
        <v>0</v>
      </c>
      <c r="DJ191" s="14">
        <v>0</v>
      </c>
      <c r="DK191" s="14">
        <v>0</v>
      </c>
      <c r="DL191" s="14">
        <v>0</v>
      </c>
      <c r="DM191" s="14">
        <v>0</v>
      </c>
      <c r="DN191" s="14">
        <v>0</v>
      </c>
      <c r="DO191" s="14">
        <v>0</v>
      </c>
      <c r="DP191" s="14">
        <v>0</v>
      </c>
      <c r="DQ191" s="14">
        <v>0</v>
      </c>
      <c r="DR191" s="14">
        <v>0</v>
      </c>
      <c r="DS191" s="14">
        <v>0</v>
      </c>
      <c r="DT191" s="14">
        <v>0</v>
      </c>
      <c r="DU191" s="14">
        <v>0</v>
      </c>
      <c r="DV191" s="14">
        <v>0</v>
      </c>
      <c r="DW191" s="14">
        <v>0</v>
      </c>
      <c r="DX191" s="14">
        <v>0</v>
      </c>
      <c r="DY191" s="66">
        <v>0</v>
      </c>
      <c r="DZ191" s="74">
        <v>0</v>
      </c>
      <c r="EA191" s="14">
        <v>0</v>
      </c>
      <c r="EB191" s="14">
        <v>0</v>
      </c>
      <c r="EC191" s="75">
        <v>0</v>
      </c>
      <c r="ED191" s="74">
        <v>0</v>
      </c>
      <c r="EE191" s="14">
        <v>0</v>
      </c>
      <c r="EF191" s="14">
        <v>0</v>
      </c>
      <c r="EG191" s="75">
        <v>0</v>
      </c>
      <c r="EH191" s="74">
        <v>0</v>
      </c>
      <c r="EI191" s="14">
        <v>0</v>
      </c>
      <c r="EJ191" s="14">
        <v>0</v>
      </c>
      <c r="EK191" s="75">
        <v>0</v>
      </c>
      <c r="EL191" s="74">
        <v>0</v>
      </c>
      <c r="EM191" s="14">
        <v>0</v>
      </c>
      <c r="EN191" s="82">
        <v>0</v>
      </c>
      <c r="EO191" s="74">
        <v>0</v>
      </c>
      <c r="EP191" s="14">
        <v>0</v>
      </c>
      <c r="EQ191" s="75">
        <v>0</v>
      </c>
      <c r="ER191" s="74">
        <v>0</v>
      </c>
      <c r="ES191" s="14">
        <v>0</v>
      </c>
      <c r="ET191" s="75">
        <v>0</v>
      </c>
      <c r="EU191" s="74">
        <v>0</v>
      </c>
      <c r="EV191" s="14">
        <v>0</v>
      </c>
      <c r="EW191" s="75">
        <v>0</v>
      </c>
      <c r="EX191" s="74">
        <v>0</v>
      </c>
      <c r="EY191" s="14">
        <v>0</v>
      </c>
      <c r="EZ191" s="75">
        <v>0</v>
      </c>
      <c r="FA191" s="70">
        <v>0</v>
      </c>
      <c r="FB191" s="14">
        <v>0</v>
      </c>
      <c r="FC191" s="14">
        <v>0</v>
      </c>
      <c r="FD191" s="14">
        <v>0</v>
      </c>
      <c r="FE191" s="14">
        <v>0</v>
      </c>
      <c r="FF191" s="14">
        <v>0</v>
      </c>
      <c r="FG191" s="14">
        <v>0</v>
      </c>
      <c r="FH191" s="14">
        <v>0</v>
      </c>
      <c r="FI191" s="14">
        <v>0</v>
      </c>
      <c r="FJ191" s="14">
        <v>0</v>
      </c>
      <c r="FK191" s="14">
        <v>0</v>
      </c>
      <c r="FL191" s="14">
        <v>0</v>
      </c>
      <c r="FM191" s="14">
        <v>0</v>
      </c>
      <c r="FN191" s="14">
        <v>0</v>
      </c>
      <c r="FO191" s="14">
        <v>0</v>
      </c>
      <c r="FP191" s="14">
        <v>0</v>
      </c>
      <c r="FQ191" s="14">
        <v>0</v>
      </c>
      <c r="FR191" s="14">
        <v>0</v>
      </c>
      <c r="FS191" s="14">
        <v>0</v>
      </c>
      <c r="GB191" s="14">
        <v>0</v>
      </c>
    </row>
    <row r="192" spans="1:234" ht="54.95" customHeight="1" x14ac:dyDescent="0.15">
      <c r="C192" s="349" t="s">
        <v>16563</v>
      </c>
      <c r="D192" s="297" t="s">
        <v>15793</v>
      </c>
      <c r="E192" s="297" t="s">
        <v>16564</v>
      </c>
      <c r="F192" s="297" t="s">
        <v>15792</v>
      </c>
      <c r="G192" s="297" t="s">
        <v>15833</v>
      </c>
      <c r="H192" s="297" t="s">
        <v>13353</v>
      </c>
      <c r="I192" s="297" t="s">
        <v>15832</v>
      </c>
      <c r="K192" s="297" t="s">
        <v>16565</v>
      </c>
      <c r="L192" s="297" t="s">
        <v>16566</v>
      </c>
      <c r="M192" s="297" t="s">
        <v>16567</v>
      </c>
      <c r="N192" s="350" t="s">
        <v>15834</v>
      </c>
      <c r="AM192" s="90">
        <v>0</v>
      </c>
      <c r="AN192" s="75">
        <v>57.142857142857146</v>
      </c>
      <c r="AO192" s="90">
        <v>0.16158616473054399</v>
      </c>
      <c r="AP192" s="46">
        <v>0</v>
      </c>
      <c r="AQ192" s="75">
        <v>0</v>
      </c>
      <c r="AR192" s="90">
        <v>33.333333333333329</v>
      </c>
      <c r="AS192" s="46">
        <v>12.5</v>
      </c>
      <c r="AT192" s="46">
        <v>0</v>
      </c>
      <c r="AU192" s="75">
        <v>0</v>
      </c>
      <c r="AX192" s="90">
        <v>33.333333333333329</v>
      </c>
      <c r="AY192" s="75">
        <v>0</v>
      </c>
      <c r="AZ192" s="95">
        <v>22.222222222222221</v>
      </c>
      <c r="BA192" s="90">
        <v>0.66666666666666663</v>
      </c>
      <c r="BC192" s="90">
        <v>5.0270202337564004E-2</v>
      </c>
      <c r="BD192" s="46">
        <v>0.15313935681470101</v>
      </c>
      <c r="BE192" s="46">
        <v>3.5829451809387E-2</v>
      </c>
      <c r="BF192" s="75">
        <v>0</v>
      </c>
      <c r="BG192" s="90">
        <v>0</v>
      </c>
      <c r="BH192" s="46">
        <v>0</v>
      </c>
      <c r="BI192" s="75">
        <v>0</v>
      </c>
      <c r="BL192" s="46">
        <v>0.30891438658428949</v>
      </c>
      <c r="BP192" s="297" t="s">
        <v>15776</v>
      </c>
      <c r="BS192" s="128">
        <v>9</v>
      </c>
      <c r="BT192" s="47">
        <v>1573580644</v>
      </c>
      <c r="BU192" s="47">
        <v>679673469</v>
      </c>
      <c r="BV192" s="47">
        <v>1</v>
      </c>
      <c r="BW192" s="297" t="s">
        <v>11347</v>
      </c>
      <c r="BX192" s="297" t="s">
        <v>9</v>
      </c>
      <c r="CO192" s="14">
        <v>20</v>
      </c>
      <c r="CP192" s="14">
        <v>0</v>
      </c>
      <c r="CQ192" s="14">
        <v>12</v>
      </c>
      <c r="CR192" s="14">
        <v>8</v>
      </c>
      <c r="CS192" s="14">
        <v>0</v>
      </c>
      <c r="CT192" s="14">
        <v>4</v>
      </c>
      <c r="CU192" s="14">
        <v>8</v>
      </c>
      <c r="CV192" s="14">
        <v>3</v>
      </c>
      <c r="CW192" s="14">
        <v>5</v>
      </c>
      <c r="CX192" s="14">
        <v>0</v>
      </c>
      <c r="CY192" s="14">
        <v>0</v>
      </c>
      <c r="CZ192" s="66">
        <v>1</v>
      </c>
      <c r="DA192" s="74">
        <v>4</v>
      </c>
      <c r="DB192" s="14">
        <v>0</v>
      </c>
      <c r="DC192" s="75">
        <v>0</v>
      </c>
      <c r="DD192" s="70">
        <v>7</v>
      </c>
      <c r="DE192" s="14">
        <v>0</v>
      </c>
      <c r="DF192" s="14">
        <v>0</v>
      </c>
      <c r="DG192" s="14">
        <v>4</v>
      </c>
      <c r="DH192" s="14">
        <v>11</v>
      </c>
      <c r="DI192" s="14">
        <v>1</v>
      </c>
      <c r="DJ192" s="14">
        <v>0</v>
      </c>
      <c r="DK192" s="14">
        <v>0</v>
      </c>
      <c r="DL192" s="14">
        <v>1</v>
      </c>
      <c r="DM192" s="14">
        <v>1</v>
      </c>
      <c r="DN192" s="14">
        <v>0</v>
      </c>
      <c r="DO192" s="14">
        <v>1</v>
      </c>
      <c r="DP192" s="14">
        <v>0</v>
      </c>
      <c r="DQ192" s="14">
        <v>0</v>
      </c>
      <c r="DR192" s="14">
        <v>0</v>
      </c>
      <c r="DS192" s="14">
        <v>0</v>
      </c>
      <c r="DT192" s="14">
        <v>0</v>
      </c>
      <c r="DU192" s="14">
        <v>0</v>
      </c>
      <c r="DV192" s="14">
        <v>0</v>
      </c>
      <c r="DW192" s="14">
        <v>0</v>
      </c>
      <c r="DX192" s="14">
        <v>0</v>
      </c>
      <c r="DY192" s="66">
        <v>0</v>
      </c>
      <c r="DZ192" s="74">
        <v>37</v>
      </c>
      <c r="EA192" s="14">
        <v>0</v>
      </c>
      <c r="EB192" s="14">
        <v>0</v>
      </c>
      <c r="EC192" s="75">
        <v>0</v>
      </c>
      <c r="ED192" s="74">
        <v>20</v>
      </c>
      <c r="EE192" s="14">
        <v>0</v>
      </c>
      <c r="EF192" s="14">
        <v>0</v>
      </c>
      <c r="EG192" s="75">
        <v>0</v>
      </c>
      <c r="EH192" s="74">
        <v>17</v>
      </c>
      <c r="EI192" s="14">
        <v>0</v>
      </c>
      <c r="EJ192" s="14">
        <v>0</v>
      </c>
      <c r="EK192" s="75">
        <v>0</v>
      </c>
      <c r="EL192" s="74">
        <v>0</v>
      </c>
      <c r="EM192" s="14">
        <v>0</v>
      </c>
      <c r="EN192" s="82">
        <v>0</v>
      </c>
      <c r="EO192" s="74">
        <v>4</v>
      </c>
      <c r="EP192" s="14">
        <v>0</v>
      </c>
      <c r="EQ192" s="75">
        <v>0</v>
      </c>
      <c r="ER192" s="74">
        <v>0</v>
      </c>
      <c r="ES192" s="14">
        <v>0</v>
      </c>
      <c r="ET192" s="75">
        <v>0</v>
      </c>
      <c r="EU192" s="74">
        <v>0</v>
      </c>
      <c r="EV192" s="14">
        <v>0</v>
      </c>
      <c r="EW192" s="75">
        <v>0</v>
      </c>
      <c r="EX192" s="74">
        <v>0</v>
      </c>
      <c r="EY192" s="14">
        <v>0</v>
      </c>
      <c r="EZ192" s="75">
        <v>0</v>
      </c>
      <c r="FA192" s="70">
        <v>0</v>
      </c>
      <c r="FB192" s="14">
        <v>0</v>
      </c>
      <c r="FC192" s="14">
        <v>0</v>
      </c>
      <c r="FD192" s="14">
        <v>0</v>
      </c>
      <c r="FE192" s="14">
        <v>0</v>
      </c>
      <c r="FF192" s="14">
        <v>0</v>
      </c>
      <c r="FG192" s="14">
        <v>0</v>
      </c>
      <c r="FH192" s="14">
        <v>0</v>
      </c>
      <c r="FI192" s="14">
        <v>0</v>
      </c>
      <c r="FJ192" s="14">
        <v>0</v>
      </c>
      <c r="FK192" s="14">
        <v>0</v>
      </c>
      <c r="FL192" s="14">
        <v>0</v>
      </c>
      <c r="FM192" s="14">
        <v>0</v>
      </c>
      <c r="FN192" s="14">
        <v>0</v>
      </c>
      <c r="FO192" s="14">
        <v>0</v>
      </c>
      <c r="FP192" s="14">
        <v>0</v>
      </c>
      <c r="FQ192" s="14">
        <v>0</v>
      </c>
      <c r="FR192" s="14">
        <v>0</v>
      </c>
      <c r="FS192" s="14">
        <v>0</v>
      </c>
      <c r="GB192" s="14">
        <v>0</v>
      </c>
    </row>
    <row r="193" spans="1:234" ht="54.95" customHeight="1" x14ac:dyDescent="0.15">
      <c r="C193" s="349" t="s">
        <v>16563</v>
      </c>
      <c r="D193" s="297" t="s">
        <v>15775</v>
      </c>
      <c r="E193" s="297" t="s">
        <v>16574</v>
      </c>
      <c r="F193" s="297" t="s">
        <v>15774</v>
      </c>
      <c r="G193" s="297" t="s">
        <v>15890</v>
      </c>
      <c r="H193" s="297" t="s">
        <v>15889</v>
      </c>
      <c r="I193" s="297" t="s">
        <v>15778</v>
      </c>
      <c r="K193" s="297" t="s">
        <v>16575</v>
      </c>
      <c r="L193" s="297" t="s">
        <v>16576</v>
      </c>
      <c r="M193" s="297" t="s">
        <v>16577</v>
      </c>
      <c r="N193" s="350" t="s">
        <v>15891</v>
      </c>
      <c r="AM193" s="90">
        <v>0</v>
      </c>
      <c r="AN193" s="75">
        <v>0</v>
      </c>
      <c r="AO193" s="90">
        <v>0</v>
      </c>
      <c r="AP193" s="46">
        <v>0</v>
      </c>
      <c r="AQ193" s="75">
        <v>0</v>
      </c>
      <c r="AR193" s="90">
        <v>33.333333333333329</v>
      </c>
      <c r="AS193" s="46">
        <v>7.6923076923076916</v>
      </c>
      <c r="AT193" s="46">
        <v>0</v>
      </c>
      <c r="AU193" s="75">
        <v>0</v>
      </c>
      <c r="AX193" s="90">
        <v>36.111111111111114</v>
      </c>
      <c r="AY193" s="75">
        <v>0</v>
      </c>
      <c r="AZ193" s="95">
        <v>22.222222222222221</v>
      </c>
      <c r="BA193" s="90">
        <v>0.23076923076923075</v>
      </c>
      <c r="BC193" s="90">
        <v>1.8851325876586E-2</v>
      </c>
      <c r="BD193" s="46">
        <v>0.15313935681470101</v>
      </c>
      <c r="BE193" s="46">
        <v>0</v>
      </c>
      <c r="BF193" s="75">
        <v>0</v>
      </c>
      <c r="BG193" s="90">
        <v>0</v>
      </c>
      <c r="BH193" s="46">
        <v>0</v>
      </c>
      <c r="BI193" s="75">
        <v>0</v>
      </c>
      <c r="BL193" s="46">
        <v>0.30891438658428949</v>
      </c>
      <c r="BP193" s="297" t="s">
        <v>15776</v>
      </c>
      <c r="BS193" s="128">
        <v>9</v>
      </c>
      <c r="BT193" s="47">
        <v>1573580644</v>
      </c>
      <c r="BU193" s="47">
        <v>1015674666</v>
      </c>
      <c r="BV193" s="47">
        <v>1</v>
      </c>
      <c r="BW193" s="297" t="s">
        <v>11347</v>
      </c>
      <c r="BX193" s="297" t="s">
        <v>9</v>
      </c>
      <c r="CO193" s="14">
        <v>16</v>
      </c>
      <c r="CP193" s="14">
        <v>0</v>
      </c>
      <c r="CQ193" s="14">
        <v>13</v>
      </c>
      <c r="CR193" s="14">
        <v>13</v>
      </c>
      <c r="CS193" s="14">
        <v>0</v>
      </c>
      <c r="CT193" s="14">
        <v>0</v>
      </c>
      <c r="CU193" s="14">
        <v>3</v>
      </c>
      <c r="CV193" s="14">
        <v>3</v>
      </c>
      <c r="CW193" s="14">
        <v>0</v>
      </c>
      <c r="CX193" s="14">
        <v>0</v>
      </c>
      <c r="CY193" s="14">
        <v>0</v>
      </c>
      <c r="CZ193" s="66">
        <v>1</v>
      </c>
      <c r="DA193" s="74">
        <v>0</v>
      </c>
      <c r="DB193" s="14">
        <v>0</v>
      </c>
      <c r="DC193" s="75">
        <v>0</v>
      </c>
      <c r="DD193" s="70">
        <v>12</v>
      </c>
      <c r="DE193" s="14">
        <v>0</v>
      </c>
      <c r="DF193" s="14">
        <v>0</v>
      </c>
      <c r="DG193" s="14">
        <v>0</v>
      </c>
      <c r="DH193" s="14">
        <v>12</v>
      </c>
      <c r="DI193" s="14">
        <v>1</v>
      </c>
      <c r="DJ193" s="14">
        <v>0</v>
      </c>
      <c r="DK193" s="14">
        <v>0</v>
      </c>
      <c r="DL193" s="14">
        <v>1</v>
      </c>
      <c r="DM193" s="14">
        <v>1</v>
      </c>
      <c r="DN193" s="14">
        <v>0</v>
      </c>
      <c r="DO193" s="14">
        <v>1</v>
      </c>
      <c r="DP193" s="14">
        <v>0</v>
      </c>
      <c r="DQ193" s="14">
        <v>0</v>
      </c>
      <c r="DR193" s="14">
        <v>0</v>
      </c>
      <c r="DS193" s="14">
        <v>0</v>
      </c>
      <c r="DT193" s="14">
        <v>0</v>
      </c>
      <c r="DU193" s="14">
        <v>0</v>
      </c>
      <c r="DV193" s="14">
        <v>0</v>
      </c>
      <c r="DW193" s="14">
        <v>0</v>
      </c>
      <c r="DX193" s="14">
        <v>0</v>
      </c>
      <c r="DY193" s="66">
        <v>0</v>
      </c>
      <c r="DZ193" s="74">
        <v>0</v>
      </c>
      <c r="EA193" s="14">
        <v>0</v>
      </c>
      <c r="EB193" s="14">
        <v>0</v>
      </c>
      <c r="EC193" s="75">
        <v>0</v>
      </c>
      <c r="ED193" s="74">
        <v>0</v>
      </c>
      <c r="EE193" s="14">
        <v>0</v>
      </c>
      <c r="EF193" s="14">
        <v>0</v>
      </c>
      <c r="EG193" s="75">
        <v>0</v>
      </c>
      <c r="EH193" s="74">
        <v>0</v>
      </c>
      <c r="EI193" s="14">
        <v>0</v>
      </c>
      <c r="EJ193" s="14">
        <v>0</v>
      </c>
      <c r="EK193" s="75">
        <v>0</v>
      </c>
      <c r="EL193" s="74">
        <v>0</v>
      </c>
      <c r="EM193" s="14">
        <v>0</v>
      </c>
      <c r="EN193" s="82">
        <v>0</v>
      </c>
      <c r="EO193" s="74">
        <v>0</v>
      </c>
      <c r="EP193" s="14">
        <v>0</v>
      </c>
      <c r="EQ193" s="75">
        <v>0</v>
      </c>
      <c r="ER193" s="74">
        <v>0</v>
      </c>
      <c r="ES193" s="14">
        <v>0</v>
      </c>
      <c r="ET193" s="75">
        <v>0</v>
      </c>
      <c r="EU193" s="74">
        <v>0</v>
      </c>
      <c r="EV193" s="14">
        <v>0</v>
      </c>
      <c r="EW193" s="75">
        <v>0</v>
      </c>
      <c r="EX193" s="74">
        <v>0</v>
      </c>
      <c r="EY193" s="14">
        <v>0</v>
      </c>
      <c r="EZ193" s="75">
        <v>0</v>
      </c>
      <c r="FA193" s="70">
        <v>0</v>
      </c>
      <c r="FB193" s="14">
        <v>0</v>
      </c>
      <c r="FC193" s="14">
        <v>0</v>
      </c>
      <c r="FD193" s="14">
        <v>0</v>
      </c>
      <c r="FE193" s="14">
        <v>0</v>
      </c>
      <c r="FF193" s="14">
        <v>0</v>
      </c>
      <c r="FG193" s="14">
        <v>0</v>
      </c>
      <c r="FH193" s="14">
        <v>0</v>
      </c>
      <c r="FI193" s="14">
        <v>0</v>
      </c>
      <c r="FJ193" s="14">
        <v>0</v>
      </c>
      <c r="FK193" s="14">
        <v>0</v>
      </c>
      <c r="FL193" s="14">
        <v>0</v>
      </c>
      <c r="FM193" s="14">
        <v>0</v>
      </c>
      <c r="FN193" s="14">
        <v>0</v>
      </c>
      <c r="FO193" s="14">
        <v>0</v>
      </c>
      <c r="FP193" s="14">
        <v>0</v>
      </c>
      <c r="FQ193" s="14">
        <v>0</v>
      </c>
      <c r="FR193" s="14">
        <v>0</v>
      </c>
      <c r="FS193" s="14">
        <v>0</v>
      </c>
      <c r="GB193" s="14">
        <v>0</v>
      </c>
    </row>
    <row r="194" spans="1:234" ht="54.95" customHeight="1" x14ac:dyDescent="0.15">
      <c r="C194" s="349" t="s">
        <v>16563</v>
      </c>
      <c r="D194" s="297" t="s">
        <v>15791</v>
      </c>
      <c r="E194" s="297" t="s">
        <v>16578</v>
      </c>
      <c r="F194" s="297" t="s">
        <v>15790</v>
      </c>
      <c r="G194" s="297" t="s">
        <v>16579</v>
      </c>
      <c r="H194" s="297" t="s">
        <v>22</v>
      </c>
      <c r="I194" s="297" t="s">
        <v>15845</v>
      </c>
      <c r="K194" s="297" t="s">
        <v>16580</v>
      </c>
      <c r="L194" s="297" t="s">
        <v>16581</v>
      </c>
      <c r="M194" s="297" t="s">
        <v>11350</v>
      </c>
      <c r="N194" s="350" t="s">
        <v>16582</v>
      </c>
      <c r="AM194" s="90">
        <v>0</v>
      </c>
      <c r="AN194" s="75">
        <v>0</v>
      </c>
      <c r="AO194" s="90">
        <v>0</v>
      </c>
      <c r="AP194" s="46">
        <v>0</v>
      </c>
      <c r="AQ194" s="75">
        <v>0</v>
      </c>
      <c r="AR194" s="90">
        <v>0</v>
      </c>
      <c r="AS194" s="46">
        <v>0</v>
      </c>
      <c r="AT194" s="46">
        <v>0</v>
      </c>
      <c r="AU194" s="75">
        <v>0</v>
      </c>
      <c r="AX194" s="90">
        <v>0</v>
      </c>
      <c r="AY194" s="75">
        <v>0</v>
      </c>
      <c r="BC194" s="90">
        <v>6.2837752921954995E-2</v>
      </c>
      <c r="BD194" s="46">
        <v>0</v>
      </c>
      <c r="BE194" s="46">
        <v>7.1658903618774E-2</v>
      </c>
      <c r="BF194" s="75">
        <v>0</v>
      </c>
      <c r="BG194" s="90">
        <v>0</v>
      </c>
      <c r="BH194" s="46">
        <v>0</v>
      </c>
      <c r="BI194" s="75">
        <v>0</v>
      </c>
      <c r="BL194" s="46">
        <v>0</v>
      </c>
      <c r="BP194" s="297" t="s">
        <v>15783</v>
      </c>
      <c r="BS194" s="128">
        <v>9</v>
      </c>
      <c r="BT194" s="47">
        <v>1573580644</v>
      </c>
      <c r="BU194" s="47">
        <v>631673298</v>
      </c>
      <c r="BV194" s="47">
        <v>1</v>
      </c>
      <c r="BW194" s="297" t="s">
        <v>11347</v>
      </c>
      <c r="BX194" s="297" t="s">
        <v>9</v>
      </c>
      <c r="CO194" s="14">
        <v>10</v>
      </c>
      <c r="CP194" s="14">
        <v>0</v>
      </c>
      <c r="CQ194" s="14">
        <v>0</v>
      </c>
      <c r="CR194" s="14">
        <v>0</v>
      </c>
      <c r="CS194" s="14">
        <v>0</v>
      </c>
      <c r="CT194" s="14">
        <v>0</v>
      </c>
      <c r="CU194" s="14">
        <v>10</v>
      </c>
      <c r="CV194" s="14">
        <v>0</v>
      </c>
      <c r="CW194" s="14">
        <v>10</v>
      </c>
      <c r="CX194" s="14">
        <v>0</v>
      </c>
      <c r="CY194" s="14">
        <v>0</v>
      </c>
      <c r="CZ194" s="66">
        <v>1</v>
      </c>
      <c r="DA194" s="74">
        <v>0</v>
      </c>
      <c r="DB194" s="14">
        <v>0</v>
      </c>
      <c r="DC194" s="75">
        <v>0</v>
      </c>
      <c r="DD194" s="70">
        <v>0</v>
      </c>
      <c r="DE194" s="14">
        <v>0</v>
      </c>
      <c r="DF194" s="14">
        <v>0</v>
      </c>
      <c r="DG194" s="14">
        <v>0</v>
      </c>
      <c r="DH194" s="14">
        <v>0</v>
      </c>
      <c r="DI194" s="14">
        <v>0</v>
      </c>
      <c r="DJ194" s="14">
        <v>0</v>
      </c>
      <c r="DK194" s="14">
        <v>0</v>
      </c>
      <c r="DL194" s="14">
        <v>0</v>
      </c>
      <c r="DM194" s="14">
        <v>0</v>
      </c>
      <c r="DN194" s="14">
        <v>0</v>
      </c>
      <c r="DO194" s="14">
        <v>0</v>
      </c>
      <c r="DP194" s="14">
        <v>0</v>
      </c>
      <c r="DQ194" s="14">
        <v>0</v>
      </c>
      <c r="DR194" s="14">
        <v>0</v>
      </c>
      <c r="DS194" s="14">
        <v>0</v>
      </c>
      <c r="DT194" s="14">
        <v>0</v>
      </c>
      <c r="DU194" s="14">
        <v>0</v>
      </c>
      <c r="DV194" s="14">
        <v>0</v>
      </c>
      <c r="DW194" s="14">
        <v>0</v>
      </c>
      <c r="DX194" s="14">
        <v>0</v>
      </c>
      <c r="DY194" s="66">
        <v>0</v>
      </c>
      <c r="DZ194" s="74">
        <v>0</v>
      </c>
      <c r="EA194" s="14">
        <v>0</v>
      </c>
      <c r="EB194" s="14">
        <v>0</v>
      </c>
      <c r="EC194" s="75">
        <v>0</v>
      </c>
      <c r="ED194" s="74">
        <v>0</v>
      </c>
      <c r="EE194" s="14">
        <v>0</v>
      </c>
      <c r="EF194" s="14">
        <v>0</v>
      </c>
      <c r="EG194" s="75">
        <v>0</v>
      </c>
      <c r="EH194" s="74">
        <v>0</v>
      </c>
      <c r="EI194" s="14">
        <v>0</v>
      </c>
      <c r="EJ194" s="14">
        <v>0</v>
      </c>
      <c r="EK194" s="75">
        <v>0</v>
      </c>
      <c r="EL194" s="74">
        <v>0</v>
      </c>
      <c r="EM194" s="14">
        <v>0</v>
      </c>
      <c r="EN194" s="82">
        <v>0</v>
      </c>
      <c r="EO194" s="74">
        <v>0</v>
      </c>
      <c r="EP194" s="14">
        <v>0</v>
      </c>
      <c r="EQ194" s="75">
        <v>0</v>
      </c>
      <c r="ER194" s="74">
        <v>0</v>
      </c>
      <c r="ES194" s="14">
        <v>0</v>
      </c>
      <c r="ET194" s="75">
        <v>0</v>
      </c>
      <c r="EU194" s="74">
        <v>0</v>
      </c>
      <c r="EV194" s="14">
        <v>0</v>
      </c>
      <c r="EW194" s="75">
        <v>0</v>
      </c>
      <c r="EX194" s="74">
        <v>0</v>
      </c>
      <c r="EY194" s="14">
        <v>0</v>
      </c>
      <c r="EZ194" s="75">
        <v>0</v>
      </c>
      <c r="FA194" s="70">
        <v>0</v>
      </c>
      <c r="FB194" s="14">
        <v>0</v>
      </c>
      <c r="FC194" s="14">
        <v>0</v>
      </c>
      <c r="FD194" s="14">
        <v>0</v>
      </c>
      <c r="FE194" s="14">
        <v>0</v>
      </c>
      <c r="FF194" s="14">
        <v>0</v>
      </c>
      <c r="FG194" s="14">
        <v>0</v>
      </c>
      <c r="FH194" s="14">
        <v>0</v>
      </c>
      <c r="FI194" s="14">
        <v>0</v>
      </c>
      <c r="FJ194" s="14">
        <v>0</v>
      </c>
      <c r="FK194" s="14">
        <v>0</v>
      </c>
      <c r="FL194" s="14">
        <v>0</v>
      </c>
      <c r="FM194" s="14">
        <v>0</v>
      </c>
      <c r="FN194" s="14">
        <v>0</v>
      </c>
      <c r="FO194" s="14">
        <v>0</v>
      </c>
      <c r="FP194" s="14">
        <v>0</v>
      </c>
      <c r="FQ194" s="14">
        <v>0</v>
      </c>
      <c r="FR194" s="14">
        <v>0</v>
      </c>
      <c r="FS194" s="14">
        <v>0</v>
      </c>
      <c r="GB194" s="14">
        <v>0</v>
      </c>
    </row>
    <row r="195" spans="1:234" ht="54.95" customHeight="1" x14ac:dyDescent="0.15">
      <c r="C195" s="349" t="s">
        <v>16583</v>
      </c>
      <c r="D195" s="297" t="s">
        <v>15799</v>
      </c>
      <c r="E195" s="297" t="s">
        <v>16584</v>
      </c>
      <c r="F195" s="297" t="s">
        <v>15823</v>
      </c>
      <c r="G195" s="297" t="s">
        <v>15825</v>
      </c>
      <c r="H195" s="297" t="s">
        <v>13348</v>
      </c>
      <c r="I195" s="297" t="s">
        <v>15824</v>
      </c>
      <c r="K195" s="297" t="s">
        <v>15453</v>
      </c>
      <c r="L195" s="297" t="s">
        <v>12126</v>
      </c>
      <c r="M195" s="297" t="s">
        <v>11350</v>
      </c>
      <c r="AM195" s="90">
        <v>0</v>
      </c>
      <c r="AN195" s="75">
        <v>0</v>
      </c>
      <c r="AO195" s="90">
        <v>0</v>
      </c>
      <c r="AP195" s="46">
        <v>0</v>
      </c>
      <c r="AQ195" s="75">
        <v>0</v>
      </c>
      <c r="AR195" s="90">
        <v>0</v>
      </c>
      <c r="AS195" s="46">
        <v>0</v>
      </c>
      <c r="AT195" s="46">
        <v>0</v>
      </c>
      <c r="AU195" s="75">
        <v>0</v>
      </c>
      <c r="AX195" s="90">
        <v>0</v>
      </c>
      <c r="AY195" s="75">
        <v>0</v>
      </c>
      <c r="BC195" s="90">
        <v>0</v>
      </c>
      <c r="BD195" s="46">
        <v>0</v>
      </c>
      <c r="BE195" s="46">
        <v>0</v>
      </c>
      <c r="BF195" s="75">
        <v>0</v>
      </c>
      <c r="BG195" s="90">
        <v>0</v>
      </c>
      <c r="BH195" s="46">
        <v>0</v>
      </c>
      <c r="BI195" s="75">
        <v>0</v>
      </c>
      <c r="BL195" s="46">
        <v>0</v>
      </c>
      <c r="BP195" s="297" t="s">
        <v>15820</v>
      </c>
      <c r="BS195" s="128">
        <v>9</v>
      </c>
      <c r="BT195" s="47">
        <v>1573580644</v>
      </c>
      <c r="BU195" s="47">
        <v>631673298</v>
      </c>
      <c r="BV195" s="47">
        <v>2</v>
      </c>
      <c r="BW195" s="297" t="s">
        <v>11349</v>
      </c>
      <c r="BX195" s="297" t="s">
        <v>9</v>
      </c>
      <c r="CO195" s="14">
        <v>0</v>
      </c>
      <c r="CP195" s="14">
        <v>0</v>
      </c>
      <c r="CQ195" s="14">
        <v>0</v>
      </c>
      <c r="CR195" s="14">
        <v>0</v>
      </c>
      <c r="CS195" s="14">
        <v>0</v>
      </c>
      <c r="CT195" s="14">
        <v>0</v>
      </c>
      <c r="CU195" s="14">
        <v>0</v>
      </c>
      <c r="CV195" s="14">
        <v>0</v>
      </c>
      <c r="CW195" s="14">
        <v>0</v>
      </c>
      <c r="CX195" s="14">
        <v>0</v>
      </c>
      <c r="CY195" s="14">
        <v>0</v>
      </c>
      <c r="CZ195" s="66">
        <v>1</v>
      </c>
      <c r="DA195" s="74">
        <v>0</v>
      </c>
      <c r="DB195" s="14">
        <v>0</v>
      </c>
      <c r="DC195" s="75">
        <v>0</v>
      </c>
      <c r="DD195" s="70">
        <v>0</v>
      </c>
      <c r="DE195" s="14">
        <v>0</v>
      </c>
      <c r="DF195" s="14">
        <v>0</v>
      </c>
      <c r="DG195" s="14">
        <v>0</v>
      </c>
      <c r="DH195" s="14">
        <v>0</v>
      </c>
      <c r="DI195" s="14">
        <v>0</v>
      </c>
      <c r="DJ195" s="14">
        <v>0</v>
      </c>
      <c r="DK195" s="14">
        <v>0</v>
      </c>
      <c r="DL195" s="14">
        <v>0</v>
      </c>
      <c r="DM195" s="14">
        <v>0</v>
      </c>
      <c r="DN195" s="14">
        <v>0</v>
      </c>
      <c r="DO195" s="14">
        <v>0</v>
      </c>
      <c r="DP195" s="14">
        <v>0</v>
      </c>
      <c r="DQ195" s="14">
        <v>0</v>
      </c>
      <c r="DR195" s="14">
        <v>0</v>
      </c>
      <c r="DS195" s="14">
        <v>0</v>
      </c>
      <c r="DT195" s="14">
        <v>0</v>
      </c>
      <c r="DU195" s="14">
        <v>0</v>
      </c>
      <c r="DV195" s="14">
        <v>0</v>
      </c>
      <c r="DW195" s="14">
        <v>0</v>
      </c>
      <c r="DX195" s="14">
        <v>0</v>
      </c>
      <c r="DY195" s="66">
        <v>0</v>
      </c>
      <c r="DZ195" s="74">
        <v>0</v>
      </c>
      <c r="EA195" s="14">
        <v>0</v>
      </c>
      <c r="EB195" s="14">
        <v>0</v>
      </c>
      <c r="EC195" s="75">
        <v>0</v>
      </c>
      <c r="ED195" s="74">
        <v>0</v>
      </c>
      <c r="EE195" s="14">
        <v>0</v>
      </c>
      <c r="EF195" s="14">
        <v>0</v>
      </c>
      <c r="EG195" s="75">
        <v>0</v>
      </c>
      <c r="EH195" s="74">
        <v>0</v>
      </c>
      <c r="EI195" s="14">
        <v>0</v>
      </c>
      <c r="EJ195" s="14">
        <v>0</v>
      </c>
      <c r="EK195" s="75">
        <v>0</v>
      </c>
      <c r="EL195" s="74">
        <v>0</v>
      </c>
      <c r="EM195" s="14">
        <v>0</v>
      </c>
      <c r="EN195" s="82">
        <v>0</v>
      </c>
      <c r="EO195" s="74">
        <v>0</v>
      </c>
      <c r="EP195" s="14">
        <v>0</v>
      </c>
      <c r="EQ195" s="75">
        <v>0</v>
      </c>
      <c r="ER195" s="74">
        <v>0</v>
      </c>
      <c r="ES195" s="14">
        <v>0</v>
      </c>
      <c r="ET195" s="75">
        <v>0</v>
      </c>
      <c r="EU195" s="74">
        <v>0</v>
      </c>
      <c r="EV195" s="14">
        <v>0</v>
      </c>
      <c r="EW195" s="75">
        <v>0</v>
      </c>
      <c r="EX195" s="74">
        <v>0</v>
      </c>
      <c r="EY195" s="14">
        <v>0</v>
      </c>
      <c r="EZ195" s="75">
        <v>0</v>
      </c>
      <c r="FA195" s="70">
        <v>0</v>
      </c>
      <c r="FB195" s="14">
        <v>0</v>
      </c>
      <c r="FC195" s="14">
        <v>0</v>
      </c>
      <c r="FD195" s="14">
        <v>0</v>
      </c>
      <c r="FE195" s="14">
        <v>0</v>
      </c>
      <c r="FF195" s="14">
        <v>0</v>
      </c>
      <c r="FG195" s="14">
        <v>0</v>
      </c>
      <c r="FH195" s="14">
        <v>0</v>
      </c>
      <c r="FI195" s="14">
        <v>0</v>
      </c>
      <c r="FJ195" s="14">
        <v>0</v>
      </c>
      <c r="FK195" s="14">
        <v>0</v>
      </c>
      <c r="FL195" s="14">
        <v>0</v>
      </c>
      <c r="FM195" s="14">
        <v>0</v>
      </c>
      <c r="FN195" s="14">
        <v>0</v>
      </c>
      <c r="FO195" s="14">
        <v>0</v>
      </c>
      <c r="FP195" s="14">
        <v>0</v>
      </c>
      <c r="FQ195" s="14">
        <v>0</v>
      </c>
      <c r="FR195" s="14">
        <v>0</v>
      </c>
      <c r="FS195" s="14">
        <v>0</v>
      </c>
      <c r="GB195" s="14">
        <v>0</v>
      </c>
    </row>
    <row r="196" spans="1:234" ht="54.95" customHeight="1" x14ac:dyDescent="0.15">
      <c r="C196" s="349" t="s">
        <v>16585</v>
      </c>
      <c r="D196" s="297" t="s">
        <v>15799</v>
      </c>
      <c r="E196" s="297" t="s">
        <v>16586</v>
      </c>
      <c r="F196" s="297" t="s">
        <v>15819</v>
      </c>
      <c r="G196" s="297" t="s">
        <v>16743</v>
      </c>
      <c r="H196" s="297" t="s">
        <v>13349</v>
      </c>
      <c r="I196" s="297" t="s">
        <v>15826</v>
      </c>
      <c r="K196" s="297" t="s">
        <v>16587</v>
      </c>
      <c r="L196" s="297" t="s">
        <v>16744</v>
      </c>
      <c r="M196" s="297" t="s">
        <v>11350</v>
      </c>
      <c r="N196" s="350" t="s">
        <v>16745</v>
      </c>
      <c r="AM196" s="90">
        <v>0</v>
      </c>
      <c r="AN196" s="75">
        <v>0</v>
      </c>
      <c r="AO196" s="90">
        <v>0</v>
      </c>
      <c r="AP196" s="46">
        <v>0</v>
      </c>
      <c r="AQ196" s="75">
        <v>0</v>
      </c>
      <c r="AR196" s="90">
        <v>0</v>
      </c>
      <c r="AS196" s="46">
        <v>0</v>
      </c>
      <c r="AT196" s="46">
        <v>0</v>
      </c>
      <c r="AU196" s="75">
        <v>0</v>
      </c>
      <c r="AX196" s="90">
        <v>0</v>
      </c>
      <c r="AY196" s="75">
        <v>0</v>
      </c>
      <c r="BC196" s="90">
        <v>12.058564785723263</v>
      </c>
      <c r="BD196" s="46">
        <v>97.958141909137311</v>
      </c>
      <c r="BE196" s="46">
        <v>0</v>
      </c>
      <c r="BF196" s="75">
        <v>0</v>
      </c>
      <c r="BG196" s="90">
        <v>0</v>
      </c>
      <c r="BH196" s="46">
        <v>0</v>
      </c>
      <c r="BI196" s="75">
        <v>0</v>
      </c>
      <c r="BL196" s="46">
        <v>0</v>
      </c>
      <c r="BP196" s="297" t="s">
        <v>15800</v>
      </c>
      <c r="BS196" s="128">
        <v>9</v>
      </c>
      <c r="BT196" s="47">
        <v>1573580644</v>
      </c>
      <c r="BU196" s="47">
        <v>631673298</v>
      </c>
      <c r="BV196" s="47">
        <v>3</v>
      </c>
      <c r="BW196" s="297" t="s">
        <v>11349</v>
      </c>
      <c r="BX196" s="297" t="s">
        <v>9</v>
      </c>
      <c r="CO196" s="14">
        <v>1919</v>
      </c>
      <c r="CP196" s="14">
        <v>0</v>
      </c>
      <c r="CQ196" s="14">
        <v>0</v>
      </c>
      <c r="CR196" s="14">
        <v>0</v>
      </c>
      <c r="CS196" s="14">
        <v>0</v>
      </c>
      <c r="CT196" s="14">
        <v>0</v>
      </c>
      <c r="CU196" s="14">
        <v>1919</v>
      </c>
      <c r="CV196" s="14">
        <v>1919</v>
      </c>
      <c r="CW196" s="14">
        <v>0</v>
      </c>
      <c r="CX196" s="14">
        <v>0</v>
      </c>
      <c r="CY196" s="14">
        <v>0</v>
      </c>
      <c r="CZ196" s="66">
        <v>1</v>
      </c>
      <c r="DA196" s="74">
        <v>0</v>
      </c>
      <c r="DB196" s="14">
        <v>0</v>
      </c>
      <c r="DC196" s="75">
        <v>0</v>
      </c>
      <c r="DD196" s="70">
        <v>0</v>
      </c>
      <c r="DE196" s="14">
        <v>0</v>
      </c>
      <c r="DF196" s="14">
        <v>0</v>
      </c>
      <c r="DG196" s="14">
        <v>0</v>
      </c>
      <c r="DH196" s="14">
        <v>0</v>
      </c>
      <c r="DI196" s="14">
        <v>0</v>
      </c>
      <c r="DJ196" s="14">
        <v>0</v>
      </c>
      <c r="DK196" s="14">
        <v>0</v>
      </c>
      <c r="DL196" s="14">
        <v>0</v>
      </c>
      <c r="DM196" s="14">
        <v>0</v>
      </c>
      <c r="DN196" s="14">
        <v>0</v>
      </c>
      <c r="DO196" s="14">
        <v>0</v>
      </c>
      <c r="DP196" s="14">
        <v>0</v>
      </c>
      <c r="DQ196" s="14">
        <v>0</v>
      </c>
      <c r="DR196" s="14">
        <v>0</v>
      </c>
      <c r="DS196" s="14">
        <v>0</v>
      </c>
      <c r="DT196" s="14">
        <v>0</v>
      </c>
      <c r="DU196" s="14">
        <v>0</v>
      </c>
      <c r="DV196" s="14">
        <v>0</v>
      </c>
      <c r="DW196" s="14">
        <v>0</v>
      </c>
      <c r="DX196" s="14">
        <v>0</v>
      </c>
      <c r="DY196" s="66">
        <v>0</v>
      </c>
      <c r="DZ196" s="74">
        <v>0</v>
      </c>
      <c r="EA196" s="14">
        <v>0</v>
      </c>
      <c r="EB196" s="14">
        <v>0</v>
      </c>
      <c r="EC196" s="75">
        <v>0</v>
      </c>
      <c r="ED196" s="74">
        <v>0</v>
      </c>
      <c r="EE196" s="14">
        <v>0</v>
      </c>
      <c r="EF196" s="14">
        <v>0</v>
      </c>
      <c r="EG196" s="75">
        <v>0</v>
      </c>
      <c r="EH196" s="74">
        <v>0</v>
      </c>
      <c r="EI196" s="14">
        <v>0</v>
      </c>
      <c r="EJ196" s="14">
        <v>0</v>
      </c>
      <c r="EK196" s="75">
        <v>0</v>
      </c>
      <c r="EL196" s="74">
        <v>0</v>
      </c>
      <c r="EM196" s="14">
        <v>0</v>
      </c>
      <c r="EN196" s="82">
        <v>0</v>
      </c>
      <c r="EO196" s="74">
        <v>0</v>
      </c>
      <c r="EP196" s="14">
        <v>0</v>
      </c>
      <c r="EQ196" s="75">
        <v>0</v>
      </c>
      <c r="ER196" s="74">
        <v>0</v>
      </c>
      <c r="ES196" s="14">
        <v>0</v>
      </c>
      <c r="ET196" s="75">
        <v>0</v>
      </c>
      <c r="EU196" s="74">
        <v>0</v>
      </c>
      <c r="EV196" s="14">
        <v>0</v>
      </c>
      <c r="EW196" s="75">
        <v>0</v>
      </c>
      <c r="EX196" s="74">
        <v>0</v>
      </c>
      <c r="EY196" s="14">
        <v>0</v>
      </c>
      <c r="EZ196" s="75">
        <v>0</v>
      </c>
      <c r="FA196" s="70">
        <v>0</v>
      </c>
      <c r="FB196" s="14">
        <v>0</v>
      </c>
      <c r="FC196" s="14">
        <v>0</v>
      </c>
      <c r="FD196" s="14">
        <v>0</v>
      </c>
      <c r="FE196" s="14">
        <v>0</v>
      </c>
      <c r="FF196" s="14">
        <v>0</v>
      </c>
      <c r="FG196" s="14">
        <v>0</v>
      </c>
      <c r="FH196" s="14">
        <v>0</v>
      </c>
      <c r="FI196" s="14">
        <v>0</v>
      </c>
      <c r="FJ196" s="14">
        <v>0</v>
      </c>
      <c r="FK196" s="14">
        <v>0</v>
      </c>
      <c r="FL196" s="14">
        <v>0</v>
      </c>
      <c r="FM196" s="14">
        <v>0</v>
      </c>
      <c r="FN196" s="14">
        <v>0</v>
      </c>
      <c r="FO196" s="14">
        <v>0</v>
      </c>
      <c r="FP196" s="14">
        <v>0</v>
      </c>
      <c r="FQ196" s="14">
        <v>0</v>
      </c>
      <c r="FR196" s="14">
        <v>0</v>
      </c>
      <c r="FS196" s="14">
        <v>0</v>
      </c>
      <c r="GB196" s="14">
        <v>0</v>
      </c>
    </row>
    <row r="197" spans="1:234" ht="54.95" customHeight="1" x14ac:dyDescent="0.15">
      <c r="C197" s="349" t="s">
        <v>13988</v>
      </c>
      <c r="D197" s="297" t="s">
        <v>13694</v>
      </c>
      <c r="E197" s="297" t="s">
        <v>13989</v>
      </c>
      <c r="F197" s="297" t="s">
        <v>13864</v>
      </c>
      <c r="G197" s="297" t="s">
        <v>16064</v>
      </c>
      <c r="H197" s="297" t="s">
        <v>11358</v>
      </c>
      <c r="I197" s="297" t="s">
        <v>13990</v>
      </c>
      <c r="K197" s="297" t="s">
        <v>15395</v>
      </c>
      <c r="L197" s="297" t="s">
        <v>15396</v>
      </c>
      <c r="M197" s="297" t="s">
        <v>16065</v>
      </c>
      <c r="N197" s="350" t="s">
        <v>15397</v>
      </c>
      <c r="AM197" s="90">
        <v>0</v>
      </c>
      <c r="AN197" s="75">
        <v>33.333333333333329</v>
      </c>
      <c r="AO197" s="90">
        <v>100</v>
      </c>
      <c r="AP197" s="46">
        <v>0</v>
      </c>
      <c r="AQ197" s="75">
        <v>0</v>
      </c>
      <c r="AR197" s="90">
        <v>0</v>
      </c>
      <c r="AS197" s="46">
        <v>0</v>
      </c>
      <c r="AT197" s="46">
        <v>0</v>
      </c>
      <c r="AU197" s="75">
        <v>0</v>
      </c>
      <c r="AX197" s="90">
        <v>0</v>
      </c>
      <c r="AY197" s="75">
        <v>0</v>
      </c>
      <c r="AZ197" s="95">
        <v>22.222222222222221</v>
      </c>
      <c r="BC197" s="90">
        <v>50.002517496601385</v>
      </c>
      <c r="BD197" s="46">
        <v>53.846153846153847</v>
      </c>
      <c r="BE197" s="46">
        <v>50</v>
      </c>
      <c r="BF197" s="75">
        <v>0</v>
      </c>
      <c r="BG197" s="90">
        <v>50.012553351744913</v>
      </c>
      <c r="BH197" s="46">
        <v>71.428571428571431</v>
      </c>
      <c r="BI197" s="75">
        <v>0</v>
      </c>
      <c r="BL197" s="46">
        <v>49.879618098796179</v>
      </c>
      <c r="BM197" s="14">
        <v>7</v>
      </c>
      <c r="BO197" s="297" t="s">
        <v>13991</v>
      </c>
      <c r="BP197" s="297" t="s">
        <v>13992</v>
      </c>
      <c r="BR197" s="296" t="s">
        <v>13993</v>
      </c>
      <c r="BS197" s="128">
        <v>9</v>
      </c>
      <c r="BT197" s="47">
        <v>1669580986</v>
      </c>
      <c r="BU197" s="47">
        <v>1669580986</v>
      </c>
      <c r="BV197" s="47">
        <v>1</v>
      </c>
      <c r="BW197" s="297" t="s">
        <v>11347</v>
      </c>
      <c r="BX197" s="297" t="s">
        <v>9</v>
      </c>
      <c r="CO197" s="14">
        <v>9931</v>
      </c>
      <c r="CP197" s="14">
        <v>0</v>
      </c>
      <c r="CQ197" s="14">
        <v>0</v>
      </c>
      <c r="CR197" s="14">
        <v>0</v>
      </c>
      <c r="CS197" s="14">
        <v>0</v>
      </c>
      <c r="CT197" s="14">
        <v>0</v>
      </c>
      <c r="CU197" s="14">
        <v>9931</v>
      </c>
      <c r="CV197" s="14">
        <v>7</v>
      </c>
      <c r="CW197" s="14">
        <v>9924</v>
      </c>
      <c r="CX197" s="14">
        <v>0</v>
      </c>
      <c r="CY197" s="14">
        <v>0</v>
      </c>
      <c r="CZ197" s="66">
        <v>1</v>
      </c>
      <c r="DA197" s="74">
        <v>1</v>
      </c>
      <c r="DB197" s="14">
        <v>0</v>
      </c>
      <c r="DC197" s="75">
        <v>0</v>
      </c>
      <c r="DD197" s="70">
        <v>0</v>
      </c>
      <c r="DE197" s="14">
        <v>0</v>
      </c>
      <c r="DF197" s="14">
        <v>0</v>
      </c>
      <c r="DG197" s="14">
        <v>0</v>
      </c>
      <c r="DH197" s="14">
        <v>0</v>
      </c>
      <c r="DI197" s="14">
        <v>0</v>
      </c>
      <c r="DJ197" s="14">
        <v>0</v>
      </c>
      <c r="DK197" s="14">
        <v>0</v>
      </c>
      <c r="DL197" s="14">
        <v>0</v>
      </c>
      <c r="DM197" s="14">
        <v>0</v>
      </c>
      <c r="DN197" s="14">
        <v>0</v>
      </c>
      <c r="DO197" s="14">
        <v>0</v>
      </c>
      <c r="DP197" s="14">
        <v>0</v>
      </c>
      <c r="DQ197" s="14">
        <v>0</v>
      </c>
      <c r="DR197" s="14">
        <v>0</v>
      </c>
      <c r="DS197" s="14">
        <v>0</v>
      </c>
      <c r="DT197" s="14">
        <v>0</v>
      </c>
      <c r="DU197" s="14">
        <v>0</v>
      </c>
      <c r="DV197" s="14">
        <v>0</v>
      </c>
      <c r="DW197" s="14">
        <v>0</v>
      </c>
      <c r="DX197" s="14">
        <v>0</v>
      </c>
      <c r="DY197" s="66">
        <v>0</v>
      </c>
      <c r="DZ197" s="74">
        <v>19848</v>
      </c>
      <c r="EA197" s="14">
        <v>0</v>
      </c>
      <c r="EB197" s="14">
        <v>0</v>
      </c>
      <c r="EC197" s="75">
        <v>0</v>
      </c>
      <c r="ED197" s="74">
        <v>9924</v>
      </c>
      <c r="EE197" s="14">
        <v>0</v>
      </c>
      <c r="EF197" s="14">
        <v>0</v>
      </c>
      <c r="EG197" s="75">
        <v>0</v>
      </c>
      <c r="EH197" s="74">
        <v>9924</v>
      </c>
      <c r="EI197" s="14">
        <v>0</v>
      </c>
      <c r="EJ197" s="14">
        <v>0</v>
      </c>
      <c r="EK197" s="75">
        <v>0</v>
      </c>
      <c r="EL197" s="74">
        <v>0</v>
      </c>
      <c r="EM197" s="14">
        <v>0</v>
      </c>
      <c r="EN197" s="82">
        <v>0</v>
      </c>
      <c r="EO197" s="74">
        <v>0</v>
      </c>
      <c r="EP197" s="14">
        <v>0</v>
      </c>
      <c r="EQ197" s="75">
        <v>0</v>
      </c>
      <c r="ER197" s="74">
        <v>1</v>
      </c>
      <c r="ES197" s="14">
        <v>0</v>
      </c>
      <c r="ET197" s="75">
        <v>0</v>
      </c>
      <c r="EU197" s="74">
        <v>0</v>
      </c>
      <c r="EV197" s="14">
        <v>0</v>
      </c>
      <c r="EW197" s="75">
        <v>0</v>
      </c>
      <c r="EX197" s="74">
        <v>0</v>
      </c>
      <c r="EY197" s="14">
        <v>0</v>
      </c>
      <c r="EZ197" s="75">
        <v>0</v>
      </c>
      <c r="FA197" s="70">
        <v>0</v>
      </c>
      <c r="FB197" s="14">
        <v>0</v>
      </c>
      <c r="FC197" s="14">
        <v>0</v>
      </c>
      <c r="FD197" s="14">
        <v>0</v>
      </c>
      <c r="FE197" s="14">
        <v>0</v>
      </c>
      <c r="FF197" s="14">
        <v>0</v>
      </c>
      <c r="FG197" s="14">
        <v>0</v>
      </c>
      <c r="FH197" s="14">
        <v>0</v>
      </c>
      <c r="FI197" s="14">
        <v>0</v>
      </c>
      <c r="FJ197" s="14">
        <v>5976</v>
      </c>
      <c r="FK197" s="14">
        <v>0</v>
      </c>
      <c r="FL197" s="14">
        <v>5976</v>
      </c>
      <c r="FM197" s="14">
        <v>5971</v>
      </c>
      <c r="FN197" s="14">
        <v>5</v>
      </c>
      <c r="FO197" s="14">
        <v>0</v>
      </c>
      <c r="FP197" s="14">
        <v>0</v>
      </c>
      <c r="FQ197" s="14">
        <v>2</v>
      </c>
      <c r="FR197" s="14">
        <v>0</v>
      </c>
      <c r="FS197" s="14">
        <v>0</v>
      </c>
      <c r="FT197" s="47">
        <v>7</v>
      </c>
      <c r="FU197" s="47">
        <v>7</v>
      </c>
      <c r="FY197" s="47">
        <v>7</v>
      </c>
      <c r="GB197" s="14">
        <v>0</v>
      </c>
      <c r="GC197" s="14">
        <v>7</v>
      </c>
    </row>
    <row r="198" spans="1:234" ht="54.95" customHeight="1" x14ac:dyDescent="0.15">
      <c r="C198" s="349" t="s">
        <v>13994</v>
      </c>
      <c r="D198" s="297" t="s">
        <v>13702</v>
      </c>
      <c r="E198" s="297" t="s">
        <v>13995</v>
      </c>
      <c r="F198" s="297" t="s">
        <v>13776</v>
      </c>
      <c r="G198" s="297" t="s">
        <v>16066</v>
      </c>
      <c r="H198" s="297" t="s">
        <v>11359</v>
      </c>
      <c r="I198" s="297" t="s">
        <v>13996</v>
      </c>
      <c r="K198" s="297" t="s">
        <v>15395</v>
      </c>
      <c r="L198" s="297" t="s">
        <v>15398</v>
      </c>
      <c r="M198" s="297" t="s">
        <v>16067</v>
      </c>
      <c r="N198" s="350" t="s">
        <v>15399</v>
      </c>
      <c r="AM198" s="90">
        <v>0</v>
      </c>
      <c r="AN198" s="75">
        <v>66.666666666666657</v>
      </c>
      <c r="AO198" s="90">
        <v>0</v>
      </c>
      <c r="AP198" s="46">
        <v>0</v>
      </c>
      <c r="AQ198" s="75">
        <v>0</v>
      </c>
      <c r="AR198" s="90">
        <v>0</v>
      </c>
      <c r="AS198" s="46">
        <v>0</v>
      </c>
      <c r="AT198" s="46">
        <v>0</v>
      </c>
      <c r="AU198" s="75">
        <v>0</v>
      </c>
      <c r="AX198" s="90">
        <v>0</v>
      </c>
      <c r="AY198" s="75">
        <v>0</v>
      </c>
      <c r="AZ198" s="95">
        <v>22.222222222222221</v>
      </c>
      <c r="BC198" s="90">
        <v>49.972307537384822</v>
      </c>
      <c r="BD198" s="46">
        <v>7.6923076923076916</v>
      </c>
      <c r="BE198" s="46">
        <v>50</v>
      </c>
      <c r="BF198" s="75">
        <v>0</v>
      </c>
      <c r="BG198" s="90">
        <v>49.970708845928527</v>
      </c>
      <c r="BH198" s="46">
        <v>0</v>
      </c>
      <c r="BI198" s="75">
        <v>0</v>
      </c>
      <c r="BL198" s="46">
        <v>49.838107098381073</v>
      </c>
      <c r="BM198" s="14">
        <v>7</v>
      </c>
      <c r="BO198" s="297" t="s">
        <v>13997</v>
      </c>
      <c r="BP198" s="297" t="s">
        <v>13998</v>
      </c>
      <c r="BR198" s="296" t="s">
        <v>13999</v>
      </c>
      <c r="BS198" s="128">
        <v>9</v>
      </c>
      <c r="BT198" s="47">
        <v>1669580986</v>
      </c>
      <c r="BU198" s="47">
        <v>1669580986</v>
      </c>
      <c r="BV198" s="47">
        <v>2</v>
      </c>
      <c r="BW198" s="297" t="s">
        <v>11349</v>
      </c>
      <c r="BX198" s="297" t="s">
        <v>9</v>
      </c>
      <c r="CO198" s="14">
        <v>9925</v>
      </c>
      <c r="CP198" s="14">
        <v>0</v>
      </c>
      <c r="CQ198" s="14">
        <v>0</v>
      </c>
      <c r="CR198" s="14">
        <v>0</v>
      </c>
      <c r="CS198" s="14">
        <v>0</v>
      </c>
      <c r="CT198" s="14">
        <v>0</v>
      </c>
      <c r="CU198" s="14">
        <v>9925</v>
      </c>
      <c r="CV198" s="14">
        <v>1</v>
      </c>
      <c r="CW198" s="14">
        <v>9924</v>
      </c>
      <c r="CX198" s="14">
        <v>0</v>
      </c>
      <c r="CY198" s="14">
        <v>0</v>
      </c>
      <c r="CZ198" s="66">
        <v>1</v>
      </c>
      <c r="DA198" s="74">
        <v>2</v>
      </c>
      <c r="DB198" s="14">
        <v>0</v>
      </c>
      <c r="DC198" s="75">
        <v>0</v>
      </c>
      <c r="DD198" s="70">
        <v>0</v>
      </c>
      <c r="DE198" s="14">
        <v>0</v>
      </c>
      <c r="DF198" s="14">
        <v>0</v>
      </c>
      <c r="DG198" s="14">
        <v>0</v>
      </c>
      <c r="DH198" s="14">
        <v>0</v>
      </c>
      <c r="DI198" s="14">
        <v>0</v>
      </c>
      <c r="DJ198" s="14">
        <v>0</v>
      </c>
      <c r="DK198" s="14">
        <v>0</v>
      </c>
      <c r="DL198" s="14">
        <v>0</v>
      </c>
      <c r="DM198" s="14">
        <v>0</v>
      </c>
      <c r="DN198" s="14">
        <v>0</v>
      </c>
      <c r="DO198" s="14">
        <v>0</v>
      </c>
      <c r="DP198" s="14">
        <v>0</v>
      </c>
      <c r="DQ198" s="14">
        <v>0</v>
      </c>
      <c r="DR198" s="14">
        <v>0</v>
      </c>
      <c r="DS198" s="14">
        <v>0</v>
      </c>
      <c r="DT198" s="14">
        <v>0</v>
      </c>
      <c r="DU198" s="14">
        <v>0</v>
      </c>
      <c r="DV198" s="14">
        <v>0</v>
      </c>
      <c r="DW198" s="14">
        <v>0</v>
      </c>
      <c r="DX198" s="14">
        <v>0</v>
      </c>
      <c r="DY198" s="66">
        <v>0</v>
      </c>
      <c r="DZ198" s="74">
        <v>0</v>
      </c>
      <c r="EA198" s="14">
        <v>0</v>
      </c>
      <c r="EB198" s="14">
        <v>0</v>
      </c>
      <c r="EC198" s="75">
        <v>0</v>
      </c>
      <c r="ED198" s="74">
        <v>0</v>
      </c>
      <c r="EE198" s="14">
        <v>0</v>
      </c>
      <c r="EF198" s="14">
        <v>0</v>
      </c>
      <c r="EG198" s="75">
        <v>0</v>
      </c>
      <c r="EH198" s="74">
        <v>0</v>
      </c>
      <c r="EI198" s="14">
        <v>0</v>
      </c>
      <c r="EJ198" s="14">
        <v>0</v>
      </c>
      <c r="EK198" s="75">
        <v>0</v>
      </c>
      <c r="EL198" s="74">
        <v>0</v>
      </c>
      <c r="EM198" s="14">
        <v>0</v>
      </c>
      <c r="EN198" s="82">
        <v>0</v>
      </c>
      <c r="EO198" s="74">
        <v>0</v>
      </c>
      <c r="EP198" s="14">
        <v>0</v>
      </c>
      <c r="EQ198" s="75">
        <v>0</v>
      </c>
      <c r="ER198" s="74">
        <v>1</v>
      </c>
      <c r="ES198" s="14">
        <v>0</v>
      </c>
      <c r="ET198" s="75">
        <v>0</v>
      </c>
      <c r="EU198" s="74">
        <v>0</v>
      </c>
      <c r="EV198" s="14">
        <v>0</v>
      </c>
      <c r="EW198" s="75">
        <v>0</v>
      </c>
      <c r="EX198" s="74">
        <v>1</v>
      </c>
      <c r="EY198" s="14">
        <v>0</v>
      </c>
      <c r="EZ198" s="75">
        <v>0</v>
      </c>
      <c r="FA198" s="70">
        <v>0</v>
      </c>
      <c r="FB198" s="14">
        <v>0</v>
      </c>
      <c r="FC198" s="14">
        <v>0</v>
      </c>
      <c r="FD198" s="14">
        <v>0</v>
      </c>
      <c r="FE198" s="14">
        <v>0</v>
      </c>
      <c r="FF198" s="14">
        <v>0</v>
      </c>
      <c r="FG198" s="14">
        <v>0</v>
      </c>
      <c r="FH198" s="14">
        <v>0</v>
      </c>
      <c r="FI198" s="14">
        <v>0</v>
      </c>
      <c r="FJ198" s="14">
        <v>5971</v>
      </c>
      <c r="FK198" s="14">
        <v>0</v>
      </c>
      <c r="FL198" s="14">
        <v>5971</v>
      </c>
      <c r="FM198" s="14">
        <v>5971</v>
      </c>
      <c r="FN198" s="14">
        <v>0</v>
      </c>
      <c r="FO198" s="14">
        <v>0</v>
      </c>
      <c r="FP198" s="14">
        <v>0</v>
      </c>
      <c r="FQ198" s="14">
        <v>1</v>
      </c>
      <c r="FR198" s="14">
        <v>0</v>
      </c>
      <c r="FS198" s="14">
        <v>0</v>
      </c>
      <c r="FT198" s="47">
        <v>7</v>
      </c>
      <c r="FY198" s="47">
        <v>7</v>
      </c>
      <c r="GB198" s="14">
        <v>0</v>
      </c>
      <c r="GC198" s="14">
        <v>7</v>
      </c>
    </row>
    <row r="199" spans="1:234" ht="54.95" customHeight="1" x14ac:dyDescent="0.15">
      <c r="C199" s="349" t="s">
        <v>14000</v>
      </c>
      <c r="D199" s="297" t="s">
        <v>13538</v>
      </c>
      <c r="E199" s="297" t="s">
        <v>14001</v>
      </c>
      <c r="F199" s="297" t="s">
        <v>13540</v>
      </c>
      <c r="G199" s="297" t="s">
        <v>13541</v>
      </c>
      <c r="H199" s="297" t="s">
        <v>22</v>
      </c>
      <c r="I199" s="297" t="s">
        <v>13542</v>
      </c>
      <c r="K199" s="297" t="s">
        <v>15223</v>
      </c>
      <c r="L199" s="297" t="s">
        <v>13524</v>
      </c>
      <c r="M199" s="297" t="s">
        <v>13525</v>
      </c>
      <c r="BN199" s="297" t="s">
        <v>13536</v>
      </c>
      <c r="BS199" s="128">
        <v>9</v>
      </c>
      <c r="BT199" s="47">
        <v>1669580986</v>
      </c>
      <c r="BU199" s="47">
        <v>1733581214</v>
      </c>
      <c r="BV199" s="47">
        <v>1733581214</v>
      </c>
      <c r="BW199" s="297" t="s">
        <v>13527</v>
      </c>
      <c r="BX199" s="297" t="s">
        <v>9</v>
      </c>
      <c r="CO199" s="14">
        <v>0</v>
      </c>
      <c r="CP199" s="14">
        <v>0</v>
      </c>
      <c r="CQ199" s="14">
        <v>0</v>
      </c>
      <c r="CR199" s="14">
        <v>0</v>
      </c>
      <c r="CS199" s="14">
        <v>0</v>
      </c>
      <c r="CT199" s="14">
        <v>0</v>
      </c>
      <c r="CU199" s="14">
        <v>0</v>
      </c>
      <c r="CV199" s="14">
        <v>0</v>
      </c>
      <c r="CW199" s="14">
        <v>0</v>
      </c>
      <c r="CX199" s="14">
        <v>0</v>
      </c>
      <c r="CY199" s="14">
        <v>0</v>
      </c>
      <c r="CZ199" s="66">
        <v>0</v>
      </c>
      <c r="DA199" s="74">
        <v>0</v>
      </c>
      <c r="DB199" s="14">
        <v>0</v>
      </c>
      <c r="DC199" s="75">
        <v>0</v>
      </c>
      <c r="DD199" s="70">
        <v>0</v>
      </c>
      <c r="DE199" s="14">
        <v>0</v>
      </c>
      <c r="DF199" s="14">
        <v>0</v>
      </c>
      <c r="DG199" s="14">
        <v>0</v>
      </c>
      <c r="DH199" s="14">
        <v>0</v>
      </c>
      <c r="DI199" s="14">
        <v>0</v>
      </c>
      <c r="DJ199" s="14">
        <v>0</v>
      </c>
      <c r="DK199" s="14">
        <v>0</v>
      </c>
      <c r="DL199" s="14">
        <v>0</v>
      </c>
      <c r="DM199" s="14">
        <v>0</v>
      </c>
      <c r="DN199" s="14">
        <v>0</v>
      </c>
      <c r="DO199" s="14">
        <v>0</v>
      </c>
      <c r="DP199" s="14">
        <v>0</v>
      </c>
      <c r="DQ199" s="14">
        <v>0</v>
      </c>
      <c r="DR199" s="14">
        <v>0</v>
      </c>
      <c r="DS199" s="14">
        <v>0</v>
      </c>
      <c r="DT199" s="14">
        <v>0</v>
      </c>
      <c r="DU199" s="14">
        <v>0</v>
      </c>
      <c r="DV199" s="14">
        <v>0</v>
      </c>
      <c r="DW199" s="14">
        <v>0</v>
      </c>
      <c r="DX199" s="14">
        <v>0</v>
      </c>
      <c r="DY199" s="66">
        <v>0</v>
      </c>
      <c r="DZ199" s="74">
        <v>0</v>
      </c>
      <c r="EA199" s="14">
        <v>0</v>
      </c>
      <c r="EB199" s="14">
        <v>0</v>
      </c>
      <c r="EC199" s="75">
        <v>0</v>
      </c>
      <c r="ED199" s="74">
        <v>0</v>
      </c>
      <c r="EE199" s="14">
        <v>0</v>
      </c>
      <c r="EF199" s="14">
        <v>0</v>
      </c>
      <c r="EG199" s="75">
        <v>0</v>
      </c>
      <c r="EH199" s="74">
        <v>0</v>
      </c>
      <c r="EI199" s="14">
        <v>0</v>
      </c>
      <c r="EJ199" s="14">
        <v>0</v>
      </c>
      <c r="EK199" s="75">
        <v>0</v>
      </c>
      <c r="EL199" s="74">
        <v>0</v>
      </c>
      <c r="EM199" s="14">
        <v>0</v>
      </c>
      <c r="EN199" s="82">
        <v>0</v>
      </c>
      <c r="EO199" s="74">
        <v>0</v>
      </c>
      <c r="EP199" s="14">
        <v>0</v>
      </c>
      <c r="EQ199" s="75">
        <v>0</v>
      </c>
      <c r="ER199" s="74">
        <v>0</v>
      </c>
      <c r="ES199" s="14">
        <v>0</v>
      </c>
      <c r="ET199" s="75">
        <v>0</v>
      </c>
      <c r="EU199" s="74">
        <v>0</v>
      </c>
      <c r="EV199" s="14">
        <v>0</v>
      </c>
      <c r="EW199" s="75">
        <v>0</v>
      </c>
      <c r="EX199" s="74">
        <v>0</v>
      </c>
      <c r="EY199" s="14">
        <v>0</v>
      </c>
      <c r="EZ199" s="75">
        <v>0</v>
      </c>
      <c r="FA199" s="70">
        <v>0</v>
      </c>
      <c r="FB199" s="14">
        <v>0</v>
      </c>
      <c r="FC199" s="14">
        <v>0</v>
      </c>
      <c r="FD199" s="14">
        <v>0</v>
      </c>
      <c r="FE199" s="14">
        <v>0</v>
      </c>
      <c r="FF199" s="14">
        <v>0</v>
      </c>
      <c r="FG199" s="14">
        <v>0</v>
      </c>
      <c r="FH199" s="14">
        <v>0</v>
      </c>
      <c r="FI199" s="14">
        <v>0</v>
      </c>
      <c r="FJ199" s="14">
        <v>0</v>
      </c>
      <c r="FK199" s="14">
        <v>0</v>
      </c>
      <c r="FL199" s="14">
        <v>0</v>
      </c>
      <c r="FM199" s="14">
        <v>0</v>
      </c>
      <c r="FN199" s="14">
        <v>0</v>
      </c>
      <c r="FO199" s="14">
        <v>0</v>
      </c>
      <c r="FP199" s="14">
        <v>0</v>
      </c>
      <c r="FQ199" s="14">
        <v>0</v>
      </c>
      <c r="FR199" s="14">
        <v>0</v>
      </c>
      <c r="FS199" s="14">
        <v>0</v>
      </c>
      <c r="GB199" s="14">
        <v>0</v>
      </c>
    </row>
    <row r="200" spans="1:234" ht="54.95" customHeight="1" x14ac:dyDescent="0.15">
      <c r="A200" s="378"/>
      <c r="B200" s="220"/>
      <c r="C200" s="379" t="s">
        <v>14002</v>
      </c>
      <c r="D200" s="380" t="s">
        <v>13739</v>
      </c>
      <c r="E200" s="380" t="s">
        <v>14003</v>
      </c>
      <c r="F200" s="380"/>
      <c r="G200" s="380" t="s">
        <v>13835</v>
      </c>
      <c r="H200" s="380"/>
      <c r="I200" s="380"/>
      <c r="J200" s="380"/>
      <c r="K200" s="380" t="s">
        <v>15400</v>
      </c>
      <c r="L200" s="380" t="s">
        <v>14004</v>
      </c>
      <c r="M200" s="380"/>
      <c r="N200" s="381"/>
      <c r="O200" s="221">
        <v>0</v>
      </c>
      <c r="P200" s="222">
        <v>0</v>
      </c>
      <c r="Q200" s="221">
        <v>0</v>
      </c>
      <c r="R200" s="223">
        <v>0</v>
      </c>
      <c r="S200" s="222">
        <v>0</v>
      </c>
      <c r="T200" s="221">
        <v>0</v>
      </c>
      <c r="U200" s="223">
        <v>0</v>
      </c>
      <c r="V200" s="223">
        <v>0</v>
      </c>
      <c r="W200" s="222">
        <v>0</v>
      </c>
      <c r="X200" s="221">
        <v>0</v>
      </c>
      <c r="Y200" s="222">
        <v>0</v>
      </c>
      <c r="Z200" s="221">
        <v>0</v>
      </c>
      <c r="AA200" s="222">
        <v>0</v>
      </c>
      <c r="AB200" s="224">
        <v>22.222222222222221</v>
      </c>
      <c r="AC200" s="221"/>
      <c r="AD200" s="222"/>
      <c r="AE200" s="221">
        <v>3.7319746550000001E-6</v>
      </c>
      <c r="AF200" s="223">
        <v>4.9932875234999997E-5</v>
      </c>
      <c r="AG200" s="223">
        <v>0</v>
      </c>
      <c r="AH200" s="222">
        <v>0</v>
      </c>
      <c r="AI200" s="221">
        <v>3.1537788230000001E-6</v>
      </c>
      <c r="AJ200" s="223">
        <v>1.210543836818E-3</v>
      </c>
      <c r="AK200" s="222">
        <v>0</v>
      </c>
      <c r="AL200" s="224">
        <v>0</v>
      </c>
      <c r="AM200" s="221"/>
      <c r="AN200" s="222"/>
      <c r="AO200" s="221"/>
      <c r="AP200" s="223"/>
      <c r="AQ200" s="222"/>
      <c r="AR200" s="221"/>
      <c r="AS200" s="223"/>
      <c r="AT200" s="223"/>
      <c r="AU200" s="222"/>
      <c r="AV200" s="221"/>
      <c r="AW200" s="222"/>
      <c r="AX200" s="221"/>
      <c r="AY200" s="222"/>
      <c r="AZ200" s="224"/>
      <c r="BA200" s="221"/>
      <c r="BB200" s="222"/>
      <c r="BC200" s="221"/>
      <c r="BD200" s="223"/>
      <c r="BE200" s="223"/>
      <c r="BF200" s="222"/>
      <c r="BG200" s="221"/>
      <c r="BH200" s="223"/>
      <c r="BI200" s="222"/>
      <c r="BJ200" s="224"/>
      <c r="BK200" s="225">
        <v>1.3869591550531261E-6</v>
      </c>
      <c r="BL200" s="223"/>
      <c r="BM200" s="226">
        <v>7</v>
      </c>
      <c r="BN200" s="380"/>
      <c r="BO200" s="380"/>
      <c r="BP200" s="380"/>
      <c r="BQ200" s="380"/>
      <c r="BR200" s="382" t="s">
        <v>13434</v>
      </c>
      <c r="BS200" s="227">
        <v>9</v>
      </c>
      <c r="BT200" s="228">
        <v>1669580986</v>
      </c>
      <c r="BU200" s="228">
        <v>1749581271</v>
      </c>
      <c r="BV200" s="228">
        <v>1749581271</v>
      </c>
      <c r="BW200" s="380" t="s">
        <v>11335</v>
      </c>
      <c r="BX200" s="380" t="s">
        <v>13655</v>
      </c>
      <c r="BY200" s="221"/>
      <c r="BZ200" s="225"/>
      <c r="CA200" s="226"/>
      <c r="CB200" s="226"/>
      <c r="CC200" s="226"/>
      <c r="CD200" s="223"/>
      <c r="CE200" s="223"/>
      <c r="CF200" s="229"/>
      <c r="CG200" s="230"/>
      <c r="CH200" s="231"/>
      <c r="CI200" s="221"/>
      <c r="CJ200" s="223"/>
      <c r="CK200" s="226"/>
      <c r="CL200" s="226"/>
      <c r="CM200" s="229"/>
      <c r="CN200" s="230"/>
      <c r="CO200" s="226">
        <v>5</v>
      </c>
      <c r="CP200" s="226">
        <v>0</v>
      </c>
      <c r="CQ200" s="226">
        <v>0</v>
      </c>
      <c r="CR200" s="226">
        <v>0</v>
      </c>
      <c r="CS200" s="226">
        <v>0</v>
      </c>
      <c r="CT200" s="226">
        <v>0</v>
      </c>
      <c r="CU200" s="226">
        <v>5</v>
      </c>
      <c r="CV200" s="226">
        <v>5</v>
      </c>
      <c r="CW200" s="226">
        <v>0</v>
      </c>
      <c r="CX200" s="226">
        <v>0</v>
      </c>
      <c r="CY200" s="226">
        <v>0</v>
      </c>
      <c r="CZ200" s="232">
        <v>1</v>
      </c>
      <c r="DA200" s="233">
        <v>0</v>
      </c>
      <c r="DB200" s="226">
        <v>0</v>
      </c>
      <c r="DC200" s="222">
        <v>0</v>
      </c>
      <c r="DD200" s="234">
        <v>0</v>
      </c>
      <c r="DE200" s="226">
        <v>0</v>
      </c>
      <c r="DF200" s="226">
        <v>0</v>
      </c>
      <c r="DG200" s="226">
        <v>0</v>
      </c>
      <c r="DH200" s="226">
        <v>0</v>
      </c>
      <c r="DI200" s="226">
        <v>0</v>
      </c>
      <c r="DJ200" s="226">
        <v>0</v>
      </c>
      <c r="DK200" s="226">
        <v>0</v>
      </c>
      <c r="DL200" s="226">
        <v>0</v>
      </c>
      <c r="DM200" s="226">
        <v>0</v>
      </c>
      <c r="DN200" s="226">
        <v>0</v>
      </c>
      <c r="DO200" s="226">
        <v>0</v>
      </c>
      <c r="DP200" s="226">
        <v>0</v>
      </c>
      <c r="DQ200" s="226">
        <v>0</v>
      </c>
      <c r="DR200" s="226">
        <v>0</v>
      </c>
      <c r="DS200" s="226">
        <v>0</v>
      </c>
      <c r="DT200" s="226">
        <v>0</v>
      </c>
      <c r="DU200" s="226">
        <v>0</v>
      </c>
      <c r="DV200" s="226">
        <v>0</v>
      </c>
      <c r="DW200" s="226">
        <v>0</v>
      </c>
      <c r="DX200" s="226">
        <v>0</v>
      </c>
      <c r="DY200" s="232">
        <v>0</v>
      </c>
      <c r="DZ200" s="233">
        <v>0</v>
      </c>
      <c r="EA200" s="226">
        <v>0</v>
      </c>
      <c r="EB200" s="226">
        <v>0</v>
      </c>
      <c r="EC200" s="222">
        <v>0</v>
      </c>
      <c r="ED200" s="233">
        <v>0</v>
      </c>
      <c r="EE200" s="226">
        <v>0</v>
      </c>
      <c r="EF200" s="226">
        <v>0</v>
      </c>
      <c r="EG200" s="222">
        <v>0</v>
      </c>
      <c r="EH200" s="233">
        <v>0</v>
      </c>
      <c r="EI200" s="226">
        <v>0</v>
      </c>
      <c r="EJ200" s="226">
        <v>0</v>
      </c>
      <c r="EK200" s="222">
        <v>0</v>
      </c>
      <c r="EL200" s="233">
        <v>0</v>
      </c>
      <c r="EM200" s="226">
        <v>0</v>
      </c>
      <c r="EN200" s="235">
        <v>0</v>
      </c>
      <c r="EO200" s="233">
        <v>0</v>
      </c>
      <c r="EP200" s="226">
        <v>0</v>
      </c>
      <c r="EQ200" s="222">
        <v>0</v>
      </c>
      <c r="ER200" s="233">
        <v>0</v>
      </c>
      <c r="ES200" s="226">
        <v>0</v>
      </c>
      <c r="ET200" s="222">
        <v>0</v>
      </c>
      <c r="EU200" s="233">
        <v>0</v>
      </c>
      <c r="EV200" s="226">
        <v>0</v>
      </c>
      <c r="EW200" s="222">
        <v>0</v>
      </c>
      <c r="EX200" s="233">
        <v>0</v>
      </c>
      <c r="EY200" s="226">
        <v>0</v>
      </c>
      <c r="EZ200" s="222">
        <v>0</v>
      </c>
      <c r="FA200" s="234">
        <v>0</v>
      </c>
      <c r="FB200" s="226">
        <v>0</v>
      </c>
      <c r="FC200" s="226">
        <v>0</v>
      </c>
      <c r="FD200" s="226">
        <v>0</v>
      </c>
      <c r="FE200" s="226">
        <v>0</v>
      </c>
      <c r="FF200" s="226">
        <v>0</v>
      </c>
      <c r="FG200" s="226">
        <v>0</v>
      </c>
      <c r="FH200" s="226">
        <v>0</v>
      </c>
      <c r="FI200" s="226">
        <v>0</v>
      </c>
      <c r="FJ200" s="226">
        <v>2</v>
      </c>
      <c r="FK200" s="226">
        <v>0</v>
      </c>
      <c r="FL200" s="226">
        <v>2</v>
      </c>
      <c r="FM200" s="226">
        <v>0</v>
      </c>
      <c r="FN200" s="226">
        <v>2</v>
      </c>
      <c r="FO200" s="226">
        <v>0</v>
      </c>
      <c r="FP200" s="226">
        <v>0</v>
      </c>
      <c r="FQ200" s="226">
        <v>5</v>
      </c>
      <c r="FR200" s="226">
        <v>0</v>
      </c>
      <c r="FS200" s="226">
        <v>0</v>
      </c>
      <c r="FT200" s="228"/>
      <c r="FU200" s="228">
        <v>7</v>
      </c>
      <c r="FV200" s="228"/>
      <c r="FW200" s="228"/>
      <c r="FX200" s="228"/>
      <c r="FY200" s="228">
        <v>7</v>
      </c>
      <c r="FZ200" s="228"/>
      <c r="GA200" s="228"/>
      <c r="GB200" s="226">
        <v>0</v>
      </c>
      <c r="GC200" s="226">
        <v>7</v>
      </c>
      <c r="GD200" s="226"/>
      <c r="GE200" s="226"/>
      <c r="GF200" s="226"/>
      <c r="GG200" s="226"/>
      <c r="GH200" s="226"/>
      <c r="GI200" s="226"/>
      <c r="GJ200" s="226"/>
      <c r="GK200" s="226"/>
      <c r="GL200" s="226"/>
      <c r="GM200" s="226"/>
      <c r="GN200" s="226"/>
      <c r="GO200" s="226"/>
      <c r="GP200" s="226"/>
      <c r="GQ200" s="226"/>
      <c r="GR200" s="226"/>
      <c r="GS200" s="226"/>
      <c r="GT200" s="226"/>
      <c r="GU200" s="226"/>
      <c r="GV200" s="226"/>
      <c r="GW200" s="226"/>
      <c r="GX200" s="226"/>
      <c r="GY200" s="226"/>
      <c r="GZ200" s="226"/>
      <c r="HA200" s="226"/>
      <c r="HB200" s="226"/>
      <c r="HC200" s="226"/>
      <c r="HD200" s="226"/>
      <c r="HE200" s="226"/>
      <c r="HF200" s="226"/>
      <c r="HG200" s="226"/>
      <c r="HH200" s="236"/>
      <c r="HI200" s="236"/>
      <c r="HJ200" s="383"/>
      <c r="HK200" s="236"/>
      <c r="HL200" s="236"/>
      <c r="HM200" s="236"/>
      <c r="HN200" s="226"/>
      <c r="HO200" s="226"/>
      <c r="HP200" s="226"/>
      <c r="HQ200" s="226"/>
      <c r="HR200" s="226"/>
      <c r="HS200" s="226"/>
      <c r="HT200" s="226"/>
      <c r="HU200" s="223"/>
      <c r="HV200" s="380"/>
      <c r="HW200" s="226"/>
      <c r="HX200" s="226"/>
      <c r="HY200" s="226"/>
      <c r="HZ200" s="226"/>
    </row>
    <row r="201" spans="1:234" ht="54.95" customHeight="1" x14ac:dyDescent="0.15">
      <c r="C201" s="349" t="s">
        <v>14005</v>
      </c>
      <c r="D201" s="297" t="s">
        <v>13743</v>
      </c>
      <c r="E201" s="297" t="s">
        <v>14006</v>
      </c>
      <c r="F201" s="297" t="s">
        <v>13839</v>
      </c>
      <c r="G201" s="297" t="s">
        <v>16068</v>
      </c>
      <c r="H201" s="297" t="s">
        <v>13973</v>
      </c>
      <c r="I201" s="297" t="s">
        <v>14007</v>
      </c>
      <c r="K201" s="297" t="s">
        <v>15392</v>
      </c>
      <c r="L201" s="297" t="s">
        <v>14008</v>
      </c>
      <c r="M201" s="297" t="s">
        <v>16063</v>
      </c>
      <c r="N201" s="350" t="s">
        <v>14009</v>
      </c>
      <c r="AM201" s="90">
        <v>0</v>
      </c>
      <c r="AN201" s="75">
        <v>0</v>
      </c>
      <c r="AO201" s="90">
        <v>0</v>
      </c>
      <c r="AP201" s="46">
        <v>0</v>
      </c>
      <c r="AQ201" s="75">
        <v>0</v>
      </c>
      <c r="AR201" s="90">
        <v>0</v>
      </c>
      <c r="AS201" s="46">
        <v>0</v>
      </c>
      <c r="AT201" s="46">
        <v>0</v>
      </c>
      <c r="AU201" s="75">
        <v>0</v>
      </c>
      <c r="AX201" s="90">
        <v>0</v>
      </c>
      <c r="AY201" s="75">
        <v>0</v>
      </c>
      <c r="AZ201" s="95">
        <v>22.222222222222221</v>
      </c>
      <c r="BC201" s="90">
        <v>2.5174966013795E-2</v>
      </c>
      <c r="BD201" s="46">
        <v>38.461538461538467</v>
      </c>
      <c r="BE201" s="46">
        <v>0</v>
      </c>
      <c r="BF201" s="75">
        <v>0</v>
      </c>
      <c r="BG201" s="90">
        <v>1.6737802326553999E-2</v>
      </c>
      <c r="BH201" s="46">
        <v>28.571428571428573</v>
      </c>
      <c r="BI201" s="75">
        <v>0</v>
      </c>
      <c r="BL201" s="46">
        <v>0.28227480282274803</v>
      </c>
      <c r="BM201" s="14">
        <v>7</v>
      </c>
      <c r="BP201" s="297" t="s">
        <v>14010</v>
      </c>
      <c r="BS201" s="128">
        <v>9</v>
      </c>
      <c r="BT201" s="47">
        <v>1669580986</v>
      </c>
      <c r="BU201" s="47">
        <v>1749581271</v>
      </c>
      <c r="BV201" s="47">
        <v>1</v>
      </c>
      <c r="BW201" s="297" t="s">
        <v>11347</v>
      </c>
      <c r="BX201" s="297" t="s">
        <v>9</v>
      </c>
      <c r="CO201" s="14">
        <v>5</v>
      </c>
      <c r="CP201" s="14">
        <v>0</v>
      </c>
      <c r="CQ201" s="14">
        <v>0</v>
      </c>
      <c r="CR201" s="14">
        <v>0</v>
      </c>
      <c r="CS201" s="14">
        <v>0</v>
      </c>
      <c r="CT201" s="14">
        <v>0</v>
      </c>
      <c r="CU201" s="14">
        <v>5</v>
      </c>
      <c r="CV201" s="14">
        <v>5</v>
      </c>
      <c r="CW201" s="14">
        <v>0</v>
      </c>
      <c r="CX201" s="14">
        <v>0</v>
      </c>
      <c r="CY201" s="14">
        <v>0</v>
      </c>
      <c r="CZ201" s="66">
        <v>1</v>
      </c>
      <c r="DA201" s="74">
        <v>0</v>
      </c>
      <c r="DB201" s="14">
        <v>0</v>
      </c>
      <c r="DC201" s="75">
        <v>0</v>
      </c>
      <c r="DD201" s="70">
        <v>0</v>
      </c>
      <c r="DE201" s="14">
        <v>0</v>
      </c>
      <c r="DF201" s="14">
        <v>0</v>
      </c>
      <c r="DG201" s="14">
        <v>0</v>
      </c>
      <c r="DH201" s="14">
        <v>0</v>
      </c>
      <c r="DI201" s="14">
        <v>0</v>
      </c>
      <c r="DJ201" s="14">
        <v>0</v>
      </c>
      <c r="DK201" s="14">
        <v>0</v>
      </c>
      <c r="DL201" s="14">
        <v>0</v>
      </c>
      <c r="DM201" s="14">
        <v>0</v>
      </c>
      <c r="DN201" s="14">
        <v>0</v>
      </c>
      <c r="DO201" s="14">
        <v>0</v>
      </c>
      <c r="DP201" s="14">
        <v>0</v>
      </c>
      <c r="DQ201" s="14">
        <v>0</v>
      </c>
      <c r="DR201" s="14">
        <v>0</v>
      </c>
      <c r="DS201" s="14">
        <v>0</v>
      </c>
      <c r="DT201" s="14">
        <v>0</v>
      </c>
      <c r="DU201" s="14">
        <v>0</v>
      </c>
      <c r="DV201" s="14">
        <v>0</v>
      </c>
      <c r="DW201" s="14">
        <v>0</v>
      </c>
      <c r="DX201" s="14">
        <v>0</v>
      </c>
      <c r="DY201" s="66">
        <v>0</v>
      </c>
      <c r="DZ201" s="74">
        <v>0</v>
      </c>
      <c r="EA201" s="14">
        <v>0</v>
      </c>
      <c r="EB201" s="14">
        <v>0</v>
      </c>
      <c r="EC201" s="75">
        <v>0</v>
      </c>
      <c r="ED201" s="74">
        <v>0</v>
      </c>
      <c r="EE201" s="14">
        <v>0</v>
      </c>
      <c r="EF201" s="14">
        <v>0</v>
      </c>
      <c r="EG201" s="75">
        <v>0</v>
      </c>
      <c r="EH201" s="74">
        <v>0</v>
      </c>
      <c r="EI201" s="14">
        <v>0</v>
      </c>
      <c r="EJ201" s="14">
        <v>0</v>
      </c>
      <c r="EK201" s="75">
        <v>0</v>
      </c>
      <c r="EL201" s="74">
        <v>0</v>
      </c>
      <c r="EM201" s="14">
        <v>0</v>
      </c>
      <c r="EN201" s="82">
        <v>0</v>
      </c>
      <c r="EO201" s="74">
        <v>0</v>
      </c>
      <c r="EP201" s="14">
        <v>0</v>
      </c>
      <c r="EQ201" s="75">
        <v>0</v>
      </c>
      <c r="ER201" s="74">
        <v>0</v>
      </c>
      <c r="ES201" s="14">
        <v>0</v>
      </c>
      <c r="ET201" s="75">
        <v>0</v>
      </c>
      <c r="EU201" s="74">
        <v>0</v>
      </c>
      <c r="EV201" s="14">
        <v>0</v>
      </c>
      <c r="EW201" s="75">
        <v>0</v>
      </c>
      <c r="EX201" s="74">
        <v>0</v>
      </c>
      <c r="EY201" s="14">
        <v>0</v>
      </c>
      <c r="EZ201" s="75">
        <v>0</v>
      </c>
      <c r="FA201" s="70">
        <v>0</v>
      </c>
      <c r="FB201" s="14">
        <v>0</v>
      </c>
      <c r="FC201" s="14">
        <v>0</v>
      </c>
      <c r="FD201" s="14">
        <v>0</v>
      </c>
      <c r="FE201" s="14">
        <v>0</v>
      </c>
      <c r="FF201" s="14">
        <v>0</v>
      </c>
      <c r="FG201" s="14">
        <v>0</v>
      </c>
      <c r="FH201" s="14">
        <v>0</v>
      </c>
      <c r="FI201" s="14">
        <v>0</v>
      </c>
      <c r="FJ201" s="14">
        <v>2</v>
      </c>
      <c r="FK201" s="14">
        <v>0</v>
      </c>
      <c r="FL201" s="14">
        <v>2</v>
      </c>
      <c r="FM201" s="14">
        <v>0</v>
      </c>
      <c r="FN201" s="14">
        <v>2</v>
      </c>
      <c r="FO201" s="14">
        <v>0</v>
      </c>
      <c r="FP201" s="14">
        <v>0</v>
      </c>
      <c r="FQ201" s="14">
        <v>5</v>
      </c>
      <c r="FR201" s="14">
        <v>0</v>
      </c>
      <c r="FS201" s="14">
        <v>0</v>
      </c>
      <c r="FU201" s="47">
        <v>7</v>
      </c>
      <c r="FY201" s="47">
        <v>7</v>
      </c>
      <c r="GB201" s="14">
        <v>0</v>
      </c>
      <c r="GC201" s="14">
        <v>7</v>
      </c>
    </row>
    <row r="202" spans="1:234" ht="54.95" customHeight="1" x14ac:dyDescent="0.15">
      <c r="C202" s="349" t="s">
        <v>14011</v>
      </c>
      <c r="D202" s="297" t="s">
        <v>11360</v>
      </c>
      <c r="E202" s="297" t="s">
        <v>14012</v>
      </c>
      <c r="F202" s="297" t="s">
        <v>11361</v>
      </c>
      <c r="H202" s="297" t="s">
        <v>11362</v>
      </c>
      <c r="I202" s="297" t="s">
        <v>11363</v>
      </c>
      <c r="K202" s="297" t="s">
        <v>15401</v>
      </c>
      <c r="L202" s="297" t="s">
        <v>11364</v>
      </c>
      <c r="M202" s="297" t="s">
        <v>11365</v>
      </c>
      <c r="AM202" s="90">
        <v>0</v>
      </c>
      <c r="AN202" s="75">
        <v>0</v>
      </c>
      <c r="AO202" s="90">
        <v>0</v>
      </c>
      <c r="AP202" s="46">
        <v>0</v>
      </c>
      <c r="AQ202" s="75">
        <v>0</v>
      </c>
      <c r="AR202" s="90">
        <v>0</v>
      </c>
      <c r="AS202" s="46">
        <v>0</v>
      </c>
      <c r="AT202" s="46">
        <v>0</v>
      </c>
      <c r="AU202" s="75">
        <v>0</v>
      </c>
      <c r="AX202" s="90">
        <v>0</v>
      </c>
      <c r="AY202" s="75">
        <v>0</v>
      </c>
      <c r="BC202" s="90">
        <v>0</v>
      </c>
      <c r="BD202" s="46">
        <v>0</v>
      </c>
      <c r="BE202" s="46">
        <v>0</v>
      </c>
      <c r="BF202" s="75">
        <v>0</v>
      </c>
      <c r="BG202" s="90">
        <v>0</v>
      </c>
      <c r="BH202" s="46">
        <v>0</v>
      </c>
      <c r="BI202" s="75">
        <v>0</v>
      </c>
      <c r="BP202" s="297" t="s">
        <v>11352</v>
      </c>
      <c r="BS202" s="128">
        <v>9</v>
      </c>
      <c r="BT202" s="47">
        <v>1678629023</v>
      </c>
      <c r="BU202" s="47">
        <v>1678629023</v>
      </c>
      <c r="BV202" s="47">
        <v>0</v>
      </c>
      <c r="BW202" s="297" t="s">
        <v>11353</v>
      </c>
      <c r="BX202" s="297" t="s">
        <v>9</v>
      </c>
      <c r="CO202" s="14">
        <v>0</v>
      </c>
      <c r="CP202" s="14">
        <v>0</v>
      </c>
      <c r="CQ202" s="14">
        <v>0</v>
      </c>
      <c r="CR202" s="14">
        <v>0</v>
      </c>
      <c r="CS202" s="14">
        <v>0</v>
      </c>
      <c r="CT202" s="14">
        <v>0</v>
      </c>
      <c r="CU202" s="14">
        <v>0</v>
      </c>
      <c r="CV202" s="14">
        <v>0</v>
      </c>
      <c r="CW202" s="14">
        <v>0</v>
      </c>
      <c r="CX202" s="14">
        <v>0</v>
      </c>
      <c r="CY202" s="14">
        <v>0</v>
      </c>
      <c r="CZ202" s="66">
        <v>0</v>
      </c>
      <c r="DA202" s="74">
        <v>0</v>
      </c>
      <c r="DB202" s="14">
        <v>0</v>
      </c>
      <c r="DC202" s="75">
        <v>0</v>
      </c>
      <c r="DD202" s="70">
        <v>0</v>
      </c>
      <c r="DE202" s="14">
        <v>0</v>
      </c>
      <c r="DF202" s="14">
        <v>0</v>
      </c>
      <c r="DG202" s="14">
        <v>0</v>
      </c>
      <c r="DH202" s="14">
        <v>0</v>
      </c>
      <c r="DI202" s="14">
        <v>0</v>
      </c>
      <c r="DJ202" s="14">
        <v>0</v>
      </c>
      <c r="DK202" s="14">
        <v>0</v>
      </c>
      <c r="DL202" s="14">
        <v>0</v>
      </c>
      <c r="DM202" s="14">
        <v>0</v>
      </c>
      <c r="DN202" s="14">
        <v>0</v>
      </c>
      <c r="DO202" s="14">
        <v>0</v>
      </c>
      <c r="DP202" s="14">
        <v>0</v>
      </c>
      <c r="DQ202" s="14">
        <v>0</v>
      </c>
      <c r="DR202" s="14">
        <v>0</v>
      </c>
      <c r="DS202" s="14">
        <v>0</v>
      </c>
      <c r="DT202" s="14">
        <v>0</v>
      </c>
      <c r="DU202" s="14">
        <v>0</v>
      </c>
      <c r="DV202" s="14">
        <v>0</v>
      </c>
      <c r="DW202" s="14">
        <v>0</v>
      </c>
      <c r="DX202" s="14">
        <v>0</v>
      </c>
      <c r="DY202" s="66">
        <v>0</v>
      </c>
      <c r="DZ202" s="74">
        <v>0</v>
      </c>
      <c r="EA202" s="14">
        <v>0</v>
      </c>
      <c r="EB202" s="14">
        <v>0</v>
      </c>
      <c r="EC202" s="75">
        <v>0</v>
      </c>
      <c r="ED202" s="74">
        <v>0</v>
      </c>
      <c r="EE202" s="14">
        <v>0</v>
      </c>
      <c r="EF202" s="14">
        <v>0</v>
      </c>
      <c r="EG202" s="75">
        <v>0</v>
      </c>
      <c r="EH202" s="74">
        <v>0</v>
      </c>
      <c r="EI202" s="14">
        <v>0</v>
      </c>
      <c r="EJ202" s="14">
        <v>0</v>
      </c>
      <c r="EK202" s="75">
        <v>0</v>
      </c>
      <c r="EL202" s="74">
        <v>0</v>
      </c>
      <c r="EM202" s="14">
        <v>0</v>
      </c>
      <c r="EN202" s="82">
        <v>0</v>
      </c>
      <c r="EO202" s="74">
        <v>0</v>
      </c>
      <c r="EP202" s="14">
        <v>0</v>
      </c>
      <c r="EQ202" s="75">
        <v>0</v>
      </c>
      <c r="ER202" s="74">
        <v>0</v>
      </c>
      <c r="ES202" s="14">
        <v>0</v>
      </c>
      <c r="ET202" s="75">
        <v>0</v>
      </c>
      <c r="EU202" s="74">
        <v>0</v>
      </c>
      <c r="EV202" s="14">
        <v>0</v>
      </c>
      <c r="EW202" s="75">
        <v>0</v>
      </c>
      <c r="EX202" s="74">
        <v>0</v>
      </c>
      <c r="EY202" s="14">
        <v>0</v>
      </c>
      <c r="EZ202" s="75">
        <v>0</v>
      </c>
      <c r="FA202" s="70">
        <v>0</v>
      </c>
      <c r="FB202" s="14">
        <v>0</v>
      </c>
      <c r="FC202" s="14">
        <v>0</v>
      </c>
      <c r="FD202" s="14">
        <v>0</v>
      </c>
      <c r="FE202" s="14">
        <v>0</v>
      </c>
      <c r="FF202" s="14">
        <v>0</v>
      </c>
      <c r="FG202" s="14">
        <v>0</v>
      </c>
      <c r="FH202" s="14">
        <v>0</v>
      </c>
      <c r="FI202" s="14">
        <v>0</v>
      </c>
      <c r="FJ202" s="14">
        <v>0</v>
      </c>
      <c r="FK202" s="14">
        <v>0</v>
      </c>
      <c r="FL202" s="14">
        <v>0</v>
      </c>
      <c r="FM202" s="14">
        <v>0</v>
      </c>
      <c r="FN202" s="14">
        <v>0</v>
      </c>
      <c r="FO202" s="14">
        <v>0</v>
      </c>
      <c r="FP202" s="14">
        <v>0</v>
      </c>
      <c r="FQ202" s="14">
        <v>0</v>
      </c>
      <c r="FR202" s="14">
        <v>0</v>
      </c>
      <c r="FS202" s="14">
        <v>0</v>
      </c>
      <c r="GB202" s="14">
        <v>0</v>
      </c>
    </row>
    <row r="203" spans="1:234" ht="54.95" customHeight="1" x14ac:dyDescent="0.15">
      <c r="C203" s="349" t="s">
        <v>14013</v>
      </c>
      <c r="D203" s="297" t="s">
        <v>11345</v>
      </c>
      <c r="E203" s="297" t="s">
        <v>14014</v>
      </c>
      <c r="F203" s="297" t="s">
        <v>14015</v>
      </c>
      <c r="G203" s="297" t="s">
        <v>16069</v>
      </c>
      <c r="H203" s="297" t="s">
        <v>14016</v>
      </c>
      <c r="I203" s="297" t="s">
        <v>14017</v>
      </c>
      <c r="K203" s="297" t="s">
        <v>15402</v>
      </c>
      <c r="L203" s="297" t="s">
        <v>15403</v>
      </c>
      <c r="M203" s="297" t="s">
        <v>16070</v>
      </c>
      <c r="N203" s="350" t="s">
        <v>15404</v>
      </c>
      <c r="AM203" s="90">
        <v>59.740259740259745</v>
      </c>
      <c r="AN203" s="75">
        <v>0.99009900990098998</v>
      </c>
      <c r="AO203" s="90">
        <v>24.243755951073023</v>
      </c>
      <c r="AP203" s="46">
        <v>0</v>
      </c>
      <c r="AQ203" s="75">
        <v>0</v>
      </c>
      <c r="AR203" s="90">
        <v>42.105263157894733</v>
      </c>
      <c r="AS203" s="46">
        <v>0.70165180529162396</v>
      </c>
      <c r="AT203" s="46">
        <v>0</v>
      </c>
      <c r="AU203" s="75">
        <v>0</v>
      </c>
      <c r="AX203" s="90">
        <v>19.379054417721875</v>
      </c>
      <c r="AY203" s="75">
        <v>15.319662243667068</v>
      </c>
      <c r="AZ203" s="95">
        <v>62.411347517730491</v>
      </c>
      <c r="BA203" s="90">
        <v>1.360912147346879</v>
      </c>
      <c r="BB203" s="75">
        <v>0</v>
      </c>
      <c r="BC203" s="90">
        <v>65.036674816625919</v>
      </c>
      <c r="BD203" s="46">
        <v>2.0460358056265981</v>
      </c>
      <c r="BE203" s="46">
        <v>75</v>
      </c>
      <c r="BF203" s="75">
        <v>0</v>
      </c>
      <c r="BG203" s="90">
        <v>0</v>
      </c>
      <c r="BH203" s="46">
        <v>0</v>
      </c>
      <c r="BI203" s="75">
        <v>100</v>
      </c>
      <c r="BL203" s="46">
        <v>15.979544530034286</v>
      </c>
      <c r="BM203" s="14">
        <v>7</v>
      </c>
      <c r="BP203" s="297" t="s">
        <v>14018</v>
      </c>
      <c r="BR203" s="296" t="s">
        <v>14019</v>
      </c>
      <c r="BS203" s="128">
        <v>9</v>
      </c>
      <c r="BT203" s="47">
        <v>1682105033</v>
      </c>
      <c r="BU203" s="47">
        <v>1682105033</v>
      </c>
      <c r="BV203" s="47">
        <v>1</v>
      </c>
      <c r="BW203" s="297" t="s">
        <v>11347</v>
      </c>
      <c r="BX203" s="297" t="s">
        <v>9</v>
      </c>
      <c r="CO203" s="14">
        <v>16151</v>
      </c>
      <c r="CP203" s="14">
        <v>0</v>
      </c>
      <c r="CQ203" s="14">
        <v>6841</v>
      </c>
      <c r="CR203" s="14">
        <v>3751</v>
      </c>
      <c r="CS203" s="14">
        <v>3090</v>
      </c>
      <c r="CT203" s="14">
        <v>0</v>
      </c>
      <c r="CU203" s="14">
        <v>9310</v>
      </c>
      <c r="CV203" s="14">
        <v>40</v>
      </c>
      <c r="CW203" s="14">
        <v>9270</v>
      </c>
      <c r="CX203" s="14">
        <v>0</v>
      </c>
      <c r="CY203" s="14">
        <v>0</v>
      </c>
      <c r="CZ203" s="66">
        <v>5</v>
      </c>
      <c r="DA203" s="74">
        <v>14</v>
      </c>
      <c r="DB203" s="14">
        <v>92</v>
      </c>
      <c r="DC203" s="75">
        <v>6.5714285714285712</v>
      </c>
      <c r="DD203" s="70">
        <v>3704</v>
      </c>
      <c r="DE203" s="14">
        <v>3090</v>
      </c>
      <c r="DF203" s="14">
        <v>0</v>
      </c>
      <c r="DG203" s="14">
        <v>0</v>
      </c>
      <c r="DH203" s="14">
        <v>6794</v>
      </c>
      <c r="DI203" s="14">
        <v>47</v>
      </c>
      <c r="DJ203" s="14">
        <v>0</v>
      </c>
      <c r="DK203" s="14">
        <v>0</v>
      </c>
      <c r="DL203" s="14">
        <v>47</v>
      </c>
      <c r="DM203" s="14">
        <v>47</v>
      </c>
      <c r="DN203" s="14">
        <v>1</v>
      </c>
      <c r="DO203" s="14">
        <v>48</v>
      </c>
      <c r="DP203" s="14">
        <v>0</v>
      </c>
      <c r="DQ203" s="14">
        <v>0</v>
      </c>
      <c r="DR203" s="14">
        <v>0</v>
      </c>
      <c r="DS203" s="14">
        <v>0</v>
      </c>
      <c r="DT203" s="14">
        <v>0</v>
      </c>
      <c r="DU203" s="14">
        <v>0</v>
      </c>
      <c r="DV203" s="14">
        <v>0</v>
      </c>
      <c r="DW203" s="14">
        <v>0</v>
      </c>
      <c r="DX203" s="14">
        <v>0</v>
      </c>
      <c r="DY203" s="66">
        <v>0</v>
      </c>
      <c r="DZ203" s="74">
        <v>29790</v>
      </c>
      <c r="EA203" s="14">
        <v>0</v>
      </c>
      <c r="EB203" s="14">
        <v>0</v>
      </c>
      <c r="EC203" s="75">
        <v>0</v>
      </c>
      <c r="ED203" s="74">
        <v>16770</v>
      </c>
      <c r="EE203" s="14">
        <v>0</v>
      </c>
      <c r="EF203" s="14">
        <v>0</v>
      </c>
      <c r="EG203" s="75">
        <v>0</v>
      </c>
      <c r="EH203" s="74">
        <v>13020</v>
      </c>
      <c r="EI203" s="14">
        <v>0</v>
      </c>
      <c r="EJ203" s="14">
        <v>0</v>
      </c>
      <c r="EK203" s="75">
        <v>0</v>
      </c>
      <c r="EL203" s="74">
        <v>0</v>
      </c>
      <c r="EM203" s="14">
        <v>0</v>
      </c>
      <c r="EN203" s="82">
        <v>0</v>
      </c>
      <c r="EO203" s="74">
        <v>0</v>
      </c>
      <c r="EP203" s="14">
        <v>0</v>
      </c>
      <c r="EQ203" s="75">
        <v>0</v>
      </c>
      <c r="ER203" s="74">
        <v>10</v>
      </c>
      <c r="ES203" s="14">
        <v>91</v>
      </c>
      <c r="ET203" s="75">
        <v>9.1</v>
      </c>
      <c r="EU203" s="74">
        <v>0</v>
      </c>
      <c r="EV203" s="14">
        <v>0</v>
      </c>
      <c r="EW203" s="75">
        <v>0</v>
      </c>
      <c r="EX203" s="74">
        <v>4</v>
      </c>
      <c r="EY203" s="14">
        <v>1</v>
      </c>
      <c r="EZ203" s="75">
        <v>0.25</v>
      </c>
      <c r="FA203" s="70">
        <v>0</v>
      </c>
      <c r="FB203" s="14">
        <v>0</v>
      </c>
      <c r="FC203" s="14">
        <v>0</v>
      </c>
      <c r="FD203" s="14">
        <v>0</v>
      </c>
      <c r="FE203" s="14">
        <v>0</v>
      </c>
      <c r="FF203" s="14">
        <v>0</v>
      </c>
      <c r="FG203" s="14">
        <v>0</v>
      </c>
      <c r="FH203" s="14">
        <v>0</v>
      </c>
      <c r="FI203" s="14">
        <v>0</v>
      </c>
      <c r="FJ203" s="14">
        <v>3810</v>
      </c>
      <c r="FK203" s="14">
        <v>3810</v>
      </c>
      <c r="FL203" s="14">
        <v>0</v>
      </c>
      <c r="FM203" s="14">
        <v>0</v>
      </c>
      <c r="FN203" s="14">
        <v>0</v>
      </c>
      <c r="FO203" s="14">
        <v>720</v>
      </c>
      <c r="FP203" s="14">
        <v>0</v>
      </c>
      <c r="FQ203" s="14">
        <v>8</v>
      </c>
      <c r="FR203" s="14">
        <v>0</v>
      </c>
      <c r="FS203" s="14">
        <v>0</v>
      </c>
      <c r="FV203" s="47">
        <v>7</v>
      </c>
      <c r="FW203" s="47">
        <v>7</v>
      </c>
      <c r="FY203" s="47">
        <v>7</v>
      </c>
      <c r="GB203" s="14">
        <v>3810</v>
      </c>
      <c r="GC203" s="14">
        <v>7</v>
      </c>
      <c r="GD203" s="14">
        <v>7</v>
      </c>
    </row>
    <row r="204" spans="1:234" ht="54.95" customHeight="1" x14ac:dyDescent="0.15">
      <c r="C204" s="349" t="s">
        <v>14020</v>
      </c>
      <c r="D204" s="297" t="s">
        <v>11348</v>
      </c>
      <c r="E204" s="297" t="s">
        <v>14021</v>
      </c>
      <c r="F204" s="297" t="s">
        <v>13498</v>
      </c>
      <c r="G204" s="297" t="s">
        <v>16071</v>
      </c>
      <c r="H204" s="297" t="s">
        <v>15405</v>
      </c>
      <c r="I204" s="297" t="s">
        <v>14022</v>
      </c>
      <c r="J204" s="297" t="s">
        <v>13499</v>
      </c>
      <c r="K204" s="297" t="s">
        <v>15406</v>
      </c>
      <c r="L204" s="297" t="s">
        <v>15407</v>
      </c>
      <c r="M204" s="297" t="s">
        <v>16072</v>
      </c>
      <c r="N204" s="350" t="s">
        <v>15408</v>
      </c>
      <c r="AM204" s="90">
        <v>2.5974025974025969</v>
      </c>
      <c r="AN204" s="75">
        <v>1.414427157001414</v>
      </c>
      <c r="AO204" s="90">
        <v>10.272060678564744</v>
      </c>
      <c r="AP204" s="46">
        <v>0</v>
      </c>
      <c r="AQ204" s="75">
        <v>0</v>
      </c>
      <c r="AR204" s="90">
        <v>10.526315789473683</v>
      </c>
      <c r="AS204" s="46">
        <v>0.323101777059773</v>
      </c>
      <c r="AT204" s="46">
        <v>0</v>
      </c>
      <c r="AU204" s="75">
        <v>0</v>
      </c>
      <c r="AX204" s="90">
        <v>10.520948415059063</v>
      </c>
      <c r="AY204" s="75">
        <v>13.872135102533171</v>
      </c>
      <c r="AZ204" s="95">
        <v>26.732673267326732</v>
      </c>
      <c r="BA204" s="90">
        <v>5.38502961766289E-3</v>
      </c>
      <c r="BB204" s="75">
        <v>0</v>
      </c>
      <c r="BC204" s="90">
        <v>0.13971358714634899</v>
      </c>
      <c r="BD204" s="46">
        <v>1.0230179028132991</v>
      </c>
      <c r="BE204" s="46">
        <v>0</v>
      </c>
      <c r="BF204" s="75">
        <v>0</v>
      </c>
      <c r="BG204" s="90">
        <v>0</v>
      </c>
      <c r="BH204" s="46">
        <v>0</v>
      </c>
      <c r="BI204" s="75">
        <v>0</v>
      </c>
      <c r="BL204" s="46">
        <v>13.722211101999703</v>
      </c>
      <c r="BP204" s="297" t="s">
        <v>14023</v>
      </c>
      <c r="BR204" s="296" t="s">
        <v>14024</v>
      </c>
      <c r="BS204" s="128">
        <v>9</v>
      </c>
      <c r="BT204" s="47">
        <v>1682105033</v>
      </c>
      <c r="BU204" s="47">
        <v>1682105033</v>
      </c>
      <c r="BV204" s="47">
        <v>2</v>
      </c>
      <c r="BW204" s="297" t="s">
        <v>11349</v>
      </c>
      <c r="BX204" s="297" t="s">
        <v>9</v>
      </c>
      <c r="CO204" s="14">
        <v>3734</v>
      </c>
      <c r="CP204" s="14">
        <v>0</v>
      </c>
      <c r="CQ204" s="14">
        <v>3714</v>
      </c>
      <c r="CR204" s="14">
        <v>3714</v>
      </c>
      <c r="CS204" s="14">
        <v>0</v>
      </c>
      <c r="CT204" s="14">
        <v>0</v>
      </c>
      <c r="CU204" s="14">
        <v>20</v>
      </c>
      <c r="CV204" s="14">
        <v>20</v>
      </c>
      <c r="CW204" s="14">
        <v>0</v>
      </c>
      <c r="CX204" s="14">
        <v>0</v>
      </c>
      <c r="CY204" s="14">
        <v>0</v>
      </c>
      <c r="CZ204" s="66">
        <v>5</v>
      </c>
      <c r="DA204" s="74">
        <v>20</v>
      </c>
      <c r="DB204" s="14">
        <v>4</v>
      </c>
      <c r="DC204" s="75">
        <v>0.2</v>
      </c>
      <c r="DD204" s="70">
        <v>3704</v>
      </c>
      <c r="DE204" s="14">
        <v>0</v>
      </c>
      <c r="DF204" s="14">
        <v>0</v>
      </c>
      <c r="DG204" s="14">
        <v>0</v>
      </c>
      <c r="DH204" s="14">
        <v>3704</v>
      </c>
      <c r="DI204" s="14">
        <v>10</v>
      </c>
      <c r="DJ204" s="14">
        <v>0</v>
      </c>
      <c r="DK204" s="14">
        <v>0</v>
      </c>
      <c r="DL204" s="14">
        <v>10</v>
      </c>
      <c r="DM204" s="14">
        <v>10</v>
      </c>
      <c r="DN204" s="14">
        <v>2</v>
      </c>
      <c r="DO204" s="14">
        <v>12</v>
      </c>
      <c r="DP204" s="14">
        <v>0</v>
      </c>
      <c r="DQ204" s="14">
        <v>0</v>
      </c>
      <c r="DR204" s="14">
        <v>0</v>
      </c>
      <c r="DS204" s="14">
        <v>0</v>
      </c>
      <c r="DT204" s="14">
        <v>0</v>
      </c>
      <c r="DU204" s="14">
        <v>0</v>
      </c>
      <c r="DV204" s="14">
        <v>0</v>
      </c>
      <c r="DW204" s="14">
        <v>0</v>
      </c>
      <c r="DX204" s="14">
        <v>0</v>
      </c>
      <c r="DY204" s="66">
        <v>0</v>
      </c>
      <c r="DZ204" s="74">
        <v>12622</v>
      </c>
      <c r="EA204" s="14">
        <v>0</v>
      </c>
      <c r="EB204" s="14">
        <v>0</v>
      </c>
      <c r="EC204" s="75">
        <v>0</v>
      </c>
      <c r="ED204" s="74">
        <v>7426</v>
      </c>
      <c r="EE204" s="14">
        <v>0</v>
      </c>
      <c r="EF204" s="14">
        <v>0</v>
      </c>
      <c r="EG204" s="75">
        <v>0</v>
      </c>
      <c r="EH204" s="74">
        <v>5196</v>
      </c>
      <c r="EI204" s="14">
        <v>0</v>
      </c>
      <c r="EJ204" s="14">
        <v>0</v>
      </c>
      <c r="EK204" s="75">
        <v>0</v>
      </c>
      <c r="EL204" s="74">
        <v>0</v>
      </c>
      <c r="EM204" s="14">
        <v>0</v>
      </c>
      <c r="EN204" s="82">
        <v>0</v>
      </c>
      <c r="EO204" s="74">
        <v>0</v>
      </c>
      <c r="EP204" s="14">
        <v>0</v>
      </c>
      <c r="EQ204" s="75">
        <v>0</v>
      </c>
      <c r="ER204" s="74">
        <v>10</v>
      </c>
      <c r="ES204" s="14">
        <v>2</v>
      </c>
      <c r="ET204" s="75">
        <v>0.2</v>
      </c>
      <c r="EU204" s="74">
        <v>0</v>
      </c>
      <c r="EV204" s="14">
        <v>0</v>
      </c>
      <c r="EW204" s="75">
        <v>0</v>
      </c>
      <c r="EX204" s="74">
        <v>10</v>
      </c>
      <c r="EY204" s="14">
        <v>2</v>
      </c>
      <c r="EZ204" s="75">
        <v>0.2</v>
      </c>
      <c r="FA204" s="70">
        <v>0</v>
      </c>
      <c r="FB204" s="14">
        <v>0</v>
      </c>
      <c r="FC204" s="14">
        <v>0</v>
      </c>
      <c r="FD204" s="14">
        <v>0</v>
      </c>
      <c r="FE204" s="14">
        <v>0</v>
      </c>
      <c r="FF204" s="14">
        <v>0</v>
      </c>
      <c r="FG204" s="14">
        <v>0</v>
      </c>
      <c r="FH204" s="14">
        <v>0</v>
      </c>
      <c r="FI204" s="14">
        <v>0</v>
      </c>
      <c r="FJ204" s="14">
        <v>3450</v>
      </c>
      <c r="FK204" s="14">
        <v>3450</v>
      </c>
      <c r="FL204" s="14">
        <v>0</v>
      </c>
      <c r="FM204" s="14">
        <v>0</v>
      </c>
      <c r="FN204" s="14">
        <v>0</v>
      </c>
      <c r="FO204" s="14">
        <v>0</v>
      </c>
      <c r="FP204" s="14">
        <v>0</v>
      </c>
      <c r="FQ204" s="14">
        <v>4</v>
      </c>
      <c r="FR204" s="14">
        <v>0</v>
      </c>
      <c r="FS204" s="14">
        <v>0</v>
      </c>
      <c r="FW204" s="47">
        <v>7</v>
      </c>
      <c r="FY204" s="47">
        <v>7</v>
      </c>
      <c r="GB204" s="14">
        <v>3450</v>
      </c>
      <c r="GC204" s="14">
        <v>7</v>
      </c>
      <c r="GD204" s="14">
        <v>7</v>
      </c>
    </row>
    <row r="205" spans="1:234" ht="54.95" customHeight="1" x14ac:dyDescent="0.15">
      <c r="C205" s="349" t="s">
        <v>14025</v>
      </c>
      <c r="D205" s="297" t="s">
        <v>11348</v>
      </c>
      <c r="E205" s="297" t="s">
        <v>14026</v>
      </c>
      <c r="F205" s="297" t="s">
        <v>13498</v>
      </c>
      <c r="G205" s="297" t="s">
        <v>16073</v>
      </c>
      <c r="H205" s="297" t="s">
        <v>15409</v>
      </c>
      <c r="I205" s="297" t="s">
        <v>15410</v>
      </c>
      <c r="J205" s="297" t="s">
        <v>13572</v>
      </c>
      <c r="K205" s="297" t="s">
        <v>15406</v>
      </c>
      <c r="L205" s="297" t="s">
        <v>15411</v>
      </c>
      <c r="M205" s="297" t="s">
        <v>16074</v>
      </c>
      <c r="N205" s="350" t="s">
        <v>15412</v>
      </c>
      <c r="AM205" s="90">
        <v>1.298701298701298</v>
      </c>
      <c r="AN205" s="75">
        <v>1.414427157001414</v>
      </c>
      <c r="AO205" s="90">
        <v>11.171333935561576</v>
      </c>
      <c r="AP205" s="46">
        <v>0</v>
      </c>
      <c r="AQ205" s="75">
        <v>0</v>
      </c>
      <c r="AR205" s="90">
        <v>10.526315789473683</v>
      </c>
      <c r="AS205" s="46">
        <v>0.323101777059773</v>
      </c>
      <c r="AT205" s="46">
        <v>0</v>
      </c>
      <c r="AU205" s="75">
        <v>0</v>
      </c>
      <c r="AX205" s="90">
        <v>10.520948415059063</v>
      </c>
      <c r="AY205" s="75">
        <v>13.872135102533171</v>
      </c>
      <c r="AZ205" s="95">
        <v>26.732673267326732</v>
      </c>
      <c r="BA205" s="90">
        <v>5.38502961766289E-3</v>
      </c>
      <c r="BB205" s="75">
        <v>0</v>
      </c>
      <c r="BC205" s="90">
        <v>0.13971358714634899</v>
      </c>
      <c r="BD205" s="46">
        <v>1.0230179028132991</v>
      </c>
      <c r="BE205" s="46">
        <v>0</v>
      </c>
      <c r="BF205" s="75">
        <v>0</v>
      </c>
      <c r="BG205" s="90">
        <v>0</v>
      </c>
      <c r="BH205" s="46">
        <v>0</v>
      </c>
      <c r="BI205" s="75">
        <v>0</v>
      </c>
      <c r="BL205" s="46">
        <v>13.722211101999703</v>
      </c>
      <c r="BP205" s="297" t="s">
        <v>14027</v>
      </c>
      <c r="BR205" s="296" t="s">
        <v>14028</v>
      </c>
      <c r="BS205" s="128">
        <v>9</v>
      </c>
      <c r="BT205" s="47">
        <v>1682105033</v>
      </c>
      <c r="BU205" s="47">
        <v>1682105033</v>
      </c>
      <c r="BV205" s="47">
        <v>3</v>
      </c>
      <c r="BW205" s="297" t="s">
        <v>11349</v>
      </c>
      <c r="BX205" s="297" t="s">
        <v>9</v>
      </c>
      <c r="CO205" s="14">
        <v>3734</v>
      </c>
      <c r="CP205" s="14">
        <v>0</v>
      </c>
      <c r="CQ205" s="14">
        <v>3714</v>
      </c>
      <c r="CR205" s="14">
        <v>3714</v>
      </c>
      <c r="CS205" s="14">
        <v>0</v>
      </c>
      <c r="CT205" s="14">
        <v>0</v>
      </c>
      <c r="CU205" s="14">
        <v>20</v>
      </c>
      <c r="CV205" s="14">
        <v>20</v>
      </c>
      <c r="CW205" s="14">
        <v>0</v>
      </c>
      <c r="CX205" s="14">
        <v>0</v>
      </c>
      <c r="CY205" s="14">
        <v>0</v>
      </c>
      <c r="CZ205" s="66">
        <v>5</v>
      </c>
      <c r="DA205" s="74">
        <v>20</v>
      </c>
      <c r="DB205" s="14">
        <v>2</v>
      </c>
      <c r="DC205" s="75">
        <v>0.1</v>
      </c>
      <c r="DD205" s="70">
        <v>3704</v>
      </c>
      <c r="DE205" s="14">
        <v>0</v>
      </c>
      <c r="DF205" s="14">
        <v>0</v>
      </c>
      <c r="DG205" s="14">
        <v>0</v>
      </c>
      <c r="DH205" s="14">
        <v>3704</v>
      </c>
      <c r="DI205" s="14">
        <v>10</v>
      </c>
      <c r="DJ205" s="14">
        <v>0</v>
      </c>
      <c r="DK205" s="14">
        <v>0</v>
      </c>
      <c r="DL205" s="14">
        <v>10</v>
      </c>
      <c r="DM205" s="14">
        <v>10</v>
      </c>
      <c r="DN205" s="14">
        <v>2</v>
      </c>
      <c r="DO205" s="14">
        <v>12</v>
      </c>
      <c r="DP205" s="14">
        <v>0</v>
      </c>
      <c r="DQ205" s="14">
        <v>0</v>
      </c>
      <c r="DR205" s="14">
        <v>0</v>
      </c>
      <c r="DS205" s="14">
        <v>0</v>
      </c>
      <c r="DT205" s="14">
        <v>0</v>
      </c>
      <c r="DU205" s="14">
        <v>0</v>
      </c>
      <c r="DV205" s="14">
        <v>0</v>
      </c>
      <c r="DW205" s="14">
        <v>0</v>
      </c>
      <c r="DX205" s="14">
        <v>0</v>
      </c>
      <c r="DY205" s="66">
        <v>0</v>
      </c>
      <c r="DZ205" s="74">
        <v>13727</v>
      </c>
      <c r="EA205" s="14">
        <v>0</v>
      </c>
      <c r="EB205" s="14">
        <v>0</v>
      </c>
      <c r="EC205" s="75">
        <v>0</v>
      </c>
      <c r="ED205" s="74">
        <v>7426</v>
      </c>
      <c r="EE205" s="14">
        <v>0</v>
      </c>
      <c r="EF205" s="14">
        <v>0</v>
      </c>
      <c r="EG205" s="75">
        <v>0</v>
      </c>
      <c r="EH205" s="74">
        <v>6301</v>
      </c>
      <c r="EI205" s="14">
        <v>0</v>
      </c>
      <c r="EJ205" s="14">
        <v>0</v>
      </c>
      <c r="EK205" s="75">
        <v>0</v>
      </c>
      <c r="EL205" s="74">
        <v>0</v>
      </c>
      <c r="EM205" s="14">
        <v>0</v>
      </c>
      <c r="EN205" s="82">
        <v>0</v>
      </c>
      <c r="EO205" s="74">
        <v>0</v>
      </c>
      <c r="EP205" s="14">
        <v>0</v>
      </c>
      <c r="EQ205" s="75">
        <v>0</v>
      </c>
      <c r="ER205" s="74">
        <v>10</v>
      </c>
      <c r="ES205" s="14">
        <v>1</v>
      </c>
      <c r="ET205" s="75">
        <v>0.1</v>
      </c>
      <c r="EU205" s="74">
        <v>0</v>
      </c>
      <c r="EV205" s="14">
        <v>0</v>
      </c>
      <c r="EW205" s="75">
        <v>0</v>
      </c>
      <c r="EX205" s="74">
        <v>10</v>
      </c>
      <c r="EY205" s="14">
        <v>1</v>
      </c>
      <c r="EZ205" s="75">
        <v>0.1</v>
      </c>
      <c r="FA205" s="70">
        <v>0</v>
      </c>
      <c r="FB205" s="14">
        <v>0</v>
      </c>
      <c r="FC205" s="14">
        <v>0</v>
      </c>
      <c r="FD205" s="14">
        <v>0</v>
      </c>
      <c r="FE205" s="14">
        <v>0</v>
      </c>
      <c r="FF205" s="14">
        <v>0</v>
      </c>
      <c r="FG205" s="14">
        <v>0</v>
      </c>
      <c r="FH205" s="14">
        <v>0</v>
      </c>
      <c r="FI205" s="14">
        <v>0</v>
      </c>
      <c r="FJ205" s="14">
        <v>3450</v>
      </c>
      <c r="FK205" s="14">
        <v>3450</v>
      </c>
      <c r="FL205" s="14">
        <v>0</v>
      </c>
      <c r="FM205" s="14">
        <v>0</v>
      </c>
      <c r="FN205" s="14">
        <v>0</v>
      </c>
      <c r="FO205" s="14">
        <v>0</v>
      </c>
      <c r="FP205" s="14">
        <v>0</v>
      </c>
      <c r="FQ205" s="14">
        <v>4</v>
      </c>
      <c r="FR205" s="14">
        <v>0</v>
      </c>
      <c r="FS205" s="14">
        <v>0</v>
      </c>
      <c r="FW205" s="47">
        <v>7</v>
      </c>
      <c r="FY205" s="47">
        <v>7</v>
      </c>
      <c r="GB205" s="14">
        <v>3450</v>
      </c>
      <c r="GC205" s="14">
        <v>7</v>
      </c>
      <c r="GD205" s="14">
        <v>7</v>
      </c>
    </row>
    <row r="206" spans="1:234" ht="54.95" customHeight="1" x14ac:dyDescent="0.15">
      <c r="C206" s="349" t="s">
        <v>14029</v>
      </c>
      <c r="D206" s="297" t="s">
        <v>11348</v>
      </c>
      <c r="E206" s="297" t="s">
        <v>14030</v>
      </c>
      <c r="F206" s="297" t="s">
        <v>14031</v>
      </c>
      <c r="G206" s="297" t="s">
        <v>16075</v>
      </c>
      <c r="H206" s="297" t="s">
        <v>14032</v>
      </c>
      <c r="I206" s="297" t="s">
        <v>14033</v>
      </c>
      <c r="J206" s="297" t="s">
        <v>13531</v>
      </c>
      <c r="K206" s="297" t="s">
        <v>15413</v>
      </c>
      <c r="L206" s="297" t="s">
        <v>15414</v>
      </c>
      <c r="M206" s="297" t="s">
        <v>16076</v>
      </c>
      <c r="N206" s="350" t="s">
        <v>15415</v>
      </c>
      <c r="AM206" s="90">
        <v>27.272727272727273</v>
      </c>
      <c r="AN206" s="75">
        <v>1.555869872701555</v>
      </c>
      <c r="AO206" s="90">
        <v>9.2254856482498759</v>
      </c>
      <c r="AP206" s="46">
        <v>0</v>
      </c>
      <c r="AQ206" s="75">
        <v>0</v>
      </c>
      <c r="AR206" s="90">
        <v>11.403508771929824</v>
      </c>
      <c r="AS206" s="46">
        <v>0.34993270524899001</v>
      </c>
      <c r="AT206" s="46">
        <v>0</v>
      </c>
      <c r="AU206" s="75">
        <v>0</v>
      </c>
      <c r="AX206" s="90">
        <v>10.523781196000112</v>
      </c>
      <c r="AY206" s="75">
        <v>13.872135102533171</v>
      </c>
      <c r="AZ206" s="95">
        <v>27.722772277227719</v>
      </c>
      <c r="BA206" s="90">
        <v>5.3835800807537004E-3</v>
      </c>
      <c r="BB206" s="75">
        <v>0</v>
      </c>
      <c r="BC206" s="90">
        <v>0.13971358714634899</v>
      </c>
      <c r="BD206" s="46">
        <v>1.0230179028132991</v>
      </c>
      <c r="BE206" s="46">
        <v>0</v>
      </c>
      <c r="BF206" s="75">
        <v>0</v>
      </c>
      <c r="BG206" s="90">
        <v>0</v>
      </c>
      <c r="BH206" s="46">
        <v>0</v>
      </c>
      <c r="BI206" s="75">
        <v>0</v>
      </c>
      <c r="BL206" s="46">
        <v>13.738999050835201</v>
      </c>
      <c r="BP206" s="297" t="s">
        <v>14034</v>
      </c>
      <c r="BR206" s="296" t="s">
        <v>14035</v>
      </c>
      <c r="BS206" s="128">
        <v>9</v>
      </c>
      <c r="BT206" s="47">
        <v>1682105033</v>
      </c>
      <c r="BU206" s="47">
        <v>1682105033</v>
      </c>
      <c r="BV206" s="47">
        <v>4</v>
      </c>
      <c r="BW206" s="297" t="s">
        <v>11349</v>
      </c>
      <c r="BX206" s="297" t="s">
        <v>9</v>
      </c>
      <c r="CO206" s="14">
        <v>3735</v>
      </c>
      <c r="CP206" s="14">
        <v>0</v>
      </c>
      <c r="CQ206" s="14">
        <v>3715</v>
      </c>
      <c r="CR206" s="14">
        <v>3715</v>
      </c>
      <c r="CS206" s="14">
        <v>0</v>
      </c>
      <c r="CT206" s="14">
        <v>0</v>
      </c>
      <c r="CU206" s="14">
        <v>20</v>
      </c>
      <c r="CV206" s="14">
        <v>20</v>
      </c>
      <c r="CW206" s="14">
        <v>0</v>
      </c>
      <c r="CX206" s="14">
        <v>0</v>
      </c>
      <c r="CY206" s="14">
        <v>0</v>
      </c>
      <c r="CZ206" s="66">
        <v>5</v>
      </c>
      <c r="DA206" s="74">
        <v>22</v>
      </c>
      <c r="DB206" s="14">
        <v>42</v>
      </c>
      <c r="DC206" s="75">
        <v>1.9090909090909092</v>
      </c>
      <c r="DD206" s="70">
        <v>3704</v>
      </c>
      <c r="DE206" s="14">
        <v>0</v>
      </c>
      <c r="DF206" s="14">
        <v>0</v>
      </c>
      <c r="DG206" s="14">
        <v>0</v>
      </c>
      <c r="DH206" s="14">
        <v>3704</v>
      </c>
      <c r="DI206" s="14">
        <v>11</v>
      </c>
      <c r="DJ206" s="14">
        <v>0</v>
      </c>
      <c r="DK206" s="14">
        <v>0</v>
      </c>
      <c r="DL206" s="14">
        <v>11</v>
      </c>
      <c r="DM206" s="14">
        <v>11</v>
      </c>
      <c r="DN206" s="14">
        <v>2</v>
      </c>
      <c r="DO206" s="14">
        <v>13</v>
      </c>
      <c r="DP206" s="14">
        <v>0</v>
      </c>
      <c r="DQ206" s="14">
        <v>0</v>
      </c>
      <c r="DR206" s="14">
        <v>0</v>
      </c>
      <c r="DS206" s="14">
        <v>0</v>
      </c>
      <c r="DT206" s="14">
        <v>0</v>
      </c>
      <c r="DU206" s="14">
        <v>0</v>
      </c>
      <c r="DV206" s="14">
        <v>0</v>
      </c>
      <c r="DW206" s="14">
        <v>0</v>
      </c>
      <c r="DX206" s="14">
        <v>0</v>
      </c>
      <c r="DY206" s="66">
        <v>0</v>
      </c>
      <c r="DZ206" s="74">
        <v>11336</v>
      </c>
      <c r="EA206" s="14">
        <v>0</v>
      </c>
      <c r="EB206" s="14">
        <v>0</v>
      </c>
      <c r="EC206" s="75">
        <v>0</v>
      </c>
      <c r="ED206" s="74">
        <v>7428</v>
      </c>
      <c r="EE206" s="14">
        <v>0</v>
      </c>
      <c r="EF206" s="14">
        <v>0</v>
      </c>
      <c r="EG206" s="75">
        <v>0</v>
      </c>
      <c r="EH206" s="74">
        <v>3908</v>
      </c>
      <c r="EI206" s="14">
        <v>0</v>
      </c>
      <c r="EJ206" s="14">
        <v>0</v>
      </c>
      <c r="EK206" s="75">
        <v>0</v>
      </c>
      <c r="EL206" s="74">
        <v>0</v>
      </c>
      <c r="EM206" s="14">
        <v>0</v>
      </c>
      <c r="EN206" s="82">
        <v>0</v>
      </c>
      <c r="EO206" s="74">
        <v>0</v>
      </c>
      <c r="EP206" s="14">
        <v>0</v>
      </c>
      <c r="EQ206" s="75">
        <v>0</v>
      </c>
      <c r="ER206" s="74">
        <v>11</v>
      </c>
      <c r="ES206" s="14">
        <v>21</v>
      </c>
      <c r="ET206" s="75">
        <v>1.9090909090909092</v>
      </c>
      <c r="EU206" s="74">
        <v>0</v>
      </c>
      <c r="EV206" s="14">
        <v>0</v>
      </c>
      <c r="EW206" s="75">
        <v>0</v>
      </c>
      <c r="EX206" s="74">
        <v>11</v>
      </c>
      <c r="EY206" s="14">
        <v>21</v>
      </c>
      <c r="EZ206" s="75">
        <v>1.9090909090909092</v>
      </c>
      <c r="FA206" s="70">
        <v>0</v>
      </c>
      <c r="FB206" s="14">
        <v>0</v>
      </c>
      <c r="FC206" s="14">
        <v>0</v>
      </c>
      <c r="FD206" s="14">
        <v>0</v>
      </c>
      <c r="FE206" s="14">
        <v>0</v>
      </c>
      <c r="FF206" s="14">
        <v>0</v>
      </c>
      <c r="FG206" s="14">
        <v>0</v>
      </c>
      <c r="FH206" s="14">
        <v>0</v>
      </c>
      <c r="FI206" s="14">
        <v>0</v>
      </c>
      <c r="FJ206" s="14">
        <v>3450</v>
      </c>
      <c r="FK206" s="14">
        <v>3450</v>
      </c>
      <c r="FL206" s="14">
        <v>0</v>
      </c>
      <c r="FM206" s="14">
        <v>0</v>
      </c>
      <c r="FN206" s="14">
        <v>0</v>
      </c>
      <c r="FO206" s="14">
        <v>0</v>
      </c>
      <c r="FP206" s="14">
        <v>0</v>
      </c>
      <c r="FQ206" s="14">
        <v>4</v>
      </c>
      <c r="FR206" s="14">
        <v>0</v>
      </c>
      <c r="FS206" s="14">
        <v>0</v>
      </c>
      <c r="FW206" s="47">
        <v>7</v>
      </c>
      <c r="FY206" s="47">
        <v>7</v>
      </c>
      <c r="GB206" s="14">
        <v>3450</v>
      </c>
      <c r="GC206" s="14">
        <v>7</v>
      </c>
      <c r="GD206" s="14">
        <v>7</v>
      </c>
    </row>
    <row r="207" spans="1:234" ht="54.95" customHeight="1" x14ac:dyDescent="0.15">
      <c r="C207" s="349" t="s">
        <v>14036</v>
      </c>
      <c r="D207" s="297" t="s">
        <v>11348</v>
      </c>
      <c r="E207" s="297" t="s">
        <v>14037</v>
      </c>
      <c r="F207" s="297" t="s">
        <v>13498</v>
      </c>
      <c r="G207" s="297" t="s">
        <v>16077</v>
      </c>
      <c r="H207" s="297" t="s">
        <v>15416</v>
      </c>
      <c r="I207" s="297" t="s">
        <v>14038</v>
      </c>
      <c r="J207" s="297" t="s">
        <v>13509</v>
      </c>
      <c r="K207" s="297" t="s">
        <v>15417</v>
      </c>
      <c r="L207" s="297" t="s">
        <v>15418</v>
      </c>
      <c r="M207" s="297" t="s">
        <v>16078</v>
      </c>
      <c r="N207" s="350" t="s">
        <v>15419</v>
      </c>
      <c r="AM207" s="90">
        <v>2.5974025974025969</v>
      </c>
      <c r="AN207" s="75">
        <v>1.414427157001414</v>
      </c>
      <c r="AO207" s="90">
        <v>9.0627212578432079</v>
      </c>
      <c r="AP207" s="46">
        <v>0</v>
      </c>
      <c r="AQ207" s="75">
        <v>0</v>
      </c>
      <c r="AR207" s="90">
        <v>9.6491228070175445</v>
      </c>
      <c r="AS207" s="46">
        <v>0.29625639644492302</v>
      </c>
      <c r="AT207" s="46">
        <v>0</v>
      </c>
      <c r="AU207" s="75">
        <v>0</v>
      </c>
      <c r="AX207" s="90">
        <v>10.518115634118011</v>
      </c>
      <c r="AY207" s="75">
        <v>13.872135102533171</v>
      </c>
      <c r="AZ207" s="95">
        <v>25.742574257425741</v>
      </c>
      <c r="BA207" s="90">
        <v>5.3864799353622404E-3</v>
      </c>
      <c r="BB207" s="75">
        <v>0</v>
      </c>
      <c r="BC207" s="90">
        <v>0.13971358714634899</v>
      </c>
      <c r="BD207" s="46">
        <v>1.0230179028132991</v>
      </c>
      <c r="BE207" s="46">
        <v>0</v>
      </c>
      <c r="BF207" s="75">
        <v>0</v>
      </c>
      <c r="BG207" s="90">
        <v>0</v>
      </c>
      <c r="BH207" s="46">
        <v>0</v>
      </c>
      <c r="BI207" s="75">
        <v>0</v>
      </c>
      <c r="BL207" s="46">
        <v>13.705423153164206</v>
      </c>
      <c r="BP207" s="297" t="s">
        <v>14039</v>
      </c>
      <c r="BR207" s="296" t="s">
        <v>14040</v>
      </c>
      <c r="BS207" s="128">
        <v>9</v>
      </c>
      <c r="BT207" s="47">
        <v>1682105033</v>
      </c>
      <c r="BU207" s="47">
        <v>1682105033</v>
      </c>
      <c r="BV207" s="47">
        <v>5</v>
      </c>
      <c r="BW207" s="297" t="s">
        <v>11349</v>
      </c>
      <c r="BX207" s="297" t="s">
        <v>9</v>
      </c>
      <c r="CO207" s="14">
        <v>3733</v>
      </c>
      <c r="CP207" s="14">
        <v>0</v>
      </c>
      <c r="CQ207" s="14">
        <v>3713</v>
      </c>
      <c r="CR207" s="14">
        <v>3713</v>
      </c>
      <c r="CS207" s="14">
        <v>0</v>
      </c>
      <c r="CT207" s="14">
        <v>0</v>
      </c>
      <c r="CU207" s="14">
        <v>20</v>
      </c>
      <c r="CV207" s="14">
        <v>20</v>
      </c>
      <c r="CW207" s="14">
        <v>0</v>
      </c>
      <c r="CX207" s="14">
        <v>0</v>
      </c>
      <c r="CY207" s="14">
        <v>0</v>
      </c>
      <c r="CZ207" s="66">
        <v>5</v>
      </c>
      <c r="DA207" s="74">
        <v>20</v>
      </c>
      <c r="DB207" s="14">
        <v>4</v>
      </c>
      <c r="DC207" s="75">
        <v>0.2</v>
      </c>
      <c r="DD207" s="70">
        <v>3704</v>
      </c>
      <c r="DE207" s="14">
        <v>0</v>
      </c>
      <c r="DF207" s="14">
        <v>0</v>
      </c>
      <c r="DG207" s="14">
        <v>0</v>
      </c>
      <c r="DH207" s="14">
        <v>3704</v>
      </c>
      <c r="DI207" s="14">
        <v>9</v>
      </c>
      <c r="DJ207" s="14">
        <v>0</v>
      </c>
      <c r="DK207" s="14">
        <v>0</v>
      </c>
      <c r="DL207" s="14">
        <v>9</v>
      </c>
      <c r="DM207" s="14">
        <v>9</v>
      </c>
      <c r="DN207" s="14">
        <v>2</v>
      </c>
      <c r="DO207" s="14">
        <v>11</v>
      </c>
      <c r="DP207" s="14">
        <v>0</v>
      </c>
      <c r="DQ207" s="14">
        <v>0</v>
      </c>
      <c r="DR207" s="14">
        <v>0</v>
      </c>
      <c r="DS207" s="14">
        <v>0</v>
      </c>
      <c r="DT207" s="14">
        <v>0</v>
      </c>
      <c r="DU207" s="14">
        <v>0</v>
      </c>
      <c r="DV207" s="14">
        <v>0</v>
      </c>
      <c r="DW207" s="14">
        <v>0</v>
      </c>
      <c r="DX207" s="14">
        <v>0</v>
      </c>
      <c r="DY207" s="66">
        <v>0</v>
      </c>
      <c r="DZ207" s="74">
        <v>11136</v>
      </c>
      <c r="EA207" s="14">
        <v>0</v>
      </c>
      <c r="EB207" s="14">
        <v>0</v>
      </c>
      <c r="EC207" s="75">
        <v>0</v>
      </c>
      <c r="ED207" s="74">
        <v>7424</v>
      </c>
      <c r="EE207" s="14">
        <v>0</v>
      </c>
      <c r="EF207" s="14">
        <v>0</v>
      </c>
      <c r="EG207" s="75">
        <v>0</v>
      </c>
      <c r="EH207" s="74">
        <v>3712</v>
      </c>
      <c r="EI207" s="14">
        <v>0</v>
      </c>
      <c r="EJ207" s="14">
        <v>0</v>
      </c>
      <c r="EK207" s="75">
        <v>0</v>
      </c>
      <c r="EL207" s="74">
        <v>0</v>
      </c>
      <c r="EM207" s="14">
        <v>0</v>
      </c>
      <c r="EN207" s="82">
        <v>0</v>
      </c>
      <c r="EO207" s="74">
        <v>0</v>
      </c>
      <c r="EP207" s="14">
        <v>0</v>
      </c>
      <c r="EQ207" s="75">
        <v>0</v>
      </c>
      <c r="ER207" s="74">
        <v>10</v>
      </c>
      <c r="ES207" s="14">
        <v>2</v>
      </c>
      <c r="ET207" s="75">
        <v>0.2</v>
      </c>
      <c r="EU207" s="74">
        <v>0</v>
      </c>
      <c r="EV207" s="14">
        <v>0</v>
      </c>
      <c r="EW207" s="75">
        <v>0</v>
      </c>
      <c r="EX207" s="74">
        <v>10</v>
      </c>
      <c r="EY207" s="14">
        <v>2</v>
      </c>
      <c r="EZ207" s="75">
        <v>0.2</v>
      </c>
      <c r="FA207" s="70">
        <v>0</v>
      </c>
      <c r="FB207" s="14">
        <v>0</v>
      </c>
      <c r="FC207" s="14">
        <v>0</v>
      </c>
      <c r="FD207" s="14">
        <v>0</v>
      </c>
      <c r="FE207" s="14">
        <v>0</v>
      </c>
      <c r="FF207" s="14">
        <v>0</v>
      </c>
      <c r="FG207" s="14">
        <v>0</v>
      </c>
      <c r="FH207" s="14">
        <v>0</v>
      </c>
      <c r="FI207" s="14">
        <v>0</v>
      </c>
      <c r="FJ207" s="14">
        <v>3450</v>
      </c>
      <c r="FK207" s="14">
        <v>3450</v>
      </c>
      <c r="FL207" s="14">
        <v>0</v>
      </c>
      <c r="FM207" s="14">
        <v>0</v>
      </c>
      <c r="FN207" s="14">
        <v>0</v>
      </c>
      <c r="FO207" s="14">
        <v>0</v>
      </c>
      <c r="FP207" s="14">
        <v>0</v>
      </c>
      <c r="FQ207" s="14">
        <v>4</v>
      </c>
      <c r="FR207" s="14">
        <v>0</v>
      </c>
      <c r="FS207" s="14">
        <v>0</v>
      </c>
      <c r="FW207" s="47">
        <v>7</v>
      </c>
      <c r="FY207" s="47">
        <v>7</v>
      </c>
      <c r="GB207" s="14">
        <v>3450</v>
      </c>
      <c r="GC207" s="14">
        <v>7</v>
      </c>
      <c r="GD207" s="14">
        <v>7</v>
      </c>
    </row>
    <row r="208" spans="1:234" ht="54.95" customHeight="1" x14ac:dyDescent="0.15">
      <c r="C208" s="349" t="s">
        <v>14041</v>
      </c>
      <c r="D208" s="297" t="s">
        <v>11348</v>
      </c>
      <c r="E208" s="297" t="s">
        <v>14042</v>
      </c>
      <c r="F208" s="297" t="s">
        <v>13704</v>
      </c>
      <c r="G208" s="297" t="s">
        <v>16079</v>
      </c>
      <c r="H208" s="297" t="s">
        <v>15420</v>
      </c>
      <c r="I208" s="297" t="s">
        <v>14043</v>
      </c>
      <c r="K208" s="297" t="s">
        <v>15421</v>
      </c>
      <c r="L208" s="297" t="s">
        <v>15422</v>
      </c>
      <c r="M208" s="297" t="s">
        <v>16080</v>
      </c>
      <c r="N208" s="350" t="s">
        <v>15423</v>
      </c>
      <c r="AM208" s="90">
        <v>3.8961038961038961</v>
      </c>
      <c r="AN208" s="75">
        <v>92.786421499292786</v>
      </c>
      <c r="AO208" s="90">
        <v>21.932501607298356</v>
      </c>
      <c r="AP208" s="46">
        <v>0</v>
      </c>
      <c r="AQ208" s="75">
        <v>0</v>
      </c>
      <c r="AR208" s="90">
        <v>8.7719298245614024</v>
      </c>
      <c r="AS208" s="46">
        <v>0.14701558365186701</v>
      </c>
      <c r="AT208" s="46">
        <v>0</v>
      </c>
      <c r="AU208" s="75">
        <v>0</v>
      </c>
      <c r="AX208" s="90">
        <v>28.021869068864905</v>
      </c>
      <c r="AY208" s="75">
        <v>15.319662243667068</v>
      </c>
      <c r="AZ208" s="95">
        <v>26.881720430107521</v>
      </c>
      <c r="BA208" s="90">
        <v>0.18499797816417304</v>
      </c>
      <c r="BB208" s="75">
        <v>9.4488188976377965E-2</v>
      </c>
      <c r="BC208" s="90">
        <v>12.783793223891024</v>
      </c>
      <c r="BD208" s="46">
        <v>93.606138107416882</v>
      </c>
      <c r="BE208" s="46">
        <v>0</v>
      </c>
      <c r="BF208" s="75">
        <v>0</v>
      </c>
      <c r="BG208" s="90">
        <v>49.930651872399444</v>
      </c>
      <c r="BH208" s="46">
        <v>0</v>
      </c>
      <c r="BI208" s="75">
        <v>0</v>
      </c>
      <c r="BL208" s="46">
        <v>15.31577486069231</v>
      </c>
      <c r="BM208" s="14">
        <v>7</v>
      </c>
      <c r="BO208" s="297" t="s">
        <v>14044</v>
      </c>
      <c r="BP208" s="297" t="s">
        <v>14045</v>
      </c>
      <c r="BR208" s="296" t="s">
        <v>14046</v>
      </c>
      <c r="BS208" s="128">
        <v>9</v>
      </c>
      <c r="BT208" s="47">
        <v>1682105033</v>
      </c>
      <c r="BU208" s="47">
        <v>1682105033</v>
      </c>
      <c r="BV208" s="47">
        <v>6</v>
      </c>
      <c r="BW208" s="297" t="s">
        <v>11349</v>
      </c>
      <c r="BX208" s="297" t="s">
        <v>9</v>
      </c>
      <c r="CO208" s="14">
        <v>11722</v>
      </c>
      <c r="CP208" s="14">
        <v>0</v>
      </c>
      <c r="CQ208" s="14">
        <v>9892</v>
      </c>
      <c r="CR208" s="14">
        <v>6802</v>
      </c>
      <c r="CS208" s="14">
        <v>0</v>
      </c>
      <c r="CT208" s="14">
        <v>3090</v>
      </c>
      <c r="CU208" s="14">
        <v>1830</v>
      </c>
      <c r="CV208" s="14">
        <v>1830</v>
      </c>
      <c r="CW208" s="14">
        <v>0</v>
      </c>
      <c r="CX208" s="14">
        <v>0</v>
      </c>
      <c r="CY208" s="14">
        <v>0</v>
      </c>
      <c r="CZ208" s="66">
        <v>5</v>
      </c>
      <c r="DA208" s="74">
        <v>1312</v>
      </c>
      <c r="DB208" s="14">
        <v>6</v>
      </c>
      <c r="DC208" s="75">
        <v>4.5731707317073099E-3</v>
      </c>
      <c r="DD208" s="70">
        <v>6794</v>
      </c>
      <c r="DE208" s="14">
        <v>0</v>
      </c>
      <c r="DF208" s="14">
        <v>0</v>
      </c>
      <c r="DG208" s="14">
        <v>3090</v>
      </c>
      <c r="DH208" s="14">
        <v>9884</v>
      </c>
      <c r="DI208" s="14">
        <v>8</v>
      </c>
      <c r="DJ208" s="14">
        <v>0</v>
      </c>
      <c r="DK208" s="14">
        <v>0</v>
      </c>
      <c r="DL208" s="14">
        <v>8</v>
      </c>
      <c r="DM208" s="14">
        <v>8</v>
      </c>
      <c r="DN208" s="14">
        <v>2</v>
      </c>
      <c r="DO208" s="14">
        <v>10</v>
      </c>
      <c r="DP208" s="14">
        <v>0</v>
      </c>
      <c r="DQ208" s="14">
        <v>0</v>
      </c>
      <c r="DR208" s="14">
        <v>0</v>
      </c>
      <c r="DS208" s="14">
        <v>0</v>
      </c>
      <c r="DT208" s="14">
        <v>0</v>
      </c>
      <c r="DU208" s="14">
        <v>0</v>
      </c>
      <c r="DV208" s="14">
        <v>0</v>
      </c>
      <c r="DW208" s="14">
        <v>0</v>
      </c>
      <c r="DX208" s="14">
        <v>0</v>
      </c>
      <c r="DY208" s="66">
        <v>0</v>
      </c>
      <c r="DZ208" s="74">
        <v>26950</v>
      </c>
      <c r="EA208" s="14">
        <v>0</v>
      </c>
      <c r="EB208" s="14">
        <v>0</v>
      </c>
      <c r="EC208" s="75">
        <v>0</v>
      </c>
      <c r="ED208" s="74">
        <v>16692</v>
      </c>
      <c r="EE208" s="14">
        <v>0</v>
      </c>
      <c r="EF208" s="14">
        <v>0</v>
      </c>
      <c r="EG208" s="75">
        <v>0</v>
      </c>
      <c r="EH208" s="74">
        <v>10258</v>
      </c>
      <c r="EI208" s="14">
        <v>0</v>
      </c>
      <c r="EJ208" s="14">
        <v>0</v>
      </c>
      <c r="EK208" s="75">
        <v>0</v>
      </c>
      <c r="EL208" s="74">
        <v>0</v>
      </c>
      <c r="EM208" s="14">
        <v>0</v>
      </c>
      <c r="EN208" s="82">
        <v>0</v>
      </c>
      <c r="EO208" s="74">
        <v>646</v>
      </c>
      <c r="EP208" s="14">
        <v>1</v>
      </c>
      <c r="EQ208" s="75">
        <v>1.54798761609907E-3</v>
      </c>
      <c r="ER208" s="74">
        <v>10</v>
      </c>
      <c r="ES208" s="14">
        <v>2</v>
      </c>
      <c r="ET208" s="75">
        <v>0.2</v>
      </c>
      <c r="EU208" s="74">
        <v>646</v>
      </c>
      <c r="EV208" s="14">
        <v>1</v>
      </c>
      <c r="EW208" s="75">
        <v>1.54798761609907E-3</v>
      </c>
      <c r="EX208" s="74">
        <v>10</v>
      </c>
      <c r="EY208" s="14">
        <v>2</v>
      </c>
      <c r="EZ208" s="75">
        <v>0.2</v>
      </c>
      <c r="FA208" s="70">
        <v>0</v>
      </c>
      <c r="FB208" s="14">
        <v>0</v>
      </c>
      <c r="FC208" s="14">
        <v>0</v>
      </c>
      <c r="FD208" s="14">
        <v>0</v>
      </c>
      <c r="FE208" s="14">
        <v>0</v>
      </c>
      <c r="FF208" s="14">
        <v>0</v>
      </c>
      <c r="FG208" s="14">
        <v>0</v>
      </c>
      <c r="FH208" s="14">
        <v>0</v>
      </c>
      <c r="FI208" s="14">
        <v>0</v>
      </c>
      <c r="FJ208" s="14">
        <v>4170</v>
      </c>
      <c r="FK208" s="14">
        <v>3810</v>
      </c>
      <c r="FL208" s="14">
        <v>360</v>
      </c>
      <c r="FM208" s="14">
        <v>360</v>
      </c>
      <c r="FN208" s="14">
        <v>0</v>
      </c>
      <c r="FO208" s="14">
        <v>0</v>
      </c>
      <c r="FP208" s="14">
        <v>0</v>
      </c>
      <c r="FQ208" s="14">
        <v>6</v>
      </c>
      <c r="FR208" s="14">
        <v>0</v>
      </c>
      <c r="FS208" s="14">
        <v>0</v>
      </c>
      <c r="FT208" s="47">
        <v>7</v>
      </c>
      <c r="FW208" s="47">
        <v>7</v>
      </c>
      <c r="FY208" s="47">
        <v>7</v>
      </c>
      <c r="GB208" s="14">
        <v>0</v>
      </c>
      <c r="GC208" s="14">
        <v>7</v>
      </c>
      <c r="GD208" s="14">
        <v>7</v>
      </c>
    </row>
    <row r="209" spans="1:234" ht="54.95" customHeight="1" x14ac:dyDescent="0.15">
      <c r="C209" s="349" t="s">
        <v>14047</v>
      </c>
      <c r="D209" s="297" t="s">
        <v>11348</v>
      </c>
      <c r="E209" s="297" t="s">
        <v>14048</v>
      </c>
      <c r="F209" s="297" t="s">
        <v>14049</v>
      </c>
      <c r="G209" s="297" t="s">
        <v>16081</v>
      </c>
      <c r="H209" s="297" t="s">
        <v>11366</v>
      </c>
      <c r="I209" s="297" t="s">
        <v>14050</v>
      </c>
      <c r="K209" s="297" t="s">
        <v>15424</v>
      </c>
      <c r="L209" s="297" t="s">
        <v>15425</v>
      </c>
      <c r="M209" s="297" t="s">
        <v>16082</v>
      </c>
      <c r="N209" s="350" t="s">
        <v>15426</v>
      </c>
      <c r="AM209" s="90">
        <v>2.5974025974025969</v>
      </c>
      <c r="AN209" s="75">
        <v>0.42432814710042399</v>
      </c>
      <c r="AO209" s="90">
        <v>14.092140921409214</v>
      </c>
      <c r="AP209" s="46">
        <v>0</v>
      </c>
      <c r="AQ209" s="75">
        <v>0</v>
      </c>
      <c r="AR209" s="90">
        <v>7.0175438596491224</v>
      </c>
      <c r="AS209" s="46">
        <v>0.21551724137931</v>
      </c>
      <c r="AT209" s="46">
        <v>0</v>
      </c>
      <c r="AU209" s="75">
        <v>0</v>
      </c>
      <c r="AX209" s="90">
        <v>10.515282853176965</v>
      </c>
      <c r="AY209" s="75">
        <v>13.872135102533171</v>
      </c>
      <c r="AZ209" s="95">
        <v>64</v>
      </c>
      <c r="BA209" s="90">
        <v>0.83378232758620685</v>
      </c>
      <c r="BB209" s="75">
        <v>0.10463768115942028</v>
      </c>
      <c r="BC209" s="90">
        <v>21.620677610897658</v>
      </c>
      <c r="BD209" s="46">
        <v>0.25575447570332399</v>
      </c>
      <c r="BE209" s="46">
        <v>25</v>
      </c>
      <c r="BF209" s="75">
        <v>0</v>
      </c>
      <c r="BG209" s="90">
        <v>50.069348127600556</v>
      </c>
      <c r="BH209" s="46">
        <v>100</v>
      </c>
      <c r="BI209" s="75">
        <v>0</v>
      </c>
      <c r="BL209" s="46">
        <v>13.815836201274593</v>
      </c>
      <c r="BM209" s="14">
        <v>7</v>
      </c>
      <c r="BO209" s="297" t="s">
        <v>14051</v>
      </c>
      <c r="BP209" s="297" t="s">
        <v>14052</v>
      </c>
      <c r="BR209" s="296" t="s">
        <v>14053</v>
      </c>
      <c r="BS209" s="128">
        <v>9</v>
      </c>
      <c r="BT209" s="47">
        <v>1682105033</v>
      </c>
      <c r="BU209" s="47">
        <v>1682105033</v>
      </c>
      <c r="BV209" s="47">
        <v>9</v>
      </c>
      <c r="BW209" s="297" t="s">
        <v>11349</v>
      </c>
      <c r="BX209" s="297" t="s">
        <v>9</v>
      </c>
      <c r="CO209" s="14">
        <v>6807</v>
      </c>
      <c r="CP209" s="14">
        <v>0</v>
      </c>
      <c r="CQ209" s="14">
        <v>3712</v>
      </c>
      <c r="CR209" s="14">
        <v>3712</v>
      </c>
      <c r="CS209" s="14">
        <v>0</v>
      </c>
      <c r="CT209" s="14">
        <v>0</v>
      </c>
      <c r="CU209" s="14">
        <v>3095</v>
      </c>
      <c r="CV209" s="14">
        <v>5</v>
      </c>
      <c r="CW209" s="14">
        <v>3090</v>
      </c>
      <c r="CX209" s="14">
        <v>0</v>
      </c>
      <c r="CY209" s="14">
        <v>0</v>
      </c>
      <c r="CZ209" s="66">
        <v>1</v>
      </c>
      <c r="DA209" s="74">
        <v>6</v>
      </c>
      <c r="DB209" s="14">
        <v>4</v>
      </c>
      <c r="DC209" s="75">
        <v>0.66666666666666663</v>
      </c>
      <c r="DD209" s="70">
        <v>3704</v>
      </c>
      <c r="DE209" s="14">
        <v>0</v>
      </c>
      <c r="DF209" s="14">
        <v>0</v>
      </c>
      <c r="DG209" s="14">
        <v>0</v>
      </c>
      <c r="DH209" s="14">
        <v>3704</v>
      </c>
      <c r="DI209" s="14">
        <v>8</v>
      </c>
      <c r="DJ209" s="14">
        <v>0</v>
      </c>
      <c r="DK209" s="14">
        <v>0</v>
      </c>
      <c r="DL209" s="14">
        <v>8</v>
      </c>
      <c r="DM209" s="14">
        <v>8</v>
      </c>
      <c r="DN209" s="14">
        <v>0</v>
      </c>
      <c r="DO209" s="14">
        <v>8</v>
      </c>
      <c r="DP209" s="14">
        <v>0</v>
      </c>
      <c r="DQ209" s="14">
        <v>0</v>
      </c>
      <c r="DR209" s="14">
        <v>0</v>
      </c>
      <c r="DS209" s="14">
        <v>0</v>
      </c>
      <c r="DT209" s="14">
        <v>0</v>
      </c>
      <c r="DU209" s="14">
        <v>0</v>
      </c>
      <c r="DV209" s="14">
        <v>0</v>
      </c>
      <c r="DW209" s="14">
        <v>0</v>
      </c>
      <c r="DX209" s="14">
        <v>0</v>
      </c>
      <c r="DY209" s="66">
        <v>0</v>
      </c>
      <c r="DZ209" s="74">
        <v>17316</v>
      </c>
      <c r="EA209" s="14">
        <v>0</v>
      </c>
      <c r="EB209" s="14">
        <v>0</v>
      </c>
      <c r="EC209" s="75">
        <v>0</v>
      </c>
      <c r="ED209" s="74">
        <v>10514</v>
      </c>
      <c r="EE209" s="14">
        <v>0</v>
      </c>
      <c r="EF209" s="14">
        <v>0</v>
      </c>
      <c r="EG209" s="75">
        <v>0</v>
      </c>
      <c r="EH209" s="74">
        <v>6802</v>
      </c>
      <c r="EI209" s="14">
        <v>0</v>
      </c>
      <c r="EJ209" s="14">
        <v>0</v>
      </c>
      <c r="EK209" s="75">
        <v>0</v>
      </c>
      <c r="EL209" s="74">
        <v>0</v>
      </c>
      <c r="EM209" s="14">
        <v>0</v>
      </c>
      <c r="EN209" s="82">
        <v>0</v>
      </c>
      <c r="EO209" s="74">
        <v>0</v>
      </c>
      <c r="EP209" s="14">
        <v>0</v>
      </c>
      <c r="EQ209" s="75">
        <v>0</v>
      </c>
      <c r="ER209" s="74">
        <v>3</v>
      </c>
      <c r="ES209" s="14">
        <v>2</v>
      </c>
      <c r="ET209" s="75">
        <v>0.66666666666666663</v>
      </c>
      <c r="EU209" s="74">
        <v>0</v>
      </c>
      <c r="EV209" s="14">
        <v>0</v>
      </c>
      <c r="EW209" s="75">
        <v>0</v>
      </c>
      <c r="EX209" s="74">
        <v>3</v>
      </c>
      <c r="EY209" s="14">
        <v>2</v>
      </c>
      <c r="EZ209" s="75">
        <v>0.66666666666666663</v>
      </c>
      <c r="FA209" s="70">
        <v>0</v>
      </c>
      <c r="FB209" s="14">
        <v>0</v>
      </c>
      <c r="FC209" s="14">
        <v>0</v>
      </c>
      <c r="FD209" s="14">
        <v>0</v>
      </c>
      <c r="FE209" s="14">
        <v>0</v>
      </c>
      <c r="FF209" s="14">
        <v>0</v>
      </c>
      <c r="FG209" s="14">
        <v>0</v>
      </c>
      <c r="FH209" s="14">
        <v>0</v>
      </c>
      <c r="FI209" s="14">
        <v>0</v>
      </c>
      <c r="FJ209" s="14">
        <v>3811</v>
      </c>
      <c r="FK209" s="14">
        <v>3450</v>
      </c>
      <c r="FL209" s="14">
        <v>361</v>
      </c>
      <c r="FM209" s="14">
        <v>360</v>
      </c>
      <c r="FN209" s="14">
        <v>1</v>
      </c>
      <c r="FO209" s="14">
        <v>0</v>
      </c>
      <c r="FP209" s="14">
        <v>0</v>
      </c>
      <c r="FQ209" s="14">
        <v>4</v>
      </c>
      <c r="FR209" s="14">
        <v>0</v>
      </c>
      <c r="FS209" s="14">
        <v>0</v>
      </c>
      <c r="FT209" s="47">
        <v>7</v>
      </c>
      <c r="FU209" s="47">
        <v>7</v>
      </c>
      <c r="FW209" s="47">
        <v>7</v>
      </c>
      <c r="FY209" s="47">
        <v>7</v>
      </c>
      <c r="GB209" s="14">
        <v>0</v>
      </c>
      <c r="GC209" s="14">
        <v>7</v>
      </c>
      <c r="GD209" s="14">
        <v>7</v>
      </c>
    </row>
    <row r="210" spans="1:234" ht="54.95" customHeight="1" x14ac:dyDescent="0.15">
      <c r="C210" s="349" t="s">
        <v>14054</v>
      </c>
      <c r="D210" s="297" t="s">
        <v>13520</v>
      </c>
      <c r="E210" s="297" t="s">
        <v>14055</v>
      </c>
      <c r="F210" s="297" t="s">
        <v>13522</v>
      </c>
      <c r="G210" s="297" t="s">
        <v>13523</v>
      </c>
      <c r="H210" s="297" t="s">
        <v>14056</v>
      </c>
      <c r="I210" s="297" t="s">
        <v>14057</v>
      </c>
      <c r="J210" s="297" t="s">
        <v>13499</v>
      </c>
      <c r="K210" s="297" t="s">
        <v>15223</v>
      </c>
      <c r="L210" s="297" t="s">
        <v>13524</v>
      </c>
      <c r="M210" s="297" t="s">
        <v>13525</v>
      </c>
      <c r="BN210" s="297" t="s">
        <v>13526</v>
      </c>
      <c r="BS210" s="128">
        <v>9</v>
      </c>
      <c r="BT210" s="47">
        <v>1682105033</v>
      </c>
      <c r="BU210" s="47">
        <v>1730105204</v>
      </c>
      <c r="BV210" s="47">
        <v>1730105204</v>
      </c>
      <c r="BW210" s="297" t="s">
        <v>13527</v>
      </c>
      <c r="BX210" s="297" t="s">
        <v>9</v>
      </c>
      <c r="CO210" s="14">
        <v>0</v>
      </c>
      <c r="CP210" s="14">
        <v>0</v>
      </c>
      <c r="CQ210" s="14">
        <v>0</v>
      </c>
      <c r="CR210" s="14">
        <v>0</v>
      </c>
      <c r="CS210" s="14">
        <v>0</v>
      </c>
      <c r="CT210" s="14">
        <v>0</v>
      </c>
      <c r="CU210" s="14">
        <v>0</v>
      </c>
      <c r="CV210" s="14">
        <v>0</v>
      </c>
      <c r="CW210" s="14">
        <v>0</v>
      </c>
      <c r="CX210" s="14">
        <v>0</v>
      </c>
      <c r="CY210" s="14">
        <v>0</v>
      </c>
      <c r="CZ210" s="66">
        <v>0</v>
      </c>
      <c r="DA210" s="74">
        <v>0</v>
      </c>
      <c r="DB210" s="14">
        <v>0</v>
      </c>
      <c r="DC210" s="75">
        <v>0</v>
      </c>
      <c r="DD210" s="70">
        <v>0</v>
      </c>
      <c r="DE210" s="14">
        <v>0</v>
      </c>
      <c r="DF210" s="14">
        <v>0</v>
      </c>
      <c r="DG210" s="14">
        <v>0</v>
      </c>
      <c r="DH210" s="14">
        <v>0</v>
      </c>
      <c r="DI210" s="14">
        <v>0</v>
      </c>
      <c r="DJ210" s="14">
        <v>0</v>
      </c>
      <c r="DK210" s="14">
        <v>0</v>
      </c>
      <c r="DL210" s="14">
        <v>0</v>
      </c>
      <c r="DM210" s="14">
        <v>0</v>
      </c>
      <c r="DN210" s="14">
        <v>0</v>
      </c>
      <c r="DO210" s="14">
        <v>0</v>
      </c>
      <c r="DP210" s="14">
        <v>0</v>
      </c>
      <c r="DQ210" s="14">
        <v>0</v>
      </c>
      <c r="DR210" s="14">
        <v>0</v>
      </c>
      <c r="DS210" s="14">
        <v>0</v>
      </c>
      <c r="DT210" s="14">
        <v>0</v>
      </c>
      <c r="DU210" s="14">
        <v>0</v>
      </c>
      <c r="DV210" s="14">
        <v>0</v>
      </c>
      <c r="DW210" s="14">
        <v>0</v>
      </c>
      <c r="DX210" s="14">
        <v>0</v>
      </c>
      <c r="DY210" s="66">
        <v>0</v>
      </c>
      <c r="DZ210" s="74">
        <v>0</v>
      </c>
      <c r="EA210" s="14">
        <v>0</v>
      </c>
      <c r="EB210" s="14">
        <v>0</v>
      </c>
      <c r="EC210" s="75">
        <v>0</v>
      </c>
      <c r="ED210" s="74">
        <v>0</v>
      </c>
      <c r="EE210" s="14">
        <v>0</v>
      </c>
      <c r="EF210" s="14">
        <v>0</v>
      </c>
      <c r="EG210" s="75">
        <v>0</v>
      </c>
      <c r="EH210" s="74">
        <v>0</v>
      </c>
      <c r="EI210" s="14">
        <v>0</v>
      </c>
      <c r="EJ210" s="14">
        <v>0</v>
      </c>
      <c r="EK210" s="75">
        <v>0</v>
      </c>
      <c r="EL210" s="74">
        <v>0</v>
      </c>
      <c r="EM210" s="14">
        <v>0</v>
      </c>
      <c r="EN210" s="82">
        <v>0</v>
      </c>
      <c r="EO210" s="74">
        <v>0</v>
      </c>
      <c r="EP210" s="14">
        <v>0</v>
      </c>
      <c r="EQ210" s="75">
        <v>0</v>
      </c>
      <c r="ER210" s="74">
        <v>0</v>
      </c>
      <c r="ES210" s="14">
        <v>0</v>
      </c>
      <c r="ET210" s="75">
        <v>0</v>
      </c>
      <c r="EU210" s="74">
        <v>0</v>
      </c>
      <c r="EV210" s="14">
        <v>0</v>
      </c>
      <c r="EW210" s="75">
        <v>0</v>
      </c>
      <c r="EX210" s="74">
        <v>0</v>
      </c>
      <c r="EY210" s="14">
        <v>0</v>
      </c>
      <c r="EZ210" s="75">
        <v>0</v>
      </c>
      <c r="FA210" s="70">
        <v>0</v>
      </c>
      <c r="FB210" s="14">
        <v>0</v>
      </c>
      <c r="FC210" s="14">
        <v>0</v>
      </c>
      <c r="FD210" s="14">
        <v>0</v>
      </c>
      <c r="FE210" s="14">
        <v>0</v>
      </c>
      <c r="FF210" s="14">
        <v>0</v>
      </c>
      <c r="FG210" s="14">
        <v>0</v>
      </c>
      <c r="FH210" s="14">
        <v>0</v>
      </c>
      <c r="FI210" s="14">
        <v>0</v>
      </c>
      <c r="FJ210" s="14">
        <v>0</v>
      </c>
      <c r="FK210" s="14">
        <v>0</v>
      </c>
      <c r="FL210" s="14">
        <v>0</v>
      </c>
      <c r="FM210" s="14">
        <v>0</v>
      </c>
      <c r="FN210" s="14">
        <v>0</v>
      </c>
      <c r="FO210" s="14">
        <v>0</v>
      </c>
      <c r="FP210" s="14">
        <v>0</v>
      </c>
      <c r="FQ210" s="14">
        <v>0</v>
      </c>
      <c r="FR210" s="14">
        <v>0</v>
      </c>
      <c r="FS210" s="14">
        <v>0</v>
      </c>
      <c r="GB210" s="14">
        <v>0</v>
      </c>
    </row>
    <row r="211" spans="1:234" ht="54.95" customHeight="1" x14ac:dyDescent="0.15">
      <c r="C211" s="349" t="s">
        <v>14058</v>
      </c>
      <c r="D211" s="297" t="s">
        <v>13520</v>
      </c>
      <c r="E211" s="297" t="s">
        <v>14059</v>
      </c>
      <c r="F211" s="297" t="s">
        <v>13522</v>
      </c>
      <c r="G211" s="297" t="s">
        <v>13614</v>
      </c>
      <c r="H211" s="297" t="s">
        <v>15427</v>
      </c>
      <c r="I211" s="297" t="s">
        <v>15428</v>
      </c>
      <c r="J211" s="297" t="s">
        <v>13572</v>
      </c>
      <c r="K211" s="297" t="s">
        <v>15223</v>
      </c>
      <c r="L211" s="297" t="s">
        <v>13524</v>
      </c>
      <c r="M211" s="297" t="s">
        <v>13525</v>
      </c>
      <c r="BN211" s="297" t="s">
        <v>14060</v>
      </c>
      <c r="BS211" s="128">
        <v>9</v>
      </c>
      <c r="BT211" s="47">
        <v>1682105033</v>
      </c>
      <c r="BU211" s="47">
        <v>1746105261</v>
      </c>
      <c r="BV211" s="47">
        <v>1746105261</v>
      </c>
      <c r="BW211" s="297" t="s">
        <v>13527</v>
      </c>
      <c r="BX211" s="297" t="s">
        <v>9</v>
      </c>
      <c r="CO211" s="14">
        <v>0</v>
      </c>
      <c r="CP211" s="14">
        <v>0</v>
      </c>
      <c r="CQ211" s="14">
        <v>0</v>
      </c>
      <c r="CR211" s="14">
        <v>0</v>
      </c>
      <c r="CS211" s="14">
        <v>0</v>
      </c>
      <c r="CT211" s="14">
        <v>0</v>
      </c>
      <c r="CU211" s="14">
        <v>0</v>
      </c>
      <c r="CV211" s="14">
        <v>0</v>
      </c>
      <c r="CW211" s="14">
        <v>0</v>
      </c>
      <c r="CX211" s="14">
        <v>0</v>
      </c>
      <c r="CY211" s="14">
        <v>0</v>
      </c>
      <c r="CZ211" s="66">
        <v>0</v>
      </c>
      <c r="DA211" s="74">
        <v>0</v>
      </c>
      <c r="DB211" s="14">
        <v>0</v>
      </c>
      <c r="DC211" s="75">
        <v>0</v>
      </c>
      <c r="DD211" s="70">
        <v>0</v>
      </c>
      <c r="DE211" s="14">
        <v>0</v>
      </c>
      <c r="DF211" s="14">
        <v>0</v>
      </c>
      <c r="DG211" s="14">
        <v>0</v>
      </c>
      <c r="DH211" s="14">
        <v>0</v>
      </c>
      <c r="DI211" s="14">
        <v>0</v>
      </c>
      <c r="DJ211" s="14">
        <v>0</v>
      </c>
      <c r="DK211" s="14">
        <v>0</v>
      </c>
      <c r="DL211" s="14">
        <v>0</v>
      </c>
      <c r="DM211" s="14">
        <v>0</v>
      </c>
      <c r="DN211" s="14">
        <v>0</v>
      </c>
      <c r="DO211" s="14">
        <v>0</v>
      </c>
      <c r="DP211" s="14">
        <v>0</v>
      </c>
      <c r="DQ211" s="14">
        <v>0</v>
      </c>
      <c r="DR211" s="14">
        <v>0</v>
      </c>
      <c r="DS211" s="14">
        <v>0</v>
      </c>
      <c r="DT211" s="14">
        <v>0</v>
      </c>
      <c r="DU211" s="14">
        <v>0</v>
      </c>
      <c r="DV211" s="14">
        <v>0</v>
      </c>
      <c r="DW211" s="14">
        <v>0</v>
      </c>
      <c r="DX211" s="14">
        <v>0</v>
      </c>
      <c r="DY211" s="66">
        <v>0</v>
      </c>
      <c r="DZ211" s="74">
        <v>0</v>
      </c>
      <c r="EA211" s="14">
        <v>0</v>
      </c>
      <c r="EB211" s="14">
        <v>0</v>
      </c>
      <c r="EC211" s="75">
        <v>0</v>
      </c>
      <c r="ED211" s="74">
        <v>0</v>
      </c>
      <c r="EE211" s="14">
        <v>0</v>
      </c>
      <c r="EF211" s="14">
        <v>0</v>
      </c>
      <c r="EG211" s="75">
        <v>0</v>
      </c>
      <c r="EH211" s="74">
        <v>0</v>
      </c>
      <c r="EI211" s="14">
        <v>0</v>
      </c>
      <c r="EJ211" s="14">
        <v>0</v>
      </c>
      <c r="EK211" s="75">
        <v>0</v>
      </c>
      <c r="EL211" s="74">
        <v>0</v>
      </c>
      <c r="EM211" s="14">
        <v>0</v>
      </c>
      <c r="EN211" s="82">
        <v>0</v>
      </c>
      <c r="EO211" s="74">
        <v>0</v>
      </c>
      <c r="EP211" s="14">
        <v>0</v>
      </c>
      <c r="EQ211" s="75">
        <v>0</v>
      </c>
      <c r="ER211" s="74">
        <v>0</v>
      </c>
      <c r="ES211" s="14">
        <v>0</v>
      </c>
      <c r="ET211" s="75">
        <v>0</v>
      </c>
      <c r="EU211" s="74">
        <v>0</v>
      </c>
      <c r="EV211" s="14">
        <v>0</v>
      </c>
      <c r="EW211" s="75">
        <v>0</v>
      </c>
      <c r="EX211" s="74">
        <v>0</v>
      </c>
      <c r="EY211" s="14">
        <v>0</v>
      </c>
      <c r="EZ211" s="75">
        <v>0</v>
      </c>
      <c r="FA211" s="70">
        <v>0</v>
      </c>
      <c r="FB211" s="14">
        <v>0</v>
      </c>
      <c r="FC211" s="14">
        <v>0</v>
      </c>
      <c r="FD211" s="14">
        <v>0</v>
      </c>
      <c r="FE211" s="14">
        <v>0</v>
      </c>
      <c r="FF211" s="14">
        <v>0</v>
      </c>
      <c r="FG211" s="14">
        <v>0</v>
      </c>
      <c r="FH211" s="14">
        <v>0</v>
      </c>
      <c r="FI211" s="14">
        <v>0</v>
      </c>
      <c r="FJ211" s="14">
        <v>0</v>
      </c>
      <c r="FK211" s="14">
        <v>0</v>
      </c>
      <c r="FL211" s="14">
        <v>0</v>
      </c>
      <c r="FM211" s="14">
        <v>0</v>
      </c>
      <c r="FN211" s="14">
        <v>0</v>
      </c>
      <c r="FO211" s="14">
        <v>0</v>
      </c>
      <c r="FP211" s="14">
        <v>0</v>
      </c>
      <c r="FQ211" s="14">
        <v>0</v>
      </c>
      <c r="FR211" s="14">
        <v>0</v>
      </c>
      <c r="FS211" s="14">
        <v>0</v>
      </c>
      <c r="GB211" s="14">
        <v>0</v>
      </c>
    </row>
    <row r="212" spans="1:234" ht="54.95" customHeight="1" x14ac:dyDescent="0.15">
      <c r="C212" s="349" t="s">
        <v>14061</v>
      </c>
      <c r="D212" s="297" t="s">
        <v>13520</v>
      </c>
      <c r="E212" s="297" t="s">
        <v>14062</v>
      </c>
      <c r="F212" s="297" t="s">
        <v>13522</v>
      </c>
      <c r="G212" s="297" t="s">
        <v>13535</v>
      </c>
      <c r="H212" s="297" t="s">
        <v>14063</v>
      </c>
      <c r="I212" s="297" t="s">
        <v>14064</v>
      </c>
      <c r="J212" s="297" t="s">
        <v>13531</v>
      </c>
      <c r="K212" s="297" t="s">
        <v>15223</v>
      </c>
      <c r="L212" s="297" t="s">
        <v>13524</v>
      </c>
      <c r="M212" s="297" t="s">
        <v>13525</v>
      </c>
      <c r="BN212" s="297" t="s">
        <v>13937</v>
      </c>
      <c r="BS212" s="128">
        <v>9</v>
      </c>
      <c r="BT212" s="47">
        <v>1682105033</v>
      </c>
      <c r="BU212" s="47">
        <v>1762105318</v>
      </c>
      <c r="BV212" s="47">
        <v>1762105318</v>
      </c>
      <c r="BW212" s="297" t="s">
        <v>13527</v>
      </c>
      <c r="BX212" s="297" t="s">
        <v>9</v>
      </c>
      <c r="CO212" s="14">
        <v>0</v>
      </c>
      <c r="CP212" s="14">
        <v>0</v>
      </c>
      <c r="CQ212" s="14">
        <v>0</v>
      </c>
      <c r="CR212" s="14">
        <v>0</v>
      </c>
      <c r="CS212" s="14">
        <v>0</v>
      </c>
      <c r="CT212" s="14">
        <v>0</v>
      </c>
      <c r="CU212" s="14">
        <v>0</v>
      </c>
      <c r="CV212" s="14">
        <v>0</v>
      </c>
      <c r="CW212" s="14">
        <v>0</v>
      </c>
      <c r="CX212" s="14">
        <v>0</v>
      </c>
      <c r="CY212" s="14">
        <v>0</v>
      </c>
      <c r="CZ212" s="66">
        <v>0</v>
      </c>
      <c r="DA212" s="74">
        <v>0</v>
      </c>
      <c r="DB212" s="14">
        <v>0</v>
      </c>
      <c r="DC212" s="75">
        <v>0</v>
      </c>
      <c r="DD212" s="70">
        <v>0</v>
      </c>
      <c r="DE212" s="14">
        <v>0</v>
      </c>
      <c r="DF212" s="14">
        <v>0</v>
      </c>
      <c r="DG212" s="14">
        <v>0</v>
      </c>
      <c r="DH212" s="14">
        <v>0</v>
      </c>
      <c r="DI212" s="14">
        <v>0</v>
      </c>
      <c r="DJ212" s="14">
        <v>0</v>
      </c>
      <c r="DK212" s="14">
        <v>0</v>
      </c>
      <c r="DL212" s="14">
        <v>0</v>
      </c>
      <c r="DM212" s="14">
        <v>0</v>
      </c>
      <c r="DN212" s="14">
        <v>0</v>
      </c>
      <c r="DO212" s="14">
        <v>0</v>
      </c>
      <c r="DP212" s="14">
        <v>0</v>
      </c>
      <c r="DQ212" s="14">
        <v>0</v>
      </c>
      <c r="DR212" s="14">
        <v>0</v>
      </c>
      <c r="DS212" s="14">
        <v>0</v>
      </c>
      <c r="DT212" s="14">
        <v>0</v>
      </c>
      <c r="DU212" s="14">
        <v>0</v>
      </c>
      <c r="DV212" s="14">
        <v>0</v>
      </c>
      <c r="DW212" s="14">
        <v>0</v>
      </c>
      <c r="DX212" s="14">
        <v>0</v>
      </c>
      <c r="DY212" s="66">
        <v>0</v>
      </c>
      <c r="DZ212" s="74">
        <v>0</v>
      </c>
      <c r="EA212" s="14">
        <v>0</v>
      </c>
      <c r="EB212" s="14">
        <v>0</v>
      </c>
      <c r="EC212" s="75">
        <v>0</v>
      </c>
      <c r="ED212" s="74">
        <v>0</v>
      </c>
      <c r="EE212" s="14">
        <v>0</v>
      </c>
      <c r="EF212" s="14">
        <v>0</v>
      </c>
      <c r="EG212" s="75">
        <v>0</v>
      </c>
      <c r="EH212" s="74">
        <v>0</v>
      </c>
      <c r="EI212" s="14">
        <v>0</v>
      </c>
      <c r="EJ212" s="14">
        <v>0</v>
      </c>
      <c r="EK212" s="75">
        <v>0</v>
      </c>
      <c r="EL212" s="74">
        <v>0</v>
      </c>
      <c r="EM212" s="14">
        <v>0</v>
      </c>
      <c r="EN212" s="82">
        <v>0</v>
      </c>
      <c r="EO212" s="74">
        <v>0</v>
      </c>
      <c r="EP212" s="14">
        <v>0</v>
      </c>
      <c r="EQ212" s="75">
        <v>0</v>
      </c>
      <c r="ER212" s="74">
        <v>0</v>
      </c>
      <c r="ES212" s="14">
        <v>0</v>
      </c>
      <c r="ET212" s="75">
        <v>0</v>
      </c>
      <c r="EU212" s="74">
        <v>0</v>
      </c>
      <c r="EV212" s="14">
        <v>0</v>
      </c>
      <c r="EW212" s="75">
        <v>0</v>
      </c>
      <c r="EX212" s="74">
        <v>0</v>
      </c>
      <c r="EY212" s="14">
        <v>0</v>
      </c>
      <c r="EZ212" s="75">
        <v>0</v>
      </c>
      <c r="FA212" s="70">
        <v>0</v>
      </c>
      <c r="FB212" s="14">
        <v>0</v>
      </c>
      <c r="FC212" s="14">
        <v>0</v>
      </c>
      <c r="FD212" s="14">
        <v>0</v>
      </c>
      <c r="FE212" s="14">
        <v>0</v>
      </c>
      <c r="FF212" s="14">
        <v>0</v>
      </c>
      <c r="FG212" s="14">
        <v>0</v>
      </c>
      <c r="FH212" s="14">
        <v>0</v>
      </c>
      <c r="FI212" s="14">
        <v>0</v>
      </c>
      <c r="FJ212" s="14">
        <v>0</v>
      </c>
      <c r="FK212" s="14">
        <v>0</v>
      </c>
      <c r="FL212" s="14">
        <v>0</v>
      </c>
      <c r="FM212" s="14">
        <v>0</v>
      </c>
      <c r="FN212" s="14">
        <v>0</v>
      </c>
      <c r="FO212" s="14">
        <v>0</v>
      </c>
      <c r="FP212" s="14">
        <v>0</v>
      </c>
      <c r="FQ212" s="14">
        <v>0</v>
      </c>
      <c r="FR212" s="14">
        <v>0</v>
      </c>
      <c r="FS212" s="14">
        <v>0</v>
      </c>
      <c r="GB212" s="14">
        <v>0</v>
      </c>
    </row>
    <row r="213" spans="1:234" ht="54.95" customHeight="1" x14ac:dyDescent="0.15">
      <c r="C213" s="349" t="s">
        <v>14065</v>
      </c>
      <c r="D213" s="297" t="s">
        <v>13520</v>
      </c>
      <c r="E213" s="297" t="s">
        <v>14066</v>
      </c>
      <c r="F213" s="297" t="s">
        <v>13522</v>
      </c>
      <c r="G213" s="297" t="s">
        <v>13623</v>
      </c>
      <c r="H213" s="297" t="s">
        <v>14067</v>
      </c>
      <c r="I213" s="297" t="s">
        <v>14068</v>
      </c>
      <c r="J213" s="297" t="s">
        <v>13509</v>
      </c>
      <c r="K213" s="297" t="s">
        <v>15223</v>
      </c>
      <c r="L213" s="297" t="s">
        <v>13524</v>
      </c>
      <c r="M213" s="297" t="s">
        <v>13525</v>
      </c>
      <c r="BN213" s="297" t="s">
        <v>14069</v>
      </c>
      <c r="BS213" s="128">
        <v>9</v>
      </c>
      <c r="BT213" s="47">
        <v>1682105033</v>
      </c>
      <c r="BU213" s="47">
        <v>1778105375</v>
      </c>
      <c r="BV213" s="47">
        <v>1778105375</v>
      </c>
      <c r="BW213" s="297" t="s">
        <v>13527</v>
      </c>
      <c r="BX213" s="297" t="s">
        <v>9</v>
      </c>
      <c r="CO213" s="14">
        <v>0</v>
      </c>
      <c r="CP213" s="14">
        <v>0</v>
      </c>
      <c r="CQ213" s="14">
        <v>0</v>
      </c>
      <c r="CR213" s="14">
        <v>0</v>
      </c>
      <c r="CS213" s="14">
        <v>0</v>
      </c>
      <c r="CT213" s="14">
        <v>0</v>
      </c>
      <c r="CU213" s="14">
        <v>0</v>
      </c>
      <c r="CV213" s="14">
        <v>0</v>
      </c>
      <c r="CW213" s="14">
        <v>0</v>
      </c>
      <c r="CX213" s="14">
        <v>0</v>
      </c>
      <c r="CY213" s="14">
        <v>0</v>
      </c>
      <c r="CZ213" s="66">
        <v>0</v>
      </c>
      <c r="DA213" s="74">
        <v>0</v>
      </c>
      <c r="DB213" s="14">
        <v>0</v>
      </c>
      <c r="DC213" s="75">
        <v>0</v>
      </c>
      <c r="DD213" s="70">
        <v>0</v>
      </c>
      <c r="DE213" s="14">
        <v>0</v>
      </c>
      <c r="DF213" s="14">
        <v>0</v>
      </c>
      <c r="DG213" s="14">
        <v>0</v>
      </c>
      <c r="DH213" s="14">
        <v>0</v>
      </c>
      <c r="DI213" s="14">
        <v>0</v>
      </c>
      <c r="DJ213" s="14">
        <v>0</v>
      </c>
      <c r="DK213" s="14">
        <v>0</v>
      </c>
      <c r="DL213" s="14">
        <v>0</v>
      </c>
      <c r="DM213" s="14">
        <v>0</v>
      </c>
      <c r="DN213" s="14">
        <v>0</v>
      </c>
      <c r="DO213" s="14">
        <v>0</v>
      </c>
      <c r="DP213" s="14">
        <v>0</v>
      </c>
      <c r="DQ213" s="14">
        <v>0</v>
      </c>
      <c r="DR213" s="14">
        <v>0</v>
      </c>
      <c r="DS213" s="14">
        <v>0</v>
      </c>
      <c r="DT213" s="14">
        <v>0</v>
      </c>
      <c r="DU213" s="14">
        <v>0</v>
      </c>
      <c r="DV213" s="14">
        <v>0</v>
      </c>
      <c r="DW213" s="14">
        <v>0</v>
      </c>
      <c r="DX213" s="14">
        <v>0</v>
      </c>
      <c r="DY213" s="66">
        <v>0</v>
      </c>
      <c r="DZ213" s="74">
        <v>0</v>
      </c>
      <c r="EA213" s="14">
        <v>0</v>
      </c>
      <c r="EB213" s="14">
        <v>0</v>
      </c>
      <c r="EC213" s="75">
        <v>0</v>
      </c>
      <c r="ED213" s="74">
        <v>0</v>
      </c>
      <c r="EE213" s="14">
        <v>0</v>
      </c>
      <c r="EF213" s="14">
        <v>0</v>
      </c>
      <c r="EG213" s="75">
        <v>0</v>
      </c>
      <c r="EH213" s="74">
        <v>0</v>
      </c>
      <c r="EI213" s="14">
        <v>0</v>
      </c>
      <c r="EJ213" s="14">
        <v>0</v>
      </c>
      <c r="EK213" s="75">
        <v>0</v>
      </c>
      <c r="EL213" s="74">
        <v>0</v>
      </c>
      <c r="EM213" s="14">
        <v>0</v>
      </c>
      <c r="EN213" s="82">
        <v>0</v>
      </c>
      <c r="EO213" s="74">
        <v>0</v>
      </c>
      <c r="EP213" s="14">
        <v>0</v>
      </c>
      <c r="EQ213" s="75">
        <v>0</v>
      </c>
      <c r="ER213" s="74">
        <v>0</v>
      </c>
      <c r="ES213" s="14">
        <v>0</v>
      </c>
      <c r="ET213" s="75">
        <v>0</v>
      </c>
      <c r="EU213" s="74">
        <v>0</v>
      </c>
      <c r="EV213" s="14">
        <v>0</v>
      </c>
      <c r="EW213" s="75">
        <v>0</v>
      </c>
      <c r="EX213" s="74">
        <v>0</v>
      </c>
      <c r="EY213" s="14">
        <v>0</v>
      </c>
      <c r="EZ213" s="75">
        <v>0</v>
      </c>
      <c r="FA213" s="70">
        <v>0</v>
      </c>
      <c r="FB213" s="14">
        <v>0</v>
      </c>
      <c r="FC213" s="14">
        <v>0</v>
      </c>
      <c r="FD213" s="14">
        <v>0</v>
      </c>
      <c r="FE213" s="14">
        <v>0</v>
      </c>
      <c r="FF213" s="14">
        <v>0</v>
      </c>
      <c r="FG213" s="14">
        <v>0</v>
      </c>
      <c r="FH213" s="14">
        <v>0</v>
      </c>
      <c r="FI213" s="14">
        <v>0</v>
      </c>
      <c r="FJ213" s="14">
        <v>0</v>
      </c>
      <c r="FK213" s="14">
        <v>0</v>
      </c>
      <c r="FL213" s="14">
        <v>0</v>
      </c>
      <c r="FM213" s="14">
        <v>0</v>
      </c>
      <c r="FN213" s="14">
        <v>0</v>
      </c>
      <c r="FO213" s="14">
        <v>0</v>
      </c>
      <c r="FP213" s="14">
        <v>0</v>
      </c>
      <c r="FQ213" s="14">
        <v>0</v>
      </c>
      <c r="FR213" s="14">
        <v>0</v>
      </c>
      <c r="FS213" s="14">
        <v>0</v>
      </c>
      <c r="GB213" s="14">
        <v>0</v>
      </c>
    </row>
    <row r="214" spans="1:234" ht="54.95" customHeight="1" x14ac:dyDescent="0.15">
      <c r="C214" s="349" t="s">
        <v>14070</v>
      </c>
      <c r="D214" s="297" t="s">
        <v>13538</v>
      </c>
      <c r="E214" s="297" t="s">
        <v>14071</v>
      </c>
      <c r="F214" s="297" t="s">
        <v>13540</v>
      </c>
      <c r="G214" s="297" t="s">
        <v>13541</v>
      </c>
      <c r="H214" s="297" t="s">
        <v>22</v>
      </c>
      <c r="I214" s="297" t="s">
        <v>13542</v>
      </c>
      <c r="K214" s="297" t="s">
        <v>15223</v>
      </c>
      <c r="L214" s="297" t="s">
        <v>13524</v>
      </c>
      <c r="M214" s="297" t="s">
        <v>13525</v>
      </c>
      <c r="BN214" s="297" t="s">
        <v>13536</v>
      </c>
      <c r="BS214" s="128">
        <v>9</v>
      </c>
      <c r="BT214" s="47">
        <v>1682105033</v>
      </c>
      <c r="BU214" s="47">
        <v>1794105432</v>
      </c>
      <c r="BV214" s="47">
        <v>1794105432</v>
      </c>
      <c r="BW214" s="297" t="s">
        <v>13527</v>
      </c>
      <c r="BX214" s="297" t="s">
        <v>9</v>
      </c>
      <c r="CO214" s="14">
        <v>0</v>
      </c>
      <c r="CP214" s="14">
        <v>0</v>
      </c>
      <c r="CQ214" s="14">
        <v>0</v>
      </c>
      <c r="CR214" s="14">
        <v>0</v>
      </c>
      <c r="CS214" s="14">
        <v>0</v>
      </c>
      <c r="CT214" s="14">
        <v>0</v>
      </c>
      <c r="CU214" s="14">
        <v>0</v>
      </c>
      <c r="CV214" s="14">
        <v>0</v>
      </c>
      <c r="CW214" s="14">
        <v>0</v>
      </c>
      <c r="CX214" s="14">
        <v>0</v>
      </c>
      <c r="CY214" s="14">
        <v>0</v>
      </c>
      <c r="CZ214" s="66">
        <v>0</v>
      </c>
      <c r="DA214" s="74">
        <v>0</v>
      </c>
      <c r="DB214" s="14">
        <v>0</v>
      </c>
      <c r="DC214" s="75">
        <v>0</v>
      </c>
      <c r="DD214" s="70">
        <v>0</v>
      </c>
      <c r="DE214" s="14">
        <v>0</v>
      </c>
      <c r="DF214" s="14">
        <v>0</v>
      </c>
      <c r="DG214" s="14">
        <v>0</v>
      </c>
      <c r="DH214" s="14">
        <v>0</v>
      </c>
      <c r="DI214" s="14">
        <v>0</v>
      </c>
      <c r="DJ214" s="14">
        <v>0</v>
      </c>
      <c r="DK214" s="14">
        <v>0</v>
      </c>
      <c r="DL214" s="14">
        <v>0</v>
      </c>
      <c r="DM214" s="14">
        <v>0</v>
      </c>
      <c r="DN214" s="14">
        <v>0</v>
      </c>
      <c r="DO214" s="14">
        <v>0</v>
      </c>
      <c r="DP214" s="14">
        <v>0</v>
      </c>
      <c r="DQ214" s="14">
        <v>0</v>
      </c>
      <c r="DR214" s="14">
        <v>0</v>
      </c>
      <c r="DS214" s="14">
        <v>0</v>
      </c>
      <c r="DT214" s="14">
        <v>0</v>
      </c>
      <c r="DU214" s="14">
        <v>0</v>
      </c>
      <c r="DV214" s="14">
        <v>0</v>
      </c>
      <c r="DW214" s="14">
        <v>0</v>
      </c>
      <c r="DX214" s="14">
        <v>0</v>
      </c>
      <c r="DY214" s="66">
        <v>0</v>
      </c>
      <c r="DZ214" s="74">
        <v>0</v>
      </c>
      <c r="EA214" s="14">
        <v>0</v>
      </c>
      <c r="EB214" s="14">
        <v>0</v>
      </c>
      <c r="EC214" s="75">
        <v>0</v>
      </c>
      <c r="ED214" s="74">
        <v>0</v>
      </c>
      <c r="EE214" s="14">
        <v>0</v>
      </c>
      <c r="EF214" s="14">
        <v>0</v>
      </c>
      <c r="EG214" s="75">
        <v>0</v>
      </c>
      <c r="EH214" s="74">
        <v>0</v>
      </c>
      <c r="EI214" s="14">
        <v>0</v>
      </c>
      <c r="EJ214" s="14">
        <v>0</v>
      </c>
      <c r="EK214" s="75">
        <v>0</v>
      </c>
      <c r="EL214" s="74">
        <v>0</v>
      </c>
      <c r="EM214" s="14">
        <v>0</v>
      </c>
      <c r="EN214" s="82">
        <v>0</v>
      </c>
      <c r="EO214" s="74">
        <v>0</v>
      </c>
      <c r="EP214" s="14">
        <v>0</v>
      </c>
      <c r="EQ214" s="75">
        <v>0</v>
      </c>
      <c r="ER214" s="74">
        <v>0</v>
      </c>
      <c r="ES214" s="14">
        <v>0</v>
      </c>
      <c r="ET214" s="75">
        <v>0</v>
      </c>
      <c r="EU214" s="74">
        <v>0</v>
      </c>
      <c r="EV214" s="14">
        <v>0</v>
      </c>
      <c r="EW214" s="75">
        <v>0</v>
      </c>
      <c r="EX214" s="74">
        <v>0</v>
      </c>
      <c r="EY214" s="14">
        <v>0</v>
      </c>
      <c r="EZ214" s="75">
        <v>0</v>
      </c>
      <c r="FA214" s="70">
        <v>0</v>
      </c>
      <c r="FB214" s="14">
        <v>0</v>
      </c>
      <c r="FC214" s="14">
        <v>0</v>
      </c>
      <c r="FD214" s="14">
        <v>0</v>
      </c>
      <c r="FE214" s="14">
        <v>0</v>
      </c>
      <c r="FF214" s="14">
        <v>0</v>
      </c>
      <c r="FG214" s="14">
        <v>0</v>
      </c>
      <c r="FH214" s="14">
        <v>0</v>
      </c>
      <c r="FI214" s="14">
        <v>0</v>
      </c>
      <c r="FJ214" s="14">
        <v>0</v>
      </c>
      <c r="FK214" s="14">
        <v>0</v>
      </c>
      <c r="FL214" s="14">
        <v>0</v>
      </c>
      <c r="FM214" s="14">
        <v>0</v>
      </c>
      <c r="FN214" s="14">
        <v>0</v>
      </c>
      <c r="FO214" s="14">
        <v>0</v>
      </c>
      <c r="FP214" s="14">
        <v>0</v>
      </c>
      <c r="FQ214" s="14">
        <v>0</v>
      </c>
      <c r="FR214" s="14">
        <v>0</v>
      </c>
      <c r="FS214" s="14">
        <v>0</v>
      </c>
      <c r="GB214" s="14">
        <v>0</v>
      </c>
    </row>
    <row r="215" spans="1:234" ht="54.95" customHeight="1" x14ac:dyDescent="0.15">
      <c r="C215" s="349" t="s">
        <v>14072</v>
      </c>
      <c r="D215" s="297" t="s">
        <v>11360</v>
      </c>
      <c r="E215" s="297" t="s">
        <v>14073</v>
      </c>
      <c r="F215" s="297" t="s">
        <v>11361</v>
      </c>
      <c r="H215" s="297" t="s">
        <v>11362</v>
      </c>
      <c r="I215" s="297" t="s">
        <v>11363</v>
      </c>
      <c r="K215" s="297" t="s">
        <v>15429</v>
      </c>
      <c r="L215" s="297" t="s">
        <v>11364</v>
      </c>
      <c r="M215" s="297" t="s">
        <v>11365</v>
      </c>
      <c r="AM215" s="90">
        <v>0</v>
      </c>
      <c r="AN215" s="75">
        <v>0</v>
      </c>
      <c r="AO215" s="90">
        <v>0</v>
      </c>
      <c r="AP215" s="46">
        <v>0</v>
      </c>
      <c r="AQ215" s="75">
        <v>0</v>
      </c>
      <c r="AR215" s="90">
        <v>0</v>
      </c>
      <c r="AS215" s="46">
        <v>0</v>
      </c>
      <c r="AT215" s="46">
        <v>0</v>
      </c>
      <c r="AU215" s="75">
        <v>0</v>
      </c>
      <c r="AX215" s="90">
        <v>0</v>
      </c>
      <c r="AY215" s="75">
        <v>0</v>
      </c>
      <c r="BC215" s="90">
        <v>0</v>
      </c>
      <c r="BD215" s="46">
        <v>0</v>
      </c>
      <c r="BE215" s="46">
        <v>0</v>
      </c>
      <c r="BF215" s="75">
        <v>0</v>
      </c>
      <c r="BG215" s="90">
        <v>0</v>
      </c>
      <c r="BH215" s="46">
        <v>0</v>
      </c>
      <c r="BI215" s="75">
        <v>0</v>
      </c>
      <c r="BP215" s="297" t="s">
        <v>11352</v>
      </c>
      <c r="BS215" s="128">
        <v>9</v>
      </c>
      <c r="BT215" s="47">
        <v>1694629080</v>
      </c>
      <c r="BU215" s="47">
        <v>1694629080</v>
      </c>
      <c r="BV215" s="47">
        <v>0</v>
      </c>
      <c r="BW215" s="297" t="s">
        <v>11353</v>
      </c>
      <c r="BX215" s="297" t="s">
        <v>9</v>
      </c>
      <c r="CO215" s="14">
        <v>0</v>
      </c>
      <c r="CP215" s="14">
        <v>0</v>
      </c>
      <c r="CQ215" s="14">
        <v>0</v>
      </c>
      <c r="CR215" s="14">
        <v>0</v>
      </c>
      <c r="CS215" s="14">
        <v>0</v>
      </c>
      <c r="CT215" s="14">
        <v>0</v>
      </c>
      <c r="CU215" s="14">
        <v>0</v>
      </c>
      <c r="CV215" s="14">
        <v>0</v>
      </c>
      <c r="CW215" s="14">
        <v>0</v>
      </c>
      <c r="CX215" s="14">
        <v>0</v>
      </c>
      <c r="CY215" s="14">
        <v>0</v>
      </c>
      <c r="CZ215" s="66">
        <v>0</v>
      </c>
      <c r="DA215" s="74">
        <v>0</v>
      </c>
      <c r="DB215" s="14">
        <v>0</v>
      </c>
      <c r="DC215" s="75">
        <v>0</v>
      </c>
      <c r="DD215" s="70">
        <v>0</v>
      </c>
      <c r="DE215" s="14">
        <v>0</v>
      </c>
      <c r="DF215" s="14">
        <v>0</v>
      </c>
      <c r="DG215" s="14">
        <v>0</v>
      </c>
      <c r="DH215" s="14">
        <v>0</v>
      </c>
      <c r="DI215" s="14">
        <v>0</v>
      </c>
      <c r="DJ215" s="14">
        <v>0</v>
      </c>
      <c r="DK215" s="14">
        <v>0</v>
      </c>
      <c r="DL215" s="14">
        <v>0</v>
      </c>
      <c r="DM215" s="14">
        <v>0</v>
      </c>
      <c r="DN215" s="14">
        <v>0</v>
      </c>
      <c r="DO215" s="14">
        <v>0</v>
      </c>
      <c r="DP215" s="14">
        <v>0</v>
      </c>
      <c r="DQ215" s="14">
        <v>0</v>
      </c>
      <c r="DR215" s="14">
        <v>0</v>
      </c>
      <c r="DS215" s="14">
        <v>0</v>
      </c>
      <c r="DT215" s="14">
        <v>0</v>
      </c>
      <c r="DU215" s="14">
        <v>0</v>
      </c>
      <c r="DV215" s="14">
        <v>0</v>
      </c>
      <c r="DW215" s="14">
        <v>0</v>
      </c>
      <c r="DX215" s="14">
        <v>0</v>
      </c>
      <c r="DY215" s="66">
        <v>0</v>
      </c>
      <c r="DZ215" s="74">
        <v>0</v>
      </c>
      <c r="EA215" s="14">
        <v>0</v>
      </c>
      <c r="EB215" s="14">
        <v>0</v>
      </c>
      <c r="EC215" s="75">
        <v>0</v>
      </c>
      <c r="ED215" s="74">
        <v>0</v>
      </c>
      <c r="EE215" s="14">
        <v>0</v>
      </c>
      <c r="EF215" s="14">
        <v>0</v>
      </c>
      <c r="EG215" s="75">
        <v>0</v>
      </c>
      <c r="EH215" s="74">
        <v>0</v>
      </c>
      <c r="EI215" s="14">
        <v>0</v>
      </c>
      <c r="EJ215" s="14">
        <v>0</v>
      </c>
      <c r="EK215" s="75">
        <v>0</v>
      </c>
      <c r="EL215" s="74">
        <v>0</v>
      </c>
      <c r="EM215" s="14">
        <v>0</v>
      </c>
      <c r="EN215" s="82">
        <v>0</v>
      </c>
      <c r="EO215" s="74">
        <v>0</v>
      </c>
      <c r="EP215" s="14">
        <v>0</v>
      </c>
      <c r="EQ215" s="75">
        <v>0</v>
      </c>
      <c r="ER215" s="74">
        <v>0</v>
      </c>
      <c r="ES215" s="14">
        <v>0</v>
      </c>
      <c r="ET215" s="75">
        <v>0</v>
      </c>
      <c r="EU215" s="74">
        <v>0</v>
      </c>
      <c r="EV215" s="14">
        <v>0</v>
      </c>
      <c r="EW215" s="75">
        <v>0</v>
      </c>
      <c r="EX215" s="74">
        <v>0</v>
      </c>
      <c r="EY215" s="14">
        <v>0</v>
      </c>
      <c r="EZ215" s="75">
        <v>0</v>
      </c>
      <c r="FA215" s="70">
        <v>0</v>
      </c>
      <c r="FB215" s="14">
        <v>0</v>
      </c>
      <c r="FC215" s="14">
        <v>0</v>
      </c>
      <c r="FD215" s="14">
        <v>0</v>
      </c>
      <c r="FE215" s="14">
        <v>0</v>
      </c>
      <c r="FF215" s="14">
        <v>0</v>
      </c>
      <c r="FG215" s="14">
        <v>0</v>
      </c>
      <c r="FH215" s="14">
        <v>0</v>
      </c>
      <c r="FI215" s="14">
        <v>0</v>
      </c>
      <c r="FJ215" s="14">
        <v>0</v>
      </c>
      <c r="FK215" s="14">
        <v>0</v>
      </c>
      <c r="FL215" s="14">
        <v>0</v>
      </c>
      <c r="FM215" s="14">
        <v>0</v>
      </c>
      <c r="FN215" s="14">
        <v>0</v>
      </c>
      <c r="FO215" s="14">
        <v>0</v>
      </c>
      <c r="FP215" s="14">
        <v>0</v>
      </c>
      <c r="FQ215" s="14">
        <v>0</v>
      </c>
      <c r="FR215" s="14">
        <v>0</v>
      </c>
      <c r="FS215" s="14">
        <v>0</v>
      </c>
      <c r="GB215" s="14">
        <v>0</v>
      </c>
    </row>
    <row r="216" spans="1:234" ht="54.95" customHeight="1" x14ac:dyDescent="0.15">
      <c r="C216" s="349" t="s">
        <v>14074</v>
      </c>
      <c r="D216" s="297" t="s">
        <v>11360</v>
      </c>
      <c r="E216" s="297" t="s">
        <v>14075</v>
      </c>
      <c r="F216" s="297" t="s">
        <v>11361</v>
      </c>
      <c r="G216" s="297" t="s">
        <v>14076</v>
      </c>
      <c r="H216" s="297" t="s">
        <v>11362</v>
      </c>
      <c r="I216" s="297" t="s">
        <v>11363</v>
      </c>
      <c r="K216" s="297" t="s">
        <v>15430</v>
      </c>
      <c r="L216" s="297" t="s">
        <v>11364</v>
      </c>
      <c r="M216" s="297" t="s">
        <v>11365</v>
      </c>
      <c r="AM216" s="90">
        <v>0</v>
      </c>
      <c r="AN216" s="75">
        <v>0</v>
      </c>
      <c r="AO216" s="90">
        <v>0</v>
      </c>
      <c r="AP216" s="46">
        <v>0</v>
      </c>
      <c r="AQ216" s="75">
        <v>0</v>
      </c>
      <c r="AR216" s="90">
        <v>0</v>
      </c>
      <c r="AS216" s="46">
        <v>0</v>
      </c>
      <c r="AT216" s="46">
        <v>0</v>
      </c>
      <c r="AU216" s="75">
        <v>0</v>
      </c>
      <c r="AX216" s="90">
        <v>0</v>
      </c>
      <c r="AY216" s="75">
        <v>0</v>
      </c>
      <c r="BC216" s="90">
        <v>0</v>
      </c>
      <c r="BD216" s="46">
        <v>0</v>
      </c>
      <c r="BE216" s="46">
        <v>0</v>
      </c>
      <c r="BF216" s="75">
        <v>0</v>
      </c>
      <c r="BG216" s="90">
        <v>0</v>
      </c>
      <c r="BH216" s="46">
        <v>0</v>
      </c>
      <c r="BI216" s="75">
        <v>0</v>
      </c>
      <c r="BP216" s="297" t="s">
        <v>11352</v>
      </c>
      <c r="BS216" s="128">
        <v>9</v>
      </c>
      <c r="BT216" s="47">
        <v>1710629137</v>
      </c>
      <c r="BU216" s="47">
        <v>1710629137</v>
      </c>
      <c r="BV216" s="47">
        <v>0</v>
      </c>
      <c r="BW216" s="297" t="s">
        <v>11353</v>
      </c>
      <c r="BX216" s="297" t="s">
        <v>9</v>
      </c>
      <c r="CO216" s="14">
        <v>0</v>
      </c>
      <c r="CP216" s="14">
        <v>0</v>
      </c>
      <c r="CQ216" s="14">
        <v>0</v>
      </c>
      <c r="CR216" s="14">
        <v>0</v>
      </c>
      <c r="CS216" s="14">
        <v>0</v>
      </c>
      <c r="CT216" s="14">
        <v>0</v>
      </c>
      <c r="CU216" s="14">
        <v>0</v>
      </c>
      <c r="CV216" s="14">
        <v>0</v>
      </c>
      <c r="CW216" s="14">
        <v>0</v>
      </c>
      <c r="CX216" s="14">
        <v>0</v>
      </c>
      <c r="CY216" s="14">
        <v>0</v>
      </c>
      <c r="CZ216" s="66">
        <v>0</v>
      </c>
      <c r="DA216" s="74">
        <v>0</v>
      </c>
      <c r="DB216" s="14">
        <v>0</v>
      </c>
      <c r="DC216" s="75">
        <v>0</v>
      </c>
      <c r="DD216" s="70">
        <v>0</v>
      </c>
      <c r="DE216" s="14">
        <v>0</v>
      </c>
      <c r="DF216" s="14">
        <v>0</v>
      </c>
      <c r="DG216" s="14">
        <v>0</v>
      </c>
      <c r="DH216" s="14">
        <v>0</v>
      </c>
      <c r="DI216" s="14">
        <v>0</v>
      </c>
      <c r="DJ216" s="14">
        <v>0</v>
      </c>
      <c r="DK216" s="14">
        <v>0</v>
      </c>
      <c r="DL216" s="14">
        <v>0</v>
      </c>
      <c r="DM216" s="14">
        <v>0</v>
      </c>
      <c r="DN216" s="14">
        <v>0</v>
      </c>
      <c r="DO216" s="14">
        <v>0</v>
      </c>
      <c r="DP216" s="14">
        <v>0</v>
      </c>
      <c r="DQ216" s="14">
        <v>0</v>
      </c>
      <c r="DR216" s="14">
        <v>0</v>
      </c>
      <c r="DS216" s="14">
        <v>0</v>
      </c>
      <c r="DT216" s="14">
        <v>0</v>
      </c>
      <c r="DU216" s="14">
        <v>0</v>
      </c>
      <c r="DV216" s="14">
        <v>0</v>
      </c>
      <c r="DW216" s="14">
        <v>0</v>
      </c>
      <c r="DX216" s="14">
        <v>0</v>
      </c>
      <c r="DY216" s="66">
        <v>0</v>
      </c>
      <c r="DZ216" s="74">
        <v>0</v>
      </c>
      <c r="EA216" s="14">
        <v>0</v>
      </c>
      <c r="EB216" s="14">
        <v>0</v>
      </c>
      <c r="EC216" s="75">
        <v>0</v>
      </c>
      <c r="ED216" s="74">
        <v>0</v>
      </c>
      <c r="EE216" s="14">
        <v>0</v>
      </c>
      <c r="EF216" s="14">
        <v>0</v>
      </c>
      <c r="EG216" s="75">
        <v>0</v>
      </c>
      <c r="EH216" s="74">
        <v>0</v>
      </c>
      <c r="EI216" s="14">
        <v>0</v>
      </c>
      <c r="EJ216" s="14">
        <v>0</v>
      </c>
      <c r="EK216" s="75">
        <v>0</v>
      </c>
      <c r="EL216" s="74">
        <v>0</v>
      </c>
      <c r="EM216" s="14">
        <v>0</v>
      </c>
      <c r="EN216" s="82">
        <v>0</v>
      </c>
      <c r="EO216" s="74">
        <v>0</v>
      </c>
      <c r="EP216" s="14">
        <v>0</v>
      </c>
      <c r="EQ216" s="75">
        <v>0</v>
      </c>
      <c r="ER216" s="74">
        <v>0</v>
      </c>
      <c r="ES216" s="14">
        <v>0</v>
      </c>
      <c r="ET216" s="75">
        <v>0</v>
      </c>
      <c r="EU216" s="74">
        <v>0</v>
      </c>
      <c r="EV216" s="14">
        <v>0</v>
      </c>
      <c r="EW216" s="75">
        <v>0</v>
      </c>
      <c r="EX216" s="74">
        <v>0</v>
      </c>
      <c r="EY216" s="14">
        <v>0</v>
      </c>
      <c r="EZ216" s="75">
        <v>0</v>
      </c>
      <c r="FA216" s="70">
        <v>0</v>
      </c>
      <c r="FB216" s="14">
        <v>0</v>
      </c>
      <c r="FC216" s="14">
        <v>0</v>
      </c>
      <c r="FD216" s="14">
        <v>0</v>
      </c>
      <c r="FE216" s="14">
        <v>0</v>
      </c>
      <c r="FF216" s="14">
        <v>0</v>
      </c>
      <c r="FG216" s="14">
        <v>0</v>
      </c>
      <c r="FH216" s="14">
        <v>0</v>
      </c>
      <c r="FI216" s="14">
        <v>0</v>
      </c>
      <c r="FJ216" s="14">
        <v>0</v>
      </c>
      <c r="FK216" s="14">
        <v>0</v>
      </c>
      <c r="FL216" s="14">
        <v>0</v>
      </c>
      <c r="FM216" s="14">
        <v>0</v>
      </c>
      <c r="FN216" s="14">
        <v>0</v>
      </c>
      <c r="FO216" s="14">
        <v>0</v>
      </c>
      <c r="FP216" s="14">
        <v>0</v>
      </c>
      <c r="FQ216" s="14">
        <v>0</v>
      </c>
      <c r="FR216" s="14">
        <v>0</v>
      </c>
      <c r="FS216" s="14">
        <v>0</v>
      </c>
      <c r="GB216" s="14">
        <v>0</v>
      </c>
    </row>
    <row r="217" spans="1:234" ht="54.95" customHeight="1" x14ac:dyDescent="0.15">
      <c r="C217" s="349" t="s">
        <v>14077</v>
      </c>
      <c r="D217" s="297" t="s">
        <v>13694</v>
      </c>
      <c r="E217" s="297" t="s">
        <v>14078</v>
      </c>
      <c r="F217" s="297" t="s">
        <v>13864</v>
      </c>
      <c r="G217" s="297" t="s">
        <v>16083</v>
      </c>
      <c r="H217" s="297" t="s">
        <v>11367</v>
      </c>
      <c r="I217" s="297" t="s">
        <v>14079</v>
      </c>
      <c r="K217" s="297" t="s">
        <v>15431</v>
      </c>
      <c r="L217" s="297" t="s">
        <v>15432</v>
      </c>
      <c r="M217" s="297" t="s">
        <v>16084</v>
      </c>
      <c r="N217" s="350" t="s">
        <v>15433</v>
      </c>
      <c r="AM217" s="90">
        <v>0</v>
      </c>
      <c r="AN217" s="75">
        <v>33.333333333333329</v>
      </c>
      <c r="AO217" s="90">
        <v>100</v>
      </c>
      <c r="AP217" s="46">
        <v>0</v>
      </c>
      <c r="AQ217" s="75">
        <v>0</v>
      </c>
      <c r="AR217" s="90">
        <v>0</v>
      </c>
      <c r="AS217" s="46">
        <v>0</v>
      </c>
      <c r="AT217" s="46">
        <v>0</v>
      </c>
      <c r="AU217" s="75">
        <v>0</v>
      </c>
      <c r="AX217" s="90">
        <v>0</v>
      </c>
      <c r="AY217" s="75">
        <v>0</v>
      </c>
      <c r="AZ217" s="95">
        <v>22.222222222222221</v>
      </c>
      <c r="BC217" s="90">
        <v>50.000521545024981</v>
      </c>
      <c r="BD217" s="46">
        <v>53.846153846153847</v>
      </c>
      <c r="BE217" s="46">
        <v>50</v>
      </c>
      <c r="BF217" s="75">
        <v>0</v>
      </c>
      <c r="BG217" s="90">
        <v>50.002933182111498</v>
      </c>
      <c r="BH217" s="46">
        <v>71.428571428571431</v>
      </c>
      <c r="BI217" s="75">
        <v>0</v>
      </c>
      <c r="BL217" s="46">
        <v>49.971699033863572</v>
      </c>
      <c r="BM217" s="14">
        <v>7</v>
      </c>
      <c r="BO217" s="297" t="s">
        <v>14080</v>
      </c>
      <c r="BP217" s="297" t="s">
        <v>14081</v>
      </c>
      <c r="BR217" s="296" t="s">
        <v>14082</v>
      </c>
      <c r="BS217" s="128">
        <v>9</v>
      </c>
      <c r="BT217" s="47">
        <v>1765581328</v>
      </c>
      <c r="BU217" s="47">
        <v>1765581328</v>
      </c>
      <c r="BV217" s="47">
        <v>1</v>
      </c>
      <c r="BW217" s="297" t="s">
        <v>11347</v>
      </c>
      <c r="BX217" s="297" t="s">
        <v>9</v>
      </c>
      <c r="CO217" s="14">
        <v>47935</v>
      </c>
      <c r="CP217" s="14">
        <v>0</v>
      </c>
      <c r="CQ217" s="14">
        <v>0</v>
      </c>
      <c r="CR217" s="14">
        <v>0</v>
      </c>
      <c r="CS217" s="14">
        <v>0</v>
      </c>
      <c r="CT217" s="14">
        <v>0</v>
      </c>
      <c r="CU217" s="14">
        <v>47935</v>
      </c>
      <c r="CV217" s="14">
        <v>7</v>
      </c>
      <c r="CW217" s="14">
        <v>47928</v>
      </c>
      <c r="CX217" s="14">
        <v>0</v>
      </c>
      <c r="CY217" s="14">
        <v>0</v>
      </c>
      <c r="CZ217" s="66">
        <v>1</v>
      </c>
      <c r="DA217" s="74">
        <v>1</v>
      </c>
      <c r="DB217" s="14">
        <v>0</v>
      </c>
      <c r="DC217" s="75">
        <v>0</v>
      </c>
      <c r="DD217" s="70">
        <v>0</v>
      </c>
      <c r="DE217" s="14">
        <v>0</v>
      </c>
      <c r="DF217" s="14">
        <v>0</v>
      </c>
      <c r="DG217" s="14">
        <v>0</v>
      </c>
      <c r="DH217" s="14">
        <v>0</v>
      </c>
      <c r="DI217" s="14">
        <v>0</v>
      </c>
      <c r="DJ217" s="14">
        <v>0</v>
      </c>
      <c r="DK217" s="14">
        <v>0</v>
      </c>
      <c r="DL217" s="14">
        <v>0</v>
      </c>
      <c r="DM217" s="14">
        <v>0</v>
      </c>
      <c r="DN217" s="14">
        <v>0</v>
      </c>
      <c r="DO217" s="14">
        <v>0</v>
      </c>
      <c r="DP217" s="14">
        <v>0</v>
      </c>
      <c r="DQ217" s="14">
        <v>0</v>
      </c>
      <c r="DR217" s="14">
        <v>0</v>
      </c>
      <c r="DS217" s="14">
        <v>0</v>
      </c>
      <c r="DT217" s="14">
        <v>0</v>
      </c>
      <c r="DU217" s="14">
        <v>0</v>
      </c>
      <c r="DV217" s="14">
        <v>0</v>
      </c>
      <c r="DW217" s="14">
        <v>0</v>
      </c>
      <c r="DX217" s="14">
        <v>0</v>
      </c>
      <c r="DY217" s="66">
        <v>0</v>
      </c>
      <c r="DZ217" s="74">
        <v>95856</v>
      </c>
      <c r="EA217" s="14">
        <v>0</v>
      </c>
      <c r="EB217" s="14">
        <v>0</v>
      </c>
      <c r="EC217" s="75">
        <v>0</v>
      </c>
      <c r="ED217" s="74">
        <v>47928</v>
      </c>
      <c r="EE217" s="14">
        <v>0</v>
      </c>
      <c r="EF217" s="14">
        <v>0</v>
      </c>
      <c r="EG217" s="75">
        <v>0</v>
      </c>
      <c r="EH217" s="74">
        <v>47928</v>
      </c>
      <c r="EI217" s="14">
        <v>0</v>
      </c>
      <c r="EJ217" s="14">
        <v>0</v>
      </c>
      <c r="EK217" s="75">
        <v>0</v>
      </c>
      <c r="EL217" s="74">
        <v>0</v>
      </c>
      <c r="EM217" s="14">
        <v>0</v>
      </c>
      <c r="EN217" s="82">
        <v>0</v>
      </c>
      <c r="EO217" s="74">
        <v>0</v>
      </c>
      <c r="EP217" s="14">
        <v>0</v>
      </c>
      <c r="EQ217" s="75">
        <v>0</v>
      </c>
      <c r="ER217" s="74">
        <v>1</v>
      </c>
      <c r="ES217" s="14">
        <v>0</v>
      </c>
      <c r="ET217" s="75">
        <v>0</v>
      </c>
      <c r="EU217" s="74">
        <v>0</v>
      </c>
      <c r="EV217" s="14">
        <v>0</v>
      </c>
      <c r="EW217" s="75">
        <v>0</v>
      </c>
      <c r="EX217" s="74">
        <v>0</v>
      </c>
      <c r="EY217" s="14">
        <v>0</v>
      </c>
      <c r="EZ217" s="75">
        <v>0</v>
      </c>
      <c r="FA217" s="70">
        <v>0</v>
      </c>
      <c r="FB217" s="14">
        <v>0</v>
      </c>
      <c r="FC217" s="14">
        <v>0</v>
      </c>
      <c r="FD217" s="14">
        <v>0</v>
      </c>
      <c r="FE217" s="14">
        <v>0</v>
      </c>
      <c r="FF217" s="14">
        <v>0</v>
      </c>
      <c r="FG217" s="14">
        <v>0</v>
      </c>
      <c r="FH217" s="14">
        <v>0</v>
      </c>
      <c r="FI217" s="14">
        <v>0</v>
      </c>
      <c r="FJ217" s="14">
        <v>25571</v>
      </c>
      <c r="FK217" s="14">
        <v>0</v>
      </c>
      <c r="FL217" s="14">
        <v>25571</v>
      </c>
      <c r="FM217" s="14">
        <v>25566</v>
      </c>
      <c r="FN217" s="14">
        <v>5</v>
      </c>
      <c r="FO217" s="14">
        <v>0</v>
      </c>
      <c r="FP217" s="14">
        <v>0</v>
      </c>
      <c r="FQ217" s="14">
        <v>2</v>
      </c>
      <c r="FR217" s="14">
        <v>0</v>
      </c>
      <c r="FS217" s="14">
        <v>0</v>
      </c>
      <c r="FT217" s="47">
        <v>7</v>
      </c>
      <c r="FU217" s="47">
        <v>7</v>
      </c>
      <c r="FY217" s="47">
        <v>7</v>
      </c>
      <c r="GB217" s="14">
        <v>0</v>
      </c>
      <c r="GC217" s="14">
        <v>7</v>
      </c>
    </row>
    <row r="218" spans="1:234" ht="54.95" customHeight="1" x14ac:dyDescent="0.15">
      <c r="C218" s="349" t="s">
        <v>14083</v>
      </c>
      <c r="D218" s="297" t="s">
        <v>13702</v>
      </c>
      <c r="E218" s="297" t="s">
        <v>14084</v>
      </c>
      <c r="F218" s="297" t="s">
        <v>13776</v>
      </c>
      <c r="G218" s="297" t="s">
        <v>16085</v>
      </c>
      <c r="H218" s="297" t="s">
        <v>11368</v>
      </c>
      <c r="I218" s="297" t="s">
        <v>14085</v>
      </c>
      <c r="K218" s="297" t="s">
        <v>15431</v>
      </c>
      <c r="L218" s="297" t="s">
        <v>15434</v>
      </c>
      <c r="M218" s="297" t="s">
        <v>16086</v>
      </c>
      <c r="N218" s="350" t="s">
        <v>15435</v>
      </c>
      <c r="AM218" s="90">
        <v>0</v>
      </c>
      <c r="AN218" s="75">
        <v>66.666666666666657</v>
      </c>
      <c r="AO218" s="90">
        <v>0</v>
      </c>
      <c r="AP218" s="46">
        <v>0</v>
      </c>
      <c r="AQ218" s="75">
        <v>0</v>
      </c>
      <c r="AR218" s="90">
        <v>0</v>
      </c>
      <c r="AS218" s="46">
        <v>0</v>
      </c>
      <c r="AT218" s="46">
        <v>0</v>
      </c>
      <c r="AU218" s="75">
        <v>0</v>
      </c>
      <c r="AX218" s="90">
        <v>0</v>
      </c>
      <c r="AY218" s="75">
        <v>0</v>
      </c>
      <c r="AZ218" s="95">
        <v>22.222222222222221</v>
      </c>
      <c r="BC218" s="90">
        <v>49.994263004725198</v>
      </c>
      <c r="BD218" s="46">
        <v>7.6923076923076916</v>
      </c>
      <c r="BE218" s="46">
        <v>50</v>
      </c>
      <c r="BF218" s="75">
        <v>0</v>
      </c>
      <c r="BG218" s="90">
        <v>49.9931559084065</v>
      </c>
      <c r="BH218" s="46">
        <v>0</v>
      </c>
      <c r="BI218" s="75">
        <v>0</v>
      </c>
      <c r="BL218" s="46">
        <v>49.961940080023425</v>
      </c>
      <c r="BM218" s="14">
        <v>7</v>
      </c>
      <c r="BO218" s="297" t="s">
        <v>14086</v>
      </c>
      <c r="BP218" s="297" t="s">
        <v>14087</v>
      </c>
      <c r="BR218" s="296" t="s">
        <v>14088</v>
      </c>
      <c r="BS218" s="128">
        <v>9</v>
      </c>
      <c r="BT218" s="47">
        <v>1765581328</v>
      </c>
      <c r="BU218" s="47">
        <v>1765581328</v>
      </c>
      <c r="BV218" s="47">
        <v>2</v>
      </c>
      <c r="BW218" s="297" t="s">
        <v>11349</v>
      </c>
      <c r="BX218" s="297" t="s">
        <v>9</v>
      </c>
      <c r="CO218" s="14">
        <v>47929</v>
      </c>
      <c r="CP218" s="14">
        <v>0</v>
      </c>
      <c r="CQ218" s="14">
        <v>0</v>
      </c>
      <c r="CR218" s="14">
        <v>0</v>
      </c>
      <c r="CS218" s="14">
        <v>0</v>
      </c>
      <c r="CT218" s="14">
        <v>0</v>
      </c>
      <c r="CU218" s="14">
        <v>47929</v>
      </c>
      <c r="CV218" s="14">
        <v>1</v>
      </c>
      <c r="CW218" s="14">
        <v>47928</v>
      </c>
      <c r="CX218" s="14">
        <v>0</v>
      </c>
      <c r="CY218" s="14">
        <v>0</v>
      </c>
      <c r="CZ218" s="66">
        <v>1</v>
      </c>
      <c r="DA218" s="74">
        <v>2</v>
      </c>
      <c r="DB218" s="14">
        <v>0</v>
      </c>
      <c r="DC218" s="75">
        <v>0</v>
      </c>
      <c r="DD218" s="70">
        <v>0</v>
      </c>
      <c r="DE218" s="14">
        <v>0</v>
      </c>
      <c r="DF218" s="14">
        <v>0</v>
      </c>
      <c r="DG218" s="14">
        <v>0</v>
      </c>
      <c r="DH218" s="14">
        <v>0</v>
      </c>
      <c r="DI218" s="14">
        <v>0</v>
      </c>
      <c r="DJ218" s="14">
        <v>0</v>
      </c>
      <c r="DK218" s="14">
        <v>0</v>
      </c>
      <c r="DL218" s="14">
        <v>0</v>
      </c>
      <c r="DM218" s="14">
        <v>0</v>
      </c>
      <c r="DN218" s="14">
        <v>0</v>
      </c>
      <c r="DO218" s="14">
        <v>0</v>
      </c>
      <c r="DP218" s="14">
        <v>0</v>
      </c>
      <c r="DQ218" s="14">
        <v>0</v>
      </c>
      <c r="DR218" s="14">
        <v>0</v>
      </c>
      <c r="DS218" s="14">
        <v>0</v>
      </c>
      <c r="DT218" s="14">
        <v>0</v>
      </c>
      <c r="DU218" s="14">
        <v>0</v>
      </c>
      <c r="DV218" s="14">
        <v>0</v>
      </c>
      <c r="DW218" s="14">
        <v>0</v>
      </c>
      <c r="DX218" s="14">
        <v>0</v>
      </c>
      <c r="DY218" s="66">
        <v>0</v>
      </c>
      <c r="DZ218" s="74">
        <v>0</v>
      </c>
      <c r="EA218" s="14">
        <v>0</v>
      </c>
      <c r="EB218" s="14">
        <v>0</v>
      </c>
      <c r="EC218" s="75">
        <v>0</v>
      </c>
      <c r="ED218" s="74">
        <v>0</v>
      </c>
      <c r="EE218" s="14">
        <v>0</v>
      </c>
      <c r="EF218" s="14">
        <v>0</v>
      </c>
      <c r="EG218" s="75">
        <v>0</v>
      </c>
      <c r="EH218" s="74">
        <v>0</v>
      </c>
      <c r="EI218" s="14">
        <v>0</v>
      </c>
      <c r="EJ218" s="14">
        <v>0</v>
      </c>
      <c r="EK218" s="75">
        <v>0</v>
      </c>
      <c r="EL218" s="74">
        <v>0</v>
      </c>
      <c r="EM218" s="14">
        <v>0</v>
      </c>
      <c r="EN218" s="82">
        <v>0</v>
      </c>
      <c r="EO218" s="74">
        <v>0</v>
      </c>
      <c r="EP218" s="14">
        <v>0</v>
      </c>
      <c r="EQ218" s="75">
        <v>0</v>
      </c>
      <c r="ER218" s="74">
        <v>1</v>
      </c>
      <c r="ES218" s="14">
        <v>0</v>
      </c>
      <c r="ET218" s="75">
        <v>0</v>
      </c>
      <c r="EU218" s="74">
        <v>0</v>
      </c>
      <c r="EV218" s="14">
        <v>0</v>
      </c>
      <c r="EW218" s="75">
        <v>0</v>
      </c>
      <c r="EX218" s="74">
        <v>1</v>
      </c>
      <c r="EY218" s="14">
        <v>0</v>
      </c>
      <c r="EZ218" s="75">
        <v>0</v>
      </c>
      <c r="FA218" s="70">
        <v>0</v>
      </c>
      <c r="FB218" s="14">
        <v>0</v>
      </c>
      <c r="FC218" s="14">
        <v>0</v>
      </c>
      <c r="FD218" s="14">
        <v>0</v>
      </c>
      <c r="FE218" s="14">
        <v>0</v>
      </c>
      <c r="FF218" s="14">
        <v>0</v>
      </c>
      <c r="FG218" s="14">
        <v>0</v>
      </c>
      <c r="FH218" s="14">
        <v>0</v>
      </c>
      <c r="FI218" s="14">
        <v>0</v>
      </c>
      <c r="FJ218" s="14">
        <v>25566</v>
      </c>
      <c r="FK218" s="14">
        <v>0</v>
      </c>
      <c r="FL218" s="14">
        <v>25566</v>
      </c>
      <c r="FM218" s="14">
        <v>25566</v>
      </c>
      <c r="FN218" s="14">
        <v>0</v>
      </c>
      <c r="FO218" s="14">
        <v>0</v>
      </c>
      <c r="FP218" s="14">
        <v>0</v>
      </c>
      <c r="FQ218" s="14">
        <v>1</v>
      </c>
      <c r="FR218" s="14">
        <v>0</v>
      </c>
      <c r="FS218" s="14">
        <v>0</v>
      </c>
      <c r="FT218" s="47">
        <v>7</v>
      </c>
      <c r="FY218" s="47">
        <v>7</v>
      </c>
      <c r="GB218" s="14">
        <v>0</v>
      </c>
      <c r="GC218" s="14">
        <v>7</v>
      </c>
    </row>
    <row r="219" spans="1:234" ht="54.95" customHeight="1" x14ac:dyDescent="0.15">
      <c r="C219" s="349" t="s">
        <v>14089</v>
      </c>
      <c r="D219" s="297" t="s">
        <v>13538</v>
      </c>
      <c r="E219" s="297" t="s">
        <v>14090</v>
      </c>
      <c r="F219" s="297" t="s">
        <v>13540</v>
      </c>
      <c r="G219" s="297" t="s">
        <v>13541</v>
      </c>
      <c r="H219" s="297" t="s">
        <v>22</v>
      </c>
      <c r="I219" s="297" t="s">
        <v>13542</v>
      </c>
      <c r="K219" s="297" t="s">
        <v>15223</v>
      </c>
      <c r="L219" s="297" t="s">
        <v>13524</v>
      </c>
      <c r="M219" s="297" t="s">
        <v>13525</v>
      </c>
      <c r="BN219" s="297" t="s">
        <v>13536</v>
      </c>
      <c r="BS219" s="128">
        <v>9</v>
      </c>
      <c r="BT219" s="47">
        <v>1765581328</v>
      </c>
      <c r="BU219" s="47">
        <v>1829581556</v>
      </c>
      <c r="BV219" s="47">
        <v>1829581556</v>
      </c>
      <c r="BW219" s="297" t="s">
        <v>13527</v>
      </c>
      <c r="BX219" s="297" t="s">
        <v>9</v>
      </c>
      <c r="CO219" s="14">
        <v>0</v>
      </c>
      <c r="CP219" s="14">
        <v>0</v>
      </c>
      <c r="CQ219" s="14">
        <v>0</v>
      </c>
      <c r="CR219" s="14">
        <v>0</v>
      </c>
      <c r="CS219" s="14">
        <v>0</v>
      </c>
      <c r="CT219" s="14">
        <v>0</v>
      </c>
      <c r="CU219" s="14">
        <v>0</v>
      </c>
      <c r="CV219" s="14">
        <v>0</v>
      </c>
      <c r="CW219" s="14">
        <v>0</v>
      </c>
      <c r="CX219" s="14">
        <v>0</v>
      </c>
      <c r="CY219" s="14">
        <v>0</v>
      </c>
      <c r="CZ219" s="66">
        <v>0</v>
      </c>
      <c r="DA219" s="74">
        <v>0</v>
      </c>
      <c r="DB219" s="14">
        <v>0</v>
      </c>
      <c r="DC219" s="75">
        <v>0</v>
      </c>
      <c r="DD219" s="70">
        <v>0</v>
      </c>
      <c r="DE219" s="14">
        <v>0</v>
      </c>
      <c r="DF219" s="14">
        <v>0</v>
      </c>
      <c r="DG219" s="14">
        <v>0</v>
      </c>
      <c r="DH219" s="14">
        <v>0</v>
      </c>
      <c r="DI219" s="14">
        <v>0</v>
      </c>
      <c r="DJ219" s="14">
        <v>0</v>
      </c>
      <c r="DK219" s="14">
        <v>0</v>
      </c>
      <c r="DL219" s="14">
        <v>0</v>
      </c>
      <c r="DM219" s="14">
        <v>0</v>
      </c>
      <c r="DN219" s="14">
        <v>0</v>
      </c>
      <c r="DO219" s="14">
        <v>0</v>
      </c>
      <c r="DP219" s="14">
        <v>0</v>
      </c>
      <c r="DQ219" s="14">
        <v>0</v>
      </c>
      <c r="DR219" s="14">
        <v>0</v>
      </c>
      <c r="DS219" s="14">
        <v>0</v>
      </c>
      <c r="DT219" s="14">
        <v>0</v>
      </c>
      <c r="DU219" s="14">
        <v>0</v>
      </c>
      <c r="DV219" s="14">
        <v>0</v>
      </c>
      <c r="DW219" s="14">
        <v>0</v>
      </c>
      <c r="DX219" s="14">
        <v>0</v>
      </c>
      <c r="DY219" s="66">
        <v>0</v>
      </c>
      <c r="DZ219" s="74">
        <v>0</v>
      </c>
      <c r="EA219" s="14">
        <v>0</v>
      </c>
      <c r="EB219" s="14">
        <v>0</v>
      </c>
      <c r="EC219" s="75">
        <v>0</v>
      </c>
      <c r="ED219" s="74">
        <v>0</v>
      </c>
      <c r="EE219" s="14">
        <v>0</v>
      </c>
      <c r="EF219" s="14">
        <v>0</v>
      </c>
      <c r="EG219" s="75">
        <v>0</v>
      </c>
      <c r="EH219" s="74">
        <v>0</v>
      </c>
      <c r="EI219" s="14">
        <v>0</v>
      </c>
      <c r="EJ219" s="14">
        <v>0</v>
      </c>
      <c r="EK219" s="75">
        <v>0</v>
      </c>
      <c r="EL219" s="74">
        <v>0</v>
      </c>
      <c r="EM219" s="14">
        <v>0</v>
      </c>
      <c r="EN219" s="82">
        <v>0</v>
      </c>
      <c r="EO219" s="74">
        <v>0</v>
      </c>
      <c r="EP219" s="14">
        <v>0</v>
      </c>
      <c r="EQ219" s="75">
        <v>0</v>
      </c>
      <c r="ER219" s="74">
        <v>0</v>
      </c>
      <c r="ES219" s="14">
        <v>0</v>
      </c>
      <c r="ET219" s="75">
        <v>0</v>
      </c>
      <c r="EU219" s="74">
        <v>0</v>
      </c>
      <c r="EV219" s="14">
        <v>0</v>
      </c>
      <c r="EW219" s="75">
        <v>0</v>
      </c>
      <c r="EX219" s="74">
        <v>0</v>
      </c>
      <c r="EY219" s="14">
        <v>0</v>
      </c>
      <c r="EZ219" s="75">
        <v>0</v>
      </c>
      <c r="FA219" s="70">
        <v>0</v>
      </c>
      <c r="FB219" s="14">
        <v>0</v>
      </c>
      <c r="FC219" s="14">
        <v>0</v>
      </c>
      <c r="FD219" s="14">
        <v>0</v>
      </c>
      <c r="FE219" s="14">
        <v>0</v>
      </c>
      <c r="FF219" s="14">
        <v>0</v>
      </c>
      <c r="FG219" s="14">
        <v>0</v>
      </c>
      <c r="FH219" s="14">
        <v>0</v>
      </c>
      <c r="FI219" s="14">
        <v>0</v>
      </c>
      <c r="FJ219" s="14">
        <v>0</v>
      </c>
      <c r="FK219" s="14">
        <v>0</v>
      </c>
      <c r="FL219" s="14">
        <v>0</v>
      </c>
      <c r="FM219" s="14">
        <v>0</v>
      </c>
      <c r="FN219" s="14">
        <v>0</v>
      </c>
      <c r="FO219" s="14">
        <v>0</v>
      </c>
      <c r="FP219" s="14">
        <v>0</v>
      </c>
      <c r="FQ219" s="14">
        <v>0</v>
      </c>
      <c r="FR219" s="14">
        <v>0</v>
      </c>
      <c r="FS219" s="14">
        <v>0</v>
      </c>
      <c r="GB219" s="14">
        <v>0</v>
      </c>
    </row>
    <row r="220" spans="1:234" ht="54.95" customHeight="1" x14ac:dyDescent="0.15">
      <c r="A220" s="378"/>
      <c r="B220" s="220"/>
      <c r="C220" s="379" t="s">
        <v>14091</v>
      </c>
      <c r="D220" s="380" t="s">
        <v>13739</v>
      </c>
      <c r="E220" s="380" t="s">
        <v>14092</v>
      </c>
      <c r="F220" s="380"/>
      <c r="G220" s="380" t="s">
        <v>13835</v>
      </c>
      <c r="H220" s="380"/>
      <c r="I220" s="380"/>
      <c r="J220" s="380"/>
      <c r="K220" s="380" t="s">
        <v>15436</v>
      </c>
      <c r="L220" s="380" t="s">
        <v>14004</v>
      </c>
      <c r="M220" s="380"/>
      <c r="N220" s="381"/>
      <c r="O220" s="221">
        <v>0</v>
      </c>
      <c r="P220" s="222">
        <v>0</v>
      </c>
      <c r="Q220" s="221">
        <v>0</v>
      </c>
      <c r="R220" s="223">
        <v>0</v>
      </c>
      <c r="S220" s="222">
        <v>0</v>
      </c>
      <c r="T220" s="221">
        <v>0</v>
      </c>
      <c r="U220" s="223">
        <v>0</v>
      </c>
      <c r="V220" s="223">
        <v>0</v>
      </c>
      <c r="W220" s="222">
        <v>0</v>
      </c>
      <c r="X220" s="221">
        <v>0</v>
      </c>
      <c r="Y220" s="222">
        <v>0</v>
      </c>
      <c r="Z220" s="221">
        <v>0</v>
      </c>
      <c r="AA220" s="222">
        <v>0</v>
      </c>
      <c r="AB220" s="224">
        <v>22.222222222222221</v>
      </c>
      <c r="AC220" s="221"/>
      <c r="AD220" s="222"/>
      <c r="AE220" s="221">
        <v>3.7319746550000001E-6</v>
      </c>
      <c r="AF220" s="223">
        <v>4.9932875234999997E-5</v>
      </c>
      <c r="AG220" s="223">
        <v>0</v>
      </c>
      <c r="AH220" s="222">
        <v>0</v>
      </c>
      <c r="AI220" s="221">
        <v>3.1537788230000001E-6</v>
      </c>
      <c r="AJ220" s="223">
        <v>1.210543836818E-3</v>
      </c>
      <c r="AK220" s="222">
        <v>0</v>
      </c>
      <c r="AL220" s="224">
        <v>0</v>
      </c>
      <c r="AM220" s="221"/>
      <c r="AN220" s="222"/>
      <c r="AO220" s="221"/>
      <c r="AP220" s="223"/>
      <c r="AQ220" s="222"/>
      <c r="AR220" s="221"/>
      <c r="AS220" s="223"/>
      <c r="AT220" s="223"/>
      <c r="AU220" s="222"/>
      <c r="AV220" s="221"/>
      <c r="AW220" s="222"/>
      <c r="AX220" s="221"/>
      <c r="AY220" s="222"/>
      <c r="AZ220" s="224"/>
      <c r="BA220" s="221"/>
      <c r="BB220" s="222"/>
      <c r="BC220" s="221"/>
      <c r="BD220" s="223"/>
      <c r="BE220" s="223"/>
      <c r="BF220" s="222"/>
      <c r="BG220" s="221"/>
      <c r="BH220" s="223"/>
      <c r="BI220" s="222"/>
      <c r="BJ220" s="224"/>
      <c r="BK220" s="225">
        <v>1.3869591550531261E-6</v>
      </c>
      <c r="BL220" s="223"/>
      <c r="BM220" s="226">
        <v>7</v>
      </c>
      <c r="BN220" s="380"/>
      <c r="BO220" s="380"/>
      <c r="BP220" s="380"/>
      <c r="BQ220" s="380"/>
      <c r="BR220" s="382" t="s">
        <v>13431</v>
      </c>
      <c r="BS220" s="227">
        <v>9</v>
      </c>
      <c r="BT220" s="228">
        <v>1765581328</v>
      </c>
      <c r="BU220" s="228">
        <v>1845581613</v>
      </c>
      <c r="BV220" s="228">
        <v>1845581613</v>
      </c>
      <c r="BW220" s="380" t="s">
        <v>11335</v>
      </c>
      <c r="BX220" s="380" t="s">
        <v>13655</v>
      </c>
      <c r="BY220" s="221"/>
      <c r="BZ220" s="225"/>
      <c r="CA220" s="226"/>
      <c r="CB220" s="226"/>
      <c r="CC220" s="226"/>
      <c r="CD220" s="223"/>
      <c r="CE220" s="223"/>
      <c r="CF220" s="229"/>
      <c r="CG220" s="230"/>
      <c r="CH220" s="231"/>
      <c r="CI220" s="221"/>
      <c r="CJ220" s="223"/>
      <c r="CK220" s="226"/>
      <c r="CL220" s="226"/>
      <c r="CM220" s="229"/>
      <c r="CN220" s="230"/>
      <c r="CO220" s="226">
        <v>5</v>
      </c>
      <c r="CP220" s="226">
        <v>0</v>
      </c>
      <c r="CQ220" s="226">
        <v>0</v>
      </c>
      <c r="CR220" s="226">
        <v>0</v>
      </c>
      <c r="CS220" s="226">
        <v>0</v>
      </c>
      <c r="CT220" s="226">
        <v>0</v>
      </c>
      <c r="CU220" s="226">
        <v>5</v>
      </c>
      <c r="CV220" s="226">
        <v>5</v>
      </c>
      <c r="CW220" s="226">
        <v>0</v>
      </c>
      <c r="CX220" s="226">
        <v>0</v>
      </c>
      <c r="CY220" s="226">
        <v>0</v>
      </c>
      <c r="CZ220" s="232">
        <v>1</v>
      </c>
      <c r="DA220" s="233">
        <v>0</v>
      </c>
      <c r="DB220" s="226">
        <v>0</v>
      </c>
      <c r="DC220" s="222">
        <v>0</v>
      </c>
      <c r="DD220" s="234">
        <v>0</v>
      </c>
      <c r="DE220" s="226">
        <v>0</v>
      </c>
      <c r="DF220" s="226">
        <v>0</v>
      </c>
      <c r="DG220" s="226">
        <v>0</v>
      </c>
      <c r="DH220" s="226">
        <v>0</v>
      </c>
      <c r="DI220" s="226">
        <v>0</v>
      </c>
      <c r="DJ220" s="226">
        <v>0</v>
      </c>
      <c r="DK220" s="226">
        <v>0</v>
      </c>
      <c r="DL220" s="226">
        <v>0</v>
      </c>
      <c r="DM220" s="226">
        <v>0</v>
      </c>
      <c r="DN220" s="226">
        <v>0</v>
      </c>
      <c r="DO220" s="226">
        <v>0</v>
      </c>
      <c r="DP220" s="226">
        <v>0</v>
      </c>
      <c r="DQ220" s="226">
        <v>0</v>
      </c>
      <c r="DR220" s="226">
        <v>0</v>
      </c>
      <c r="DS220" s="226">
        <v>0</v>
      </c>
      <c r="DT220" s="226">
        <v>0</v>
      </c>
      <c r="DU220" s="226">
        <v>0</v>
      </c>
      <c r="DV220" s="226">
        <v>0</v>
      </c>
      <c r="DW220" s="226">
        <v>0</v>
      </c>
      <c r="DX220" s="226">
        <v>0</v>
      </c>
      <c r="DY220" s="232">
        <v>0</v>
      </c>
      <c r="DZ220" s="233">
        <v>0</v>
      </c>
      <c r="EA220" s="226">
        <v>0</v>
      </c>
      <c r="EB220" s="226">
        <v>0</v>
      </c>
      <c r="EC220" s="222">
        <v>0</v>
      </c>
      <c r="ED220" s="233">
        <v>0</v>
      </c>
      <c r="EE220" s="226">
        <v>0</v>
      </c>
      <c r="EF220" s="226">
        <v>0</v>
      </c>
      <c r="EG220" s="222">
        <v>0</v>
      </c>
      <c r="EH220" s="233">
        <v>0</v>
      </c>
      <c r="EI220" s="226">
        <v>0</v>
      </c>
      <c r="EJ220" s="226">
        <v>0</v>
      </c>
      <c r="EK220" s="222">
        <v>0</v>
      </c>
      <c r="EL220" s="233">
        <v>0</v>
      </c>
      <c r="EM220" s="226">
        <v>0</v>
      </c>
      <c r="EN220" s="235">
        <v>0</v>
      </c>
      <c r="EO220" s="233">
        <v>0</v>
      </c>
      <c r="EP220" s="226">
        <v>0</v>
      </c>
      <c r="EQ220" s="222">
        <v>0</v>
      </c>
      <c r="ER220" s="233">
        <v>0</v>
      </c>
      <c r="ES220" s="226">
        <v>0</v>
      </c>
      <c r="ET220" s="222">
        <v>0</v>
      </c>
      <c r="EU220" s="233">
        <v>0</v>
      </c>
      <c r="EV220" s="226">
        <v>0</v>
      </c>
      <c r="EW220" s="222">
        <v>0</v>
      </c>
      <c r="EX220" s="233">
        <v>0</v>
      </c>
      <c r="EY220" s="226">
        <v>0</v>
      </c>
      <c r="EZ220" s="222">
        <v>0</v>
      </c>
      <c r="FA220" s="234">
        <v>0</v>
      </c>
      <c r="FB220" s="226">
        <v>0</v>
      </c>
      <c r="FC220" s="226">
        <v>0</v>
      </c>
      <c r="FD220" s="226">
        <v>0</v>
      </c>
      <c r="FE220" s="226">
        <v>0</v>
      </c>
      <c r="FF220" s="226">
        <v>0</v>
      </c>
      <c r="FG220" s="226">
        <v>0</v>
      </c>
      <c r="FH220" s="226">
        <v>0</v>
      </c>
      <c r="FI220" s="226">
        <v>0</v>
      </c>
      <c r="FJ220" s="226">
        <v>2</v>
      </c>
      <c r="FK220" s="226">
        <v>0</v>
      </c>
      <c r="FL220" s="226">
        <v>2</v>
      </c>
      <c r="FM220" s="226">
        <v>0</v>
      </c>
      <c r="FN220" s="226">
        <v>2</v>
      </c>
      <c r="FO220" s="226">
        <v>0</v>
      </c>
      <c r="FP220" s="226">
        <v>0</v>
      </c>
      <c r="FQ220" s="226">
        <v>5</v>
      </c>
      <c r="FR220" s="226">
        <v>0</v>
      </c>
      <c r="FS220" s="226">
        <v>0</v>
      </c>
      <c r="FT220" s="228"/>
      <c r="FU220" s="228">
        <v>7</v>
      </c>
      <c r="FV220" s="228"/>
      <c r="FW220" s="228"/>
      <c r="FX220" s="228"/>
      <c r="FY220" s="228">
        <v>7</v>
      </c>
      <c r="FZ220" s="228"/>
      <c r="GA220" s="228"/>
      <c r="GB220" s="226">
        <v>0</v>
      </c>
      <c r="GC220" s="226">
        <v>7</v>
      </c>
      <c r="GD220" s="226"/>
      <c r="GE220" s="226"/>
      <c r="GF220" s="226"/>
      <c r="GG220" s="226"/>
      <c r="GH220" s="226"/>
      <c r="GI220" s="226"/>
      <c r="GJ220" s="226"/>
      <c r="GK220" s="226"/>
      <c r="GL220" s="226"/>
      <c r="GM220" s="226"/>
      <c r="GN220" s="226"/>
      <c r="GO220" s="226"/>
      <c r="GP220" s="226"/>
      <c r="GQ220" s="226"/>
      <c r="GR220" s="226"/>
      <c r="GS220" s="226"/>
      <c r="GT220" s="226"/>
      <c r="GU220" s="226"/>
      <c r="GV220" s="226"/>
      <c r="GW220" s="226"/>
      <c r="GX220" s="226"/>
      <c r="GY220" s="226"/>
      <c r="GZ220" s="226"/>
      <c r="HA220" s="226"/>
      <c r="HB220" s="226"/>
      <c r="HC220" s="226"/>
      <c r="HD220" s="226"/>
      <c r="HE220" s="226"/>
      <c r="HF220" s="226"/>
      <c r="HG220" s="226"/>
      <c r="HH220" s="236"/>
      <c r="HI220" s="236"/>
      <c r="HJ220" s="383"/>
      <c r="HK220" s="236"/>
      <c r="HL220" s="236"/>
      <c r="HM220" s="236"/>
      <c r="HN220" s="226"/>
      <c r="HO220" s="226"/>
      <c r="HP220" s="226"/>
      <c r="HQ220" s="226"/>
      <c r="HR220" s="226"/>
      <c r="HS220" s="226"/>
      <c r="HT220" s="226"/>
      <c r="HU220" s="223"/>
      <c r="HV220" s="380"/>
      <c r="HW220" s="226"/>
      <c r="HX220" s="226"/>
      <c r="HY220" s="226"/>
      <c r="HZ220" s="226"/>
    </row>
    <row r="221" spans="1:234" ht="54.95" customHeight="1" x14ac:dyDescent="0.15">
      <c r="C221" s="349" t="s">
        <v>14093</v>
      </c>
      <c r="D221" s="297" t="s">
        <v>13743</v>
      </c>
      <c r="E221" s="297" t="s">
        <v>14094</v>
      </c>
      <c r="F221" s="297" t="s">
        <v>13839</v>
      </c>
      <c r="G221" s="297" t="s">
        <v>16068</v>
      </c>
      <c r="H221" s="297" t="s">
        <v>13973</v>
      </c>
      <c r="I221" s="297" t="s">
        <v>14007</v>
      </c>
      <c r="K221" s="297" t="s">
        <v>15392</v>
      </c>
      <c r="L221" s="297" t="s">
        <v>14095</v>
      </c>
      <c r="M221" s="297" t="s">
        <v>16063</v>
      </c>
      <c r="N221" s="350" t="s">
        <v>14009</v>
      </c>
      <c r="AM221" s="90">
        <v>0</v>
      </c>
      <c r="AN221" s="75">
        <v>0</v>
      </c>
      <c r="AO221" s="90">
        <v>0</v>
      </c>
      <c r="AP221" s="46">
        <v>0</v>
      </c>
      <c r="AQ221" s="75">
        <v>0</v>
      </c>
      <c r="AR221" s="90">
        <v>0</v>
      </c>
      <c r="AS221" s="46">
        <v>0</v>
      </c>
      <c r="AT221" s="46">
        <v>0</v>
      </c>
      <c r="AU221" s="75">
        <v>0</v>
      </c>
      <c r="AX221" s="90">
        <v>0</v>
      </c>
      <c r="AY221" s="75">
        <v>0</v>
      </c>
      <c r="AZ221" s="95">
        <v>22.222222222222221</v>
      </c>
      <c r="BC221" s="90">
        <v>5.2154502498199997E-3</v>
      </c>
      <c r="BD221" s="46">
        <v>38.461538461538467</v>
      </c>
      <c r="BE221" s="46">
        <v>0</v>
      </c>
      <c r="BF221" s="75">
        <v>0</v>
      </c>
      <c r="BG221" s="90">
        <v>3.9109094819999995E-3</v>
      </c>
      <c r="BH221" s="46">
        <v>28.571428571428573</v>
      </c>
      <c r="BI221" s="75">
        <v>0</v>
      </c>
      <c r="BL221" s="46">
        <v>6.636088611300868E-2</v>
      </c>
      <c r="BM221" s="14">
        <v>7</v>
      </c>
      <c r="BP221" s="297" t="s">
        <v>14096</v>
      </c>
      <c r="BS221" s="128">
        <v>9</v>
      </c>
      <c r="BT221" s="47">
        <v>1765581328</v>
      </c>
      <c r="BU221" s="47">
        <v>1845581613</v>
      </c>
      <c r="BV221" s="47">
        <v>1</v>
      </c>
      <c r="BW221" s="297" t="s">
        <v>11347</v>
      </c>
      <c r="BX221" s="297" t="s">
        <v>9</v>
      </c>
      <c r="CO221" s="14">
        <v>5</v>
      </c>
      <c r="CP221" s="14">
        <v>0</v>
      </c>
      <c r="CQ221" s="14">
        <v>0</v>
      </c>
      <c r="CR221" s="14">
        <v>0</v>
      </c>
      <c r="CS221" s="14">
        <v>0</v>
      </c>
      <c r="CT221" s="14">
        <v>0</v>
      </c>
      <c r="CU221" s="14">
        <v>5</v>
      </c>
      <c r="CV221" s="14">
        <v>5</v>
      </c>
      <c r="CW221" s="14">
        <v>0</v>
      </c>
      <c r="CX221" s="14">
        <v>0</v>
      </c>
      <c r="CY221" s="14">
        <v>0</v>
      </c>
      <c r="CZ221" s="66">
        <v>1</v>
      </c>
      <c r="DA221" s="74">
        <v>0</v>
      </c>
      <c r="DB221" s="14">
        <v>0</v>
      </c>
      <c r="DC221" s="75">
        <v>0</v>
      </c>
      <c r="DD221" s="70">
        <v>0</v>
      </c>
      <c r="DE221" s="14">
        <v>0</v>
      </c>
      <c r="DF221" s="14">
        <v>0</v>
      </c>
      <c r="DG221" s="14">
        <v>0</v>
      </c>
      <c r="DH221" s="14">
        <v>0</v>
      </c>
      <c r="DI221" s="14">
        <v>0</v>
      </c>
      <c r="DJ221" s="14">
        <v>0</v>
      </c>
      <c r="DK221" s="14">
        <v>0</v>
      </c>
      <c r="DL221" s="14">
        <v>0</v>
      </c>
      <c r="DM221" s="14">
        <v>0</v>
      </c>
      <c r="DN221" s="14">
        <v>0</v>
      </c>
      <c r="DO221" s="14">
        <v>0</v>
      </c>
      <c r="DP221" s="14">
        <v>0</v>
      </c>
      <c r="DQ221" s="14">
        <v>0</v>
      </c>
      <c r="DR221" s="14">
        <v>0</v>
      </c>
      <c r="DS221" s="14">
        <v>0</v>
      </c>
      <c r="DT221" s="14">
        <v>0</v>
      </c>
      <c r="DU221" s="14">
        <v>0</v>
      </c>
      <c r="DV221" s="14">
        <v>0</v>
      </c>
      <c r="DW221" s="14">
        <v>0</v>
      </c>
      <c r="DX221" s="14">
        <v>0</v>
      </c>
      <c r="DY221" s="66">
        <v>0</v>
      </c>
      <c r="DZ221" s="74">
        <v>0</v>
      </c>
      <c r="EA221" s="14">
        <v>0</v>
      </c>
      <c r="EB221" s="14">
        <v>0</v>
      </c>
      <c r="EC221" s="75">
        <v>0</v>
      </c>
      <c r="ED221" s="74">
        <v>0</v>
      </c>
      <c r="EE221" s="14">
        <v>0</v>
      </c>
      <c r="EF221" s="14">
        <v>0</v>
      </c>
      <c r="EG221" s="75">
        <v>0</v>
      </c>
      <c r="EH221" s="74">
        <v>0</v>
      </c>
      <c r="EI221" s="14">
        <v>0</v>
      </c>
      <c r="EJ221" s="14">
        <v>0</v>
      </c>
      <c r="EK221" s="75">
        <v>0</v>
      </c>
      <c r="EL221" s="74">
        <v>0</v>
      </c>
      <c r="EM221" s="14">
        <v>0</v>
      </c>
      <c r="EN221" s="82">
        <v>0</v>
      </c>
      <c r="EO221" s="74">
        <v>0</v>
      </c>
      <c r="EP221" s="14">
        <v>0</v>
      </c>
      <c r="EQ221" s="75">
        <v>0</v>
      </c>
      <c r="ER221" s="74">
        <v>0</v>
      </c>
      <c r="ES221" s="14">
        <v>0</v>
      </c>
      <c r="ET221" s="75">
        <v>0</v>
      </c>
      <c r="EU221" s="74">
        <v>0</v>
      </c>
      <c r="EV221" s="14">
        <v>0</v>
      </c>
      <c r="EW221" s="75">
        <v>0</v>
      </c>
      <c r="EX221" s="74">
        <v>0</v>
      </c>
      <c r="EY221" s="14">
        <v>0</v>
      </c>
      <c r="EZ221" s="75">
        <v>0</v>
      </c>
      <c r="FA221" s="70">
        <v>0</v>
      </c>
      <c r="FB221" s="14">
        <v>0</v>
      </c>
      <c r="FC221" s="14">
        <v>0</v>
      </c>
      <c r="FD221" s="14">
        <v>0</v>
      </c>
      <c r="FE221" s="14">
        <v>0</v>
      </c>
      <c r="FF221" s="14">
        <v>0</v>
      </c>
      <c r="FG221" s="14">
        <v>0</v>
      </c>
      <c r="FH221" s="14">
        <v>0</v>
      </c>
      <c r="FI221" s="14">
        <v>0</v>
      </c>
      <c r="FJ221" s="14">
        <v>2</v>
      </c>
      <c r="FK221" s="14">
        <v>0</v>
      </c>
      <c r="FL221" s="14">
        <v>2</v>
      </c>
      <c r="FM221" s="14">
        <v>0</v>
      </c>
      <c r="FN221" s="14">
        <v>2</v>
      </c>
      <c r="FO221" s="14">
        <v>0</v>
      </c>
      <c r="FP221" s="14">
        <v>0</v>
      </c>
      <c r="FQ221" s="14">
        <v>5</v>
      </c>
      <c r="FR221" s="14">
        <v>0</v>
      </c>
      <c r="FS221" s="14">
        <v>0</v>
      </c>
      <c r="FU221" s="47">
        <v>7</v>
      </c>
      <c r="FY221" s="47">
        <v>7</v>
      </c>
      <c r="GB221" s="14">
        <v>0</v>
      </c>
      <c r="GC221" s="14">
        <v>7</v>
      </c>
    </row>
    <row r="222" spans="1:234" ht="54.95" customHeight="1" x14ac:dyDescent="0.15">
      <c r="C222" s="349" t="s">
        <v>14097</v>
      </c>
      <c r="D222" s="297" t="s">
        <v>11345</v>
      </c>
      <c r="E222" s="297" t="s">
        <v>14098</v>
      </c>
      <c r="F222" s="297" t="s">
        <v>14099</v>
      </c>
      <c r="G222" s="297" t="s">
        <v>16087</v>
      </c>
      <c r="H222" s="297" t="s">
        <v>12471</v>
      </c>
      <c r="I222" s="297" t="s">
        <v>14100</v>
      </c>
      <c r="K222" s="297" t="s">
        <v>15437</v>
      </c>
      <c r="L222" s="297" t="s">
        <v>15438</v>
      </c>
      <c r="M222" s="297" t="s">
        <v>16088</v>
      </c>
      <c r="N222" s="350" t="s">
        <v>15439</v>
      </c>
      <c r="AM222" s="90">
        <v>0</v>
      </c>
      <c r="AN222" s="75">
        <v>9.0909090909090899</v>
      </c>
      <c r="AO222" s="90">
        <v>0</v>
      </c>
      <c r="AP222" s="46">
        <v>0</v>
      </c>
      <c r="AQ222" s="75">
        <v>0</v>
      </c>
      <c r="AR222" s="90">
        <v>0</v>
      </c>
      <c r="AS222" s="46">
        <v>0</v>
      </c>
      <c r="AT222" s="46">
        <v>0</v>
      </c>
      <c r="AU222" s="75">
        <v>0</v>
      </c>
      <c r="AX222" s="90">
        <v>0</v>
      </c>
      <c r="AY222" s="75">
        <v>0</v>
      </c>
      <c r="AZ222" s="95">
        <v>22.222222222222221</v>
      </c>
      <c r="BC222" s="90">
        <v>99.990122286098099</v>
      </c>
      <c r="BD222" s="46">
        <v>99.990122286098114</v>
      </c>
      <c r="BE222" s="46">
        <v>0</v>
      </c>
      <c r="BF222" s="75">
        <v>0</v>
      </c>
      <c r="BG222" s="90">
        <v>100</v>
      </c>
      <c r="BH222" s="46">
        <v>100</v>
      </c>
      <c r="BI222" s="75">
        <v>0</v>
      </c>
      <c r="BL222" s="46">
        <v>99.685039370078741</v>
      </c>
      <c r="BM222" s="14">
        <v>7</v>
      </c>
      <c r="BO222" s="297" t="s">
        <v>14101</v>
      </c>
      <c r="BP222" s="297" t="s">
        <v>14102</v>
      </c>
      <c r="BR222" s="296" t="s">
        <v>14103</v>
      </c>
      <c r="BS222" s="128">
        <v>9</v>
      </c>
      <c r="BT222" s="47">
        <v>1826105546</v>
      </c>
      <c r="BU222" s="47">
        <v>1826105546</v>
      </c>
      <c r="BV222" s="47">
        <v>1</v>
      </c>
      <c r="BW222" s="297" t="s">
        <v>11347</v>
      </c>
      <c r="BX222" s="297" t="s">
        <v>9</v>
      </c>
      <c r="CO222" s="14">
        <v>50614</v>
      </c>
      <c r="CP222" s="14">
        <v>0</v>
      </c>
      <c r="CQ222" s="14">
        <v>0</v>
      </c>
      <c r="CR222" s="14">
        <v>0</v>
      </c>
      <c r="CS222" s="14">
        <v>0</v>
      </c>
      <c r="CT222" s="14">
        <v>0</v>
      </c>
      <c r="CU222" s="14">
        <v>50614</v>
      </c>
      <c r="CV222" s="14">
        <v>50614</v>
      </c>
      <c r="CW222" s="14">
        <v>0</v>
      </c>
      <c r="CX222" s="14">
        <v>0</v>
      </c>
      <c r="CY222" s="14">
        <v>0</v>
      </c>
      <c r="CZ222" s="66">
        <v>1</v>
      </c>
      <c r="DA222" s="74">
        <v>1</v>
      </c>
      <c r="DB222" s="14">
        <v>0</v>
      </c>
      <c r="DC222" s="75">
        <v>0</v>
      </c>
      <c r="DD222" s="70">
        <v>0</v>
      </c>
      <c r="DE222" s="14">
        <v>0</v>
      </c>
      <c r="DF222" s="14">
        <v>0</v>
      </c>
      <c r="DG222" s="14">
        <v>0</v>
      </c>
      <c r="DH222" s="14">
        <v>0</v>
      </c>
      <c r="DI222" s="14">
        <v>0</v>
      </c>
      <c r="DJ222" s="14">
        <v>0</v>
      </c>
      <c r="DK222" s="14">
        <v>0</v>
      </c>
      <c r="DL222" s="14">
        <v>0</v>
      </c>
      <c r="DM222" s="14">
        <v>0</v>
      </c>
      <c r="DN222" s="14">
        <v>0</v>
      </c>
      <c r="DO222" s="14">
        <v>0</v>
      </c>
      <c r="DP222" s="14">
        <v>0</v>
      </c>
      <c r="DQ222" s="14">
        <v>0</v>
      </c>
      <c r="DR222" s="14">
        <v>0</v>
      </c>
      <c r="DS222" s="14">
        <v>0</v>
      </c>
      <c r="DT222" s="14">
        <v>0</v>
      </c>
      <c r="DU222" s="14">
        <v>0</v>
      </c>
      <c r="DV222" s="14">
        <v>0</v>
      </c>
      <c r="DW222" s="14">
        <v>0</v>
      </c>
      <c r="DX222" s="14">
        <v>0</v>
      </c>
      <c r="DY222" s="66">
        <v>0</v>
      </c>
      <c r="DZ222" s="74">
        <v>0</v>
      </c>
      <c r="EA222" s="14">
        <v>0</v>
      </c>
      <c r="EB222" s="14">
        <v>0</v>
      </c>
      <c r="EC222" s="75">
        <v>0</v>
      </c>
      <c r="ED222" s="74">
        <v>0</v>
      </c>
      <c r="EE222" s="14">
        <v>0</v>
      </c>
      <c r="EF222" s="14">
        <v>0</v>
      </c>
      <c r="EG222" s="75">
        <v>0</v>
      </c>
      <c r="EH222" s="74">
        <v>0</v>
      </c>
      <c r="EI222" s="14">
        <v>0</v>
      </c>
      <c r="EJ222" s="14">
        <v>0</v>
      </c>
      <c r="EK222" s="75">
        <v>0</v>
      </c>
      <c r="EL222" s="74">
        <v>0</v>
      </c>
      <c r="EM222" s="14">
        <v>0</v>
      </c>
      <c r="EN222" s="82">
        <v>0</v>
      </c>
      <c r="EO222" s="74">
        <v>0</v>
      </c>
      <c r="EP222" s="14">
        <v>0</v>
      </c>
      <c r="EQ222" s="75">
        <v>0</v>
      </c>
      <c r="ER222" s="74">
        <v>1</v>
      </c>
      <c r="ES222" s="14">
        <v>0</v>
      </c>
      <c r="ET222" s="75">
        <v>0</v>
      </c>
      <c r="EU222" s="74">
        <v>0</v>
      </c>
      <c r="EV222" s="14">
        <v>0</v>
      </c>
      <c r="EW222" s="75">
        <v>0</v>
      </c>
      <c r="EX222" s="74">
        <v>0</v>
      </c>
      <c r="EY222" s="14">
        <v>0</v>
      </c>
      <c r="EZ222" s="75">
        <v>0</v>
      </c>
      <c r="FA222" s="70">
        <v>0</v>
      </c>
      <c r="FB222" s="14">
        <v>0</v>
      </c>
      <c r="FC222" s="14">
        <v>0</v>
      </c>
      <c r="FD222" s="14">
        <v>0</v>
      </c>
      <c r="FE222" s="14">
        <v>0</v>
      </c>
      <c r="FF222" s="14">
        <v>0</v>
      </c>
      <c r="FG222" s="14">
        <v>0</v>
      </c>
      <c r="FH222" s="14">
        <v>0</v>
      </c>
      <c r="FI222" s="14">
        <v>0</v>
      </c>
      <c r="FJ222" s="14">
        <v>50608</v>
      </c>
      <c r="FK222" s="14">
        <v>0</v>
      </c>
      <c r="FL222" s="14">
        <v>50608</v>
      </c>
      <c r="FM222" s="14">
        <v>0</v>
      </c>
      <c r="FN222" s="14">
        <v>50608</v>
      </c>
      <c r="FO222" s="14">
        <v>0</v>
      </c>
      <c r="FP222" s="14">
        <v>0</v>
      </c>
      <c r="FQ222" s="14">
        <v>6</v>
      </c>
      <c r="FR222" s="14">
        <v>0</v>
      </c>
      <c r="FS222" s="14">
        <v>0</v>
      </c>
      <c r="FU222" s="47">
        <v>7</v>
      </c>
      <c r="FY222" s="47">
        <v>7</v>
      </c>
      <c r="GB222" s="14">
        <v>0</v>
      </c>
      <c r="GC222" s="14">
        <v>7</v>
      </c>
    </row>
    <row r="223" spans="1:234" ht="54.95" customHeight="1" x14ac:dyDescent="0.15">
      <c r="C223" s="349" t="s">
        <v>14104</v>
      </c>
      <c r="D223" s="297" t="s">
        <v>11348</v>
      </c>
      <c r="E223" s="297" t="s">
        <v>14105</v>
      </c>
      <c r="F223" s="297" t="s">
        <v>13783</v>
      </c>
      <c r="G223" s="297" t="s">
        <v>15440</v>
      </c>
      <c r="H223" s="297" t="s">
        <v>12472</v>
      </c>
      <c r="I223" s="297" t="s">
        <v>14106</v>
      </c>
      <c r="J223" s="297" t="s">
        <v>13499</v>
      </c>
      <c r="K223" s="297" t="s">
        <v>15437</v>
      </c>
      <c r="L223" s="297" t="s">
        <v>14113</v>
      </c>
      <c r="M223" s="297" t="s">
        <v>16089</v>
      </c>
      <c r="N223" s="350" t="s">
        <v>15441</v>
      </c>
      <c r="AM223" s="90">
        <v>0</v>
      </c>
      <c r="AN223" s="75">
        <v>18.18181818181818</v>
      </c>
      <c r="AO223" s="90">
        <v>0</v>
      </c>
      <c r="AP223" s="46">
        <v>0</v>
      </c>
      <c r="AQ223" s="75">
        <v>0</v>
      </c>
      <c r="AR223" s="90">
        <v>0</v>
      </c>
      <c r="AS223" s="46">
        <v>0</v>
      </c>
      <c r="AT223" s="46">
        <v>0</v>
      </c>
      <c r="AU223" s="75">
        <v>0</v>
      </c>
      <c r="AX223" s="90">
        <v>0</v>
      </c>
      <c r="AY223" s="75">
        <v>0</v>
      </c>
      <c r="AZ223" s="95">
        <v>22.222222222222221</v>
      </c>
      <c r="BC223" s="90">
        <v>1.9755427803779999E-3</v>
      </c>
      <c r="BD223" s="46">
        <v>1.9755427803779999E-3</v>
      </c>
      <c r="BE223" s="46">
        <v>0</v>
      </c>
      <c r="BF223" s="75">
        <v>0</v>
      </c>
      <c r="BG223" s="90">
        <v>0</v>
      </c>
      <c r="BH223" s="46">
        <v>0</v>
      </c>
      <c r="BI223" s="75">
        <v>0</v>
      </c>
      <c r="BL223" s="46">
        <v>6.2992125984251968E-2</v>
      </c>
      <c r="BP223" s="297" t="s">
        <v>14107</v>
      </c>
      <c r="BR223" s="296" t="s">
        <v>14108</v>
      </c>
      <c r="BS223" s="128">
        <v>9</v>
      </c>
      <c r="BT223" s="47">
        <v>1826105546</v>
      </c>
      <c r="BU223" s="47">
        <v>1826105546</v>
      </c>
      <c r="BV223" s="47">
        <v>2</v>
      </c>
      <c r="BW223" s="297" t="s">
        <v>11349</v>
      </c>
      <c r="BX223" s="297" t="s">
        <v>9</v>
      </c>
      <c r="CO223" s="14">
        <v>1</v>
      </c>
      <c r="CP223" s="14">
        <v>0</v>
      </c>
      <c r="CQ223" s="14">
        <v>0</v>
      </c>
      <c r="CR223" s="14">
        <v>0</v>
      </c>
      <c r="CS223" s="14">
        <v>0</v>
      </c>
      <c r="CT223" s="14">
        <v>0</v>
      </c>
      <c r="CU223" s="14">
        <v>1</v>
      </c>
      <c r="CV223" s="14">
        <v>1</v>
      </c>
      <c r="CW223" s="14">
        <v>0</v>
      </c>
      <c r="CX223" s="14">
        <v>0</v>
      </c>
      <c r="CY223" s="14">
        <v>0</v>
      </c>
      <c r="CZ223" s="66">
        <v>1</v>
      </c>
      <c r="DA223" s="74">
        <v>2</v>
      </c>
      <c r="DB223" s="14">
        <v>0</v>
      </c>
      <c r="DC223" s="75">
        <v>0</v>
      </c>
      <c r="DD223" s="70">
        <v>0</v>
      </c>
      <c r="DE223" s="14">
        <v>0</v>
      </c>
      <c r="DF223" s="14">
        <v>0</v>
      </c>
      <c r="DG223" s="14">
        <v>0</v>
      </c>
      <c r="DH223" s="14">
        <v>0</v>
      </c>
      <c r="DI223" s="14">
        <v>0</v>
      </c>
      <c r="DJ223" s="14">
        <v>0</v>
      </c>
      <c r="DK223" s="14">
        <v>0</v>
      </c>
      <c r="DL223" s="14">
        <v>0</v>
      </c>
      <c r="DM223" s="14">
        <v>0</v>
      </c>
      <c r="DN223" s="14">
        <v>0</v>
      </c>
      <c r="DO223" s="14">
        <v>0</v>
      </c>
      <c r="DP223" s="14">
        <v>0</v>
      </c>
      <c r="DQ223" s="14">
        <v>0</v>
      </c>
      <c r="DR223" s="14">
        <v>0</v>
      </c>
      <c r="DS223" s="14">
        <v>0</v>
      </c>
      <c r="DT223" s="14">
        <v>0</v>
      </c>
      <c r="DU223" s="14">
        <v>0</v>
      </c>
      <c r="DV223" s="14">
        <v>0</v>
      </c>
      <c r="DW223" s="14">
        <v>0</v>
      </c>
      <c r="DX223" s="14">
        <v>0</v>
      </c>
      <c r="DY223" s="66">
        <v>0</v>
      </c>
      <c r="DZ223" s="74">
        <v>0</v>
      </c>
      <c r="EA223" s="14">
        <v>0</v>
      </c>
      <c r="EB223" s="14">
        <v>0</v>
      </c>
      <c r="EC223" s="75">
        <v>0</v>
      </c>
      <c r="ED223" s="74">
        <v>0</v>
      </c>
      <c r="EE223" s="14">
        <v>0</v>
      </c>
      <c r="EF223" s="14">
        <v>0</v>
      </c>
      <c r="EG223" s="75">
        <v>0</v>
      </c>
      <c r="EH223" s="74">
        <v>0</v>
      </c>
      <c r="EI223" s="14">
        <v>0</v>
      </c>
      <c r="EJ223" s="14">
        <v>0</v>
      </c>
      <c r="EK223" s="75">
        <v>0</v>
      </c>
      <c r="EL223" s="74">
        <v>0</v>
      </c>
      <c r="EM223" s="14">
        <v>0</v>
      </c>
      <c r="EN223" s="82">
        <v>0</v>
      </c>
      <c r="EO223" s="74">
        <v>0</v>
      </c>
      <c r="EP223" s="14">
        <v>0</v>
      </c>
      <c r="EQ223" s="75">
        <v>0</v>
      </c>
      <c r="ER223" s="74">
        <v>1</v>
      </c>
      <c r="ES223" s="14">
        <v>0</v>
      </c>
      <c r="ET223" s="75">
        <v>0</v>
      </c>
      <c r="EU223" s="74">
        <v>0</v>
      </c>
      <c r="EV223" s="14">
        <v>0</v>
      </c>
      <c r="EW223" s="75">
        <v>0</v>
      </c>
      <c r="EX223" s="74">
        <v>1</v>
      </c>
      <c r="EY223" s="14">
        <v>0</v>
      </c>
      <c r="EZ223" s="75">
        <v>0</v>
      </c>
      <c r="FA223" s="70">
        <v>0</v>
      </c>
      <c r="FB223" s="14">
        <v>0</v>
      </c>
      <c r="FC223" s="14">
        <v>0</v>
      </c>
      <c r="FD223" s="14">
        <v>0</v>
      </c>
      <c r="FE223" s="14">
        <v>0</v>
      </c>
      <c r="FF223" s="14">
        <v>0</v>
      </c>
      <c r="FG223" s="14">
        <v>0</v>
      </c>
      <c r="FH223" s="14">
        <v>0</v>
      </c>
      <c r="FI223" s="14">
        <v>0</v>
      </c>
      <c r="FJ223" s="14">
        <v>0</v>
      </c>
      <c r="FK223" s="14">
        <v>0</v>
      </c>
      <c r="FL223" s="14">
        <v>0</v>
      </c>
      <c r="FM223" s="14">
        <v>0</v>
      </c>
      <c r="FN223" s="14">
        <v>0</v>
      </c>
      <c r="FO223" s="14">
        <v>0</v>
      </c>
      <c r="FP223" s="14">
        <v>0</v>
      </c>
      <c r="FQ223" s="14">
        <v>1</v>
      </c>
      <c r="FR223" s="14">
        <v>0</v>
      </c>
      <c r="FS223" s="14">
        <v>0</v>
      </c>
      <c r="FY223" s="47">
        <v>7</v>
      </c>
      <c r="GB223" s="14">
        <v>0</v>
      </c>
    </row>
    <row r="224" spans="1:234" ht="54.95" customHeight="1" x14ac:dyDescent="0.15">
      <c r="C224" s="349" t="s">
        <v>14109</v>
      </c>
      <c r="D224" s="297" t="s">
        <v>11348</v>
      </c>
      <c r="E224" s="297" t="s">
        <v>14110</v>
      </c>
      <c r="F224" s="297" t="s">
        <v>13783</v>
      </c>
      <c r="G224" s="297" t="s">
        <v>14111</v>
      </c>
      <c r="H224" s="297" t="s">
        <v>12472</v>
      </c>
      <c r="I224" s="297" t="s">
        <v>14112</v>
      </c>
      <c r="J224" s="297" t="s">
        <v>13572</v>
      </c>
      <c r="K224" s="297" t="s">
        <v>15437</v>
      </c>
      <c r="L224" s="297" t="s">
        <v>14113</v>
      </c>
      <c r="M224" s="297" t="s">
        <v>16089</v>
      </c>
      <c r="N224" s="350" t="s">
        <v>14114</v>
      </c>
      <c r="AM224" s="90">
        <v>0</v>
      </c>
      <c r="AN224" s="75">
        <v>18.18181818181818</v>
      </c>
      <c r="AO224" s="90">
        <v>0</v>
      </c>
      <c r="AP224" s="46">
        <v>0</v>
      </c>
      <c r="AQ224" s="75">
        <v>0</v>
      </c>
      <c r="AR224" s="90">
        <v>0</v>
      </c>
      <c r="AS224" s="46">
        <v>0</v>
      </c>
      <c r="AT224" s="46">
        <v>0</v>
      </c>
      <c r="AU224" s="75">
        <v>0</v>
      </c>
      <c r="AX224" s="90">
        <v>0</v>
      </c>
      <c r="AY224" s="75">
        <v>0</v>
      </c>
      <c r="AZ224" s="95">
        <v>22.222222222222221</v>
      </c>
      <c r="BC224" s="90">
        <v>1.9755427803779999E-3</v>
      </c>
      <c r="BD224" s="46">
        <v>1.9755427803779999E-3</v>
      </c>
      <c r="BE224" s="46">
        <v>0</v>
      </c>
      <c r="BF224" s="75">
        <v>0</v>
      </c>
      <c r="BG224" s="90">
        <v>0</v>
      </c>
      <c r="BH224" s="46">
        <v>0</v>
      </c>
      <c r="BI224" s="75">
        <v>0</v>
      </c>
      <c r="BL224" s="46">
        <v>6.2992125984251968E-2</v>
      </c>
      <c r="BP224" s="297" t="s">
        <v>14115</v>
      </c>
      <c r="BR224" s="296" t="s">
        <v>14116</v>
      </c>
      <c r="BS224" s="128">
        <v>9</v>
      </c>
      <c r="BT224" s="47">
        <v>1826105546</v>
      </c>
      <c r="BU224" s="47">
        <v>1826105546</v>
      </c>
      <c r="BV224" s="47">
        <v>3</v>
      </c>
      <c r="BW224" s="297" t="s">
        <v>11349</v>
      </c>
      <c r="BX224" s="297" t="s">
        <v>9</v>
      </c>
      <c r="CO224" s="14">
        <v>1</v>
      </c>
      <c r="CP224" s="14">
        <v>0</v>
      </c>
      <c r="CQ224" s="14">
        <v>0</v>
      </c>
      <c r="CR224" s="14">
        <v>0</v>
      </c>
      <c r="CS224" s="14">
        <v>0</v>
      </c>
      <c r="CT224" s="14">
        <v>0</v>
      </c>
      <c r="CU224" s="14">
        <v>1</v>
      </c>
      <c r="CV224" s="14">
        <v>1</v>
      </c>
      <c r="CW224" s="14">
        <v>0</v>
      </c>
      <c r="CX224" s="14">
        <v>0</v>
      </c>
      <c r="CY224" s="14">
        <v>0</v>
      </c>
      <c r="CZ224" s="66">
        <v>1</v>
      </c>
      <c r="DA224" s="74">
        <v>2</v>
      </c>
      <c r="DB224" s="14">
        <v>0</v>
      </c>
      <c r="DC224" s="75">
        <v>0</v>
      </c>
      <c r="DD224" s="70">
        <v>0</v>
      </c>
      <c r="DE224" s="14">
        <v>0</v>
      </c>
      <c r="DF224" s="14">
        <v>0</v>
      </c>
      <c r="DG224" s="14">
        <v>0</v>
      </c>
      <c r="DH224" s="14">
        <v>0</v>
      </c>
      <c r="DI224" s="14">
        <v>0</v>
      </c>
      <c r="DJ224" s="14">
        <v>0</v>
      </c>
      <c r="DK224" s="14">
        <v>0</v>
      </c>
      <c r="DL224" s="14">
        <v>0</v>
      </c>
      <c r="DM224" s="14">
        <v>0</v>
      </c>
      <c r="DN224" s="14">
        <v>0</v>
      </c>
      <c r="DO224" s="14">
        <v>0</v>
      </c>
      <c r="DP224" s="14">
        <v>0</v>
      </c>
      <c r="DQ224" s="14">
        <v>0</v>
      </c>
      <c r="DR224" s="14">
        <v>0</v>
      </c>
      <c r="DS224" s="14">
        <v>0</v>
      </c>
      <c r="DT224" s="14">
        <v>0</v>
      </c>
      <c r="DU224" s="14">
        <v>0</v>
      </c>
      <c r="DV224" s="14">
        <v>0</v>
      </c>
      <c r="DW224" s="14">
        <v>0</v>
      </c>
      <c r="DX224" s="14">
        <v>0</v>
      </c>
      <c r="DY224" s="66">
        <v>0</v>
      </c>
      <c r="DZ224" s="74">
        <v>0</v>
      </c>
      <c r="EA224" s="14">
        <v>0</v>
      </c>
      <c r="EB224" s="14">
        <v>0</v>
      </c>
      <c r="EC224" s="75">
        <v>0</v>
      </c>
      <c r="ED224" s="74">
        <v>0</v>
      </c>
      <c r="EE224" s="14">
        <v>0</v>
      </c>
      <c r="EF224" s="14">
        <v>0</v>
      </c>
      <c r="EG224" s="75">
        <v>0</v>
      </c>
      <c r="EH224" s="74">
        <v>0</v>
      </c>
      <c r="EI224" s="14">
        <v>0</v>
      </c>
      <c r="EJ224" s="14">
        <v>0</v>
      </c>
      <c r="EK224" s="75">
        <v>0</v>
      </c>
      <c r="EL224" s="74">
        <v>0</v>
      </c>
      <c r="EM224" s="14">
        <v>0</v>
      </c>
      <c r="EN224" s="82">
        <v>0</v>
      </c>
      <c r="EO224" s="74">
        <v>0</v>
      </c>
      <c r="EP224" s="14">
        <v>0</v>
      </c>
      <c r="EQ224" s="75">
        <v>0</v>
      </c>
      <c r="ER224" s="74">
        <v>1</v>
      </c>
      <c r="ES224" s="14">
        <v>0</v>
      </c>
      <c r="ET224" s="75">
        <v>0</v>
      </c>
      <c r="EU224" s="74">
        <v>0</v>
      </c>
      <c r="EV224" s="14">
        <v>0</v>
      </c>
      <c r="EW224" s="75">
        <v>0</v>
      </c>
      <c r="EX224" s="74">
        <v>1</v>
      </c>
      <c r="EY224" s="14">
        <v>0</v>
      </c>
      <c r="EZ224" s="75">
        <v>0</v>
      </c>
      <c r="FA224" s="70">
        <v>0</v>
      </c>
      <c r="FB224" s="14">
        <v>0</v>
      </c>
      <c r="FC224" s="14">
        <v>0</v>
      </c>
      <c r="FD224" s="14">
        <v>0</v>
      </c>
      <c r="FE224" s="14">
        <v>0</v>
      </c>
      <c r="FF224" s="14">
        <v>0</v>
      </c>
      <c r="FG224" s="14">
        <v>0</v>
      </c>
      <c r="FH224" s="14">
        <v>0</v>
      </c>
      <c r="FI224" s="14">
        <v>0</v>
      </c>
      <c r="FJ224" s="14">
        <v>0</v>
      </c>
      <c r="FK224" s="14">
        <v>0</v>
      </c>
      <c r="FL224" s="14">
        <v>0</v>
      </c>
      <c r="FM224" s="14">
        <v>0</v>
      </c>
      <c r="FN224" s="14">
        <v>0</v>
      </c>
      <c r="FO224" s="14">
        <v>0</v>
      </c>
      <c r="FP224" s="14">
        <v>0</v>
      </c>
      <c r="FQ224" s="14">
        <v>1</v>
      </c>
      <c r="FR224" s="14">
        <v>0</v>
      </c>
      <c r="FS224" s="14">
        <v>0</v>
      </c>
      <c r="FY224" s="47">
        <v>7</v>
      </c>
      <c r="GB224" s="14">
        <v>0</v>
      </c>
    </row>
    <row r="225" spans="1:234" ht="54.95" customHeight="1" x14ac:dyDescent="0.15">
      <c r="C225" s="349" t="s">
        <v>14117</v>
      </c>
      <c r="D225" s="297" t="s">
        <v>11348</v>
      </c>
      <c r="E225" s="297" t="s">
        <v>14118</v>
      </c>
      <c r="F225" s="297" t="s">
        <v>13783</v>
      </c>
      <c r="G225" s="297" t="s">
        <v>14119</v>
      </c>
      <c r="H225" s="297" t="s">
        <v>12473</v>
      </c>
      <c r="I225" s="297" t="s">
        <v>14120</v>
      </c>
      <c r="J225" s="297" t="s">
        <v>13531</v>
      </c>
      <c r="K225" s="297" t="s">
        <v>15437</v>
      </c>
      <c r="L225" s="297" t="s">
        <v>14113</v>
      </c>
      <c r="M225" s="297" t="s">
        <v>16090</v>
      </c>
      <c r="N225" s="350" t="s">
        <v>14121</v>
      </c>
      <c r="AM225" s="90">
        <v>0</v>
      </c>
      <c r="AN225" s="75">
        <v>18.18181818181818</v>
      </c>
      <c r="AO225" s="90">
        <v>0</v>
      </c>
      <c r="AP225" s="46">
        <v>0</v>
      </c>
      <c r="AQ225" s="75">
        <v>0</v>
      </c>
      <c r="AR225" s="90">
        <v>0</v>
      </c>
      <c r="AS225" s="46">
        <v>0</v>
      </c>
      <c r="AT225" s="46">
        <v>0</v>
      </c>
      <c r="AU225" s="75">
        <v>0</v>
      </c>
      <c r="AX225" s="90">
        <v>0</v>
      </c>
      <c r="AY225" s="75">
        <v>0</v>
      </c>
      <c r="AZ225" s="95">
        <v>22.222222222222221</v>
      </c>
      <c r="BC225" s="90">
        <v>1.9755427803779999E-3</v>
      </c>
      <c r="BD225" s="46">
        <v>1.9755427803779999E-3</v>
      </c>
      <c r="BE225" s="46">
        <v>0</v>
      </c>
      <c r="BF225" s="75">
        <v>0</v>
      </c>
      <c r="BG225" s="90">
        <v>0</v>
      </c>
      <c r="BH225" s="46">
        <v>0</v>
      </c>
      <c r="BI225" s="75">
        <v>0</v>
      </c>
      <c r="BL225" s="46">
        <v>6.2992125984251968E-2</v>
      </c>
      <c r="BP225" s="297" t="s">
        <v>14122</v>
      </c>
      <c r="BR225" s="296" t="s">
        <v>14123</v>
      </c>
      <c r="BS225" s="128">
        <v>9</v>
      </c>
      <c r="BT225" s="47">
        <v>1826105546</v>
      </c>
      <c r="BU225" s="47">
        <v>1826105546</v>
      </c>
      <c r="BV225" s="47">
        <v>4</v>
      </c>
      <c r="BW225" s="297" t="s">
        <v>11349</v>
      </c>
      <c r="BX225" s="297" t="s">
        <v>9</v>
      </c>
      <c r="CO225" s="14">
        <v>1</v>
      </c>
      <c r="CP225" s="14">
        <v>0</v>
      </c>
      <c r="CQ225" s="14">
        <v>0</v>
      </c>
      <c r="CR225" s="14">
        <v>0</v>
      </c>
      <c r="CS225" s="14">
        <v>0</v>
      </c>
      <c r="CT225" s="14">
        <v>0</v>
      </c>
      <c r="CU225" s="14">
        <v>1</v>
      </c>
      <c r="CV225" s="14">
        <v>1</v>
      </c>
      <c r="CW225" s="14">
        <v>0</v>
      </c>
      <c r="CX225" s="14">
        <v>0</v>
      </c>
      <c r="CY225" s="14">
        <v>0</v>
      </c>
      <c r="CZ225" s="66">
        <v>1</v>
      </c>
      <c r="DA225" s="74">
        <v>2</v>
      </c>
      <c r="DB225" s="14">
        <v>0</v>
      </c>
      <c r="DC225" s="75">
        <v>0</v>
      </c>
      <c r="DD225" s="70">
        <v>0</v>
      </c>
      <c r="DE225" s="14">
        <v>0</v>
      </c>
      <c r="DF225" s="14">
        <v>0</v>
      </c>
      <c r="DG225" s="14">
        <v>0</v>
      </c>
      <c r="DH225" s="14">
        <v>0</v>
      </c>
      <c r="DI225" s="14">
        <v>0</v>
      </c>
      <c r="DJ225" s="14">
        <v>0</v>
      </c>
      <c r="DK225" s="14">
        <v>0</v>
      </c>
      <c r="DL225" s="14">
        <v>0</v>
      </c>
      <c r="DM225" s="14">
        <v>0</v>
      </c>
      <c r="DN225" s="14">
        <v>0</v>
      </c>
      <c r="DO225" s="14">
        <v>0</v>
      </c>
      <c r="DP225" s="14">
        <v>0</v>
      </c>
      <c r="DQ225" s="14">
        <v>0</v>
      </c>
      <c r="DR225" s="14">
        <v>0</v>
      </c>
      <c r="DS225" s="14">
        <v>0</v>
      </c>
      <c r="DT225" s="14">
        <v>0</v>
      </c>
      <c r="DU225" s="14">
        <v>0</v>
      </c>
      <c r="DV225" s="14">
        <v>0</v>
      </c>
      <c r="DW225" s="14">
        <v>0</v>
      </c>
      <c r="DX225" s="14">
        <v>0</v>
      </c>
      <c r="DY225" s="66">
        <v>0</v>
      </c>
      <c r="DZ225" s="74">
        <v>0</v>
      </c>
      <c r="EA225" s="14">
        <v>0</v>
      </c>
      <c r="EB225" s="14">
        <v>0</v>
      </c>
      <c r="EC225" s="75">
        <v>0</v>
      </c>
      <c r="ED225" s="74">
        <v>0</v>
      </c>
      <c r="EE225" s="14">
        <v>0</v>
      </c>
      <c r="EF225" s="14">
        <v>0</v>
      </c>
      <c r="EG225" s="75">
        <v>0</v>
      </c>
      <c r="EH225" s="74">
        <v>0</v>
      </c>
      <c r="EI225" s="14">
        <v>0</v>
      </c>
      <c r="EJ225" s="14">
        <v>0</v>
      </c>
      <c r="EK225" s="75">
        <v>0</v>
      </c>
      <c r="EL225" s="74">
        <v>0</v>
      </c>
      <c r="EM225" s="14">
        <v>0</v>
      </c>
      <c r="EN225" s="82">
        <v>0</v>
      </c>
      <c r="EO225" s="74">
        <v>0</v>
      </c>
      <c r="EP225" s="14">
        <v>0</v>
      </c>
      <c r="EQ225" s="75">
        <v>0</v>
      </c>
      <c r="ER225" s="74">
        <v>1</v>
      </c>
      <c r="ES225" s="14">
        <v>0</v>
      </c>
      <c r="ET225" s="75">
        <v>0</v>
      </c>
      <c r="EU225" s="74">
        <v>0</v>
      </c>
      <c r="EV225" s="14">
        <v>0</v>
      </c>
      <c r="EW225" s="75">
        <v>0</v>
      </c>
      <c r="EX225" s="74">
        <v>1</v>
      </c>
      <c r="EY225" s="14">
        <v>0</v>
      </c>
      <c r="EZ225" s="75">
        <v>0</v>
      </c>
      <c r="FA225" s="70">
        <v>0</v>
      </c>
      <c r="FB225" s="14">
        <v>0</v>
      </c>
      <c r="FC225" s="14">
        <v>0</v>
      </c>
      <c r="FD225" s="14">
        <v>0</v>
      </c>
      <c r="FE225" s="14">
        <v>0</v>
      </c>
      <c r="FF225" s="14">
        <v>0</v>
      </c>
      <c r="FG225" s="14">
        <v>0</v>
      </c>
      <c r="FH225" s="14">
        <v>0</v>
      </c>
      <c r="FI225" s="14">
        <v>0</v>
      </c>
      <c r="FJ225" s="14">
        <v>0</v>
      </c>
      <c r="FK225" s="14">
        <v>0</v>
      </c>
      <c r="FL225" s="14">
        <v>0</v>
      </c>
      <c r="FM225" s="14">
        <v>0</v>
      </c>
      <c r="FN225" s="14">
        <v>0</v>
      </c>
      <c r="FO225" s="14">
        <v>0</v>
      </c>
      <c r="FP225" s="14">
        <v>0</v>
      </c>
      <c r="FQ225" s="14">
        <v>1</v>
      </c>
      <c r="FR225" s="14">
        <v>0</v>
      </c>
      <c r="FS225" s="14">
        <v>0</v>
      </c>
      <c r="FY225" s="47">
        <v>7</v>
      </c>
      <c r="GB225" s="14">
        <v>0</v>
      </c>
    </row>
    <row r="226" spans="1:234" ht="54.95" customHeight="1" x14ac:dyDescent="0.15">
      <c r="C226" s="349" t="s">
        <v>14124</v>
      </c>
      <c r="D226" s="297" t="s">
        <v>11348</v>
      </c>
      <c r="E226" s="297" t="s">
        <v>14125</v>
      </c>
      <c r="F226" s="297" t="s">
        <v>13783</v>
      </c>
      <c r="G226" s="297" t="s">
        <v>15442</v>
      </c>
      <c r="H226" s="297" t="s">
        <v>12472</v>
      </c>
      <c r="I226" s="297" t="s">
        <v>14126</v>
      </c>
      <c r="J226" s="297" t="s">
        <v>13509</v>
      </c>
      <c r="K226" s="297" t="s">
        <v>15437</v>
      </c>
      <c r="L226" s="297" t="s">
        <v>14113</v>
      </c>
      <c r="M226" s="297" t="s">
        <v>16089</v>
      </c>
      <c r="N226" s="350" t="s">
        <v>15443</v>
      </c>
      <c r="AM226" s="90">
        <v>0</v>
      </c>
      <c r="AN226" s="75">
        <v>18.18181818181818</v>
      </c>
      <c r="AO226" s="90">
        <v>0</v>
      </c>
      <c r="AP226" s="46">
        <v>0</v>
      </c>
      <c r="AQ226" s="75">
        <v>0</v>
      </c>
      <c r="AR226" s="90">
        <v>0</v>
      </c>
      <c r="AS226" s="46">
        <v>0</v>
      </c>
      <c r="AT226" s="46">
        <v>0</v>
      </c>
      <c r="AU226" s="75">
        <v>0</v>
      </c>
      <c r="AX226" s="90">
        <v>0</v>
      </c>
      <c r="AY226" s="75">
        <v>0</v>
      </c>
      <c r="AZ226" s="95">
        <v>22.222222222222221</v>
      </c>
      <c r="BC226" s="90">
        <v>1.9755427803779999E-3</v>
      </c>
      <c r="BD226" s="46">
        <v>1.9755427803779999E-3</v>
      </c>
      <c r="BE226" s="46">
        <v>0</v>
      </c>
      <c r="BF226" s="75">
        <v>0</v>
      </c>
      <c r="BG226" s="90">
        <v>0</v>
      </c>
      <c r="BH226" s="46">
        <v>0</v>
      </c>
      <c r="BI226" s="75">
        <v>0</v>
      </c>
      <c r="BL226" s="46">
        <v>6.2992125984251968E-2</v>
      </c>
      <c r="BP226" s="297" t="s">
        <v>14127</v>
      </c>
      <c r="BR226" s="296" t="s">
        <v>14128</v>
      </c>
      <c r="BS226" s="128">
        <v>9</v>
      </c>
      <c r="BT226" s="47">
        <v>1826105546</v>
      </c>
      <c r="BU226" s="47">
        <v>1826105546</v>
      </c>
      <c r="BV226" s="47">
        <v>5</v>
      </c>
      <c r="BW226" s="297" t="s">
        <v>11349</v>
      </c>
      <c r="BX226" s="297" t="s">
        <v>9</v>
      </c>
      <c r="CO226" s="14">
        <v>1</v>
      </c>
      <c r="CP226" s="14">
        <v>0</v>
      </c>
      <c r="CQ226" s="14">
        <v>0</v>
      </c>
      <c r="CR226" s="14">
        <v>0</v>
      </c>
      <c r="CS226" s="14">
        <v>0</v>
      </c>
      <c r="CT226" s="14">
        <v>0</v>
      </c>
      <c r="CU226" s="14">
        <v>1</v>
      </c>
      <c r="CV226" s="14">
        <v>1</v>
      </c>
      <c r="CW226" s="14">
        <v>0</v>
      </c>
      <c r="CX226" s="14">
        <v>0</v>
      </c>
      <c r="CY226" s="14">
        <v>0</v>
      </c>
      <c r="CZ226" s="66">
        <v>1</v>
      </c>
      <c r="DA226" s="74">
        <v>2</v>
      </c>
      <c r="DB226" s="14">
        <v>0</v>
      </c>
      <c r="DC226" s="75">
        <v>0</v>
      </c>
      <c r="DD226" s="70">
        <v>0</v>
      </c>
      <c r="DE226" s="14">
        <v>0</v>
      </c>
      <c r="DF226" s="14">
        <v>0</v>
      </c>
      <c r="DG226" s="14">
        <v>0</v>
      </c>
      <c r="DH226" s="14">
        <v>0</v>
      </c>
      <c r="DI226" s="14">
        <v>0</v>
      </c>
      <c r="DJ226" s="14">
        <v>0</v>
      </c>
      <c r="DK226" s="14">
        <v>0</v>
      </c>
      <c r="DL226" s="14">
        <v>0</v>
      </c>
      <c r="DM226" s="14">
        <v>0</v>
      </c>
      <c r="DN226" s="14">
        <v>0</v>
      </c>
      <c r="DO226" s="14">
        <v>0</v>
      </c>
      <c r="DP226" s="14">
        <v>0</v>
      </c>
      <c r="DQ226" s="14">
        <v>0</v>
      </c>
      <c r="DR226" s="14">
        <v>0</v>
      </c>
      <c r="DS226" s="14">
        <v>0</v>
      </c>
      <c r="DT226" s="14">
        <v>0</v>
      </c>
      <c r="DU226" s="14">
        <v>0</v>
      </c>
      <c r="DV226" s="14">
        <v>0</v>
      </c>
      <c r="DW226" s="14">
        <v>0</v>
      </c>
      <c r="DX226" s="14">
        <v>0</v>
      </c>
      <c r="DY226" s="66">
        <v>0</v>
      </c>
      <c r="DZ226" s="74">
        <v>0</v>
      </c>
      <c r="EA226" s="14">
        <v>0</v>
      </c>
      <c r="EB226" s="14">
        <v>0</v>
      </c>
      <c r="EC226" s="75">
        <v>0</v>
      </c>
      <c r="ED226" s="74">
        <v>0</v>
      </c>
      <c r="EE226" s="14">
        <v>0</v>
      </c>
      <c r="EF226" s="14">
        <v>0</v>
      </c>
      <c r="EG226" s="75">
        <v>0</v>
      </c>
      <c r="EH226" s="74">
        <v>0</v>
      </c>
      <c r="EI226" s="14">
        <v>0</v>
      </c>
      <c r="EJ226" s="14">
        <v>0</v>
      </c>
      <c r="EK226" s="75">
        <v>0</v>
      </c>
      <c r="EL226" s="74">
        <v>0</v>
      </c>
      <c r="EM226" s="14">
        <v>0</v>
      </c>
      <c r="EN226" s="82">
        <v>0</v>
      </c>
      <c r="EO226" s="74">
        <v>0</v>
      </c>
      <c r="EP226" s="14">
        <v>0</v>
      </c>
      <c r="EQ226" s="75">
        <v>0</v>
      </c>
      <c r="ER226" s="74">
        <v>1</v>
      </c>
      <c r="ES226" s="14">
        <v>0</v>
      </c>
      <c r="ET226" s="75">
        <v>0</v>
      </c>
      <c r="EU226" s="74">
        <v>0</v>
      </c>
      <c r="EV226" s="14">
        <v>0</v>
      </c>
      <c r="EW226" s="75">
        <v>0</v>
      </c>
      <c r="EX226" s="74">
        <v>1</v>
      </c>
      <c r="EY226" s="14">
        <v>0</v>
      </c>
      <c r="EZ226" s="75">
        <v>0</v>
      </c>
      <c r="FA226" s="70">
        <v>0</v>
      </c>
      <c r="FB226" s="14">
        <v>0</v>
      </c>
      <c r="FC226" s="14">
        <v>0</v>
      </c>
      <c r="FD226" s="14">
        <v>0</v>
      </c>
      <c r="FE226" s="14">
        <v>0</v>
      </c>
      <c r="FF226" s="14">
        <v>0</v>
      </c>
      <c r="FG226" s="14">
        <v>0</v>
      </c>
      <c r="FH226" s="14">
        <v>0</v>
      </c>
      <c r="FI226" s="14">
        <v>0</v>
      </c>
      <c r="FJ226" s="14">
        <v>0</v>
      </c>
      <c r="FK226" s="14">
        <v>0</v>
      </c>
      <c r="FL226" s="14">
        <v>0</v>
      </c>
      <c r="FM226" s="14">
        <v>0</v>
      </c>
      <c r="FN226" s="14">
        <v>0</v>
      </c>
      <c r="FO226" s="14">
        <v>0</v>
      </c>
      <c r="FP226" s="14">
        <v>0</v>
      </c>
      <c r="FQ226" s="14">
        <v>1</v>
      </c>
      <c r="FR226" s="14">
        <v>0</v>
      </c>
      <c r="FS226" s="14">
        <v>0</v>
      </c>
      <c r="FY226" s="47">
        <v>7</v>
      </c>
      <c r="GB226" s="14">
        <v>0</v>
      </c>
    </row>
    <row r="227" spans="1:234" ht="54.95" customHeight="1" x14ac:dyDescent="0.15">
      <c r="C227" s="349" t="s">
        <v>14129</v>
      </c>
      <c r="D227" s="297" t="s">
        <v>11348</v>
      </c>
      <c r="E227" s="297" t="s">
        <v>14130</v>
      </c>
      <c r="F227" s="297" t="s">
        <v>13783</v>
      </c>
      <c r="G227" s="297" t="s">
        <v>15444</v>
      </c>
      <c r="H227" s="297" t="s">
        <v>12472</v>
      </c>
      <c r="I227" s="297" t="s">
        <v>14131</v>
      </c>
      <c r="J227" s="297" t="s">
        <v>13804</v>
      </c>
      <c r="K227" s="297" t="s">
        <v>15437</v>
      </c>
      <c r="L227" s="297" t="s">
        <v>15445</v>
      </c>
      <c r="M227" s="297" t="s">
        <v>16091</v>
      </c>
      <c r="N227" s="350" t="s">
        <v>15446</v>
      </c>
      <c r="AM227" s="90">
        <v>100</v>
      </c>
      <c r="AN227" s="75">
        <v>18.18181818181818</v>
      </c>
      <c r="AO227" s="90">
        <v>0</v>
      </c>
      <c r="AP227" s="46">
        <v>0</v>
      </c>
      <c r="AQ227" s="75">
        <v>0</v>
      </c>
      <c r="AR227" s="90">
        <v>0</v>
      </c>
      <c r="AS227" s="46">
        <v>0</v>
      </c>
      <c r="AT227" s="46">
        <v>0</v>
      </c>
      <c r="AU227" s="75">
        <v>0</v>
      </c>
      <c r="AX227" s="90">
        <v>0</v>
      </c>
      <c r="AY227" s="75">
        <v>0</v>
      </c>
      <c r="AZ227" s="95">
        <v>22.222222222222221</v>
      </c>
      <c r="BC227" s="90">
        <v>1.9755427803779999E-3</v>
      </c>
      <c r="BD227" s="46">
        <v>1.9755427803779999E-3</v>
      </c>
      <c r="BE227" s="46">
        <v>0</v>
      </c>
      <c r="BF227" s="75">
        <v>0</v>
      </c>
      <c r="BG227" s="90">
        <v>0</v>
      </c>
      <c r="BH227" s="46">
        <v>0</v>
      </c>
      <c r="BI227" s="75">
        <v>0</v>
      </c>
      <c r="BL227" s="46">
        <v>6.2992125984251968E-2</v>
      </c>
      <c r="BP227" s="297" t="s">
        <v>14132</v>
      </c>
      <c r="BR227" s="296" t="s">
        <v>14133</v>
      </c>
      <c r="BS227" s="128">
        <v>9</v>
      </c>
      <c r="BT227" s="47">
        <v>1826105546</v>
      </c>
      <c r="BU227" s="47">
        <v>1826105546</v>
      </c>
      <c r="BV227" s="47">
        <v>6</v>
      </c>
      <c r="BW227" s="297" t="s">
        <v>11349</v>
      </c>
      <c r="BX227" s="297" t="s">
        <v>9</v>
      </c>
      <c r="CO227" s="14">
        <v>1</v>
      </c>
      <c r="CP227" s="14">
        <v>0</v>
      </c>
      <c r="CQ227" s="14">
        <v>0</v>
      </c>
      <c r="CR227" s="14">
        <v>0</v>
      </c>
      <c r="CS227" s="14">
        <v>0</v>
      </c>
      <c r="CT227" s="14">
        <v>0</v>
      </c>
      <c r="CU227" s="14">
        <v>1</v>
      </c>
      <c r="CV227" s="14">
        <v>1</v>
      </c>
      <c r="CW227" s="14">
        <v>0</v>
      </c>
      <c r="CX227" s="14">
        <v>0</v>
      </c>
      <c r="CY227" s="14">
        <v>0</v>
      </c>
      <c r="CZ227" s="66">
        <v>1</v>
      </c>
      <c r="DA227" s="74">
        <v>2</v>
      </c>
      <c r="DB227" s="14">
        <v>2</v>
      </c>
      <c r="DC227" s="75">
        <v>1</v>
      </c>
      <c r="DD227" s="70">
        <v>0</v>
      </c>
      <c r="DE227" s="14">
        <v>0</v>
      </c>
      <c r="DF227" s="14">
        <v>0</v>
      </c>
      <c r="DG227" s="14">
        <v>0</v>
      </c>
      <c r="DH227" s="14">
        <v>0</v>
      </c>
      <c r="DI227" s="14">
        <v>0</v>
      </c>
      <c r="DJ227" s="14">
        <v>0</v>
      </c>
      <c r="DK227" s="14">
        <v>0</v>
      </c>
      <c r="DL227" s="14">
        <v>0</v>
      </c>
      <c r="DM227" s="14">
        <v>0</v>
      </c>
      <c r="DN227" s="14">
        <v>0</v>
      </c>
      <c r="DO227" s="14">
        <v>0</v>
      </c>
      <c r="DP227" s="14">
        <v>0</v>
      </c>
      <c r="DQ227" s="14">
        <v>0</v>
      </c>
      <c r="DR227" s="14">
        <v>0</v>
      </c>
      <c r="DS227" s="14">
        <v>0</v>
      </c>
      <c r="DT227" s="14">
        <v>0</v>
      </c>
      <c r="DU227" s="14">
        <v>0</v>
      </c>
      <c r="DV227" s="14">
        <v>0</v>
      </c>
      <c r="DW227" s="14">
        <v>0</v>
      </c>
      <c r="DX227" s="14">
        <v>0</v>
      </c>
      <c r="DY227" s="66">
        <v>0</v>
      </c>
      <c r="DZ227" s="74">
        <v>0</v>
      </c>
      <c r="EA227" s="14">
        <v>0</v>
      </c>
      <c r="EB227" s="14">
        <v>0</v>
      </c>
      <c r="EC227" s="75">
        <v>0</v>
      </c>
      <c r="ED227" s="74">
        <v>0</v>
      </c>
      <c r="EE227" s="14">
        <v>0</v>
      </c>
      <c r="EF227" s="14">
        <v>0</v>
      </c>
      <c r="EG227" s="75">
        <v>0</v>
      </c>
      <c r="EH227" s="74">
        <v>0</v>
      </c>
      <c r="EI227" s="14">
        <v>0</v>
      </c>
      <c r="EJ227" s="14">
        <v>0</v>
      </c>
      <c r="EK227" s="75">
        <v>0</v>
      </c>
      <c r="EL227" s="74">
        <v>0</v>
      </c>
      <c r="EM227" s="14">
        <v>0</v>
      </c>
      <c r="EN227" s="82">
        <v>0</v>
      </c>
      <c r="EO227" s="74">
        <v>0</v>
      </c>
      <c r="EP227" s="14">
        <v>0</v>
      </c>
      <c r="EQ227" s="75">
        <v>0</v>
      </c>
      <c r="ER227" s="74">
        <v>1</v>
      </c>
      <c r="ES227" s="14">
        <v>1</v>
      </c>
      <c r="ET227" s="75">
        <v>1</v>
      </c>
      <c r="EU227" s="74">
        <v>0</v>
      </c>
      <c r="EV227" s="14">
        <v>0</v>
      </c>
      <c r="EW227" s="75">
        <v>0</v>
      </c>
      <c r="EX227" s="74">
        <v>1</v>
      </c>
      <c r="EY227" s="14">
        <v>1</v>
      </c>
      <c r="EZ227" s="75">
        <v>1</v>
      </c>
      <c r="FA227" s="70">
        <v>0</v>
      </c>
      <c r="FB227" s="14">
        <v>0</v>
      </c>
      <c r="FC227" s="14">
        <v>0</v>
      </c>
      <c r="FD227" s="14">
        <v>0</v>
      </c>
      <c r="FE227" s="14">
        <v>0</v>
      </c>
      <c r="FF227" s="14">
        <v>0</v>
      </c>
      <c r="FG227" s="14">
        <v>0</v>
      </c>
      <c r="FH227" s="14">
        <v>0</v>
      </c>
      <c r="FI227" s="14">
        <v>0</v>
      </c>
      <c r="FJ227" s="14">
        <v>0</v>
      </c>
      <c r="FK227" s="14">
        <v>0</v>
      </c>
      <c r="FL227" s="14">
        <v>0</v>
      </c>
      <c r="FM227" s="14">
        <v>0</v>
      </c>
      <c r="FN227" s="14">
        <v>0</v>
      </c>
      <c r="FO227" s="14">
        <v>0</v>
      </c>
      <c r="FP227" s="14">
        <v>0</v>
      </c>
      <c r="FQ227" s="14">
        <v>1</v>
      </c>
      <c r="FR227" s="14">
        <v>0</v>
      </c>
      <c r="FS227" s="14">
        <v>0</v>
      </c>
      <c r="FY227" s="47">
        <v>7</v>
      </c>
      <c r="GB227" s="14">
        <v>0</v>
      </c>
    </row>
    <row r="228" spans="1:234" ht="54.95" customHeight="1" x14ac:dyDescent="0.15">
      <c r="C228" s="349" t="s">
        <v>14134</v>
      </c>
      <c r="D228" s="297" t="s">
        <v>13520</v>
      </c>
      <c r="E228" s="297" t="s">
        <v>14135</v>
      </c>
      <c r="F228" s="297" t="s">
        <v>13522</v>
      </c>
      <c r="G228" s="297" t="s">
        <v>13523</v>
      </c>
      <c r="H228" s="297" t="s">
        <v>14136</v>
      </c>
      <c r="I228" s="297" t="s">
        <v>14137</v>
      </c>
      <c r="J228" s="297" t="s">
        <v>13499</v>
      </c>
      <c r="K228" s="297" t="s">
        <v>15223</v>
      </c>
      <c r="L228" s="297" t="s">
        <v>13524</v>
      </c>
      <c r="M228" s="297" t="s">
        <v>13525</v>
      </c>
      <c r="BN228" s="297" t="s">
        <v>13902</v>
      </c>
      <c r="BS228" s="128">
        <v>9</v>
      </c>
      <c r="BT228" s="47">
        <v>1826105546</v>
      </c>
      <c r="BU228" s="47">
        <v>1874105717</v>
      </c>
      <c r="BV228" s="47">
        <v>1874105717</v>
      </c>
      <c r="BW228" s="297" t="s">
        <v>13527</v>
      </c>
      <c r="BX228" s="297" t="s">
        <v>9</v>
      </c>
      <c r="CO228" s="14">
        <v>0</v>
      </c>
      <c r="CP228" s="14">
        <v>0</v>
      </c>
      <c r="CQ228" s="14">
        <v>0</v>
      </c>
      <c r="CR228" s="14">
        <v>0</v>
      </c>
      <c r="CS228" s="14">
        <v>0</v>
      </c>
      <c r="CT228" s="14">
        <v>0</v>
      </c>
      <c r="CU228" s="14">
        <v>0</v>
      </c>
      <c r="CV228" s="14">
        <v>0</v>
      </c>
      <c r="CW228" s="14">
        <v>0</v>
      </c>
      <c r="CX228" s="14">
        <v>0</v>
      </c>
      <c r="CY228" s="14">
        <v>0</v>
      </c>
      <c r="CZ228" s="66">
        <v>0</v>
      </c>
      <c r="DA228" s="74">
        <v>0</v>
      </c>
      <c r="DB228" s="14">
        <v>0</v>
      </c>
      <c r="DC228" s="75">
        <v>0</v>
      </c>
      <c r="DD228" s="70">
        <v>0</v>
      </c>
      <c r="DE228" s="14">
        <v>0</v>
      </c>
      <c r="DF228" s="14">
        <v>0</v>
      </c>
      <c r="DG228" s="14">
        <v>0</v>
      </c>
      <c r="DH228" s="14">
        <v>0</v>
      </c>
      <c r="DI228" s="14">
        <v>0</v>
      </c>
      <c r="DJ228" s="14">
        <v>0</v>
      </c>
      <c r="DK228" s="14">
        <v>0</v>
      </c>
      <c r="DL228" s="14">
        <v>0</v>
      </c>
      <c r="DM228" s="14">
        <v>0</v>
      </c>
      <c r="DN228" s="14">
        <v>0</v>
      </c>
      <c r="DO228" s="14">
        <v>0</v>
      </c>
      <c r="DP228" s="14">
        <v>0</v>
      </c>
      <c r="DQ228" s="14">
        <v>0</v>
      </c>
      <c r="DR228" s="14">
        <v>0</v>
      </c>
      <c r="DS228" s="14">
        <v>0</v>
      </c>
      <c r="DT228" s="14">
        <v>0</v>
      </c>
      <c r="DU228" s="14">
        <v>0</v>
      </c>
      <c r="DV228" s="14">
        <v>0</v>
      </c>
      <c r="DW228" s="14">
        <v>0</v>
      </c>
      <c r="DX228" s="14">
        <v>0</v>
      </c>
      <c r="DY228" s="66">
        <v>0</v>
      </c>
      <c r="DZ228" s="74">
        <v>0</v>
      </c>
      <c r="EA228" s="14">
        <v>0</v>
      </c>
      <c r="EB228" s="14">
        <v>0</v>
      </c>
      <c r="EC228" s="75">
        <v>0</v>
      </c>
      <c r="ED228" s="74">
        <v>0</v>
      </c>
      <c r="EE228" s="14">
        <v>0</v>
      </c>
      <c r="EF228" s="14">
        <v>0</v>
      </c>
      <c r="EG228" s="75">
        <v>0</v>
      </c>
      <c r="EH228" s="74">
        <v>0</v>
      </c>
      <c r="EI228" s="14">
        <v>0</v>
      </c>
      <c r="EJ228" s="14">
        <v>0</v>
      </c>
      <c r="EK228" s="75">
        <v>0</v>
      </c>
      <c r="EL228" s="74">
        <v>0</v>
      </c>
      <c r="EM228" s="14">
        <v>0</v>
      </c>
      <c r="EN228" s="82">
        <v>0</v>
      </c>
      <c r="EO228" s="74">
        <v>0</v>
      </c>
      <c r="EP228" s="14">
        <v>0</v>
      </c>
      <c r="EQ228" s="75">
        <v>0</v>
      </c>
      <c r="ER228" s="74">
        <v>0</v>
      </c>
      <c r="ES228" s="14">
        <v>0</v>
      </c>
      <c r="ET228" s="75">
        <v>0</v>
      </c>
      <c r="EU228" s="74">
        <v>0</v>
      </c>
      <c r="EV228" s="14">
        <v>0</v>
      </c>
      <c r="EW228" s="75">
        <v>0</v>
      </c>
      <c r="EX228" s="74">
        <v>0</v>
      </c>
      <c r="EY228" s="14">
        <v>0</v>
      </c>
      <c r="EZ228" s="75">
        <v>0</v>
      </c>
      <c r="FA228" s="70">
        <v>0</v>
      </c>
      <c r="FB228" s="14">
        <v>0</v>
      </c>
      <c r="FC228" s="14">
        <v>0</v>
      </c>
      <c r="FD228" s="14">
        <v>0</v>
      </c>
      <c r="FE228" s="14">
        <v>0</v>
      </c>
      <c r="FF228" s="14">
        <v>0</v>
      </c>
      <c r="FG228" s="14">
        <v>0</v>
      </c>
      <c r="FH228" s="14">
        <v>0</v>
      </c>
      <c r="FI228" s="14">
        <v>0</v>
      </c>
      <c r="FJ228" s="14">
        <v>0</v>
      </c>
      <c r="FK228" s="14">
        <v>0</v>
      </c>
      <c r="FL228" s="14">
        <v>0</v>
      </c>
      <c r="FM228" s="14">
        <v>0</v>
      </c>
      <c r="FN228" s="14">
        <v>0</v>
      </c>
      <c r="FO228" s="14">
        <v>0</v>
      </c>
      <c r="FP228" s="14">
        <v>0</v>
      </c>
      <c r="FQ228" s="14">
        <v>0</v>
      </c>
      <c r="FR228" s="14">
        <v>0</v>
      </c>
      <c r="FS228" s="14">
        <v>0</v>
      </c>
      <c r="GB228" s="14">
        <v>0</v>
      </c>
    </row>
    <row r="229" spans="1:234" ht="54.95" customHeight="1" x14ac:dyDescent="0.15">
      <c r="C229" s="349" t="s">
        <v>14138</v>
      </c>
      <c r="D229" s="297" t="s">
        <v>13520</v>
      </c>
      <c r="E229" s="297" t="s">
        <v>14139</v>
      </c>
      <c r="F229" s="297" t="s">
        <v>13522</v>
      </c>
      <c r="G229" s="297" t="s">
        <v>13614</v>
      </c>
      <c r="H229" s="297" t="s">
        <v>14136</v>
      </c>
      <c r="I229" s="297" t="s">
        <v>14140</v>
      </c>
      <c r="J229" s="297" t="s">
        <v>13572</v>
      </c>
      <c r="K229" s="297" t="s">
        <v>15223</v>
      </c>
      <c r="L229" s="297" t="s">
        <v>13524</v>
      </c>
      <c r="M229" s="297" t="s">
        <v>13525</v>
      </c>
      <c r="BN229" s="297" t="s">
        <v>13611</v>
      </c>
      <c r="BS229" s="128">
        <v>9</v>
      </c>
      <c r="BT229" s="47">
        <v>1826105546</v>
      </c>
      <c r="BU229" s="47">
        <v>1890105774</v>
      </c>
      <c r="BV229" s="47">
        <v>1890105774</v>
      </c>
      <c r="BW229" s="297" t="s">
        <v>13527</v>
      </c>
      <c r="BX229" s="297" t="s">
        <v>9</v>
      </c>
      <c r="CO229" s="14">
        <v>0</v>
      </c>
      <c r="CP229" s="14">
        <v>0</v>
      </c>
      <c r="CQ229" s="14">
        <v>0</v>
      </c>
      <c r="CR229" s="14">
        <v>0</v>
      </c>
      <c r="CS229" s="14">
        <v>0</v>
      </c>
      <c r="CT229" s="14">
        <v>0</v>
      </c>
      <c r="CU229" s="14">
        <v>0</v>
      </c>
      <c r="CV229" s="14">
        <v>0</v>
      </c>
      <c r="CW229" s="14">
        <v>0</v>
      </c>
      <c r="CX229" s="14">
        <v>0</v>
      </c>
      <c r="CY229" s="14">
        <v>0</v>
      </c>
      <c r="CZ229" s="66">
        <v>0</v>
      </c>
      <c r="DA229" s="74">
        <v>0</v>
      </c>
      <c r="DB229" s="14">
        <v>0</v>
      </c>
      <c r="DC229" s="75">
        <v>0</v>
      </c>
      <c r="DD229" s="70">
        <v>0</v>
      </c>
      <c r="DE229" s="14">
        <v>0</v>
      </c>
      <c r="DF229" s="14">
        <v>0</v>
      </c>
      <c r="DG229" s="14">
        <v>0</v>
      </c>
      <c r="DH229" s="14">
        <v>0</v>
      </c>
      <c r="DI229" s="14">
        <v>0</v>
      </c>
      <c r="DJ229" s="14">
        <v>0</v>
      </c>
      <c r="DK229" s="14">
        <v>0</v>
      </c>
      <c r="DL229" s="14">
        <v>0</v>
      </c>
      <c r="DM229" s="14">
        <v>0</v>
      </c>
      <c r="DN229" s="14">
        <v>0</v>
      </c>
      <c r="DO229" s="14">
        <v>0</v>
      </c>
      <c r="DP229" s="14">
        <v>0</v>
      </c>
      <c r="DQ229" s="14">
        <v>0</v>
      </c>
      <c r="DR229" s="14">
        <v>0</v>
      </c>
      <c r="DS229" s="14">
        <v>0</v>
      </c>
      <c r="DT229" s="14">
        <v>0</v>
      </c>
      <c r="DU229" s="14">
        <v>0</v>
      </c>
      <c r="DV229" s="14">
        <v>0</v>
      </c>
      <c r="DW229" s="14">
        <v>0</v>
      </c>
      <c r="DX229" s="14">
        <v>0</v>
      </c>
      <c r="DY229" s="66">
        <v>0</v>
      </c>
      <c r="DZ229" s="74">
        <v>0</v>
      </c>
      <c r="EA229" s="14">
        <v>0</v>
      </c>
      <c r="EB229" s="14">
        <v>0</v>
      </c>
      <c r="EC229" s="75">
        <v>0</v>
      </c>
      <c r="ED229" s="74">
        <v>0</v>
      </c>
      <c r="EE229" s="14">
        <v>0</v>
      </c>
      <c r="EF229" s="14">
        <v>0</v>
      </c>
      <c r="EG229" s="75">
        <v>0</v>
      </c>
      <c r="EH229" s="74">
        <v>0</v>
      </c>
      <c r="EI229" s="14">
        <v>0</v>
      </c>
      <c r="EJ229" s="14">
        <v>0</v>
      </c>
      <c r="EK229" s="75">
        <v>0</v>
      </c>
      <c r="EL229" s="74">
        <v>0</v>
      </c>
      <c r="EM229" s="14">
        <v>0</v>
      </c>
      <c r="EN229" s="82">
        <v>0</v>
      </c>
      <c r="EO229" s="74">
        <v>0</v>
      </c>
      <c r="EP229" s="14">
        <v>0</v>
      </c>
      <c r="EQ229" s="75">
        <v>0</v>
      </c>
      <c r="ER229" s="74">
        <v>0</v>
      </c>
      <c r="ES229" s="14">
        <v>0</v>
      </c>
      <c r="ET229" s="75">
        <v>0</v>
      </c>
      <c r="EU229" s="74">
        <v>0</v>
      </c>
      <c r="EV229" s="14">
        <v>0</v>
      </c>
      <c r="EW229" s="75">
        <v>0</v>
      </c>
      <c r="EX229" s="74">
        <v>0</v>
      </c>
      <c r="EY229" s="14">
        <v>0</v>
      </c>
      <c r="EZ229" s="75">
        <v>0</v>
      </c>
      <c r="FA229" s="70">
        <v>0</v>
      </c>
      <c r="FB229" s="14">
        <v>0</v>
      </c>
      <c r="FC229" s="14">
        <v>0</v>
      </c>
      <c r="FD229" s="14">
        <v>0</v>
      </c>
      <c r="FE229" s="14">
        <v>0</v>
      </c>
      <c r="FF229" s="14">
        <v>0</v>
      </c>
      <c r="FG229" s="14">
        <v>0</v>
      </c>
      <c r="FH229" s="14">
        <v>0</v>
      </c>
      <c r="FI229" s="14">
        <v>0</v>
      </c>
      <c r="FJ229" s="14">
        <v>0</v>
      </c>
      <c r="FK229" s="14">
        <v>0</v>
      </c>
      <c r="FL229" s="14">
        <v>0</v>
      </c>
      <c r="FM229" s="14">
        <v>0</v>
      </c>
      <c r="FN229" s="14">
        <v>0</v>
      </c>
      <c r="FO229" s="14">
        <v>0</v>
      </c>
      <c r="FP229" s="14">
        <v>0</v>
      </c>
      <c r="FQ229" s="14">
        <v>0</v>
      </c>
      <c r="FR229" s="14">
        <v>0</v>
      </c>
      <c r="FS229" s="14">
        <v>0</v>
      </c>
      <c r="GB229" s="14">
        <v>0</v>
      </c>
    </row>
    <row r="230" spans="1:234" ht="54.95" customHeight="1" x14ac:dyDescent="0.15">
      <c r="C230" s="349" t="s">
        <v>14141</v>
      </c>
      <c r="D230" s="297" t="s">
        <v>13520</v>
      </c>
      <c r="E230" s="297" t="s">
        <v>14142</v>
      </c>
      <c r="F230" s="297" t="s">
        <v>13522</v>
      </c>
      <c r="G230" s="297" t="s">
        <v>13535</v>
      </c>
      <c r="H230" s="297" t="s">
        <v>13900</v>
      </c>
      <c r="I230" s="297" t="s">
        <v>14143</v>
      </c>
      <c r="J230" s="297" t="s">
        <v>13531</v>
      </c>
      <c r="K230" s="297" t="s">
        <v>15223</v>
      </c>
      <c r="L230" s="297" t="s">
        <v>13524</v>
      </c>
      <c r="M230" s="297" t="s">
        <v>13525</v>
      </c>
      <c r="BN230" s="297" t="s">
        <v>14144</v>
      </c>
      <c r="BS230" s="128">
        <v>9</v>
      </c>
      <c r="BT230" s="47">
        <v>1826105546</v>
      </c>
      <c r="BU230" s="47">
        <v>1906105831</v>
      </c>
      <c r="BV230" s="47">
        <v>1906105831</v>
      </c>
      <c r="BW230" s="297" t="s">
        <v>13527</v>
      </c>
      <c r="BX230" s="297" t="s">
        <v>9</v>
      </c>
      <c r="CO230" s="14">
        <v>0</v>
      </c>
      <c r="CP230" s="14">
        <v>0</v>
      </c>
      <c r="CQ230" s="14">
        <v>0</v>
      </c>
      <c r="CR230" s="14">
        <v>0</v>
      </c>
      <c r="CS230" s="14">
        <v>0</v>
      </c>
      <c r="CT230" s="14">
        <v>0</v>
      </c>
      <c r="CU230" s="14">
        <v>0</v>
      </c>
      <c r="CV230" s="14">
        <v>0</v>
      </c>
      <c r="CW230" s="14">
        <v>0</v>
      </c>
      <c r="CX230" s="14">
        <v>0</v>
      </c>
      <c r="CY230" s="14">
        <v>0</v>
      </c>
      <c r="CZ230" s="66">
        <v>0</v>
      </c>
      <c r="DA230" s="74">
        <v>0</v>
      </c>
      <c r="DB230" s="14">
        <v>0</v>
      </c>
      <c r="DC230" s="75">
        <v>0</v>
      </c>
      <c r="DD230" s="70">
        <v>0</v>
      </c>
      <c r="DE230" s="14">
        <v>0</v>
      </c>
      <c r="DF230" s="14">
        <v>0</v>
      </c>
      <c r="DG230" s="14">
        <v>0</v>
      </c>
      <c r="DH230" s="14">
        <v>0</v>
      </c>
      <c r="DI230" s="14">
        <v>0</v>
      </c>
      <c r="DJ230" s="14">
        <v>0</v>
      </c>
      <c r="DK230" s="14">
        <v>0</v>
      </c>
      <c r="DL230" s="14">
        <v>0</v>
      </c>
      <c r="DM230" s="14">
        <v>0</v>
      </c>
      <c r="DN230" s="14">
        <v>0</v>
      </c>
      <c r="DO230" s="14">
        <v>0</v>
      </c>
      <c r="DP230" s="14">
        <v>0</v>
      </c>
      <c r="DQ230" s="14">
        <v>0</v>
      </c>
      <c r="DR230" s="14">
        <v>0</v>
      </c>
      <c r="DS230" s="14">
        <v>0</v>
      </c>
      <c r="DT230" s="14">
        <v>0</v>
      </c>
      <c r="DU230" s="14">
        <v>0</v>
      </c>
      <c r="DV230" s="14">
        <v>0</v>
      </c>
      <c r="DW230" s="14">
        <v>0</v>
      </c>
      <c r="DX230" s="14">
        <v>0</v>
      </c>
      <c r="DY230" s="66">
        <v>0</v>
      </c>
      <c r="DZ230" s="74">
        <v>0</v>
      </c>
      <c r="EA230" s="14">
        <v>0</v>
      </c>
      <c r="EB230" s="14">
        <v>0</v>
      </c>
      <c r="EC230" s="75">
        <v>0</v>
      </c>
      <c r="ED230" s="74">
        <v>0</v>
      </c>
      <c r="EE230" s="14">
        <v>0</v>
      </c>
      <c r="EF230" s="14">
        <v>0</v>
      </c>
      <c r="EG230" s="75">
        <v>0</v>
      </c>
      <c r="EH230" s="74">
        <v>0</v>
      </c>
      <c r="EI230" s="14">
        <v>0</v>
      </c>
      <c r="EJ230" s="14">
        <v>0</v>
      </c>
      <c r="EK230" s="75">
        <v>0</v>
      </c>
      <c r="EL230" s="74">
        <v>0</v>
      </c>
      <c r="EM230" s="14">
        <v>0</v>
      </c>
      <c r="EN230" s="82">
        <v>0</v>
      </c>
      <c r="EO230" s="74">
        <v>0</v>
      </c>
      <c r="EP230" s="14">
        <v>0</v>
      </c>
      <c r="EQ230" s="75">
        <v>0</v>
      </c>
      <c r="ER230" s="74">
        <v>0</v>
      </c>
      <c r="ES230" s="14">
        <v>0</v>
      </c>
      <c r="ET230" s="75">
        <v>0</v>
      </c>
      <c r="EU230" s="74">
        <v>0</v>
      </c>
      <c r="EV230" s="14">
        <v>0</v>
      </c>
      <c r="EW230" s="75">
        <v>0</v>
      </c>
      <c r="EX230" s="74">
        <v>0</v>
      </c>
      <c r="EY230" s="14">
        <v>0</v>
      </c>
      <c r="EZ230" s="75">
        <v>0</v>
      </c>
      <c r="FA230" s="70">
        <v>0</v>
      </c>
      <c r="FB230" s="14">
        <v>0</v>
      </c>
      <c r="FC230" s="14">
        <v>0</v>
      </c>
      <c r="FD230" s="14">
        <v>0</v>
      </c>
      <c r="FE230" s="14">
        <v>0</v>
      </c>
      <c r="FF230" s="14">
        <v>0</v>
      </c>
      <c r="FG230" s="14">
        <v>0</v>
      </c>
      <c r="FH230" s="14">
        <v>0</v>
      </c>
      <c r="FI230" s="14">
        <v>0</v>
      </c>
      <c r="FJ230" s="14">
        <v>0</v>
      </c>
      <c r="FK230" s="14">
        <v>0</v>
      </c>
      <c r="FL230" s="14">
        <v>0</v>
      </c>
      <c r="FM230" s="14">
        <v>0</v>
      </c>
      <c r="FN230" s="14">
        <v>0</v>
      </c>
      <c r="FO230" s="14">
        <v>0</v>
      </c>
      <c r="FP230" s="14">
        <v>0</v>
      </c>
      <c r="FQ230" s="14">
        <v>0</v>
      </c>
      <c r="FR230" s="14">
        <v>0</v>
      </c>
      <c r="FS230" s="14">
        <v>0</v>
      </c>
      <c r="GB230" s="14">
        <v>0</v>
      </c>
    </row>
    <row r="231" spans="1:234" ht="54.95" customHeight="1" x14ac:dyDescent="0.15">
      <c r="C231" s="349" t="s">
        <v>14145</v>
      </c>
      <c r="D231" s="297" t="s">
        <v>13520</v>
      </c>
      <c r="E231" s="297" t="s">
        <v>14146</v>
      </c>
      <c r="F231" s="297" t="s">
        <v>13522</v>
      </c>
      <c r="G231" s="297" t="s">
        <v>13623</v>
      </c>
      <c r="H231" s="297" t="s">
        <v>14136</v>
      </c>
      <c r="I231" s="297" t="s">
        <v>14147</v>
      </c>
      <c r="J231" s="297" t="s">
        <v>13509</v>
      </c>
      <c r="K231" s="297" t="s">
        <v>15223</v>
      </c>
      <c r="L231" s="297" t="s">
        <v>13524</v>
      </c>
      <c r="M231" s="297" t="s">
        <v>13525</v>
      </c>
      <c r="BN231" s="297" t="s">
        <v>14148</v>
      </c>
      <c r="BS231" s="128">
        <v>9</v>
      </c>
      <c r="BT231" s="47">
        <v>1826105546</v>
      </c>
      <c r="BU231" s="47">
        <v>1922105888</v>
      </c>
      <c r="BV231" s="47">
        <v>1922105888</v>
      </c>
      <c r="BW231" s="297" t="s">
        <v>13527</v>
      </c>
      <c r="BX231" s="297" t="s">
        <v>9</v>
      </c>
      <c r="CO231" s="14">
        <v>0</v>
      </c>
      <c r="CP231" s="14">
        <v>0</v>
      </c>
      <c r="CQ231" s="14">
        <v>0</v>
      </c>
      <c r="CR231" s="14">
        <v>0</v>
      </c>
      <c r="CS231" s="14">
        <v>0</v>
      </c>
      <c r="CT231" s="14">
        <v>0</v>
      </c>
      <c r="CU231" s="14">
        <v>0</v>
      </c>
      <c r="CV231" s="14">
        <v>0</v>
      </c>
      <c r="CW231" s="14">
        <v>0</v>
      </c>
      <c r="CX231" s="14">
        <v>0</v>
      </c>
      <c r="CY231" s="14">
        <v>0</v>
      </c>
      <c r="CZ231" s="66">
        <v>0</v>
      </c>
      <c r="DA231" s="74">
        <v>0</v>
      </c>
      <c r="DB231" s="14">
        <v>0</v>
      </c>
      <c r="DC231" s="75">
        <v>0</v>
      </c>
      <c r="DD231" s="70">
        <v>0</v>
      </c>
      <c r="DE231" s="14">
        <v>0</v>
      </c>
      <c r="DF231" s="14">
        <v>0</v>
      </c>
      <c r="DG231" s="14">
        <v>0</v>
      </c>
      <c r="DH231" s="14">
        <v>0</v>
      </c>
      <c r="DI231" s="14">
        <v>0</v>
      </c>
      <c r="DJ231" s="14">
        <v>0</v>
      </c>
      <c r="DK231" s="14">
        <v>0</v>
      </c>
      <c r="DL231" s="14">
        <v>0</v>
      </c>
      <c r="DM231" s="14">
        <v>0</v>
      </c>
      <c r="DN231" s="14">
        <v>0</v>
      </c>
      <c r="DO231" s="14">
        <v>0</v>
      </c>
      <c r="DP231" s="14">
        <v>0</v>
      </c>
      <c r="DQ231" s="14">
        <v>0</v>
      </c>
      <c r="DR231" s="14">
        <v>0</v>
      </c>
      <c r="DS231" s="14">
        <v>0</v>
      </c>
      <c r="DT231" s="14">
        <v>0</v>
      </c>
      <c r="DU231" s="14">
        <v>0</v>
      </c>
      <c r="DV231" s="14">
        <v>0</v>
      </c>
      <c r="DW231" s="14">
        <v>0</v>
      </c>
      <c r="DX231" s="14">
        <v>0</v>
      </c>
      <c r="DY231" s="66">
        <v>0</v>
      </c>
      <c r="DZ231" s="74">
        <v>0</v>
      </c>
      <c r="EA231" s="14">
        <v>0</v>
      </c>
      <c r="EB231" s="14">
        <v>0</v>
      </c>
      <c r="EC231" s="75">
        <v>0</v>
      </c>
      <c r="ED231" s="74">
        <v>0</v>
      </c>
      <c r="EE231" s="14">
        <v>0</v>
      </c>
      <c r="EF231" s="14">
        <v>0</v>
      </c>
      <c r="EG231" s="75">
        <v>0</v>
      </c>
      <c r="EH231" s="74">
        <v>0</v>
      </c>
      <c r="EI231" s="14">
        <v>0</v>
      </c>
      <c r="EJ231" s="14">
        <v>0</v>
      </c>
      <c r="EK231" s="75">
        <v>0</v>
      </c>
      <c r="EL231" s="74">
        <v>0</v>
      </c>
      <c r="EM231" s="14">
        <v>0</v>
      </c>
      <c r="EN231" s="82">
        <v>0</v>
      </c>
      <c r="EO231" s="74">
        <v>0</v>
      </c>
      <c r="EP231" s="14">
        <v>0</v>
      </c>
      <c r="EQ231" s="75">
        <v>0</v>
      </c>
      <c r="ER231" s="74">
        <v>0</v>
      </c>
      <c r="ES231" s="14">
        <v>0</v>
      </c>
      <c r="ET231" s="75">
        <v>0</v>
      </c>
      <c r="EU231" s="74">
        <v>0</v>
      </c>
      <c r="EV231" s="14">
        <v>0</v>
      </c>
      <c r="EW231" s="75">
        <v>0</v>
      </c>
      <c r="EX231" s="74">
        <v>0</v>
      </c>
      <c r="EY231" s="14">
        <v>0</v>
      </c>
      <c r="EZ231" s="75">
        <v>0</v>
      </c>
      <c r="FA231" s="70">
        <v>0</v>
      </c>
      <c r="FB231" s="14">
        <v>0</v>
      </c>
      <c r="FC231" s="14">
        <v>0</v>
      </c>
      <c r="FD231" s="14">
        <v>0</v>
      </c>
      <c r="FE231" s="14">
        <v>0</v>
      </c>
      <c r="FF231" s="14">
        <v>0</v>
      </c>
      <c r="FG231" s="14">
        <v>0</v>
      </c>
      <c r="FH231" s="14">
        <v>0</v>
      </c>
      <c r="FI231" s="14">
        <v>0</v>
      </c>
      <c r="FJ231" s="14">
        <v>0</v>
      </c>
      <c r="FK231" s="14">
        <v>0</v>
      </c>
      <c r="FL231" s="14">
        <v>0</v>
      </c>
      <c r="FM231" s="14">
        <v>0</v>
      </c>
      <c r="FN231" s="14">
        <v>0</v>
      </c>
      <c r="FO231" s="14">
        <v>0</v>
      </c>
      <c r="FP231" s="14">
        <v>0</v>
      </c>
      <c r="FQ231" s="14">
        <v>0</v>
      </c>
      <c r="FR231" s="14">
        <v>0</v>
      </c>
      <c r="FS231" s="14">
        <v>0</v>
      </c>
      <c r="GB231" s="14">
        <v>0</v>
      </c>
    </row>
    <row r="232" spans="1:234" ht="54.95" customHeight="1" x14ac:dyDescent="0.15">
      <c r="C232" s="349" t="s">
        <v>14149</v>
      </c>
      <c r="D232" s="297" t="s">
        <v>13520</v>
      </c>
      <c r="E232" s="297" t="s">
        <v>14150</v>
      </c>
      <c r="F232" s="297" t="s">
        <v>13522</v>
      </c>
      <c r="G232" s="297" t="s">
        <v>13828</v>
      </c>
      <c r="H232" s="297" t="s">
        <v>14136</v>
      </c>
      <c r="I232" s="297" t="s">
        <v>14151</v>
      </c>
      <c r="J232" s="297" t="s">
        <v>13804</v>
      </c>
      <c r="K232" s="297" t="s">
        <v>15223</v>
      </c>
      <c r="L232" s="297" t="s">
        <v>13524</v>
      </c>
      <c r="M232" s="297" t="s">
        <v>13525</v>
      </c>
      <c r="BN232" s="297" t="s">
        <v>14152</v>
      </c>
      <c r="BS232" s="128">
        <v>9</v>
      </c>
      <c r="BT232" s="47">
        <v>1826105546</v>
      </c>
      <c r="BU232" s="47">
        <v>1938105945</v>
      </c>
      <c r="BV232" s="47">
        <v>1938105945</v>
      </c>
      <c r="BW232" s="297" t="s">
        <v>13527</v>
      </c>
      <c r="BX232" s="297" t="s">
        <v>9</v>
      </c>
      <c r="CO232" s="14">
        <v>0</v>
      </c>
      <c r="CP232" s="14">
        <v>0</v>
      </c>
      <c r="CQ232" s="14">
        <v>0</v>
      </c>
      <c r="CR232" s="14">
        <v>0</v>
      </c>
      <c r="CS232" s="14">
        <v>0</v>
      </c>
      <c r="CT232" s="14">
        <v>0</v>
      </c>
      <c r="CU232" s="14">
        <v>0</v>
      </c>
      <c r="CV232" s="14">
        <v>0</v>
      </c>
      <c r="CW232" s="14">
        <v>0</v>
      </c>
      <c r="CX232" s="14">
        <v>0</v>
      </c>
      <c r="CY232" s="14">
        <v>0</v>
      </c>
      <c r="CZ232" s="66">
        <v>0</v>
      </c>
      <c r="DA232" s="74">
        <v>0</v>
      </c>
      <c r="DB232" s="14">
        <v>0</v>
      </c>
      <c r="DC232" s="75">
        <v>0</v>
      </c>
      <c r="DD232" s="70">
        <v>0</v>
      </c>
      <c r="DE232" s="14">
        <v>0</v>
      </c>
      <c r="DF232" s="14">
        <v>0</v>
      </c>
      <c r="DG232" s="14">
        <v>0</v>
      </c>
      <c r="DH232" s="14">
        <v>0</v>
      </c>
      <c r="DI232" s="14">
        <v>0</v>
      </c>
      <c r="DJ232" s="14">
        <v>0</v>
      </c>
      <c r="DK232" s="14">
        <v>0</v>
      </c>
      <c r="DL232" s="14">
        <v>0</v>
      </c>
      <c r="DM232" s="14">
        <v>0</v>
      </c>
      <c r="DN232" s="14">
        <v>0</v>
      </c>
      <c r="DO232" s="14">
        <v>0</v>
      </c>
      <c r="DP232" s="14">
        <v>0</v>
      </c>
      <c r="DQ232" s="14">
        <v>0</v>
      </c>
      <c r="DR232" s="14">
        <v>0</v>
      </c>
      <c r="DS232" s="14">
        <v>0</v>
      </c>
      <c r="DT232" s="14">
        <v>0</v>
      </c>
      <c r="DU232" s="14">
        <v>0</v>
      </c>
      <c r="DV232" s="14">
        <v>0</v>
      </c>
      <c r="DW232" s="14">
        <v>0</v>
      </c>
      <c r="DX232" s="14">
        <v>0</v>
      </c>
      <c r="DY232" s="66">
        <v>0</v>
      </c>
      <c r="DZ232" s="74">
        <v>0</v>
      </c>
      <c r="EA232" s="14">
        <v>0</v>
      </c>
      <c r="EB232" s="14">
        <v>0</v>
      </c>
      <c r="EC232" s="75">
        <v>0</v>
      </c>
      <c r="ED232" s="74">
        <v>0</v>
      </c>
      <c r="EE232" s="14">
        <v>0</v>
      </c>
      <c r="EF232" s="14">
        <v>0</v>
      </c>
      <c r="EG232" s="75">
        <v>0</v>
      </c>
      <c r="EH232" s="74">
        <v>0</v>
      </c>
      <c r="EI232" s="14">
        <v>0</v>
      </c>
      <c r="EJ232" s="14">
        <v>0</v>
      </c>
      <c r="EK232" s="75">
        <v>0</v>
      </c>
      <c r="EL232" s="74">
        <v>0</v>
      </c>
      <c r="EM232" s="14">
        <v>0</v>
      </c>
      <c r="EN232" s="82">
        <v>0</v>
      </c>
      <c r="EO232" s="74">
        <v>0</v>
      </c>
      <c r="EP232" s="14">
        <v>0</v>
      </c>
      <c r="EQ232" s="75">
        <v>0</v>
      </c>
      <c r="ER232" s="74">
        <v>0</v>
      </c>
      <c r="ES232" s="14">
        <v>0</v>
      </c>
      <c r="ET232" s="75">
        <v>0</v>
      </c>
      <c r="EU232" s="74">
        <v>0</v>
      </c>
      <c r="EV232" s="14">
        <v>0</v>
      </c>
      <c r="EW232" s="75">
        <v>0</v>
      </c>
      <c r="EX232" s="74">
        <v>0</v>
      </c>
      <c r="EY232" s="14">
        <v>0</v>
      </c>
      <c r="EZ232" s="75">
        <v>0</v>
      </c>
      <c r="FA232" s="70">
        <v>0</v>
      </c>
      <c r="FB232" s="14">
        <v>0</v>
      </c>
      <c r="FC232" s="14">
        <v>0</v>
      </c>
      <c r="FD232" s="14">
        <v>0</v>
      </c>
      <c r="FE232" s="14">
        <v>0</v>
      </c>
      <c r="FF232" s="14">
        <v>0</v>
      </c>
      <c r="FG232" s="14">
        <v>0</v>
      </c>
      <c r="FH232" s="14">
        <v>0</v>
      </c>
      <c r="FI232" s="14">
        <v>0</v>
      </c>
      <c r="FJ232" s="14">
        <v>0</v>
      </c>
      <c r="FK232" s="14">
        <v>0</v>
      </c>
      <c r="FL232" s="14">
        <v>0</v>
      </c>
      <c r="FM232" s="14">
        <v>0</v>
      </c>
      <c r="FN232" s="14">
        <v>0</v>
      </c>
      <c r="FO232" s="14">
        <v>0</v>
      </c>
      <c r="FP232" s="14">
        <v>0</v>
      </c>
      <c r="FQ232" s="14">
        <v>0</v>
      </c>
      <c r="FR232" s="14">
        <v>0</v>
      </c>
      <c r="FS232" s="14">
        <v>0</v>
      </c>
      <c r="GB232" s="14">
        <v>0</v>
      </c>
    </row>
    <row r="233" spans="1:234" ht="54.95" customHeight="1" x14ac:dyDescent="0.15">
      <c r="C233" s="349" t="s">
        <v>14153</v>
      </c>
      <c r="D233" s="297" t="s">
        <v>13538</v>
      </c>
      <c r="E233" s="297" t="s">
        <v>14154</v>
      </c>
      <c r="F233" s="297" t="s">
        <v>13540</v>
      </c>
      <c r="G233" s="297" t="s">
        <v>13541</v>
      </c>
      <c r="H233" s="297" t="s">
        <v>22</v>
      </c>
      <c r="I233" s="297" t="s">
        <v>13542</v>
      </c>
      <c r="K233" s="297" t="s">
        <v>15223</v>
      </c>
      <c r="L233" s="297" t="s">
        <v>13524</v>
      </c>
      <c r="M233" s="297" t="s">
        <v>13525</v>
      </c>
      <c r="BN233" s="297" t="s">
        <v>13536</v>
      </c>
      <c r="BS233" s="128">
        <v>9</v>
      </c>
      <c r="BT233" s="47">
        <v>1826105546</v>
      </c>
      <c r="BU233" s="47">
        <v>1954106002</v>
      </c>
      <c r="BV233" s="47">
        <v>1954106002</v>
      </c>
      <c r="BW233" s="297" t="s">
        <v>13527</v>
      </c>
      <c r="BX233" s="297" t="s">
        <v>9</v>
      </c>
      <c r="CO233" s="14">
        <v>0</v>
      </c>
      <c r="CP233" s="14">
        <v>0</v>
      </c>
      <c r="CQ233" s="14">
        <v>0</v>
      </c>
      <c r="CR233" s="14">
        <v>0</v>
      </c>
      <c r="CS233" s="14">
        <v>0</v>
      </c>
      <c r="CT233" s="14">
        <v>0</v>
      </c>
      <c r="CU233" s="14">
        <v>0</v>
      </c>
      <c r="CV233" s="14">
        <v>0</v>
      </c>
      <c r="CW233" s="14">
        <v>0</v>
      </c>
      <c r="CX233" s="14">
        <v>0</v>
      </c>
      <c r="CY233" s="14">
        <v>0</v>
      </c>
      <c r="CZ233" s="66">
        <v>0</v>
      </c>
      <c r="DA233" s="74">
        <v>0</v>
      </c>
      <c r="DB233" s="14">
        <v>0</v>
      </c>
      <c r="DC233" s="75">
        <v>0</v>
      </c>
      <c r="DD233" s="70">
        <v>0</v>
      </c>
      <c r="DE233" s="14">
        <v>0</v>
      </c>
      <c r="DF233" s="14">
        <v>0</v>
      </c>
      <c r="DG233" s="14">
        <v>0</v>
      </c>
      <c r="DH233" s="14">
        <v>0</v>
      </c>
      <c r="DI233" s="14">
        <v>0</v>
      </c>
      <c r="DJ233" s="14">
        <v>0</v>
      </c>
      <c r="DK233" s="14">
        <v>0</v>
      </c>
      <c r="DL233" s="14">
        <v>0</v>
      </c>
      <c r="DM233" s="14">
        <v>0</v>
      </c>
      <c r="DN233" s="14">
        <v>0</v>
      </c>
      <c r="DO233" s="14">
        <v>0</v>
      </c>
      <c r="DP233" s="14">
        <v>0</v>
      </c>
      <c r="DQ233" s="14">
        <v>0</v>
      </c>
      <c r="DR233" s="14">
        <v>0</v>
      </c>
      <c r="DS233" s="14">
        <v>0</v>
      </c>
      <c r="DT233" s="14">
        <v>0</v>
      </c>
      <c r="DU233" s="14">
        <v>0</v>
      </c>
      <c r="DV233" s="14">
        <v>0</v>
      </c>
      <c r="DW233" s="14">
        <v>0</v>
      </c>
      <c r="DX233" s="14">
        <v>0</v>
      </c>
      <c r="DY233" s="66">
        <v>0</v>
      </c>
      <c r="DZ233" s="74">
        <v>0</v>
      </c>
      <c r="EA233" s="14">
        <v>0</v>
      </c>
      <c r="EB233" s="14">
        <v>0</v>
      </c>
      <c r="EC233" s="75">
        <v>0</v>
      </c>
      <c r="ED233" s="74">
        <v>0</v>
      </c>
      <c r="EE233" s="14">
        <v>0</v>
      </c>
      <c r="EF233" s="14">
        <v>0</v>
      </c>
      <c r="EG233" s="75">
        <v>0</v>
      </c>
      <c r="EH233" s="74">
        <v>0</v>
      </c>
      <c r="EI233" s="14">
        <v>0</v>
      </c>
      <c r="EJ233" s="14">
        <v>0</v>
      </c>
      <c r="EK233" s="75">
        <v>0</v>
      </c>
      <c r="EL233" s="74">
        <v>0</v>
      </c>
      <c r="EM233" s="14">
        <v>0</v>
      </c>
      <c r="EN233" s="82">
        <v>0</v>
      </c>
      <c r="EO233" s="74">
        <v>0</v>
      </c>
      <c r="EP233" s="14">
        <v>0</v>
      </c>
      <c r="EQ233" s="75">
        <v>0</v>
      </c>
      <c r="ER233" s="74">
        <v>0</v>
      </c>
      <c r="ES233" s="14">
        <v>0</v>
      </c>
      <c r="ET233" s="75">
        <v>0</v>
      </c>
      <c r="EU233" s="74">
        <v>0</v>
      </c>
      <c r="EV233" s="14">
        <v>0</v>
      </c>
      <c r="EW233" s="75">
        <v>0</v>
      </c>
      <c r="EX233" s="74">
        <v>0</v>
      </c>
      <c r="EY233" s="14">
        <v>0</v>
      </c>
      <c r="EZ233" s="75">
        <v>0</v>
      </c>
      <c r="FA233" s="70">
        <v>0</v>
      </c>
      <c r="FB233" s="14">
        <v>0</v>
      </c>
      <c r="FC233" s="14">
        <v>0</v>
      </c>
      <c r="FD233" s="14">
        <v>0</v>
      </c>
      <c r="FE233" s="14">
        <v>0</v>
      </c>
      <c r="FF233" s="14">
        <v>0</v>
      </c>
      <c r="FG233" s="14">
        <v>0</v>
      </c>
      <c r="FH233" s="14">
        <v>0</v>
      </c>
      <c r="FI233" s="14">
        <v>0</v>
      </c>
      <c r="FJ233" s="14">
        <v>0</v>
      </c>
      <c r="FK233" s="14">
        <v>0</v>
      </c>
      <c r="FL233" s="14">
        <v>0</v>
      </c>
      <c r="FM233" s="14">
        <v>0</v>
      </c>
      <c r="FN233" s="14">
        <v>0</v>
      </c>
      <c r="FO233" s="14">
        <v>0</v>
      </c>
      <c r="FP233" s="14">
        <v>0</v>
      </c>
      <c r="FQ233" s="14">
        <v>0</v>
      </c>
      <c r="FR233" s="14">
        <v>0</v>
      </c>
      <c r="FS233" s="14">
        <v>0</v>
      </c>
      <c r="GB233" s="14">
        <v>0</v>
      </c>
    </row>
    <row r="234" spans="1:234" ht="54.95" customHeight="1" x14ac:dyDescent="0.15">
      <c r="C234" s="349" t="s">
        <v>14155</v>
      </c>
      <c r="D234" s="297" t="s">
        <v>13694</v>
      </c>
      <c r="E234" s="297" t="s">
        <v>14156</v>
      </c>
      <c r="F234" s="297" t="s">
        <v>13864</v>
      </c>
      <c r="G234" s="297" t="s">
        <v>16092</v>
      </c>
      <c r="H234" s="297" t="s">
        <v>12474</v>
      </c>
      <c r="I234" s="297" t="s">
        <v>14157</v>
      </c>
      <c r="K234" s="297" t="s">
        <v>15447</v>
      </c>
      <c r="L234" s="297" t="s">
        <v>14158</v>
      </c>
      <c r="M234" s="297" t="s">
        <v>16093</v>
      </c>
      <c r="N234" s="350" t="s">
        <v>14159</v>
      </c>
      <c r="AM234" s="90">
        <v>100</v>
      </c>
      <c r="AN234" s="75">
        <v>33.333333333333329</v>
      </c>
      <c r="AO234" s="90">
        <v>0</v>
      </c>
      <c r="AP234" s="46">
        <v>0</v>
      </c>
      <c r="AQ234" s="75">
        <v>0</v>
      </c>
      <c r="AR234" s="90">
        <v>0</v>
      </c>
      <c r="AS234" s="46">
        <v>0</v>
      </c>
      <c r="AT234" s="46">
        <v>0</v>
      </c>
      <c r="AU234" s="75">
        <v>0</v>
      </c>
      <c r="AX234" s="90">
        <v>0</v>
      </c>
      <c r="AY234" s="75">
        <v>0</v>
      </c>
      <c r="AZ234" s="95">
        <v>22.222222222222221</v>
      </c>
      <c r="BC234" s="90">
        <v>53.846153846153847</v>
      </c>
      <c r="BD234" s="46">
        <v>53.846153846153847</v>
      </c>
      <c r="BE234" s="46">
        <v>0</v>
      </c>
      <c r="BF234" s="75">
        <v>0</v>
      </c>
      <c r="BG234" s="90">
        <v>71.428571428571431</v>
      </c>
      <c r="BH234" s="46">
        <v>71.428571428571431</v>
      </c>
      <c r="BI234" s="75">
        <v>0</v>
      </c>
      <c r="BL234" s="46">
        <v>42.52873563218391</v>
      </c>
      <c r="BM234" s="14">
        <v>7</v>
      </c>
      <c r="BO234" s="297" t="s">
        <v>14160</v>
      </c>
      <c r="BP234" s="297" t="s">
        <v>14161</v>
      </c>
      <c r="BR234" s="296" t="s">
        <v>14162</v>
      </c>
      <c r="BS234" s="128">
        <v>9</v>
      </c>
      <c r="BT234" s="47">
        <v>1861581670</v>
      </c>
      <c r="BU234" s="47">
        <v>1861581670</v>
      </c>
      <c r="BV234" s="47">
        <v>1</v>
      </c>
      <c r="BW234" s="297" t="s">
        <v>11347</v>
      </c>
      <c r="BX234" s="297" t="s">
        <v>9</v>
      </c>
      <c r="CO234" s="14">
        <v>7</v>
      </c>
      <c r="CP234" s="14">
        <v>0</v>
      </c>
      <c r="CQ234" s="14">
        <v>0</v>
      </c>
      <c r="CR234" s="14">
        <v>0</v>
      </c>
      <c r="CS234" s="14">
        <v>0</v>
      </c>
      <c r="CT234" s="14">
        <v>0</v>
      </c>
      <c r="CU234" s="14">
        <v>7</v>
      </c>
      <c r="CV234" s="14">
        <v>7</v>
      </c>
      <c r="CW234" s="14">
        <v>0</v>
      </c>
      <c r="CX234" s="14">
        <v>0</v>
      </c>
      <c r="CY234" s="14">
        <v>0</v>
      </c>
      <c r="CZ234" s="66">
        <v>1</v>
      </c>
      <c r="DA234" s="74">
        <v>1</v>
      </c>
      <c r="DB234" s="14">
        <v>1</v>
      </c>
      <c r="DC234" s="75">
        <v>1</v>
      </c>
      <c r="DD234" s="70">
        <v>0</v>
      </c>
      <c r="DE234" s="14">
        <v>0</v>
      </c>
      <c r="DF234" s="14">
        <v>0</v>
      </c>
      <c r="DG234" s="14">
        <v>0</v>
      </c>
      <c r="DH234" s="14">
        <v>0</v>
      </c>
      <c r="DI234" s="14">
        <v>0</v>
      </c>
      <c r="DJ234" s="14">
        <v>0</v>
      </c>
      <c r="DK234" s="14">
        <v>0</v>
      </c>
      <c r="DL234" s="14">
        <v>0</v>
      </c>
      <c r="DM234" s="14">
        <v>0</v>
      </c>
      <c r="DN234" s="14">
        <v>0</v>
      </c>
      <c r="DO234" s="14">
        <v>0</v>
      </c>
      <c r="DP234" s="14">
        <v>0</v>
      </c>
      <c r="DQ234" s="14">
        <v>0</v>
      </c>
      <c r="DR234" s="14">
        <v>0</v>
      </c>
      <c r="DS234" s="14">
        <v>0</v>
      </c>
      <c r="DT234" s="14">
        <v>0</v>
      </c>
      <c r="DU234" s="14">
        <v>0</v>
      </c>
      <c r="DV234" s="14">
        <v>0</v>
      </c>
      <c r="DW234" s="14">
        <v>0</v>
      </c>
      <c r="DX234" s="14">
        <v>0</v>
      </c>
      <c r="DY234" s="66">
        <v>0</v>
      </c>
      <c r="DZ234" s="74">
        <v>0</v>
      </c>
      <c r="EA234" s="14">
        <v>0</v>
      </c>
      <c r="EB234" s="14">
        <v>0</v>
      </c>
      <c r="EC234" s="75">
        <v>0</v>
      </c>
      <c r="ED234" s="74">
        <v>0</v>
      </c>
      <c r="EE234" s="14">
        <v>0</v>
      </c>
      <c r="EF234" s="14">
        <v>0</v>
      </c>
      <c r="EG234" s="75">
        <v>0</v>
      </c>
      <c r="EH234" s="74">
        <v>0</v>
      </c>
      <c r="EI234" s="14">
        <v>0</v>
      </c>
      <c r="EJ234" s="14">
        <v>0</v>
      </c>
      <c r="EK234" s="75">
        <v>0</v>
      </c>
      <c r="EL234" s="74">
        <v>0</v>
      </c>
      <c r="EM234" s="14">
        <v>0</v>
      </c>
      <c r="EN234" s="82">
        <v>0</v>
      </c>
      <c r="EO234" s="74">
        <v>0</v>
      </c>
      <c r="EP234" s="14">
        <v>0</v>
      </c>
      <c r="EQ234" s="75">
        <v>0</v>
      </c>
      <c r="ER234" s="74">
        <v>1</v>
      </c>
      <c r="ES234" s="14">
        <v>1</v>
      </c>
      <c r="ET234" s="75">
        <v>1</v>
      </c>
      <c r="EU234" s="74">
        <v>0</v>
      </c>
      <c r="EV234" s="14">
        <v>0</v>
      </c>
      <c r="EW234" s="75">
        <v>0</v>
      </c>
      <c r="EX234" s="74">
        <v>0</v>
      </c>
      <c r="EY234" s="14">
        <v>0</v>
      </c>
      <c r="EZ234" s="75">
        <v>0</v>
      </c>
      <c r="FA234" s="70">
        <v>0</v>
      </c>
      <c r="FB234" s="14">
        <v>0</v>
      </c>
      <c r="FC234" s="14">
        <v>0</v>
      </c>
      <c r="FD234" s="14">
        <v>0</v>
      </c>
      <c r="FE234" s="14">
        <v>0</v>
      </c>
      <c r="FF234" s="14">
        <v>0</v>
      </c>
      <c r="FG234" s="14">
        <v>0</v>
      </c>
      <c r="FH234" s="14">
        <v>0</v>
      </c>
      <c r="FI234" s="14">
        <v>0</v>
      </c>
      <c r="FJ234" s="14">
        <v>5</v>
      </c>
      <c r="FK234" s="14">
        <v>0</v>
      </c>
      <c r="FL234" s="14">
        <v>5</v>
      </c>
      <c r="FM234" s="14">
        <v>0</v>
      </c>
      <c r="FN234" s="14">
        <v>5</v>
      </c>
      <c r="FO234" s="14">
        <v>0</v>
      </c>
      <c r="FP234" s="14">
        <v>0</v>
      </c>
      <c r="FQ234" s="14">
        <v>2</v>
      </c>
      <c r="FR234" s="14">
        <v>0</v>
      </c>
      <c r="FS234" s="14">
        <v>0</v>
      </c>
      <c r="FU234" s="47">
        <v>7</v>
      </c>
      <c r="FY234" s="47">
        <v>7</v>
      </c>
      <c r="GB234" s="14">
        <v>0</v>
      </c>
      <c r="GC234" s="14">
        <v>7</v>
      </c>
    </row>
    <row r="235" spans="1:234" ht="54.95" customHeight="1" x14ac:dyDescent="0.15">
      <c r="C235" s="349" t="s">
        <v>14163</v>
      </c>
      <c r="D235" s="297" t="s">
        <v>13702</v>
      </c>
      <c r="E235" s="297" t="s">
        <v>14164</v>
      </c>
      <c r="F235" s="297" t="s">
        <v>13776</v>
      </c>
      <c r="G235" s="297" t="s">
        <v>14165</v>
      </c>
      <c r="H235" s="297" t="s">
        <v>12475</v>
      </c>
      <c r="I235" s="297" t="s">
        <v>14166</v>
      </c>
      <c r="K235" s="297" t="s">
        <v>15448</v>
      </c>
      <c r="L235" s="297" t="s">
        <v>14167</v>
      </c>
      <c r="M235" s="297" t="s">
        <v>16094</v>
      </c>
      <c r="N235" s="350" t="s">
        <v>14168</v>
      </c>
      <c r="AM235" s="90">
        <v>0</v>
      </c>
      <c r="AN235" s="75">
        <v>66.666666666666657</v>
      </c>
      <c r="AO235" s="90">
        <v>0</v>
      </c>
      <c r="AP235" s="46">
        <v>0</v>
      </c>
      <c r="AQ235" s="75">
        <v>0</v>
      </c>
      <c r="AR235" s="90">
        <v>0</v>
      </c>
      <c r="AS235" s="46">
        <v>0</v>
      </c>
      <c r="AT235" s="46">
        <v>0</v>
      </c>
      <c r="AU235" s="75">
        <v>0</v>
      </c>
      <c r="AX235" s="90">
        <v>0</v>
      </c>
      <c r="AY235" s="75">
        <v>0</v>
      </c>
      <c r="AZ235" s="95">
        <v>11.111111111111111</v>
      </c>
      <c r="BC235" s="90">
        <v>7.6923076923076916</v>
      </c>
      <c r="BD235" s="46">
        <v>7.6923076923076916</v>
      </c>
      <c r="BE235" s="46">
        <v>0</v>
      </c>
      <c r="BF235" s="75">
        <v>0</v>
      </c>
      <c r="BG235" s="90">
        <v>0</v>
      </c>
      <c r="BH235" s="46">
        <v>0</v>
      </c>
      <c r="BI235" s="75">
        <v>0</v>
      </c>
      <c r="BL235" s="46">
        <v>18.390804597701148</v>
      </c>
      <c r="BO235" s="297" t="s">
        <v>14169</v>
      </c>
      <c r="BP235" s="297" t="s">
        <v>14170</v>
      </c>
      <c r="BR235" s="296" t="s">
        <v>14171</v>
      </c>
      <c r="BS235" s="128">
        <v>9</v>
      </c>
      <c r="BT235" s="47">
        <v>1861581670</v>
      </c>
      <c r="BU235" s="47">
        <v>1861581670</v>
      </c>
      <c r="BV235" s="47">
        <v>2</v>
      </c>
      <c r="BW235" s="297" t="s">
        <v>11349</v>
      </c>
      <c r="BX235" s="297" t="s">
        <v>9</v>
      </c>
      <c r="CO235" s="14">
        <v>1</v>
      </c>
      <c r="CP235" s="14">
        <v>0</v>
      </c>
      <c r="CQ235" s="14">
        <v>0</v>
      </c>
      <c r="CR235" s="14">
        <v>0</v>
      </c>
      <c r="CS235" s="14">
        <v>0</v>
      </c>
      <c r="CT235" s="14">
        <v>0</v>
      </c>
      <c r="CU235" s="14">
        <v>1</v>
      </c>
      <c r="CV235" s="14">
        <v>1</v>
      </c>
      <c r="CW235" s="14">
        <v>0</v>
      </c>
      <c r="CX235" s="14">
        <v>0</v>
      </c>
      <c r="CY235" s="14">
        <v>0</v>
      </c>
      <c r="CZ235" s="66">
        <v>1</v>
      </c>
      <c r="DA235" s="74">
        <v>2</v>
      </c>
      <c r="DB235" s="14">
        <v>0</v>
      </c>
      <c r="DC235" s="75">
        <v>0</v>
      </c>
      <c r="DD235" s="70">
        <v>0</v>
      </c>
      <c r="DE235" s="14">
        <v>0</v>
      </c>
      <c r="DF235" s="14">
        <v>0</v>
      </c>
      <c r="DG235" s="14">
        <v>0</v>
      </c>
      <c r="DH235" s="14">
        <v>0</v>
      </c>
      <c r="DI235" s="14">
        <v>0</v>
      </c>
      <c r="DJ235" s="14">
        <v>0</v>
      </c>
      <c r="DK235" s="14">
        <v>0</v>
      </c>
      <c r="DL235" s="14">
        <v>0</v>
      </c>
      <c r="DM235" s="14">
        <v>0</v>
      </c>
      <c r="DN235" s="14">
        <v>0</v>
      </c>
      <c r="DO235" s="14">
        <v>0</v>
      </c>
      <c r="DP235" s="14">
        <v>0</v>
      </c>
      <c r="DQ235" s="14">
        <v>0</v>
      </c>
      <c r="DR235" s="14">
        <v>0</v>
      </c>
      <c r="DS235" s="14">
        <v>0</v>
      </c>
      <c r="DT235" s="14">
        <v>0</v>
      </c>
      <c r="DU235" s="14">
        <v>0</v>
      </c>
      <c r="DV235" s="14">
        <v>0</v>
      </c>
      <c r="DW235" s="14">
        <v>0</v>
      </c>
      <c r="DX235" s="14">
        <v>0</v>
      </c>
      <c r="DY235" s="66">
        <v>0</v>
      </c>
      <c r="DZ235" s="74">
        <v>0</v>
      </c>
      <c r="EA235" s="14">
        <v>0</v>
      </c>
      <c r="EB235" s="14">
        <v>0</v>
      </c>
      <c r="EC235" s="75">
        <v>0</v>
      </c>
      <c r="ED235" s="74">
        <v>0</v>
      </c>
      <c r="EE235" s="14">
        <v>0</v>
      </c>
      <c r="EF235" s="14">
        <v>0</v>
      </c>
      <c r="EG235" s="75">
        <v>0</v>
      </c>
      <c r="EH235" s="74">
        <v>0</v>
      </c>
      <c r="EI235" s="14">
        <v>0</v>
      </c>
      <c r="EJ235" s="14">
        <v>0</v>
      </c>
      <c r="EK235" s="75">
        <v>0</v>
      </c>
      <c r="EL235" s="74">
        <v>0</v>
      </c>
      <c r="EM235" s="14">
        <v>0</v>
      </c>
      <c r="EN235" s="82">
        <v>0</v>
      </c>
      <c r="EO235" s="74">
        <v>0</v>
      </c>
      <c r="EP235" s="14">
        <v>0</v>
      </c>
      <c r="EQ235" s="75">
        <v>0</v>
      </c>
      <c r="ER235" s="74">
        <v>1</v>
      </c>
      <c r="ES235" s="14">
        <v>0</v>
      </c>
      <c r="ET235" s="75">
        <v>0</v>
      </c>
      <c r="EU235" s="74">
        <v>0</v>
      </c>
      <c r="EV235" s="14">
        <v>0</v>
      </c>
      <c r="EW235" s="75">
        <v>0</v>
      </c>
      <c r="EX235" s="74">
        <v>1</v>
      </c>
      <c r="EY235" s="14">
        <v>0</v>
      </c>
      <c r="EZ235" s="75">
        <v>0</v>
      </c>
      <c r="FA235" s="70">
        <v>0</v>
      </c>
      <c r="FB235" s="14">
        <v>0</v>
      </c>
      <c r="FC235" s="14">
        <v>0</v>
      </c>
      <c r="FD235" s="14">
        <v>0</v>
      </c>
      <c r="FE235" s="14">
        <v>0</v>
      </c>
      <c r="FF235" s="14">
        <v>0</v>
      </c>
      <c r="FG235" s="14">
        <v>0</v>
      </c>
      <c r="FH235" s="14">
        <v>0</v>
      </c>
      <c r="FI235" s="14">
        <v>0</v>
      </c>
      <c r="FJ235" s="14">
        <v>0</v>
      </c>
      <c r="FK235" s="14">
        <v>0</v>
      </c>
      <c r="FL235" s="14">
        <v>0</v>
      </c>
      <c r="FM235" s="14">
        <v>0</v>
      </c>
      <c r="FN235" s="14">
        <v>0</v>
      </c>
      <c r="FO235" s="14">
        <v>0</v>
      </c>
      <c r="FP235" s="14">
        <v>0</v>
      </c>
      <c r="FQ235" s="14">
        <v>1</v>
      </c>
      <c r="FR235" s="14">
        <v>0</v>
      </c>
      <c r="FS235" s="14">
        <v>0</v>
      </c>
      <c r="FY235" s="47">
        <v>7</v>
      </c>
      <c r="GB235" s="14">
        <v>0</v>
      </c>
    </row>
    <row r="236" spans="1:234" ht="54.95" customHeight="1" x14ac:dyDescent="0.15">
      <c r="C236" s="349" t="s">
        <v>14172</v>
      </c>
      <c r="D236" s="297" t="s">
        <v>13538</v>
      </c>
      <c r="E236" s="297" t="s">
        <v>14173</v>
      </c>
      <c r="F236" s="297" t="s">
        <v>13540</v>
      </c>
      <c r="G236" s="297" t="s">
        <v>13541</v>
      </c>
      <c r="H236" s="297" t="s">
        <v>22</v>
      </c>
      <c r="I236" s="297" t="s">
        <v>13542</v>
      </c>
      <c r="K236" s="297" t="s">
        <v>15223</v>
      </c>
      <c r="L236" s="297" t="s">
        <v>13524</v>
      </c>
      <c r="M236" s="297" t="s">
        <v>13525</v>
      </c>
      <c r="BN236" s="297" t="s">
        <v>13536</v>
      </c>
      <c r="BS236" s="128">
        <v>9</v>
      </c>
      <c r="BT236" s="47">
        <v>1861581670</v>
      </c>
      <c r="BU236" s="47">
        <v>1925581898</v>
      </c>
      <c r="BV236" s="47">
        <v>1925581898</v>
      </c>
      <c r="BW236" s="297" t="s">
        <v>13527</v>
      </c>
      <c r="BX236" s="297" t="s">
        <v>9</v>
      </c>
      <c r="CO236" s="14">
        <v>0</v>
      </c>
      <c r="CP236" s="14">
        <v>0</v>
      </c>
      <c r="CQ236" s="14">
        <v>0</v>
      </c>
      <c r="CR236" s="14">
        <v>0</v>
      </c>
      <c r="CS236" s="14">
        <v>0</v>
      </c>
      <c r="CT236" s="14">
        <v>0</v>
      </c>
      <c r="CU236" s="14">
        <v>0</v>
      </c>
      <c r="CV236" s="14">
        <v>0</v>
      </c>
      <c r="CW236" s="14">
        <v>0</v>
      </c>
      <c r="CX236" s="14">
        <v>0</v>
      </c>
      <c r="CY236" s="14">
        <v>0</v>
      </c>
      <c r="CZ236" s="66">
        <v>0</v>
      </c>
      <c r="DA236" s="74">
        <v>0</v>
      </c>
      <c r="DB236" s="14">
        <v>0</v>
      </c>
      <c r="DC236" s="75">
        <v>0</v>
      </c>
      <c r="DD236" s="70">
        <v>0</v>
      </c>
      <c r="DE236" s="14">
        <v>0</v>
      </c>
      <c r="DF236" s="14">
        <v>0</v>
      </c>
      <c r="DG236" s="14">
        <v>0</v>
      </c>
      <c r="DH236" s="14">
        <v>0</v>
      </c>
      <c r="DI236" s="14">
        <v>0</v>
      </c>
      <c r="DJ236" s="14">
        <v>0</v>
      </c>
      <c r="DK236" s="14">
        <v>0</v>
      </c>
      <c r="DL236" s="14">
        <v>0</v>
      </c>
      <c r="DM236" s="14">
        <v>0</v>
      </c>
      <c r="DN236" s="14">
        <v>0</v>
      </c>
      <c r="DO236" s="14">
        <v>0</v>
      </c>
      <c r="DP236" s="14">
        <v>0</v>
      </c>
      <c r="DQ236" s="14">
        <v>0</v>
      </c>
      <c r="DR236" s="14">
        <v>0</v>
      </c>
      <c r="DS236" s="14">
        <v>0</v>
      </c>
      <c r="DT236" s="14">
        <v>0</v>
      </c>
      <c r="DU236" s="14">
        <v>0</v>
      </c>
      <c r="DV236" s="14">
        <v>0</v>
      </c>
      <c r="DW236" s="14">
        <v>0</v>
      </c>
      <c r="DX236" s="14">
        <v>0</v>
      </c>
      <c r="DY236" s="66">
        <v>0</v>
      </c>
      <c r="DZ236" s="74">
        <v>0</v>
      </c>
      <c r="EA236" s="14">
        <v>0</v>
      </c>
      <c r="EB236" s="14">
        <v>0</v>
      </c>
      <c r="EC236" s="75">
        <v>0</v>
      </c>
      <c r="ED236" s="74">
        <v>0</v>
      </c>
      <c r="EE236" s="14">
        <v>0</v>
      </c>
      <c r="EF236" s="14">
        <v>0</v>
      </c>
      <c r="EG236" s="75">
        <v>0</v>
      </c>
      <c r="EH236" s="74">
        <v>0</v>
      </c>
      <c r="EI236" s="14">
        <v>0</v>
      </c>
      <c r="EJ236" s="14">
        <v>0</v>
      </c>
      <c r="EK236" s="75">
        <v>0</v>
      </c>
      <c r="EL236" s="74">
        <v>0</v>
      </c>
      <c r="EM236" s="14">
        <v>0</v>
      </c>
      <c r="EN236" s="82">
        <v>0</v>
      </c>
      <c r="EO236" s="74">
        <v>0</v>
      </c>
      <c r="EP236" s="14">
        <v>0</v>
      </c>
      <c r="EQ236" s="75">
        <v>0</v>
      </c>
      <c r="ER236" s="74">
        <v>0</v>
      </c>
      <c r="ES236" s="14">
        <v>0</v>
      </c>
      <c r="ET236" s="75">
        <v>0</v>
      </c>
      <c r="EU236" s="74">
        <v>0</v>
      </c>
      <c r="EV236" s="14">
        <v>0</v>
      </c>
      <c r="EW236" s="75">
        <v>0</v>
      </c>
      <c r="EX236" s="74">
        <v>0</v>
      </c>
      <c r="EY236" s="14">
        <v>0</v>
      </c>
      <c r="EZ236" s="75">
        <v>0</v>
      </c>
      <c r="FA236" s="70">
        <v>0</v>
      </c>
      <c r="FB236" s="14">
        <v>0</v>
      </c>
      <c r="FC236" s="14">
        <v>0</v>
      </c>
      <c r="FD236" s="14">
        <v>0</v>
      </c>
      <c r="FE236" s="14">
        <v>0</v>
      </c>
      <c r="FF236" s="14">
        <v>0</v>
      </c>
      <c r="FG236" s="14">
        <v>0</v>
      </c>
      <c r="FH236" s="14">
        <v>0</v>
      </c>
      <c r="FI236" s="14">
        <v>0</v>
      </c>
      <c r="FJ236" s="14">
        <v>0</v>
      </c>
      <c r="FK236" s="14">
        <v>0</v>
      </c>
      <c r="FL236" s="14">
        <v>0</v>
      </c>
      <c r="FM236" s="14">
        <v>0</v>
      </c>
      <c r="FN236" s="14">
        <v>0</v>
      </c>
      <c r="FO236" s="14">
        <v>0</v>
      </c>
      <c r="FP236" s="14">
        <v>0</v>
      </c>
      <c r="FQ236" s="14">
        <v>0</v>
      </c>
      <c r="FR236" s="14">
        <v>0</v>
      </c>
      <c r="FS236" s="14">
        <v>0</v>
      </c>
      <c r="GB236" s="14">
        <v>0</v>
      </c>
    </row>
    <row r="237" spans="1:234" ht="54.95" customHeight="1" x14ac:dyDescent="0.15">
      <c r="A237" s="378"/>
      <c r="B237" s="220"/>
      <c r="C237" s="379" t="s">
        <v>14174</v>
      </c>
      <c r="D237" s="380" t="s">
        <v>13739</v>
      </c>
      <c r="E237" s="380" t="s">
        <v>14175</v>
      </c>
      <c r="F237" s="380"/>
      <c r="G237" s="380" t="s">
        <v>13835</v>
      </c>
      <c r="H237" s="380"/>
      <c r="I237" s="380"/>
      <c r="J237" s="380"/>
      <c r="K237" s="380" t="s">
        <v>15449</v>
      </c>
      <c r="L237" s="380" t="s">
        <v>14004</v>
      </c>
      <c r="M237" s="380"/>
      <c r="N237" s="381"/>
      <c r="O237" s="221">
        <v>0</v>
      </c>
      <c r="P237" s="222">
        <v>0</v>
      </c>
      <c r="Q237" s="221">
        <v>0</v>
      </c>
      <c r="R237" s="223">
        <v>0</v>
      </c>
      <c r="S237" s="222">
        <v>0</v>
      </c>
      <c r="T237" s="221">
        <v>0</v>
      </c>
      <c r="U237" s="223">
        <v>0</v>
      </c>
      <c r="V237" s="223">
        <v>0</v>
      </c>
      <c r="W237" s="222">
        <v>0</v>
      </c>
      <c r="X237" s="221">
        <v>0</v>
      </c>
      <c r="Y237" s="222">
        <v>0</v>
      </c>
      <c r="Z237" s="221">
        <v>0</v>
      </c>
      <c r="AA237" s="222">
        <v>0</v>
      </c>
      <c r="AB237" s="224">
        <v>22.222222222222221</v>
      </c>
      <c r="AC237" s="221"/>
      <c r="AD237" s="222"/>
      <c r="AE237" s="221">
        <v>3.7319746550000001E-6</v>
      </c>
      <c r="AF237" s="223">
        <v>4.9932875234999997E-5</v>
      </c>
      <c r="AG237" s="223">
        <v>0</v>
      </c>
      <c r="AH237" s="222">
        <v>0</v>
      </c>
      <c r="AI237" s="221">
        <v>3.1537788230000001E-6</v>
      </c>
      <c r="AJ237" s="223">
        <v>1.210543836818E-3</v>
      </c>
      <c r="AK237" s="222">
        <v>0</v>
      </c>
      <c r="AL237" s="224">
        <v>0</v>
      </c>
      <c r="AM237" s="221"/>
      <c r="AN237" s="222"/>
      <c r="AO237" s="221"/>
      <c r="AP237" s="223"/>
      <c r="AQ237" s="222"/>
      <c r="AR237" s="221"/>
      <c r="AS237" s="223"/>
      <c r="AT237" s="223"/>
      <c r="AU237" s="222"/>
      <c r="AV237" s="221"/>
      <c r="AW237" s="222"/>
      <c r="AX237" s="221"/>
      <c r="AY237" s="222"/>
      <c r="AZ237" s="224"/>
      <c r="BA237" s="221"/>
      <c r="BB237" s="222"/>
      <c r="BC237" s="221"/>
      <c r="BD237" s="223"/>
      <c r="BE237" s="223"/>
      <c r="BF237" s="222"/>
      <c r="BG237" s="221"/>
      <c r="BH237" s="223"/>
      <c r="BI237" s="222"/>
      <c r="BJ237" s="224"/>
      <c r="BK237" s="225">
        <v>1.3869591550531261E-6</v>
      </c>
      <c r="BL237" s="223"/>
      <c r="BM237" s="226">
        <v>7</v>
      </c>
      <c r="BN237" s="380"/>
      <c r="BO237" s="380"/>
      <c r="BP237" s="380"/>
      <c r="BQ237" s="380"/>
      <c r="BR237" s="382" t="s">
        <v>13449</v>
      </c>
      <c r="BS237" s="227">
        <v>9</v>
      </c>
      <c r="BT237" s="228">
        <v>1861581670</v>
      </c>
      <c r="BU237" s="228">
        <v>1941581955</v>
      </c>
      <c r="BV237" s="228">
        <v>1941581955</v>
      </c>
      <c r="BW237" s="380" t="s">
        <v>11335</v>
      </c>
      <c r="BX237" s="380" t="s">
        <v>13655</v>
      </c>
      <c r="BY237" s="221"/>
      <c r="BZ237" s="225"/>
      <c r="CA237" s="226"/>
      <c r="CB237" s="226"/>
      <c r="CC237" s="226"/>
      <c r="CD237" s="223"/>
      <c r="CE237" s="223"/>
      <c r="CF237" s="229"/>
      <c r="CG237" s="230"/>
      <c r="CH237" s="231"/>
      <c r="CI237" s="221"/>
      <c r="CJ237" s="223"/>
      <c r="CK237" s="226"/>
      <c r="CL237" s="226"/>
      <c r="CM237" s="229"/>
      <c r="CN237" s="230"/>
      <c r="CO237" s="226">
        <v>5</v>
      </c>
      <c r="CP237" s="226">
        <v>0</v>
      </c>
      <c r="CQ237" s="226">
        <v>0</v>
      </c>
      <c r="CR237" s="226">
        <v>0</v>
      </c>
      <c r="CS237" s="226">
        <v>0</v>
      </c>
      <c r="CT237" s="226">
        <v>0</v>
      </c>
      <c r="CU237" s="226">
        <v>5</v>
      </c>
      <c r="CV237" s="226">
        <v>5</v>
      </c>
      <c r="CW237" s="226">
        <v>0</v>
      </c>
      <c r="CX237" s="226">
        <v>0</v>
      </c>
      <c r="CY237" s="226">
        <v>0</v>
      </c>
      <c r="CZ237" s="232">
        <v>1</v>
      </c>
      <c r="DA237" s="233">
        <v>0</v>
      </c>
      <c r="DB237" s="226">
        <v>0</v>
      </c>
      <c r="DC237" s="222">
        <v>0</v>
      </c>
      <c r="DD237" s="234">
        <v>0</v>
      </c>
      <c r="DE237" s="226">
        <v>0</v>
      </c>
      <c r="DF237" s="226">
        <v>0</v>
      </c>
      <c r="DG237" s="226">
        <v>0</v>
      </c>
      <c r="DH237" s="226">
        <v>0</v>
      </c>
      <c r="DI237" s="226">
        <v>0</v>
      </c>
      <c r="DJ237" s="226">
        <v>0</v>
      </c>
      <c r="DK237" s="226">
        <v>0</v>
      </c>
      <c r="DL237" s="226">
        <v>0</v>
      </c>
      <c r="DM237" s="226">
        <v>0</v>
      </c>
      <c r="DN237" s="226">
        <v>0</v>
      </c>
      <c r="DO237" s="226">
        <v>0</v>
      </c>
      <c r="DP237" s="226">
        <v>0</v>
      </c>
      <c r="DQ237" s="226">
        <v>0</v>
      </c>
      <c r="DR237" s="226">
        <v>0</v>
      </c>
      <c r="DS237" s="226">
        <v>0</v>
      </c>
      <c r="DT237" s="226">
        <v>0</v>
      </c>
      <c r="DU237" s="226">
        <v>0</v>
      </c>
      <c r="DV237" s="226">
        <v>0</v>
      </c>
      <c r="DW237" s="226">
        <v>0</v>
      </c>
      <c r="DX237" s="226">
        <v>0</v>
      </c>
      <c r="DY237" s="232">
        <v>0</v>
      </c>
      <c r="DZ237" s="233">
        <v>0</v>
      </c>
      <c r="EA237" s="226">
        <v>0</v>
      </c>
      <c r="EB237" s="226">
        <v>0</v>
      </c>
      <c r="EC237" s="222">
        <v>0</v>
      </c>
      <c r="ED237" s="233">
        <v>0</v>
      </c>
      <c r="EE237" s="226">
        <v>0</v>
      </c>
      <c r="EF237" s="226">
        <v>0</v>
      </c>
      <c r="EG237" s="222">
        <v>0</v>
      </c>
      <c r="EH237" s="233">
        <v>0</v>
      </c>
      <c r="EI237" s="226">
        <v>0</v>
      </c>
      <c r="EJ237" s="226">
        <v>0</v>
      </c>
      <c r="EK237" s="222">
        <v>0</v>
      </c>
      <c r="EL237" s="233">
        <v>0</v>
      </c>
      <c r="EM237" s="226">
        <v>0</v>
      </c>
      <c r="EN237" s="235">
        <v>0</v>
      </c>
      <c r="EO237" s="233">
        <v>0</v>
      </c>
      <c r="EP237" s="226">
        <v>0</v>
      </c>
      <c r="EQ237" s="222">
        <v>0</v>
      </c>
      <c r="ER237" s="233">
        <v>0</v>
      </c>
      <c r="ES237" s="226">
        <v>0</v>
      </c>
      <c r="ET237" s="222">
        <v>0</v>
      </c>
      <c r="EU237" s="233">
        <v>0</v>
      </c>
      <c r="EV237" s="226">
        <v>0</v>
      </c>
      <c r="EW237" s="222">
        <v>0</v>
      </c>
      <c r="EX237" s="233">
        <v>0</v>
      </c>
      <c r="EY237" s="226">
        <v>0</v>
      </c>
      <c r="EZ237" s="222">
        <v>0</v>
      </c>
      <c r="FA237" s="234">
        <v>0</v>
      </c>
      <c r="FB237" s="226">
        <v>0</v>
      </c>
      <c r="FC237" s="226">
        <v>0</v>
      </c>
      <c r="FD237" s="226">
        <v>0</v>
      </c>
      <c r="FE237" s="226">
        <v>0</v>
      </c>
      <c r="FF237" s="226">
        <v>0</v>
      </c>
      <c r="FG237" s="226">
        <v>0</v>
      </c>
      <c r="FH237" s="226">
        <v>0</v>
      </c>
      <c r="FI237" s="226">
        <v>0</v>
      </c>
      <c r="FJ237" s="226">
        <v>2</v>
      </c>
      <c r="FK237" s="226">
        <v>0</v>
      </c>
      <c r="FL237" s="226">
        <v>2</v>
      </c>
      <c r="FM237" s="226">
        <v>0</v>
      </c>
      <c r="FN237" s="226">
        <v>2</v>
      </c>
      <c r="FO237" s="226">
        <v>0</v>
      </c>
      <c r="FP237" s="226">
        <v>0</v>
      </c>
      <c r="FQ237" s="226">
        <v>5</v>
      </c>
      <c r="FR237" s="226">
        <v>0</v>
      </c>
      <c r="FS237" s="226">
        <v>0</v>
      </c>
      <c r="FT237" s="228"/>
      <c r="FU237" s="228">
        <v>7</v>
      </c>
      <c r="FV237" s="228"/>
      <c r="FW237" s="228"/>
      <c r="FX237" s="228"/>
      <c r="FY237" s="228">
        <v>7</v>
      </c>
      <c r="FZ237" s="228"/>
      <c r="GA237" s="228"/>
      <c r="GB237" s="226">
        <v>0</v>
      </c>
      <c r="GC237" s="226">
        <v>7</v>
      </c>
      <c r="GD237" s="226"/>
      <c r="GE237" s="226"/>
      <c r="GF237" s="226"/>
      <c r="GG237" s="226"/>
      <c r="GH237" s="226"/>
      <c r="GI237" s="226"/>
      <c r="GJ237" s="226"/>
      <c r="GK237" s="226"/>
      <c r="GL237" s="226"/>
      <c r="GM237" s="226"/>
      <c r="GN237" s="226"/>
      <c r="GO237" s="226"/>
      <c r="GP237" s="226"/>
      <c r="GQ237" s="226"/>
      <c r="GR237" s="226"/>
      <c r="GS237" s="226"/>
      <c r="GT237" s="226"/>
      <c r="GU237" s="226"/>
      <c r="GV237" s="226"/>
      <c r="GW237" s="226"/>
      <c r="GX237" s="226"/>
      <c r="GY237" s="226"/>
      <c r="GZ237" s="226"/>
      <c r="HA237" s="226"/>
      <c r="HB237" s="226"/>
      <c r="HC237" s="226"/>
      <c r="HD237" s="226"/>
      <c r="HE237" s="226"/>
      <c r="HF237" s="226"/>
      <c r="HG237" s="226"/>
      <c r="HH237" s="236"/>
      <c r="HI237" s="236"/>
      <c r="HJ237" s="383"/>
      <c r="HK237" s="236"/>
      <c r="HL237" s="236"/>
      <c r="HM237" s="236"/>
      <c r="HN237" s="226"/>
      <c r="HO237" s="226"/>
      <c r="HP237" s="226"/>
      <c r="HQ237" s="226"/>
      <c r="HR237" s="226"/>
      <c r="HS237" s="226"/>
      <c r="HT237" s="226"/>
      <c r="HU237" s="223"/>
      <c r="HV237" s="380"/>
      <c r="HW237" s="226"/>
      <c r="HX237" s="226"/>
      <c r="HY237" s="226"/>
      <c r="HZ237" s="226"/>
    </row>
    <row r="238" spans="1:234" ht="54.95" customHeight="1" x14ac:dyDescent="0.15">
      <c r="C238" s="349" t="s">
        <v>14176</v>
      </c>
      <c r="D238" s="297" t="s">
        <v>13743</v>
      </c>
      <c r="E238" s="297" t="s">
        <v>14177</v>
      </c>
      <c r="F238" s="297" t="s">
        <v>13839</v>
      </c>
      <c r="G238" s="297" t="s">
        <v>16068</v>
      </c>
      <c r="H238" s="297" t="s">
        <v>13973</v>
      </c>
      <c r="I238" s="297" t="s">
        <v>14007</v>
      </c>
      <c r="K238" s="297" t="s">
        <v>15392</v>
      </c>
      <c r="L238" s="297" t="s">
        <v>14178</v>
      </c>
      <c r="M238" s="297" t="s">
        <v>16063</v>
      </c>
      <c r="N238" s="350" t="s">
        <v>14009</v>
      </c>
      <c r="AM238" s="90">
        <v>0</v>
      </c>
      <c r="AN238" s="75">
        <v>0</v>
      </c>
      <c r="AO238" s="90">
        <v>0</v>
      </c>
      <c r="AP238" s="46">
        <v>0</v>
      </c>
      <c r="AQ238" s="75">
        <v>0</v>
      </c>
      <c r="AR238" s="90">
        <v>0</v>
      </c>
      <c r="AS238" s="46">
        <v>0</v>
      </c>
      <c r="AT238" s="46">
        <v>0</v>
      </c>
      <c r="AU238" s="75">
        <v>0</v>
      </c>
      <c r="AX238" s="90">
        <v>0</v>
      </c>
      <c r="AY238" s="75">
        <v>0</v>
      </c>
      <c r="AZ238" s="95">
        <v>22.222222222222221</v>
      </c>
      <c r="BC238" s="90">
        <v>38.461538461538467</v>
      </c>
      <c r="BD238" s="46">
        <v>38.461538461538467</v>
      </c>
      <c r="BE238" s="46">
        <v>0</v>
      </c>
      <c r="BF238" s="75">
        <v>0</v>
      </c>
      <c r="BG238" s="90">
        <v>28.571428571428569</v>
      </c>
      <c r="BH238" s="46">
        <v>28.571428571428573</v>
      </c>
      <c r="BI238" s="75">
        <v>0</v>
      </c>
      <c r="BL238" s="46">
        <v>39.080459770114942</v>
      </c>
      <c r="BM238" s="14">
        <v>7</v>
      </c>
      <c r="BP238" s="297" t="s">
        <v>14179</v>
      </c>
      <c r="BS238" s="128">
        <v>9</v>
      </c>
      <c r="BT238" s="47">
        <v>1861581670</v>
      </c>
      <c r="BU238" s="47">
        <v>1941581955</v>
      </c>
      <c r="BV238" s="47">
        <v>1</v>
      </c>
      <c r="BW238" s="297" t="s">
        <v>11347</v>
      </c>
      <c r="BX238" s="297" t="s">
        <v>9</v>
      </c>
      <c r="CO238" s="14">
        <v>5</v>
      </c>
      <c r="CP238" s="14">
        <v>0</v>
      </c>
      <c r="CQ238" s="14">
        <v>0</v>
      </c>
      <c r="CR238" s="14">
        <v>0</v>
      </c>
      <c r="CS238" s="14">
        <v>0</v>
      </c>
      <c r="CT238" s="14">
        <v>0</v>
      </c>
      <c r="CU238" s="14">
        <v>5</v>
      </c>
      <c r="CV238" s="14">
        <v>5</v>
      </c>
      <c r="CW238" s="14">
        <v>0</v>
      </c>
      <c r="CX238" s="14">
        <v>0</v>
      </c>
      <c r="CY238" s="14">
        <v>0</v>
      </c>
      <c r="CZ238" s="66">
        <v>1</v>
      </c>
      <c r="DA238" s="74">
        <v>0</v>
      </c>
      <c r="DB238" s="14">
        <v>0</v>
      </c>
      <c r="DC238" s="75">
        <v>0</v>
      </c>
      <c r="DD238" s="70">
        <v>0</v>
      </c>
      <c r="DE238" s="14">
        <v>0</v>
      </c>
      <c r="DF238" s="14">
        <v>0</v>
      </c>
      <c r="DG238" s="14">
        <v>0</v>
      </c>
      <c r="DH238" s="14">
        <v>0</v>
      </c>
      <c r="DI238" s="14">
        <v>0</v>
      </c>
      <c r="DJ238" s="14">
        <v>0</v>
      </c>
      <c r="DK238" s="14">
        <v>0</v>
      </c>
      <c r="DL238" s="14">
        <v>0</v>
      </c>
      <c r="DM238" s="14">
        <v>0</v>
      </c>
      <c r="DN238" s="14">
        <v>0</v>
      </c>
      <c r="DO238" s="14">
        <v>0</v>
      </c>
      <c r="DP238" s="14">
        <v>0</v>
      </c>
      <c r="DQ238" s="14">
        <v>0</v>
      </c>
      <c r="DR238" s="14">
        <v>0</v>
      </c>
      <c r="DS238" s="14">
        <v>0</v>
      </c>
      <c r="DT238" s="14">
        <v>0</v>
      </c>
      <c r="DU238" s="14">
        <v>0</v>
      </c>
      <c r="DV238" s="14">
        <v>0</v>
      </c>
      <c r="DW238" s="14">
        <v>0</v>
      </c>
      <c r="DX238" s="14">
        <v>0</v>
      </c>
      <c r="DY238" s="66">
        <v>0</v>
      </c>
      <c r="DZ238" s="74">
        <v>0</v>
      </c>
      <c r="EA238" s="14">
        <v>0</v>
      </c>
      <c r="EB238" s="14">
        <v>0</v>
      </c>
      <c r="EC238" s="75">
        <v>0</v>
      </c>
      <c r="ED238" s="74">
        <v>0</v>
      </c>
      <c r="EE238" s="14">
        <v>0</v>
      </c>
      <c r="EF238" s="14">
        <v>0</v>
      </c>
      <c r="EG238" s="75">
        <v>0</v>
      </c>
      <c r="EH238" s="74">
        <v>0</v>
      </c>
      <c r="EI238" s="14">
        <v>0</v>
      </c>
      <c r="EJ238" s="14">
        <v>0</v>
      </c>
      <c r="EK238" s="75">
        <v>0</v>
      </c>
      <c r="EL238" s="74">
        <v>0</v>
      </c>
      <c r="EM238" s="14">
        <v>0</v>
      </c>
      <c r="EN238" s="82">
        <v>0</v>
      </c>
      <c r="EO238" s="74">
        <v>0</v>
      </c>
      <c r="EP238" s="14">
        <v>0</v>
      </c>
      <c r="EQ238" s="75">
        <v>0</v>
      </c>
      <c r="ER238" s="74">
        <v>0</v>
      </c>
      <c r="ES238" s="14">
        <v>0</v>
      </c>
      <c r="ET238" s="75">
        <v>0</v>
      </c>
      <c r="EU238" s="74">
        <v>0</v>
      </c>
      <c r="EV238" s="14">
        <v>0</v>
      </c>
      <c r="EW238" s="75">
        <v>0</v>
      </c>
      <c r="EX238" s="74">
        <v>0</v>
      </c>
      <c r="EY238" s="14">
        <v>0</v>
      </c>
      <c r="EZ238" s="75">
        <v>0</v>
      </c>
      <c r="FA238" s="70">
        <v>0</v>
      </c>
      <c r="FB238" s="14">
        <v>0</v>
      </c>
      <c r="FC238" s="14">
        <v>0</v>
      </c>
      <c r="FD238" s="14">
        <v>0</v>
      </c>
      <c r="FE238" s="14">
        <v>0</v>
      </c>
      <c r="FF238" s="14">
        <v>0</v>
      </c>
      <c r="FG238" s="14">
        <v>0</v>
      </c>
      <c r="FH238" s="14">
        <v>0</v>
      </c>
      <c r="FI238" s="14">
        <v>0</v>
      </c>
      <c r="FJ238" s="14">
        <v>2</v>
      </c>
      <c r="FK238" s="14">
        <v>0</v>
      </c>
      <c r="FL238" s="14">
        <v>2</v>
      </c>
      <c r="FM238" s="14">
        <v>0</v>
      </c>
      <c r="FN238" s="14">
        <v>2</v>
      </c>
      <c r="FO238" s="14">
        <v>0</v>
      </c>
      <c r="FP238" s="14">
        <v>0</v>
      </c>
      <c r="FQ238" s="14">
        <v>5</v>
      </c>
      <c r="FR238" s="14">
        <v>0</v>
      </c>
      <c r="FS238" s="14">
        <v>0</v>
      </c>
      <c r="FU238" s="47">
        <v>7</v>
      </c>
      <c r="FY238" s="47">
        <v>7</v>
      </c>
      <c r="GB238" s="14">
        <v>0</v>
      </c>
      <c r="GC238" s="14">
        <v>7</v>
      </c>
    </row>
    <row r="239" spans="1:234" ht="54.95" customHeight="1" x14ac:dyDescent="0.15">
      <c r="C239" s="349" t="s">
        <v>14180</v>
      </c>
      <c r="D239" s="297" t="s">
        <v>13694</v>
      </c>
      <c r="E239" s="297" t="s">
        <v>14181</v>
      </c>
      <c r="F239" s="297" t="s">
        <v>13864</v>
      </c>
      <c r="G239" s="297" t="s">
        <v>16095</v>
      </c>
      <c r="H239" s="297" t="s">
        <v>11356</v>
      </c>
      <c r="I239" s="297" t="s">
        <v>14182</v>
      </c>
      <c r="K239" s="297" t="s">
        <v>15450</v>
      </c>
      <c r="L239" s="297" t="s">
        <v>14183</v>
      </c>
      <c r="M239" s="297" t="s">
        <v>16058</v>
      </c>
      <c r="N239" s="350" t="s">
        <v>14184</v>
      </c>
      <c r="AM239" s="90">
        <v>0</v>
      </c>
      <c r="AN239" s="75">
        <v>33.333333333333329</v>
      </c>
      <c r="AO239" s="90">
        <v>0</v>
      </c>
      <c r="AP239" s="46">
        <v>0</v>
      </c>
      <c r="AQ239" s="75">
        <v>0</v>
      </c>
      <c r="AR239" s="90">
        <v>0</v>
      </c>
      <c r="AS239" s="46">
        <v>0</v>
      </c>
      <c r="AT239" s="46">
        <v>0</v>
      </c>
      <c r="AU239" s="75">
        <v>0</v>
      </c>
      <c r="AX239" s="90">
        <v>0</v>
      </c>
      <c r="AY239" s="75">
        <v>0</v>
      </c>
      <c r="AZ239" s="95">
        <v>11.111111111111111</v>
      </c>
      <c r="BC239" s="90">
        <v>54.54545454545454</v>
      </c>
      <c r="BD239" s="46">
        <v>54.545454545454547</v>
      </c>
      <c r="BE239" s="46">
        <v>0</v>
      </c>
      <c r="BF239" s="75">
        <v>0</v>
      </c>
      <c r="BG239" s="90">
        <v>71.428571428571431</v>
      </c>
      <c r="BH239" s="46">
        <v>71.428571428571431</v>
      </c>
      <c r="BI239" s="75">
        <v>0</v>
      </c>
      <c r="BL239" s="46">
        <v>29.577464788732396</v>
      </c>
      <c r="BM239" s="14">
        <v>7</v>
      </c>
      <c r="BO239" s="297" t="s">
        <v>14185</v>
      </c>
      <c r="BP239" s="297" t="s">
        <v>14186</v>
      </c>
      <c r="BR239" s="296" t="s">
        <v>14187</v>
      </c>
      <c r="BS239" s="128">
        <v>9</v>
      </c>
      <c r="BT239" s="47">
        <v>194099732</v>
      </c>
      <c r="BU239" s="47">
        <v>194099732</v>
      </c>
      <c r="BV239" s="47">
        <v>1</v>
      </c>
      <c r="BW239" s="297" t="s">
        <v>11347</v>
      </c>
      <c r="BX239" s="297" t="s">
        <v>9</v>
      </c>
      <c r="CO239" s="14">
        <v>6</v>
      </c>
      <c r="CP239" s="14">
        <v>0</v>
      </c>
      <c r="CQ239" s="14">
        <v>0</v>
      </c>
      <c r="CR239" s="14">
        <v>0</v>
      </c>
      <c r="CS239" s="14">
        <v>0</v>
      </c>
      <c r="CT239" s="14">
        <v>0</v>
      </c>
      <c r="CU239" s="14">
        <v>6</v>
      </c>
      <c r="CV239" s="14">
        <v>6</v>
      </c>
      <c r="CW239" s="14">
        <v>0</v>
      </c>
      <c r="CX239" s="14">
        <v>0</v>
      </c>
      <c r="CY239" s="14">
        <v>0</v>
      </c>
      <c r="CZ239" s="66">
        <v>1</v>
      </c>
      <c r="DA239" s="74">
        <v>1</v>
      </c>
      <c r="DB239" s="14">
        <v>0</v>
      </c>
      <c r="DC239" s="75">
        <v>0</v>
      </c>
      <c r="DD239" s="70">
        <v>0</v>
      </c>
      <c r="DE239" s="14">
        <v>0</v>
      </c>
      <c r="DF239" s="14">
        <v>0</v>
      </c>
      <c r="DG239" s="14">
        <v>0</v>
      </c>
      <c r="DH239" s="14">
        <v>0</v>
      </c>
      <c r="DI239" s="14">
        <v>0</v>
      </c>
      <c r="DJ239" s="14">
        <v>0</v>
      </c>
      <c r="DK239" s="14">
        <v>0</v>
      </c>
      <c r="DL239" s="14">
        <v>0</v>
      </c>
      <c r="DM239" s="14">
        <v>0</v>
      </c>
      <c r="DN239" s="14">
        <v>0</v>
      </c>
      <c r="DO239" s="14">
        <v>0</v>
      </c>
      <c r="DP239" s="14">
        <v>0</v>
      </c>
      <c r="DQ239" s="14">
        <v>0</v>
      </c>
      <c r="DR239" s="14">
        <v>0</v>
      </c>
      <c r="DS239" s="14">
        <v>0</v>
      </c>
      <c r="DT239" s="14">
        <v>0</v>
      </c>
      <c r="DU239" s="14">
        <v>0</v>
      </c>
      <c r="DV239" s="14">
        <v>0</v>
      </c>
      <c r="DW239" s="14">
        <v>0</v>
      </c>
      <c r="DX239" s="14">
        <v>0</v>
      </c>
      <c r="DY239" s="66">
        <v>0</v>
      </c>
      <c r="DZ239" s="74">
        <v>0</v>
      </c>
      <c r="EA239" s="14">
        <v>0</v>
      </c>
      <c r="EB239" s="14">
        <v>0</v>
      </c>
      <c r="EC239" s="75">
        <v>0</v>
      </c>
      <c r="ED239" s="74">
        <v>0</v>
      </c>
      <c r="EE239" s="14">
        <v>0</v>
      </c>
      <c r="EF239" s="14">
        <v>0</v>
      </c>
      <c r="EG239" s="75">
        <v>0</v>
      </c>
      <c r="EH239" s="74">
        <v>0</v>
      </c>
      <c r="EI239" s="14">
        <v>0</v>
      </c>
      <c r="EJ239" s="14">
        <v>0</v>
      </c>
      <c r="EK239" s="75">
        <v>0</v>
      </c>
      <c r="EL239" s="74">
        <v>0</v>
      </c>
      <c r="EM239" s="14">
        <v>0</v>
      </c>
      <c r="EN239" s="82">
        <v>0</v>
      </c>
      <c r="EO239" s="74">
        <v>0</v>
      </c>
      <c r="EP239" s="14">
        <v>0</v>
      </c>
      <c r="EQ239" s="75">
        <v>0</v>
      </c>
      <c r="ER239" s="74">
        <v>1</v>
      </c>
      <c r="ES239" s="14">
        <v>0</v>
      </c>
      <c r="ET239" s="75">
        <v>0</v>
      </c>
      <c r="EU239" s="74">
        <v>0</v>
      </c>
      <c r="EV239" s="14">
        <v>0</v>
      </c>
      <c r="EW239" s="75">
        <v>0</v>
      </c>
      <c r="EX239" s="74">
        <v>0</v>
      </c>
      <c r="EY239" s="14">
        <v>0</v>
      </c>
      <c r="EZ239" s="75">
        <v>0</v>
      </c>
      <c r="FA239" s="70">
        <v>0</v>
      </c>
      <c r="FB239" s="14">
        <v>0</v>
      </c>
      <c r="FC239" s="14">
        <v>0</v>
      </c>
      <c r="FD239" s="14">
        <v>0</v>
      </c>
      <c r="FE239" s="14">
        <v>0</v>
      </c>
      <c r="FF239" s="14">
        <v>0</v>
      </c>
      <c r="FG239" s="14">
        <v>0</v>
      </c>
      <c r="FH239" s="14">
        <v>0</v>
      </c>
      <c r="FI239" s="14">
        <v>0</v>
      </c>
      <c r="FJ239" s="14">
        <v>5</v>
      </c>
      <c r="FK239" s="14">
        <v>0</v>
      </c>
      <c r="FL239" s="14">
        <v>5</v>
      </c>
      <c r="FM239" s="14">
        <v>0</v>
      </c>
      <c r="FN239" s="14">
        <v>5</v>
      </c>
      <c r="FO239" s="14">
        <v>0</v>
      </c>
      <c r="FP239" s="14">
        <v>0</v>
      </c>
      <c r="FQ239" s="14">
        <v>1</v>
      </c>
      <c r="FR239" s="14">
        <v>0</v>
      </c>
      <c r="FS239" s="14">
        <v>0</v>
      </c>
      <c r="FU239" s="47">
        <v>7</v>
      </c>
      <c r="FY239" s="47">
        <v>7</v>
      </c>
      <c r="GB239" s="14">
        <v>0</v>
      </c>
      <c r="GC239" s="14">
        <v>7</v>
      </c>
    </row>
    <row r="240" spans="1:234" ht="54.95" customHeight="1" x14ac:dyDescent="0.15">
      <c r="C240" s="349" t="s">
        <v>14188</v>
      </c>
      <c r="D240" s="297" t="s">
        <v>13702</v>
      </c>
      <c r="E240" s="297" t="s">
        <v>14189</v>
      </c>
      <c r="F240" s="297" t="s">
        <v>13776</v>
      </c>
      <c r="G240" s="297" t="s">
        <v>14190</v>
      </c>
      <c r="H240" s="297" t="s">
        <v>11357</v>
      </c>
      <c r="I240" s="297" t="s">
        <v>14191</v>
      </c>
      <c r="K240" s="297" t="s">
        <v>15450</v>
      </c>
      <c r="L240" s="297" t="s">
        <v>14192</v>
      </c>
      <c r="M240" s="297" t="s">
        <v>16096</v>
      </c>
      <c r="N240" s="350" t="s">
        <v>14193</v>
      </c>
      <c r="AM240" s="90">
        <v>0</v>
      </c>
      <c r="AN240" s="75">
        <v>66.666666666666657</v>
      </c>
      <c r="AO240" s="90">
        <v>0</v>
      </c>
      <c r="AP240" s="46">
        <v>0</v>
      </c>
      <c r="AQ240" s="75">
        <v>0</v>
      </c>
      <c r="AR240" s="90">
        <v>0</v>
      </c>
      <c r="AS240" s="46">
        <v>0</v>
      </c>
      <c r="AT240" s="46">
        <v>0</v>
      </c>
      <c r="AU240" s="75">
        <v>0</v>
      </c>
      <c r="AX240" s="90">
        <v>0</v>
      </c>
      <c r="AY240" s="75">
        <v>0</v>
      </c>
      <c r="AZ240" s="95">
        <v>11.111111111111111</v>
      </c>
      <c r="BC240" s="90">
        <v>9.0909090909090899</v>
      </c>
      <c r="BD240" s="46">
        <v>9.0909090909090899</v>
      </c>
      <c r="BE240" s="46">
        <v>0</v>
      </c>
      <c r="BF240" s="75">
        <v>0</v>
      </c>
      <c r="BG240" s="90">
        <v>0</v>
      </c>
      <c r="BH240" s="46">
        <v>0</v>
      </c>
      <c r="BI240" s="75">
        <v>0</v>
      </c>
      <c r="BL240" s="46">
        <v>22.535211267605632</v>
      </c>
      <c r="BO240" s="297" t="s">
        <v>14194</v>
      </c>
      <c r="BP240" s="297" t="s">
        <v>14195</v>
      </c>
      <c r="BR240" s="296" t="s">
        <v>14196</v>
      </c>
      <c r="BS240" s="128">
        <v>9</v>
      </c>
      <c r="BT240" s="47">
        <v>194099732</v>
      </c>
      <c r="BU240" s="47">
        <v>194099732</v>
      </c>
      <c r="BV240" s="47">
        <v>2</v>
      </c>
      <c r="BW240" s="297" t="s">
        <v>11349</v>
      </c>
      <c r="BX240" s="297" t="s">
        <v>9</v>
      </c>
      <c r="CO240" s="14">
        <v>1</v>
      </c>
      <c r="CP240" s="14">
        <v>0</v>
      </c>
      <c r="CQ240" s="14">
        <v>0</v>
      </c>
      <c r="CR240" s="14">
        <v>0</v>
      </c>
      <c r="CS240" s="14">
        <v>0</v>
      </c>
      <c r="CT240" s="14">
        <v>0</v>
      </c>
      <c r="CU240" s="14">
        <v>1</v>
      </c>
      <c r="CV240" s="14">
        <v>1</v>
      </c>
      <c r="CW240" s="14">
        <v>0</v>
      </c>
      <c r="CX240" s="14">
        <v>0</v>
      </c>
      <c r="CY240" s="14">
        <v>0</v>
      </c>
      <c r="CZ240" s="66">
        <v>1</v>
      </c>
      <c r="DA240" s="74">
        <v>2</v>
      </c>
      <c r="DB240" s="14">
        <v>0</v>
      </c>
      <c r="DC240" s="75">
        <v>0</v>
      </c>
      <c r="DD240" s="70">
        <v>0</v>
      </c>
      <c r="DE240" s="14">
        <v>0</v>
      </c>
      <c r="DF240" s="14">
        <v>0</v>
      </c>
      <c r="DG240" s="14">
        <v>0</v>
      </c>
      <c r="DH240" s="14">
        <v>0</v>
      </c>
      <c r="DI240" s="14">
        <v>0</v>
      </c>
      <c r="DJ240" s="14">
        <v>0</v>
      </c>
      <c r="DK240" s="14">
        <v>0</v>
      </c>
      <c r="DL240" s="14">
        <v>0</v>
      </c>
      <c r="DM240" s="14">
        <v>0</v>
      </c>
      <c r="DN240" s="14">
        <v>0</v>
      </c>
      <c r="DO240" s="14">
        <v>0</v>
      </c>
      <c r="DP240" s="14">
        <v>0</v>
      </c>
      <c r="DQ240" s="14">
        <v>0</v>
      </c>
      <c r="DR240" s="14">
        <v>0</v>
      </c>
      <c r="DS240" s="14">
        <v>0</v>
      </c>
      <c r="DT240" s="14">
        <v>0</v>
      </c>
      <c r="DU240" s="14">
        <v>0</v>
      </c>
      <c r="DV240" s="14">
        <v>0</v>
      </c>
      <c r="DW240" s="14">
        <v>0</v>
      </c>
      <c r="DX240" s="14">
        <v>0</v>
      </c>
      <c r="DY240" s="66">
        <v>0</v>
      </c>
      <c r="DZ240" s="74">
        <v>0</v>
      </c>
      <c r="EA240" s="14">
        <v>0</v>
      </c>
      <c r="EB240" s="14">
        <v>0</v>
      </c>
      <c r="EC240" s="75">
        <v>0</v>
      </c>
      <c r="ED240" s="74">
        <v>0</v>
      </c>
      <c r="EE240" s="14">
        <v>0</v>
      </c>
      <c r="EF240" s="14">
        <v>0</v>
      </c>
      <c r="EG240" s="75">
        <v>0</v>
      </c>
      <c r="EH240" s="74">
        <v>0</v>
      </c>
      <c r="EI240" s="14">
        <v>0</v>
      </c>
      <c r="EJ240" s="14">
        <v>0</v>
      </c>
      <c r="EK240" s="75">
        <v>0</v>
      </c>
      <c r="EL240" s="74">
        <v>0</v>
      </c>
      <c r="EM240" s="14">
        <v>0</v>
      </c>
      <c r="EN240" s="82">
        <v>0</v>
      </c>
      <c r="EO240" s="74">
        <v>0</v>
      </c>
      <c r="EP240" s="14">
        <v>0</v>
      </c>
      <c r="EQ240" s="75">
        <v>0</v>
      </c>
      <c r="ER240" s="74">
        <v>1</v>
      </c>
      <c r="ES240" s="14">
        <v>0</v>
      </c>
      <c r="ET240" s="75">
        <v>0</v>
      </c>
      <c r="EU240" s="74">
        <v>0</v>
      </c>
      <c r="EV240" s="14">
        <v>0</v>
      </c>
      <c r="EW240" s="75">
        <v>0</v>
      </c>
      <c r="EX240" s="74">
        <v>1</v>
      </c>
      <c r="EY240" s="14">
        <v>0</v>
      </c>
      <c r="EZ240" s="75">
        <v>0</v>
      </c>
      <c r="FA240" s="70">
        <v>0</v>
      </c>
      <c r="FB240" s="14">
        <v>0</v>
      </c>
      <c r="FC240" s="14">
        <v>0</v>
      </c>
      <c r="FD240" s="14">
        <v>0</v>
      </c>
      <c r="FE240" s="14">
        <v>0</v>
      </c>
      <c r="FF240" s="14">
        <v>0</v>
      </c>
      <c r="FG240" s="14">
        <v>0</v>
      </c>
      <c r="FH240" s="14">
        <v>0</v>
      </c>
      <c r="FI240" s="14">
        <v>0</v>
      </c>
      <c r="FJ240" s="14">
        <v>0</v>
      </c>
      <c r="FK240" s="14">
        <v>0</v>
      </c>
      <c r="FL240" s="14">
        <v>0</v>
      </c>
      <c r="FM240" s="14">
        <v>0</v>
      </c>
      <c r="FN240" s="14">
        <v>0</v>
      </c>
      <c r="FO240" s="14">
        <v>0</v>
      </c>
      <c r="FP240" s="14">
        <v>0</v>
      </c>
      <c r="FQ240" s="14">
        <v>1</v>
      </c>
      <c r="FR240" s="14">
        <v>0</v>
      </c>
      <c r="FS240" s="14">
        <v>0</v>
      </c>
      <c r="FY240" s="47">
        <v>7</v>
      </c>
      <c r="GB240" s="14">
        <v>0</v>
      </c>
    </row>
    <row r="241" spans="1:234" ht="54.95" customHeight="1" x14ac:dyDescent="0.15">
      <c r="C241" s="349" t="s">
        <v>14197</v>
      </c>
      <c r="D241" s="297" t="s">
        <v>13538</v>
      </c>
      <c r="E241" s="297" t="s">
        <v>14198</v>
      </c>
      <c r="F241" s="297" t="s">
        <v>13540</v>
      </c>
      <c r="G241" s="297" t="s">
        <v>13541</v>
      </c>
      <c r="H241" s="297" t="s">
        <v>22</v>
      </c>
      <c r="I241" s="297" t="s">
        <v>13542</v>
      </c>
      <c r="K241" s="297" t="s">
        <v>15223</v>
      </c>
      <c r="L241" s="297" t="s">
        <v>13524</v>
      </c>
      <c r="M241" s="297" t="s">
        <v>13525</v>
      </c>
      <c r="BN241" s="297" t="s">
        <v>13536</v>
      </c>
      <c r="BS241" s="128">
        <v>9</v>
      </c>
      <c r="BT241" s="47">
        <v>194099732</v>
      </c>
      <c r="BU241" s="47">
        <v>258099960</v>
      </c>
      <c r="BV241" s="47">
        <v>258099960</v>
      </c>
      <c r="BW241" s="297" t="s">
        <v>13527</v>
      </c>
      <c r="BX241" s="297" t="s">
        <v>9</v>
      </c>
      <c r="CO241" s="14">
        <v>0</v>
      </c>
      <c r="CP241" s="14">
        <v>0</v>
      </c>
      <c r="CQ241" s="14">
        <v>0</v>
      </c>
      <c r="CR241" s="14">
        <v>0</v>
      </c>
      <c r="CS241" s="14">
        <v>0</v>
      </c>
      <c r="CT241" s="14">
        <v>0</v>
      </c>
      <c r="CU241" s="14">
        <v>0</v>
      </c>
      <c r="CV241" s="14">
        <v>0</v>
      </c>
      <c r="CW241" s="14">
        <v>0</v>
      </c>
      <c r="CX241" s="14">
        <v>0</v>
      </c>
      <c r="CY241" s="14">
        <v>0</v>
      </c>
      <c r="CZ241" s="66">
        <v>0</v>
      </c>
      <c r="DA241" s="74">
        <v>0</v>
      </c>
      <c r="DB241" s="14">
        <v>0</v>
      </c>
      <c r="DC241" s="75">
        <v>0</v>
      </c>
      <c r="DD241" s="70">
        <v>0</v>
      </c>
      <c r="DE241" s="14">
        <v>0</v>
      </c>
      <c r="DF241" s="14">
        <v>0</v>
      </c>
      <c r="DG241" s="14">
        <v>0</v>
      </c>
      <c r="DH241" s="14">
        <v>0</v>
      </c>
      <c r="DI241" s="14">
        <v>0</v>
      </c>
      <c r="DJ241" s="14">
        <v>0</v>
      </c>
      <c r="DK241" s="14">
        <v>0</v>
      </c>
      <c r="DL241" s="14">
        <v>0</v>
      </c>
      <c r="DM241" s="14">
        <v>0</v>
      </c>
      <c r="DN241" s="14">
        <v>0</v>
      </c>
      <c r="DO241" s="14">
        <v>0</v>
      </c>
      <c r="DP241" s="14">
        <v>0</v>
      </c>
      <c r="DQ241" s="14">
        <v>0</v>
      </c>
      <c r="DR241" s="14">
        <v>0</v>
      </c>
      <c r="DS241" s="14">
        <v>0</v>
      </c>
      <c r="DT241" s="14">
        <v>0</v>
      </c>
      <c r="DU241" s="14">
        <v>0</v>
      </c>
      <c r="DV241" s="14">
        <v>0</v>
      </c>
      <c r="DW241" s="14">
        <v>0</v>
      </c>
      <c r="DX241" s="14">
        <v>0</v>
      </c>
      <c r="DY241" s="66">
        <v>0</v>
      </c>
      <c r="DZ241" s="74">
        <v>0</v>
      </c>
      <c r="EA241" s="14">
        <v>0</v>
      </c>
      <c r="EB241" s="14">
        <v>0</v>
      </c>
      <c r="EC241" s="75">
        <v>0</v>
      </c>
      <c r="ED241" s="74">
        <v>0</v>
      </c>
      <c r="EE241" s="14">
        <v>0</v>
      </c>
      <c r="EF241" s="14">
        <v>0</v>
      </c>
      <c r="EG241" s="75">
        <v>0</v>
      </c>
      <c r="EH241" s="74">
        <v>0</v>
      </c>
      <c r="EI241" s="14">
        <v>0</v>
      </c>
      <c r="EJ241" s="14">
        <v>0</v>
      </c>
      <c r="EK241" s="75">
        <v>0</v>
      </c>
      <c r="EL241" s="74">
        <v>0</v>
      </c>
      <c r="EM241" s="14">
        <v>0</v>
      </c>
      <c r="EN241" s="82">
        <v>0</v>
      </c>
      <c r="EO241" s="74">
        <v>0</v>
      </c>
      <c r="EP241" s="14">
        <v>0</v>
      </c>
      <c r="EQ241" s="75">
        <v>0</v>
      </c>
      <c r="ER241" s="74">
        <v>0</v>
      </c>
      <c r="ES241" s="14">
        <v>0</v>
      </c>
      <c r="ET241" s="75">
        <v>0</v>
      </c>
      <c r="EU241" s="74">
        <v>0</v>
      </c>
      <c r="EV241" s="14">
        <v>0</v>
      </c>
      <c r="EW241" s="75">
        <v>0</v>
      </c>
      <c r="EX241" s="74">
        <v>0</v>
      </c>
      <c r="EY241" s="14">
        <v>0</v>
      </c>
      <c r="EZ241" s="75">
        <v>0</v>
      </c>
      <c r="FA241" s="70">
        <v>0</v>
      </c>
      <c r="FB241" s="14">
        <v>0</v>
      </c>
      <c r="FC241" s="14">
        <v>0</v>
      </c>
      <c r="FD241" s="14">
        <v>0</v>
      </c>
      <c r="FE241" s="14">
        <v>0</v>
      </c>
      <c r="FF241" s="14">
        <v>0</v>
      </c>
      <c r="FG241" s="14">
        <v>0</v>
      </c>
      <c r="FH241" s="14">
        <v>0</v>
      </c>
      <c r="FI241" s="14">
        <v>0</v>
      </c>
      <c r="FJ241" s="14">
        <v>0</v>
      </c>
      <c r="FK241" s="14">
        <v>0</v>
      </c>
      <c r="FL241" s="14">
        <v>0</v>
      </c>
      <c r="FM241" s="14">
        <v>0</v>
      </c>
      <c r="FN241" s="14">
        <v>0</v>
      </c>
      <c r="FO241" s="14">
        <v>0</v>
      </c>
      <c r="FP241" s="14">
        <v>0</v>
      </c>
      <c r="FQ241" s="14">
        <v>0</v>
      </c>
      <c r="FR241" s="14">
        <v>0</v>
      </c>
      <c r="FS241" s="14">
        <v>0</v>
      </c>
      <c r="GB241" s="14">
        <v>0</v>
      </c>
    </row>
    <row r="242" spans="1:234" ht="54.95" customHeight="1" x14ac:dyDescent="0.15">
      <c r="A242" s="378"/>
      <c r="B242" s="220"/>
      <c r="C242" s="379" t="s">
        <v>14199</v>
      </c>
      <c r="D242" s="380" t="s">
        <v>13739</v>
      </c>
      <c r="E242" s="380" t="s">
        <v>14200</v>
      </c>
      <c r="F242" s="380"/>
      <c r="G242" s="380" t="s">
        <v>13835</v>
      </c>
      <c r="H242" s="380"/>
      <c r="I242" s="380"/>
      <c r="J242" s="380"/>
      <c r="K242" s="380" t="s">
        <v>15391</v>
      </c>
      <c r="L242" s="380" t="s">
        <v>13970</v>
      </c>
      <c r="M242" s="380"/>
      <c r="N242" s="381"/>
      <c r="O242" s="221">
        <v>0</v>
      </c>
      <c r="P242" s="222">
        <v>0</v>
      </c>
      <c r="Q242" s="221">
        <v>0</v>
      </c>
      <c r="R242" s="223">
        <v>0</v>
      </c>
      <c r="S242" s="222">
        <v>0</v>
      </c>
      <c r="T242" s="221">
        <v>0</v>
      </c>
      <c r="U242" s="223">
        <v>0</v>
      </c>
      <c r="V242" s="223">
        <v>0</v>
      </c>
      <c r="W242" s="222">
        <v>0</v>
      </c>
      <c r="X242" s="221">
        <v>0</v>
      </c>
      <c r="Y242" s="222">
        <v>0</v>
      </c>
      <c r="Z242" s="221">
        <v>0</v>
      </c>
      <c r="AA242" s="222">
        <v>0</v>
      </c>
      <c r="AB242" s="224">
        <v>22.222222222222221</v>
      </c>
      <c r="AC242" s="221"/>
      <c r="AD242" s="222"/>
      <c r="AE242" s="221">
        <v>2.985579724E-6</v>
      </c>
      <c r="AF242" s="223">
        <v>3.9946300188E-5</v>
      </c>
      <c r="AG242" s="223">
        <v>0</v>
      </c>
      <c r="AH242" s="222">
        <v>0</v>
      </c>
      <c r="AI242" s="221">
        <v>3.1537788230000001E-6</v>
      </c>
      <c r="AJ242" s="223">
        <v>1.210543836818E-3</v>
      </c>
      <c r="AK242" s="222">
        <v>0</v>
      </c>
      <c r="AL242" s="224">
        <v>0</v>
      </c>
      <c r="AM242" s="221"/>
      <c r="AN242" s="222"/>
      <c r="AO242" s="221"/>
      <c r="AP242" s="223"/>
      <c r="AQ242" s="222"/>
      <c r="AR242" s="221"/>
      <c r="AS242" s="223"/>
      <c r="AT242" s="223"/>
      <c r="AU242" s="222"/>
      <c r="AV242" s="221"/>
      <c r="AW242" s="222"/>
      <c r="AX242" s="221"/>
      <c r="AY242" s="222"/>
      <c r="AZ242" s="224"/>
      <c r="BA242" s="221"/>
      <c r="BB242" s="222"/>
      <c r="BC242" s="221"/>
      <c r="BD242" s="223"/>
      <c r="BE242" s="223"/>
      <c r="BF242" s="222"/>
      <c r="BG242" s="221"/>
      <c r="BH242" s="223"/>
      <c r="BI242" s="222"/>
      <c r="BJ242" s="224"/>
      <c r="BK242" s="225">
        <v>1.3869591550531261E-6</v>
      </c>
      <c r="BL242" s="223"/>
      <c r="BM242" s="226">
        <v>7</v>
      </c>
      <c r="BN242" s="380"/>
      <c r="BO242" s="380"/>
      <c r="BP242" s="380"/>
      <c r="BQ242" s="380"/>
      <c r="BR242" s="382" t="s">
        <v>13459</v>
      </c>
      <c r="BS242" s="227">
        <v>9</v>
      </c>
      <c r="BT242" s="228">
        <v>194099732</v>
      </c>
      <c r="BU242" s="228">
        <v>274100017</v>
      </c>
      <c r="BV242" s="228">
        <v>274100017</v>
      </c>
      <c r="BW242" s="380" t="s">
        <v>11335</v>
      </c>
      <c r="BX242" s="380" t="s">
        <v>13655</v>
      </c>
      <c r="BY242" s="221"/>
      <c r="BZ242" s="225"/>
      <c r="CA242" s="226"/>
      <c r="CB242" s="226"/>
      <c r="CC242" s="226"/>
      <c r="CD242" s="223"/>
      <c r="CE242" s="223"/>
      <c r="CF242" s="229"/>
      <c r="CG242" s="230"/>
      <c r="CH242" s="231"/>
      <c r="CI242" s="221"/>
      <c r="CJ242" s="223"/>
      <c r="CK242" s="226"/>
      <c r="CL242" s="226"/>
      <c r="CM242" s="229"/>
      <c r="CN242" s="230"/>
      <c r="CO242" s="226">
        <v>4</v>
      </c>
      <c r="CP242" s="226">
        <v>0</v>
      </c>
      <c r="CQ242" s="226">
        <v>0</v>
      </c>
      <c r="CR242" s="226">
        <v>0</v>
      </c>
      <c r="CS242" s="226">
        <v>0</v>
      </c>
      <c r="CT242" s="226">
        <v>0</v>
      </c>
      <c r="CU242" s="226">
        <v>4</v>
      </c>
      <c r="CV242" s="226">
        <v>4</v>
      </c>
      <c r="CW242" s="226">
        <v>0</v>
      </c>
      <c r="CX242" s="226">
        <v>0</v>
      </c>
      <c r="CY242" s="226">
        <v>0</v>
      </c>
      <c r="CZ242" s="232">
        <v>1</v>
      </c>
      <c r="DA242" s="233">
        <v>0</v>
      </c>
      <c r="DB242" s="226">
        <v>0</v>
      </c>
      <c r="DC242" s="222">
        <v>0</v>
      </c>
      <c r="DD242" s="234">
        <v>0</v>
      </c>
      <c r="DE242" s="226">
        <v>0</v>
      </c>
      <c r="DF242" s="226">
        <v>0</v>
      </c>
      <c r="DG242" s="226">
        <v>0</v>
      </c>
      <c r="DH242" s="226">
        <v>0</v>
      </c>
      <c r="DI242" s="226">
        <v>0</v>
      </c>
      <c r="DJ242" s="226">
        <v>0</v>
      </c>
      <c r="DK242" s="226">
        <v>0</v>
      </c>
      <c r="DL242" s="226">
        <v>0</v>
      </c>
      <c r="DM242" s="226">
        <v>0</v>
      </c>
      <c r="DN242" s="226">
        <v>0</v>
      </c>
      <c r="DO242" s="226">
        <v>0</v>
      </c>
      <c r="DP242" s="226">
        <v>0</v>
      </c>
      <c r="DQ242" s="226">
        <v>0</v>
      </c>
      <c r="DR242" s="226">
        <v>0</v>
      </c>
      <c r="DS242" s="226">
        <v>0</v>
      </c>
      <c r="DT242" s="226">
        <v>0</v>
      </c>
      <c r="DU242" s="226">
        <v>0</v>
      </c>
      <c r="DV242" s="226">
        <v>0</v>
      </c>
      <c r="DW242" s="226">
        <v>0</v>
      </c>
      <c r="DX242" s="226">
        <v>0</v>
      </c>
      <c r="DY242" s="232">
        <v>0</v>
      </c>
      <c r="DZ242" s="233">
        <v>0</v>
      </c>
      <c r="EA242" s="226">
        <v>0</v>
      </c>
      <c r="EB242" s="226">
        <v>0</v>
      </c>
      <c r="EC242" s="222">
        <v>0</v>
      </c>
      <c r="ED242" s="233">
        <v>0</v>
      </c>
      <c r="EE242" s="226">
        <v>0</v>
      </c>
      <c r="EF242" s="226">
        <v>0</v>
      </c>
      <c r="EG242" s="222">
        <v>0</v>
      </c>
      <c r="EH242" s="233">
        <v>0</v>
      </c>
      <c r="EI242" s="226">
        <v>0</v>
      </c>
      <c r="EJ242" s="226">
        <v>0</v>
      </c>
      <c r="EK242" s="222">
        <v>0</v>
      </c>
      <c r="EL242" s="233">
        <v>0</v>
      </c>
      <c r="EM242" s="226">
        <v>0</v>
      </c>
      <c r="EN242" s="235">
        <v>0</v>
      </c>
      <c r="EO242" s="233">
        <v>0</v>
      </c>
      <c r="EP242" s="226">
        <v>0</v>
      </c>
      <c r="EQ242" s="222">
        <v>0</v>
      </c>
      <c r="ER242" s="233">
        <v>0</v>
      </c>
      <c r="ES242" s="226">
        <v>0</v>
      </c>
      <c r="ET242" s="222">
        <v>0</v>
      </c>
      <c r="EU242" s="233">
        <v>0</v>
      </c>
      <c r="EV242" s="226">
        <v>0</v>
      </c>
      <c r="EW242" s="222">
        <v>0</v>
      </c>
      <c r="EX242" s="233">
        <v>0</v>
      </c>
      <c r="EY242" s="226">
        <v>0</v>
      </c>
      <c r="EZ242" s="222">
        <v>0</v>
      </c>
      <c r="FA242" s="234">
        <v>0</v>
      </c>
      <c r="FB242" s="226">
        <v>0</v>
      </c>
      <c r="FC242" s="226">
        <v>0</v>
      </c>
      <c r="FD242" s="226">
        <v>0</v>
      </c>
      <c r="FE242" s="226">
        <v>0</v>
      </c>
      <c r="FF242" s="226">
        <v>0</v>
      </c>
      <c r="FG242" s="226">
        <v>0</v>
      </c>
      <c r="FH242" s="226">
        <v>0</v>
      </c>
      <c r="FI242" s="226">
        <v>0</v>
      </c>
      <c r="FJ242" s="226">
        <v>2</v>
      </c>
      <c r="FK242" s="226">
        <v>0</v>
      </c>
      <c r="FL242" s="226">
        <v>2</v>
      </c>
      <c r="FM242" s="226">
        <v>0</v>
      </c>
      <c r="FN242" s="226">
        <v>2</v>
      </c>
      <c r="FO242" s="226">
        <v>0</v>
      </c>
      <c r="FP242" s="226">
        <v>0</v>
      </c>
      <c r="FQ242" s="226">
        <v>4</v>
      </c>
      <c r="FR242" s="226">
        <v>0</v>
      </c>
      <c r="FS242" s="226">
        <v>0</v>
      </c>
      <c r="FT242" s="228"/>
      <c r="FU242" s="228">
        <v>7</v>
      </c>
      <c r="FV242" s="228"/>
      <c r="FW242" s="228"/>
      <c r="FX242" s="228"/>
      <c r="FY242" s="228">
        <v>7</v>
      </c>
      <c r="FZ242" s="228"/>
      <c r="GA242" s="228"/>
      <c r="GB242" s="226">
        <v>0</v>
      </c>
      <c r="GC242" s="226">
        <v>7</v>
      </c>
      <c r="GD242" s="226"/>
      <c r="GE242" s="226"/>
      <c r="GF242" s="226"/>
      <c r="GG242" s="226"/>
      <c r="GH242" s="226"/>
      <c r="GI242" s="226"/>
      <c r="GJ242" s="226"/>
      <c r="GK242" s="226"/>
      <c r="GL242" s="226"/>
      <c r="GM242" s="226"/>
      <c r="GN242" s="226"/>
      <c r="GO242" s="226"/>
      <c r="GP242" s="226"/>
      <c r="GQ242" s="226"/>
      <c r="GR242" s="226"/>
      <c r="GS242" s="226"/>
      <c r="GT242" s="226"/>
      <c r="GU242" s="226"/>
      <c r="GV242" s="226"/>
      <c r="GW242" s="226"/>
      <c r="GX242" s="226"/>
      <c r="GY242" s="226"/>
      <c r="GZ242" s="226"/>
      <c r="HA242" s="226"/>
      <c r="HB242" s="226"/>
      <c r="HC242" s="226"/>
      <c r="HD242" s="226"/>
      <c r="HE242" s="226"/>
      <c r="HF242" s="226"/>
      <c r="HG242" s="226"/>
      <c r="HH242" s="236"/>
      <c r="HI242" s="236"/>
      <c r="HJ242" s="383"/>
      <c r="HK242" s="236"/>
      <c r="HL242" s="236"/>
      <c r="HM242" s="236"/>
      <c r="HN242" s="226"/>
      <c r="HO242" s="226"/>
      <c r="HP242" s="226"/>
      <c r="HQ242" s="226"/>
      <c r="HR242" s="226"/>
      <c r="HS242" s="226"/>
      <c r="HT242" s="226"/>
      <c r="HU242" s="223"/>
      <c r="HV242" s="380"/>
      <c r="HW242" s="226"/>
      <c r="HX242" s="226"/>
      <c r="HY242" s="226"/>
      <c r="HZ242" s="226"/>
    </row>
    <row r="243" spans="1:234" ht="54.95" customHeight="1" x14ac:dyDescent="0.15">
      <c r="C243" s="349" t="s">
        <v>14201</v>
      </c>
      <c r="D243" s="297" t="s">
        <v>13743</v>
      </c>
      <c r="E243" s="297" t="s">
        <v>14202</v>
      </c>
      <c r="F243" s="297" t="s">
        <v>13839</v>
      </c>
      <c r="G243" s="297" t="s">
        <v>16062</v>
      </c>
      <c r="H243" s="297" t="s">
        <v>13973</v>
      </c>
      <c r="I243" s="297" t="s">
        <v>13974</v>
      </c>
      <c r="K243" s="297" t="s">
        <v>15392</v>
      </c>
      <c r="L243" s="297" t="s">
        <v>14203</v>
      </c>
      <c r="M243" s="297" t="s">
        <v>16063</v>
      </c>
      <c r="N243" s="350" t="s">
        <v>13976</v>
      </c>
      <c r="AM243" s="90">
        <v>0</v>
      </c>
      <c r="AN243" s="75">
        <v>0</v>
      </c>
      <c r="AO243" s="90">
        <v>0</v>
      </c>
      <c r="AP243" s="46">
        <v>0</v>
      </c>
      <c r="AQ243" s="75">
        <v>0</v>
      </c>
      <c r="AR243" s="90">
        <v>0</v>
      </c>
      <c r="AS243" s="46">
        <v>0</v>
      </c>
      <c r="AT243" s="46">
        <v>0</v>
      </c>
      <c r="AU243" s="75">
        <v>0</v>
      </c>
      <c r="AX243" s="90">
        <v>0</v>
      </c>
      <c r="AY243" s="75">
        <v>0</v>
      </c>
      <c r="AZ243" s="95">
        <v>22.222222222222221</v>
      </c>
      <c r="BC243" s="90">
        <v>36.363636363636367</v>
      </c>
      <c r="BD243" s="46">
        <v>36.36363636363636</v>
      </c>
      <c r="BE243" s="46">
        <v>0</v>
      </c>
      <c r="BF243" s="75">
        <v>0</v>
      </c>
      <c r="BG243" s="90">
        <v>28.571428571428569</v>
      </c>
      <c r="BH243" s="46">
        <v>28.571428571428573</v>
      </c>
      <c r="BI243" s="75">
        <v>0</v>
      </c>
      <c r="BL243" s="46">
        <v>47.887323943661968</v>
      </c>
      <c r="BM243" s="14">
        <v>7</v>
      </c>
      <c r="BP243" s="297" t="s">
        <v>14204</v>
      </c>
      <c r="BS243" s="128">
        <v>9</v>
      </c>
      <c r="BT243" s="47">
        <v>194099732</v>
      </c>
      <c r="BU243" s="47">
        <v>274100017</v>
      </c>
      <c r="BV243" s="47">
        <v>1</v>
      </c>
      <c r="BW243" s="297" t="s">
        <v>11347</v>
      </c>
      <c r="BX243" s="297" t="s">
        <v>9</v>
      </c>
      <c r="CO243" s="14">
        <v>4</v>
      </c>
      <c r="CP243" s="14">
        <v>0</v>
      </c>
      <c r="CQ243" s="14">
        <v>0</v>
      </c>
      <c r="CR243" s="14">
        <v>0</v>
      </c>
      <c r="CS243" s="14">
        <v>0</v>
      </c>
      <c r="CT243" s="14">
        <v>0</v>
      </c>
      <c r="CU243" s="14">
        <v>4</v>
      </c>
      <c r="CV243" s="14">
        <v>4</v>
      </c>
      <c r="CW243" s="14">
        <v>0</v>
      </c>
      <c r="CX243" s="14">
        <v>0</v>
      </c>
      <c r="CY243" s="14">
        <v>0</v>
      </c>
      <c r="CZ243" s="66">
        <v>1</v>
      </c>
      <c r="DA243" s="74">
        <v>0</v>
      </c>
      <c r="DB243" s="14">
        <v>0</v>
      </c>
      <c r="DC243" s="75">
        <v>0</v>
      </c>
      <c r="DD243" s="70">
        <v>0</v>
      </c>
      <c r="DE243" s="14">
        <v>0</v>
      </c>
      <c r="DF243" s="14">
        <v>0</v>
      </c>
      <c r="DG243" s="14">
        <v>0</v>
      </c>
      <c r="DH243" s="14">
        <v>0</v>
      </c>
      <c r="DI243" s="14">
        <v>0</v>
      </c>
      <c r="DJ243" s="14">
        <v>0</v>
      </c>
      <c r="DK243" s="14">
        <v>0</v>
      </c>
      <c r="DL243" s="14">
        <v>0</v>
      </c>
      <c r="DM243" s="14">
        <v>0</v>
      </c>
      <c r="DN243" s="14">
        <v>0</v>
      </c>
      <c r="DO243" s="14">
        <v>0</v>
      </c>
      <c r="DP243" s="14">
        <v>0</v>
      </c>
      <c r="DQ243" s="14">
        <v>0</v>
      </c>
      <c r="DR243" s="14">
        <v>0</v>
      </c>
      <c r="DS243" s="14">
        <v>0</v>
      </c>
      <c r="DT243" s="14">
        <v>0</v>
      </c>
      <c r="DU243" s="14">
        <v>0</v>
      </c>
      <c r="DV243" s="14">
        <v>0</v>
      </c>
      <c r="DW243" s="14">
        <v>0</v>
      </c>
      <c r="DX243" s="14">
        <v>0</v>
      </c>
      <c r="DY243" s="66">
        <v>0</v>
      </c>
      <c r="DZ243" s="74">
        <v>0</v>
      </c>
      <c r="EA243" s="14">
        <v>0</v>
      </c>
      <c r="EB243" s="14">
        <v>0</v>
      </c>
      <c r="EC243" s="75">
        <v>0</v>
      </c>
      <c r="ED243" s="74">
        <v>0</v>
      </c>
      <c r="EE243" s="14">
        <v>0</v>
      </c>
      <c r="EF243" s="14">
        <v>0</v>
      </c>
      <c r="EG243" s="75">
        <v>0</v>
      </c>
      <c r="EH243" s="74">
        <v>0</v>
      </c>
      <c r="EI243" s="14">
        <v>0</v>
      </c>
      <c r="EJ243" s="14">
        <v>0</v>
      </c>
      <c r="EK243" s="75">
        <v>0</v>
      </c>
      <c r="EL243" s="74">
        <v>0</v>
      </c>
      <c r="EM243" s="14">
        <v>0</v>
      </c>
      <c r="EN243" s="82">
        <v>0</v>
      </c>
      <c r="EO243" s="74">
        <v>0</v>
      </c>
      <c r="EP243" s="14">
        <v>0</v>
      </c>
      <c r="EQ243" s="75">
        <v>0</v>
      </c>
      <c r="ER243" s="74">
        <v>0</v>
      </c>
      <c r="ES243" s="14">
        <v>0</v>
      </c>
      <c r="ET243" s="75">
        <v>0</v>
      </c>
      <c r="EU243" s="74">
        <v>0</v>
      </c>
      <c r="EV243" s="14">
        <v>0</v>
      </c>
      <c r="EW243" s="75">
        <v>0</v>
      </c>
      <c r="EX243" s="74">
        <v>0</v>
      </c>
      <c r="EY243" s="14">
        <v>0</v>
      </c>
      <c r="EZ243" s="75">
        <v>0</v>
      </c>
      <c r="FA243" s="70">
        <v>0</v>
      </c>
      <c r="FB243" s="14">
        <v>0</v>
      </c>
      <c r="FC243" s="14">
        <v>0</v>
      </c>
      <c r="FD243" s="14">
        <v>0</v>
      </c>
      <c r="FE243" s="14">
        <v>0</v>
      </c>
      <c r="FF243" s="14">
        <v>0</v>
      </c>
      <c r="FG243" s="14">
        <v>0</v>
      </c>
      <c r="FH243" s="14">
        <v>0</v>
      </c>
      <c r="FI243" s="14">
        <v>0</v>
      </c>
      <c r="FJ243" s="14">
        <v>2</v>
      </c>
      <c r="FK243" s="14">
        <v>0</v>
      </c>
      <c r="FL243" s="14">
        <v>2</v>
      </c>
      <c r="FM243" s="14">
        <v>0</v>
      </c>
      <c r="FN243" s="14">
        <v>2</v>
      </c>
      <c r="FO243" s="14">
        <v>0</v>
      </c>
      <c r="FP243" s="14">
        <v>0</v>
      </c>
      <c r="FQ243" s="14">
        <v>4</v>
      </c>
      <c r="FR243" s="14">
        <v>0</v>
      </c>
      <c r="FS243" s="14">
        <v>0</v>
      </c>
      <c r="FU243" s="47">
        <v>7</v>
      </c>
      <c r="FY243" s="47">
        <v>7</v>
      </c>
      <c r="GB243" s="14">
        <v>0</v>
      </c>
      <c r="GC243" s="14">
        <v>7</v>
      </c>
    </row>
    <row r="244" spans="1:234" ht="54.95" customHeight="1" x14ac:dyDescent="0.15">
      <c r="C244" s="349" t="s">
        <v>14205</v>
      </c>
      <c r="D244" s="297" t="s">
        <v>13694</v>
      </c>
      <c r="E244" s="297" t="s">
        <v>14206</v>
      </c>
      <c r="F244" s="297" t="s">
        <v>13864</v>
      </c>
      <c r="G244" s="297" t="s">
        <v>16097</v>
      </c>
      <c r="H244" s="297" t="s">
        <v>12471</v>
      </c>
      <c r="I244" s="297" t="s">
        <v>14207</v>
      </c>
      <c r="K244" s="297" t="s">
        <v>15451</v>
      </c>
      <c r="L244" s="297" t="s">
        <v>14208</v>
      </c>
      <c r="M244" s="297" t="s">
        <v>16088</v>
      </c>
      <c r="N244" s="350" t="s">
        <v>14209</v>
      </c>
      <c r="AM244" s="90">
        <v>0</v>
      </c>
      <c r="AN244" s="75">
        <v>33.333333333333329</v>
      </c>
      <c r="AO244" s="90">
        <v>0</v>
      </c>
      <c r="AP244" s="46">
        <v>0</v>
      </c>
      <c r="AQ244" s="75">
        <v>0</v>
      </c>
      <c r="AR244" s="90">
        <v>0</v>
      </c>
      <c r="AS244" s="46">
        <v>0</v>
      </c>
      <c r="AT244" s="46">
        <v>0</v>
      </c>
      <c r="AU244" s="75">
        <v>0</v>
      </c>
      <c r="AX244" s="90">
        <v>0</v>
      </c>
      <c r="AY244" s="75">
        <v>0</v>
      </c>
      <c r="AZ244" s="95">
        <v>11.111111111111111</v>
      </c>
      <c r="BC244" s="90">
        <v>70</v>
      </c>
      <c r="BD244" s="46">
        <v>70</v>
      </c>
      <c r="BE244" s="46">
        <v>0</v>
      </c>
      <c r="BF244" s="75">
        <v>0</v>
      </c>
      <c r="BG244" s="90">
        <v>71.428571428571431</v>
      </c>
      <c r="BH244" s="46">
        <v>71.428571428571431</v>
      </c>
      <c r="BI244" s="75">
        <v>0</v>
      </c>
      <c r="BL244" s="46">
        <v>53.846153846153847</v>
      </c>
      <c r="BM244" s="14">
        <v>7</v>
      </c>
      <c r="BO244" s="297" t="s">
        <v>14210</v>
      </c>
      <c r="BP244" s="297" t="s">
        <v>14211</v>
      </c>
      <c r="BR244" s="296" t="s">
        <v>14212</v>
      </c>
      <c r="BS244" s="128">
        <v>9</v>
      </c>
      <c r="BT244" s="47">
        <v>1957582012</v>
      </c>
      <c r="BU244" s="47">
        <v>1957582012</v>
      </c>
      <c r="BV244" s="47">
        <v>1</v>
      </c>
      <c r="BW244" s="297" t="s">
        <v>11347</v>
      </c>
      <c r="BX244" s="297" t="s">
        <v>9</v>
      </c>
      <c r="CO244" s="14">
        <v>7</v>
      </c>
      <c r="CP244" s="14">
        <v>0</v>
      </c>
      <c r="CQ244" s="14">
        <v>0</v>
      </c>
      <c r="CR244" s="14">
        <v>0</v>
      </c>
      <c r="CS244" s="14">
        <v>0</v>
      </c>
      <c r="CT244" s="14">
        <v>0</v>
      </c>
      <c r="CU244" s="14">
        <v>7</v>
      </c>
      <c r="CV244" s="14">
        <v>7</v>
      </c>
      <c r="CW244" s="14">
        <v>0</v>
      </c>
      <c r="CX244" s="14">
        <v>0</v>
      </c>
      <c r="CY244" s="14">
        <v>0</v>
      </c>
      <c r="CZ244" s="66">
        <v>1</v>
      </c>
      <c r="DA244" s="74">
        <v>1</v>
      </c>
      <c r="DB244" s="14">
        <v>0</v>
      </c>
      <c r="DC244" s="75">
        <v>0</v>
      </c>
      <c r="DD244" s="70">
        <v>0</v>
      </c>
      <c r="DE244" s="14">
        <v>0</v>
      </c>
      <c r="DF244" s="14">
        <v>0</v>
      </c>
      <c r="DG244" s="14">
        <v>0</v>
      </c>
      <c r="DH244" s="14">
        <v>0</v>
      </c>
      <c r="DI244" s="14">
        <v>0</v>
      </c>
      <c r="DJ244" s="14">
        <v>0</v>
      </c>
      <c r="DK244" s="14">
        <v>0</v>
      </c>
      <c r="DL244" s="14">
        <v>0</v>
      </c>
      <c r="DM244" s="14">
        <v>0</v>
      </c>
      <c r="DN244" s="14">
        <v>0</v>
      </c>
      <c r="DO244" s="14">
        <v>0</v>
      </c>
      <c r="DP244" s="14">
        <v>0</v>
      </c>
      <c r="DQ244" s="14">
        <v>0</v>
      </c>
      <c r="DR244" s="14">
        <v>0</v>
      </c>
      <c r="DS244" s="14">
        <v>0</v>
      </c>
      <c r="DT244" s="14">
        <v>0</v>
      </c>
      <c r="DU244" s="14">
        <v>0</v>
      </c>
      <c r="DV244" s="14">
        <v>0</v>
      </c>
      <c r="DW244" s="14">
        <v>0</v>
      </c>
      <c r="DX244" s="14">
        <v>0</v>
      </c>
      <c r="DY244" s="66">
        <v>0</v>
      </c>
      <c r="DZ244" s="74">
        <v>0</v>
      </c>
      <c r="EA244" s="14">
        <v>0</v>
      </c>
      <c r="EB244" s="14">
        <v>0</v>
      </c>
      <c r="EC244" s="75">
        <v>0</v>
      </c>
      <c r="ED244" s="74">
        <v>0</v>
      </c>
      <c r="EE244" s="14">
        <v>0</v>
      </c>
      <c r="EF244" s="14">
        <v>0</v>
      </c>
      <c r="EG244" s="75">
        <v>0</v>
      </c>
      <c r="EH244" s="74">
        <v>0</v>
      </c>
      <c r="EI244" s="14">
        <v>0</v>
      </c>
      <c r="EJ244" s="14">
        <v>0</v>
      </c>
      <c r="EK244" s="75">
        <v>0</v>
      </c>
      <c r="EL244" s="74">
        <v>0</v>
      </c>
      <c r="EM244" s="14">
        <v>0</v>
      </c>
      <c r="EN244" s="82">
        <v>0</v>
      </c>
      <c r="EO244" s="74">
        <v>0</v>
      </c>
      <c r="EP244" s="14">
        <v>0</v>
      </c>
      <c r="EQ244" s="75">
        <v>0</v>
      </c>
      <c r="ER244" s="74">
        <v>1</v>
      </c>
      <c r="ES244" s="14">
        <v>0</v>
      </c>
      <c r="ET244" s="75">
        <v>0</v>
      </c>
      <c r="EU244" s="74">
        <v>0</v>
      </c>
      <c r="EV244" s="14">
        <v>0</v>
      </c>
      <c r="EW244" s="75">
        <v>0</v>
      </c>
      <c r="EX244" s="74">
        <v>0</v>
      </c>
      <c r="EY244" s="14">
        <v>0</v>
      </c>
      <c r="EZ244" s="75">
        <v>0</v>
      </c>
      <c r="FA244" s="70">
        <v>0</v>
      </c>
      <c r="FB244" s="14">
        <v>0</v>
      </c>
      <c r="FC244" s="14">
        <v>0</v>
      </c>
      <c r="FD244" s="14">
        <v>0</v>
      </c>
      <c r="FE244" s="14">
        <v>0</v>
      </c>
      <c r="FF244" s="14">
        <v>0</v>
      </c>
      <c r="FG244" s="14">
        <v>0</v>
      </c>
      <c r="FH244" s="14">
        <v>0</v>
      </c>
      <c r="FI244" s="14">
        <v>0</v>
      </c>
      <c r="FJ244" s="14">
        <v>5</v>
      </c>
      <c r="FK244" s="14">
        <v>0</v>
      </c>
      <c r="FL244" s="14">
        <v>5</v>
      </c>
      <c r="FM244" s="14">
        <v>0</v>
      </c>
      <c r="FN244" s="14">
        <v>5</v>
      </c>
      <c r="FO244" s="14">
        <v>0</v>
      </c>
      <c r="FP244" s="14">
        <v>0</v>
      </c>
      <c r="FQ244" s="14">
        <v>2</v>
      </c>
      <c r="FR244" s="14">
        <v>0</v>
      </c>
      <c r="FS244" s="14">
        <v>0</v>
      </c>
      <c r="FU244" s="47">
        <v>7</v>
      </c>
      <c r="FY244" s="47">
        <v>7</v>
      </c>
      <c r="GB244" s="14">
        <v>0</v>
      </c>
      <c r="GC244" s="14">
        <v>7</v>
      </c>
    </row>
    <row r="245" spans="1:234" ht="54.95" customHeight="1" x14ac:dyDescent="0.15">
      <c r="C245" s="349" t="s">
        <v>14213</v>
      </c>
      <c r="D245" s="297" t="s">
        <v>13702</v>
      </c>
      <c r="E245" s="297" t="s">
        <v>14214</v>
      </c>
      <c r="F245" s="297" t="s">
        <v>13776</v>
      </c>
      <c r="G245" s="297" t="s">
        <v>14215</v>
      </c>
      <c r="H245" s="297" t="s">
        <v>12473</v>
      </c>
      <c r="I245" s="297" t="s">
        <v>14216</v>
      </c>
      <c r="K245" s="297" t="s">
        <v>15451</v>
      </c>
      <c r="L245" s="297" t="s">
        <v>14217</v>
      </c>
      <c r="M245" s="297" t="s">
        <v>16098</v>
      </c>
      <c r="N245" s="350" t="s">
        <v>14218</v>
      </c>
      <c r="AM245" s="90">
        <v>0</v>
      </c>
      <c r="AN245" s="75">
        <v>66.666666666666657</v>
      </c>
      <c r="AO245" s="90">
        <v>0</v>
      </c>
      <c r="AP245" s="46">
        <v>0</v>
      </c>
      <c r="AQ245" s="75">
        <v>0</v>
      </c>
      <c r="AR245" s="90">
        <v>0</v>
      </c>
      <c r="AS245" s="46">
        <v>0</v>
      </c>
      <c r="AT245" s="46">
        <v>0</v>
      </c>
      <c r="AU245" s="75">
        <v>0</v>
      </c>
      <c r="AX245" s="90">
        <v>0</v>
      </c>
      <c r="AY245" s="75">
        <v>0</v>
      </c>
      <c r="AZ245" s="95">
        <v>11.111111111111111</v>
      </c>
      <c r="BC245" s="90">
        <v>10</v>
      </c>
      <c r="BD245" s="46">
        <v>10</v>
      </c>
      <c r="BE245" s="46">
        <v>0</v>
      </c>
      <c r="BF245" s="75">
        <v>0</v>
      </c>
      <c r="BG245" s="90">
        <v>0</v>
      </c>
      <c r="BH245" s="46">
        <v>0</v>
      </c>
      <c r="BI245" s="75">
        <v>0</v>
      </c>
      <c r="BL245" s="46">
        <v>41.025641025641029</v>
      </c>
      <c r="BO245" s="297" t="s">
        <v>14219</v>
      </c>
      <c r="BP245" s="297" t="s">
        <v>14220</v>
      </c>
      <c r="BR245" s="296" t="s">
        <v>14221</v>
      </c>
      <c r="BS245" s="128">
        <v>9</v>
      </c>
      <c r="BT245" s="47">
        <v>1957582012</v>
      </c>
      <c r="BU245" s="47">
        <v>1957582012</v>
      </c>
      <c r="BV245" s="47">
        <v>2</v>
      </c>
      <c r="BW245" s="297" t="s">
        <v>11349</v>
      </c>
      <c r="BX245" s="297" t="s">
        <v>9</v>
      </c>
      <c r="CO245" s="14">
        <v>1</v>
      </c>
      <c r="CP245" s="14">
        <v>0</v>
      </c>
      <c r="CQ245" s="14">
        <v>0</v>
      </c>
      <c r="CR245" s="14">
        <v>0</v>
      </c>
      <c r="CS245" s="14">
        <v>0</v>
      </c>
      <c r="CT245" s="14">
        <v>0</v>
      </c>
      <c r="CU245" s="14">
        <v>1</v>
      </c>
      <c r="CV245" s="14">
        <v>1</v>
      </c>
      <c r="CW245" s="14">
        <v>0</v>
      </c>
      <c r="CX245" s="14">
        <v>0</v>
      </c>
      <c r="CY245" s="14">
        <v>0</v>
      </c>
      <c r="CZ245" s="66">
        <v>1</v>
      </c>
      <c r="DA245" s="74">
        <v>2</v>
      </c>
      <c r="DB245" s="14">
        <v>0</v>
      </c>
      <c r="DC245" s="75">
        <v>0</v>
      </c>
      <c r="DD245" s="70">
        <v>0</v>
      </c>
      <c r="DE245" s="14">
        <v>0</v>
      </c>
      <c r="DF245" s="14">
        <v>0</v>
      </c>
      <c r="DG245" s="14">
        <v>0</v>
      </c>
      <c r="DH245" s="14">
        <v>0</v>
      </c>
      <c r="DI245" s="14">
        <v>0</v>
      </c>
      <c r="DJ245" s="14">
        <v>0</v>
      </c>
      <c r="DK245" s="14">
        <v>0</v>
      </c>
      <c r="DL245" s="14">
        <v>0</v>
      </c>
      <c r="DM245" s="14">
        <v>0</v>
      </c>
      <c r="DN245" s="14">
        <v>0</v>
      </c>
      <c r="DO245" s="14">
        <v>0</v>
      </c>
      <c r="DP245" s="14">
        <v>0</v>
      </c>
      <c r="DQ245" s="14">
        <v>0</v>
      </c>
      <c r="DR245" s="14">
        <v>0</v>
      </c>
      <c r="DS245" s="14">
        <v>0</v>
      </c>
      <c r="DT245" s="14">
        <v>0</v>
      </c>
      <c r="DU245" s="14">
        <v>0</v>
      </c>
      <c r="DV245" s="14">
        <v>0</v>
      </c>
      <c r="DW245" s="14">
        <v>0</v>
      </c>
      <c r="DX245" s="14">
        <v>0</v>
      </c>
      <c r="DY245" s="66">
        <v>0</v>
      </c>
      <c r="DZ245" s="74">
        <v>0</v>
      </c>
      <c r="EA245" s="14">
        <v>0</v>
      </c>
      <c r="EB245" s="14">
        <v>0</v>
      </c>
      <c r="EC245" s="75">
        <v>0</v>
      </c>
      <c r="ED245" s="74">
        <v>0</v>
      </c>
      <c r="EE245" s="14">
        <v>0</v>
      </c>
      <c r="EF245" s="14">
        <v>0</v>
      </c>
      <c r="EG245" s="75">
        <v>0</v>
      </c>
      <c r="EH245" s="74">
        <v>0</v>
      </c>
      <c r="EI245" s="14">
        <v>0</v>
      </c>
      <c r="EJ245" s="14">
        <v>0</v>
      </c>
      <c r="EK245" s="75">
        <v>0</v>
      </c>
      <c r="EL245" s="74">
        <v>0</v>
      </c>
      <c r="EM245" s="14">
        <v>0</v>
      </c>
      <c r="EN245" s="82">
        <v>0</v>
      </c>
      <c r="EO245" s="74">
        <v>0</v>
      </c>
      <c r="EP245" s="14">
        <v>0</v>
      </c>
      <c r="EQ245" s="75">
        <v>0</v>
      </c>
      <c r="ER245" s="74">
        <v>1</v>
      </c>
      <c r="ES245" s="14">
        <v>0</v>
      </c>
      <c r="ET245" s="75">
        <v>0</v>
      </c>
      <c r="EU245" s="74">
        <v>0</v>
      </c>
      <c r="EV245" s="14">
        <v>0</v>
      </c>
      <c r="EW245" s="75">
        <v>0</v>
      </c>
      <c r="EX245" s="74">
        <v>1</v>
      </c>
      <c r="EY245" s="14">
        <v>0</v>
      </c>
      <c r="EZ245" s="75">
        <v>0</v>
      </c>
      <c r="FA245" s="70">
        <v>0</v>
      </c>
      <c r="FB245" s="14">
        <v>0</v>
      </c>
      <c r="FC245" s="14">
        <v>0</v>
      </c>
      <c r="FD245" s="14">
        <v>0</v>
      </c>
      <c r="FE245" s="14">
        <v>0</v>
      </c>
      <c r="FF245" s="14">
        <v>0</v>
      </c>
      <c r="FG245" s="14">
        <v>0</v>
      </c>
      <c r="FH245" s="14">
        <v>0</v>
      </c>
      <c r="FI245" s="14">
        <v>0</v>
      </c>
      <c r="FJ245" s="14">
        <v>0</v>
      </c>
      <c r="FK245" s="14">
        <v>0</v>
      </c>
      <c r="FL245" s="14">
        <v>0</v>
      </c>
      <c r="FM245" s="14">
        <v>0</v>
      </c>
      <c r="FN245" s="14">
        <v>0</v>
      </c>
      <c r="FO245" s="14">
        <v>0</v>
      </c>
      <c r="FP245" s="14">
        <v>0</v>
      </c>
      <c r="FQ245" s="14">
        <v>1</v>
      </c>
      <c r="FR245" s="14">
        <v>0</v>
      </c>
      <c r="FS245" s="14">
        <v>0</v>
      </c>
      <c r="FY245" s="47">
        <v>7</v>
      </c>
      <c r="GB245" s="14">
        <v>0</v>
      </c>
    </row>
    <row r="246" spans="1:234" ht="54.95" customHeight="1" x14ac:dyDescent="0.15">
      <c r="C246" s="349" t="s">
        <v>14222</v>
      </c>
      <c r="D246" s="297" t="s">
        <v>13538</v>
      </c>
      <c r="E246" s="297" t="s">
        <v>14223</v>
      </c>
      <c r="F246" s="297" t="s">
        <v>13540</v>
      </c>
      <c r="G246" s="297" t="s">
        <v>13541</v>
      </c>
      <c r="H246" s="297" t="s">
        <v>22</v>
      </c>
      <c r="I246" s="297" t="s">
        <v>13542</v>
      </c>
      <c r="K246" s="297" t="s">
        <v>15223</v>
      </c>
      <c r="L246" s="297" t="s">
        <v>13524</v>
      </c>
      <c r="M246" s="297" t="s">
        <v>13525</v>
      </c>
      <c r="BN246" s="297" t="s">
        <v>13536</v>
      </c>
      <c r="BS246" s="128">
        <v>9</v>
      </c>
      <c r="BT246" s="47">
        <v>1957582012</v>
      </c>
      <c r="BU246" s="47">
        <v>2021582240</v>
      </c>
      <c r="BV246" s="47">
        <v>2021582240</v>
      </c>
      <c r="BW246" s="297" t="s">
        <v>13527</v>
      </c>
      <c r="BX246" s="297" t="s">
        <v>9</v>
      </c>
      <c r="CO246" s="14">
        <v>0</v>
      </c>
      <c r="CP246" s="14">
        <v>0</v>
      </c>
      <c r="CQ246" s="14">
        <v>0</v>
      </c>
      <c r="CR246" s="14">
        <v>0</v>
      </c>
      <c r="CS246" s="14">
        <v>0</v>
      </c>
      <c r="CT246" s="14">
        <v>0</v>
      </c>
      <c r="CU246" s="14">
        <v>0</v>
      </c>
      <c r="CV246" s="14">
        <v>0</v>
      </c>
      <c r="CW246" s="14">
        <v>0</v>
      </c>
      <c r="CX246" s="14">
        <v>0</v>
      </c>
      <c r="CY246" s="14">
        <v>0</v>
      </c>
      <c r="CZ246" s="66">
        <v>0</v>
      </c>
      <c r="DA246" s="74">
        <v>0</v>
      </c>
      <c r="DB246" s="14">
        <v>0</v>
      </c>
      <c r="DC246" s="75">
        <v>0</v>
      </c>
      <c r="DD246" s="70">
        <v>0</v>
      </c>
      <c r="DE246" s="14">
        <v>0</v>
      </c>
      <c r="DF246" s="14">
        <v>0</v>
      </c>
      <c r="DG246" s="14">
        <v>0</v>
      </c>
      <c r="DH246" s="14">
        <v>0</v>
      </c>
      <c r="DI246" s="14">
        <v>0</v>
      </c>
      <c r="DJ246" s="14">
        <v>0</v>
      </c>
      <c r="DK246" s="14">
        <v>0</v>
      </c>
      <c r="DL246" s="14">
        <v>0</v>
      </c>
      <c r="DM246" s="14">
        <v>0</v>
      </c>
      <c r="DN246" s="14">
        <v>0</v>
      </c>
      <c r="DO246" s="14">
        <v>0</v>
      </c>
      <c r="DP246" s="14">
        <v>0</v>
      </c>
      <c r="DQ246" s="14">
        <v>0</v>
      </c>
      <c r="DR246" s="14">
        <v>0</v>
      </c>
      <c r="DS246" s="14">
        <v>0</v>
      </c>
      <c r="DT246" s="14">
        <v>0</v>
      </c>
      <c r="DU246" s="14">
        <v>0</v>
      </c>
      <c r="DV246" s="14">
        <v>0</v>
      </c>
      <c r="DW246" s="14">
        <v>0</v>
      </c>
      <c r="DX246" s="14">
        <v>0</v>
      </c>
      <c r="DY246" s="66">
        <v>0</v>
      </c>
      <c r="DZ246" s="74">
        <v>0</v>
      </c>
      <c r="EA246" s="14">
        <v>0</v>
      </c>
      <c r="EB246" s="14">
        <v>0</v>
      </c>
      <c r="EC246" s="75">
        <v>0</v>
      </c>
      <c r="ED246" s="74">
        <v>0</v>
      </c>
      <c r="EE246" s="14">
        <v>0</v>
      </c>
      <c r="EF246" s="14">
        <v>0</v>
      </c>
      <c r="EG246" s="75">
        <v>0</v>
      </c>
      <c r="EH246" s="74">
        <v>0</v>
      </c>
      <c r="EI246" s="14">
        <v>0</v>
      </c>
      <c r="EJ246" s="14">
        <v>0</v>
      </c>
      <c r="EK246" s="75">
        <v>0</v>
      </c>
      <c r="EL246" s="74">
        <v>0</v>
      </c>
      <c r="EM246" s="14">
        <v>0</v>
      </c>
      <c r="EN246" s="82">
        <v>0</v>
      </c>
      <c r="EO246" s="74">
        <v>0</v>
      </c>
      <c r="EP246" s="14">
        <v>0</v>
      </c>
      <c r="EQ246" s="75">
        <v>0</v>
      </c>
      <c r="ER246" s="74">
        <v>0</v>
      </c>
      <c r="ES246" s="14">
        <v>0</v>
      </c>
      <c r="ET246" s="75">
        <v>0</v>
      </c>
      <c r="EU246" s="74">
        <v>0</v>
      </c>
      <c r="EV246" s="14">
        <v>0</v>
      </c>
      <c r="EW246" s="75">
        <v>0</v>
      </c>
      <c r="EX246" s="74">
        <v>0</v>
      </c>
      <c r="EY246" s="14">
        <v>0</v>
      </c>
      <c r="EZ246" s="75">
        <v>0</v>
      </c>
      <c r="FA246" s="70">
        <v>0</v>
      </c>
      <c r="FB246" s="14">
        <v>0</v>
      </c>
      <c r="FC246" s="14">
        <v>0</v>
      </c>
      <c r="FD246" s="14">
        <v>0</v>
      </c>
      <c r="FE246" s="14">
        <v>0</v>
      </c>
      <c r="FF246" s="14">
        <v>0</v>
      </c>
      <c r="FG246" s="14">
        <v>0</v>
      </c>
      <c r="FH246" s="14">
        <v>0</v>
      </c>
      <c r="FI246" s="14">
        <v>0</v>
      </c>
      <c r="FJ246" s="14">
        <v>0</v>
      </c>
      <c r="FK246" s="14">
        <v>0</v>
      </c>
      <c r="FL246" s="14">
        <v>0</v>
      </c>
      <c r="FM246" s="14">
        <v>0</v>
      </c>
      <c r="FN246" s="14">
        <v>0</v>
      </c>
      <c r="FO246" s="14">
        <v>0</v>
      </c>
      <c r="FP246" s="14">
        <v>0</v>
      </c>
      <c r="FQ246" s="14">
        <v>0</v>
      </c>
      <c r="FR246" s="14">
        <v>0</v>
      </c>
      <c r="FS246" s="14">
        <v>0</v>
      </c>
      <c r="GB246" s="14">
        <v>0</v>
      </c>
    </row>
    <row r="247" spans="1:234" ht="54.95" customHeight="1" x14ac:dyDescent="0.15">
      <c r="A247" s="378"/>
      <c r="B247" s="220"/>
      <c r="C247" s="379" t="s">
        <v>14224</v>
      </c>
      <c r="D247" s="380" t="s">
        <v>13739</v>
      </c>
      <c r="E247" s="380" t="s">
        <v>14225</v>
      </c>
      <c r="F247" s="380"/>
      <c r="G247" s="380" t="s">
        <v>13835</v>
      </c>
      <c r="H247" s="380"/>
      <c r="I247" s="380"/>
      <c r="J247" s="380"/>
      <c r="K247" s="380" t="s">
        <v>15452</v>
      </c>
      <c r="L247" s="380" t="s">
        <v>14226</v>
      </c>
      <c r="M247" s="380"/>
      <c r="N247" s="381"/>
      <c r="O247" s="221">
        <v>0</v>
      </c>
      <c r="P247" s="222">
        <v>0</v>
      </c>
      <c r="Q247" s="221">
        <v>0</v>
      </c>
      <c r="R247" s="223">
        <v>0</v>
      </c>
      <c r="S247" s="222">
        <v>0</v>
      </c>
      <c r="T247" s="221">
        <v>0</v>
      </c>
      <c r="U247" s="223">
        <v>0</v>
      </c>
      <c r="V247" s="223">
        <v>0</v>
      </c>
      <c r="W247" s="222">
        <v>0</v>
      </c>
      <c r="X247" s="221">
        <v>0</v>
      </c>
      <c r="Y247" s="222">
        <v>0</v>
      </c>
      <c r="Z247" s="221">
        <v>0</v>
      </c>
      <c r="AA247" s="222">
        <v>0</v>
      </c>
      <c r="AB247" s="224"/>
      <c r="AC247" s="221"/>
      <c r="AD247" s="222"/>
      <c r="AE247" s="221">
        <v>1.492789862E-6</v>
      </c>
      <c r="AF247" s="223">
        <v>1.9973150094E-5</v>
      </c>
      <c r="AG247" s="223">
        <v>0</v>
      </c>
      <c r="AH247" s="222">
        <v>0</v>
      </c>
      <c r="AI247" s="221">
        <v>3.1537788230000001E-6</v>
      </c>
      <c r="AJ247" s="223">
        <v>1.210543836818E-3</v>
      </c>
      <c r="AK247" s="222">
        <v>0</v>
      </c>
      <c r="AL247" s="224">
        <v>0</v>
      </c>
      <c r="AM247" s="221"/>
      <c r="AN247" s="222"/>
      <c r="AO247" s="221"/>
      <c r="AP247" s="223"/>
      <c r="AQ247" s="222"/>
      <c r="AR247" s="221"/>
      <c r="AS247" s="223"/>
      <c r="AT247" s="223"/>
      <c r="AU247" s="222"/>
      <c r="AV247" s="221"/>
      <c r="AW247" s="222"/>
      <c r="AX247" s="221"/>
      <c r="AY247" s="222"/>
      <c r="AZ247" s="224"/>
      <c r="BA247" s="221"/>
      <c r="BB247" s="222"/>
      <c r="BC247" s="221"/>
      <c r="BD247" s="223"/>
      <c r="BE247" s="223"/>
      <c r="BF247" s="222"/>
      <c r="BG247" s="221"/>
      <c r="BH247" s="223"/>
      <c r="BI247" s="222"/>
      <c r="BJ247" s="224"/>
      <c r="BK247" s="225">
        <v>8.1585832650183879E-8</v>
      </c>
      <c r="BL247" s="223"/>
      <c r="BM247" s="226">
        <v>7</v>
      </c>
      <c r="BN247" s="380"/>
      <c r="BO247" s="380"/>
      <c r="BP247" s="380"/>
      <c r="BQ247" s="380"/>
      <c r="BR247" s="382" t="s">
        <v>13469</v>
      </c>
      <c r="BS247" s="227">
        <v>9</v>
      </c>
      <c r="BT247" s="228">
        <v>1957582012</v>
      </c>
      <c r="BU247" s="228">
        <v>2037582297</v>
      </c>
      <c r="BV247" s="228">
        <v>2037582297</v>
      </c>
      <c r="BW247" s="380" t="s">
        <v>11335</v>
      </c>
      <c r="BX247" s="380" t="s">
        <v>13655</v>
      </c>
      <c r="BY247" s="221"/>
      <c r="BZ247" s="225"/>
      <c r="CA247" s="226"/>
      <c r="CB247" s="226"/>
      <c r="CC247" s="226"/>
      <c r="CD247" s="223"/>
      <c r="CE247" s="223"/>
      <c r="CF247" s="229"/>
      <c r="CG247" s="230"/>
      <c r="CH247" s="231"/>
      <c r="CI247" s="221"/>
      <c r="CJ247" s="223"/>
      <c r="CK247" s="226"/>
      <c r="CL247" s="226"/>
      <c r="CM247" s="229"/>
      <c r="CN247" s="230"/>
      <c r="CO247" s="226">
        <v>2</v>
      </c>
      <c r="CP247" s="226">
        <v>0</v>
      </c>
      <c r="CQ247" s="226">
        <v>0</v>
      </c>
      <c r="CR247" s="226">
        <v>0</v>
      </c>
      <c r="CS247" s="226">
        <v>0</v>
      </c>
      <c r="CT247" s="226">
        <v>0</v>
      </c>
      <c r="CU247" s="226">
        <v>2</v>
      </c>
      <c r="CV247" s="226">
        <v>2</v>
      </c>
      <c r="CW247" s="226">
        <v>0</v>
      </c>
      <c r="CX247" s="226">
        <v>0</v>
      </c>
      <c r="CY247" s="226">
        <v>0</v>
      </c>
      <c r="CZ247" s="232">
        <v>1</v>
      </c>
      <c r="DA247" s="233">
        <v>0</v>
      </c>
      <c r="DB247" s="226">
        <v>0</v>
      </c>
      <c r="DC247" s="222">
        <v>0</v>
      </c>
      <c r="DD247" s="234">
        <v>0</v>
      </c>
      <c r="DE247" s="226">
        <v>0</v>
      </c>
      <c r="DF247" s="226">
        <v>0</v>
      </c>
      <c r="DG247" s="226">
        <v>0</v>
      </c>
      <c r="DH247" s="226">
        <v>0</v>
      </c>
      <c r="DI247" s="226">
        <v>0</v>
      </c>
      <c r="DJ247" s="226">
        <v>0</v>
      </c>
      <c r="DK247" s="226">
        <v>0</v>
      </c>
      <c r="DL247" s="226">
        <v>0</v>
      </c>
      <c r="DM247" s="226">
        <v>0</v>
      </c>
      <c r="DN247" s="226">
        <v>0</v>
      </c>
      <c r="DO247" s="226">
        <v>0</v>
      </c>
      <c r="DP247" s="226">
        <v>0</v>
      </c>
      <c r="DQ247" s="226">
        <v>0</v>
      </c>
      <c r="DR247" s="226">
        <v>0</v>
      </c>
      <c r="DS247" s="226">
        <v>0</v>
      </c>
      <c r="DT247" s="226">
        <v>0</v>
      </c>
      <c r="DU247" s="226">
        <v>0</v>
      </c>
      <c r="DV247" s="226">
        <v>0</v>
      </c>
      <c r="DW247" s="226">
        <v>0</v>
      </c>
      <c r="DX247" s="226">
        <v>0</v>
      </c>
      <c r="DY247" s="232">
        <v>0</v>
      </c>
      <c r="DZ247" s="233">
        <v>0</v>
      </c>
      <c r="EA247" s="226">
        <v>0</v>
      </c>
      <c r="EB247" s="226">
        <v>0</v>
      </c>
      <c r="EC247" s="222">
        <v>0</v>
      </c>
      <c r="ED247" s="233">
        <v>0</v>
      </c>
      <c r="EE247" s="226">
        <v>0</v>
      </c>
      <c r="EF247" s="226">
        <v>0</v>
      </c>
      <c r="EG247" s="222">
        <v>0</v>
      </c>
      <c r="EH247" s="233">
        <v>0</v>
      </c>
      <c r="EI247" s="226">
        <v>0</v>
      </c>
      <c r="EJ247" s="226">
        <v>0</v>
      </c>
      <c r="EK247" s="222">
        <v>0</v>
      </c>
      <c r="EL247" s="233">
        <v>0</v>
      </c>
      <c r="EM247" s="226">
        <v>0</v>
      </c>
      <c r="EN247" s="235">
        <v>0</v>
      </c>
      <c r="EO247" s="233">
        <v>0</v>
      </c>
      <c r="EP247" s="226">
        <v>0</v>
      </c>
      <c r="EQ247" s="222">
        <v>0</v>
      </c>
      <c r="ER247" s="233">
        <v>0</v>
      </c>
      <c r="ES247" s="226">
        <v>0</v>
      </c>
      <c r="ET247" s="222">
        <v>0</v>
      </c>
      <c r="EU247" s="233">
        <v>0</v>
      </c>
      <c r="EV247" s="226">
        <v>0</v>
      </c>
      <c r="EW247" s="222">
        <v>0</v>
      </c>
      <c r="EX247" s="233">
        <v>0</v>
      </c>
      <c r="EY247" s="226">
        <v>0</v>
      </c>
      <c r="EZ247" s="222">
        <v>0</v>
      </c>
      <c r="FA247" s="234">
        <v>0</v>
      </c>
      <c r="FB247" s="226">
        <v>0</v>
      </c>
      <c r="FC247" s="226">
        <v>0</v>
      </c>
      <c r="FD247" s="226">
        <v>0</v>
      </c>
      <c r="FE247" s="226">
        <v>0</v>
      </c>
      <c r="FF247" s="226">
        <v>0</v>
      </c>
      <c r="FG247" s="226">
        <v>0</v>
      </c>
      <c r="FH247" s="226">
        <v>0</v>
      </c>
      <c r="FI247" s="226">
        <v>0</v>
      </c>
      <c r="FJ247" s="226">
        <v>2</v>
      </c>
      <c r="FK247" s="226">
        <v>0</v>
      </c>
      <c r="FL247" s="226">
        <v>2</v>
      </c>
      <c r="FM247" s="226">
        <v>0</v>
      </c>
      <c r="FN247" s="226">
        <v>2</v>
      </c>
      <c r="FO247" s="226">
        <v>0</v>
      </c>
      <c r="FP247" s="226">
        <v>0</v>
      </c>
      <c r="FQ247" s="226">
        <v>0</v>
      </c>
      <c r="FR247" s="226">
        <v>0</v>
      </c>
      <c r="FS247" s="226">
        <v>0</v>
      </c>
      <c r="FT247" s="228"/>
      <c r="FU247" s="228">
        <v>7</v>
      </c>
      <c r="FV247" s="228"/>
      <c r="FW247" s="228"/>
      <c r="FX247" s="228"/>
      <c r="FY247" s="228"/>
      <c r="FZ247" s="228"/>
      <c r="GA247" s="228"/>
      <c r="GB247" s="226">
        <v>0</v>
      </c>
      <c r="GC247" s="226">
        <v>7</v>
      </c>
      <c r="GD247" s="226"/>
      <c r="GE247" s="226"/>
      <c r="GF247" s="226"/>
      <c r="GG247" s="226"/>
      <c r="GH247" s="226"/>
      <c r="GI247" s="226"/>
      <c r="GJ247" s="226"/>
      <c r="GK247" s="226"/>
      <c r="GL247" s="226"/>
      <c r="GM247" s="226"/>
      <c r="GN247" s="226"/>
      <c r="GO247" s="226"/>
      <c r="GP247" s="226"/>
      <c r="GQ247" s="226"/>
      <c r="GR247" s="226"/>
      <c r="GS247" s="226"/>
      <c r="GT247" s="226"/>
      <c r="GU247" s="226"/>
      <c r="GV247" s="226"/>
      <c r="GW247" s="226"/>
      <c r="GX247" s="226"/>
      <c r="GY247" s="226"/>
      <c r="GZ247" s="226"/>
      <c r="HA247" s="226"/>
      <c r="HB247" s="226"/>
      <c r="HC247" s="226"/>
      <c r="HD247" s="226"/>
      <c r="HE247" s="226"/>
      <c r="HF247" s="226"/>
      <c r="HG247" s="226"/>
      <c r="HH247" s="236"/>
      <c r="HI247" s="236"/>
      <c r="HJ247" s="383"/>
      <c r="HK247" s="236"/>
      <c r="HL247" s="236"/>
      <c r="HM247" s="236"/>
      <c r="HN247" s="226"/>
      <c r="HO247" s="226"/>
      <c r="HP247" s="226"/>
      <c r="HQ247" s="226"/>
      <c r="HR247" s="226"/>
      <c r="HS247" s="226"/>
      <c r="HT247" s="226"/>
      <c r="HU247" s="223"/>
      <c r="HV247" s="380"/>
      <c r="HW247" s="226"/>
      <c r="HX247" s="226"/>
      <c r="HY247" s="226"/>
      <c r="HZ247" s="226"/>
    </row>
    <row r="248" spans="1:234" ht="54.95" customHeight="1" x14ac:dyDescent="0.15">
      <c r="C248" s="349" t="s">
        <v>14227</v>
      </c>
      <c r="D248" s="297" t="s">
        <v>13743</v>
      </c>
      <c r="E248" s="297" t="s">
        <v>14228</v>
      </c>
      <c r="F248" s="297" t="s">
        <v>13839</v>
      </c>
      <c r="G248" s="297" t="s">
        <v>16099</v>
      </c>
      <c r="H248" s="297" t="s">
        <v>11448</v>
      </c>
      <c r="I248" s="297" t="s">
        <v>14229</v>
      </c>
      <c r="K248" s="297" t="s">
        <v>15453</v>
      </c>
      <c r="L248" s="297" t="s">
        <v>14230</v>
      </c>
      <c r="M248" s="297" t="s">
        <v>11350</v>
      </c>
      <c r="N248" s="350" t="s">
        <v>14231</v>
      </c>
      <c r="AM248" s="90">
        <v>0</v>
      </c>
      <c r="AN248" s="75">
        <v>0</v>
      </c>
      <c r="AO248" s="90">
        <v>0</v>
      </c>
      <c r="AP248" s="46">
        <v>0</v>
      </c>
      <c r="AQ248" s="75">
        <v>0</v>
      </c>
      <c r="AR248" s="90">
        <v>0</v>
      </c>
      <c r="AS248" s="46">
        <v>0</v>
      </c>
      <c r="AT248" s="46">
        <v>0</v>
      </c>
      <c r="AU248" s="75">
        <v>0</v>
      </c>
      <c r="AX248" s="90">
        <v>0</v>
      </c>
      <c r="AY248" s="75">
        <v>0</v>
      </c>
      <c r="BC248" s="90">
        <v>20</v>
      </c>
      <c r="BD248" s="46">
        <v>20</v>
      </c>
      <c r="BE248" s="46">
        <v>0</v>
      </c>
      <c r="BF248" s="75">
        <v>0</v>
      </c>
      <c r="BG248" s="90">
        <v>28.571428571428569</v>
      </c>
      <c r="BH248" s="46">
        <v>28.571428571428573</v>
      </c>
      <c r="BI248" s="75">
        <v>0</v>
      </c>
      <c r="BL248" s="46">
        <v>5.1282051282051286</v>
      </c>
      <c r="BM248" s="14">
        <v>7</v>
      </c>
      <c r="BP248" s="297" t="s">
        <v>14232</v>
      </c>
      <c r="BS248" s="128">
        <v>9</v>
      </c>
      <c r="BT248" s="47">
        <v>1957582012</v>
      </c>
      <c r="BU248" s="47">
        <v>2037582297</v>
      </c>
      <c r="BV248" s="47">
        <v>1</v>
      </c>
      <c r="BW248" s="297" t="s">
        <v>11347</v>
      </c>
      <c r="BX248" s="297" t="s">
        <v>9</v>
      </c>
      <c r="CO248" s="14">
        <v>2</v>
      </c>
      <c r="CP248" s="14">
        <v>0</v>
      </c>
      <c r="CQ248" s="14">
        <v>0</v>
      </c>
      <c r="CR248" s="14">
        <v>0</v>
      </c>
      <c r="CS248" s="14">
        <v>0</v>
      </c>
      <c r="CT248" s="14">
        <v>0</v>
      </c>
      <c r="CU248" s="14">
        <v>2</v>
      </c>
      <c r="CV248" s="14">
        <v>2</v>
      </c>
      <c r="CW248" s="14">
        <v>0</v>
      </c>
      <c r="CX248" s="14">
        <v>0</v>
      </c>
      <c r="CY248" s="14">
        <v>0</v>
      </c>
      <c r="CZ248" s="66">
        <v>1</v>
      </c>
      <c r="DA248" s="74">
        <v>0</v>
      </c>
      <c r="DB248" s="14">
        <v>0</v>
      </c>
      <c r="DC248" s="75">
        <v>0</v>
      </c>
      <c r="DD248" s="70">
        <v>0</v>
      </c>
      <c r="DE248" s="14">
        <v>0</v>
      </c>
      <c r="DF248" s="14">
        <v>0</v>
      </c>
      <c r="DG248" s="14">
        <v>0</v>
      </c>
      <c r="DH248" s="14">
        <v>0</v>
      </c>
      <c r="DI248" s="14">
        <v>0</v>
      </c>
      <c r="DJ248" s="14">
        <v>0</v>
      </c>
      <c r="DK248" s="14">
        <v>0</v>
      </c>
      <c r="DL248" s="14">
        <v>0</v>
      </c>
      <c r="DM248" s="14">
        <v>0</v>
      </c>
      <c r="DN248" s="14">
        <v>0</v>
      </c>
      <c r="DO248" s="14">
        <v>0</v>
      </c>
      <c r="DP248" s="14">
        <v>0</v>
      </c>
      <c r="DQ248" s="14">
        <v>0</v>
      </c>
      <c r="DR248" s="14">
        <v>0</v>
      </c>
      <c r="DS248" s="14">
        <v>0</v>
      </c>
      <c r="DT248" s="14">
        <v>0</v>
      </c>
      <c r="DU248" s="14">
        <v>0</v>
      </c>
      <c r="DV248" s="14">
        <v>0</v>
      </c>
      <c r="DW248" s="14">
        <v>0</v>
      </c>
      <c r="DX248" s="14">
        <v>0</v>
      </c>
      <c r="DY248" s="66">
        <v>0</v>
      </c>
      <c r="DZ248" s="74">
        <v>0</v>
      </c>
      <c r="EA248" s="14">
        <v>0</v>
      </c>
      <c r="EB248" s="14">
        <v>0</v>
      </c>
      <c r="EC248" s="75">
        <v>0</v>
      </c>
      <c r="ED248" s="74">
        <v>0</v>
      </c>
      <c r="EE248" s="14">
        <v>0</v>
      </c>
      <c r="EF248" s="14">
        <v>0</v>
      </c>
      <c r="EG248" s="75">
        <v>0</v>
      </c>
      <c r="EH248" s="74">
        <v>0</v>
      </c>
      <c r="EI248" s="14">
        <v>0</v>
      </c>
      <c r="EJ248" s="14">
        <v>0</v>
      </c>
      <c r="EK248" s="75">
        <v>0</v>
      </c>
      <c r="EL248" s="74">
        <v>0</v>
      </c>
      <c r="EM248" s="14">
        <v>0</v>
      </c>
      <c r="EN248" s="82">
        <v>0</v>
      </c>
      <c r="EO248" s="74">
        <v>0</v>
      </c>
      <c r="EP248" s="14">
        <v>0</v>
      </c>
      <c r="EQ248" s="75">
        <v>0</v>
      </c>
      <c r="ER248" s="74">
        <v>0</v>
      </c>
      <c r="ES248" s="14">
        <v>0</v>
      </c>
      <c r="ET248" s="75">
        <v>0</v>
      </c>
      <c r="EU248" s="74">
        <v>0</v>
      </c>
      <c r="EV248" s="14">
        <v>0</v>
      </c>
      <c r="EW248" s="75">
        <v>0</v>
      </c>
      <c r="EX248" s="74">
        <v>0</v>
      </c>
      <c r="EY248" s="14">
        <v>0</v>
      </c>
      <c r="EZ248" s="75">
        <v>0</v>
      </c>
      <c r="FA248" s="70">
        <v>0</v>
      </c>
      <c r="FB248" s="14">
        <v>0</v>
      </c>
      <c r="FC248" s="14">
        <v>0</v>
      </c>
      <c r="FD248" s="14">
        <v>0</v>
      </c>
      <c r="FE248" s="14">
        <v>0</v>
      </c>
      <c r="FF248" s="14">
        <v>0</v>
      </c>
      <c r="FG248" s="14">
        <v>0</v>
      </c>
      <c r="FH248" s="14">
        <v>0</v>
      </c>
      <c r="FI248" s="14">
        <v>0</v>
      </c>
      <c r="FJ248" s="14">
        <v>2</v>
      </c>
      <c r="FK248" s="14">
        <v>0</v>
      </c>
      <c r="FL248" s="14">
        <v>2</v>
      </c>
      <c r="FM248" s="14">
        <v>0</v>
      </c>
      <c r="FN248" s="14">
        <v>2</v>
      </c>
      <c r="FO248" s="14">
        <v>0</v>
      </c>
      <c r="FP248" s="14">
        <v>0</v>
      </c>
      <c r="FQ248" s="14">
        <v>0</v>
      </c>
      <c r="FR248" s="14">
        <v>0</v>
      </c>
      <c r="FS248" s="14">
        <v>0</v>
      </c>
      <c r="FU248" s="47">
        <v>7</v>
      </c>
      <c r="GB248" s="14">
        <v>0</v>
      </c>
      <c r="GC248" s="14">
        <v>7</v>
      </c>
    </row>
    <row r="249" spans="1:234" ht="54.95" customHeight="1" x14ac:dyDescent="0.15">
      <c r="C249" s="349" t="s">
        <v>14233</v>
      </c>
      <c r="D249" s="297" t="s">
        <v>11345</v>
      </c>
      <c r="E249" s="297" t="s">
        <v>14234</v>
      </c>
      <c r="F249" s="297" t="s">
        <v>14235</v>
      </c>
      <c r="G249" s="297" t="s">
        <v>16100</v>
      </c>
      <c r="H249" s="297" t="s">
        <v>14236</v>
      </c>
      <c r="I249" s="297" t="s">
        <v>14237</v>
      </c>
      <c r="K249" s="297" t="s">
        <v>15454</v>
      </c>
      <c r="L249" s="297" t="s">
        <v>16101</v>
      </c>
      <c r="M249" s="297" t="s">
        <v>16102</v>
      </c>
      <c r="N249" s="350" t="s">
        <v>15455</v>
      </c>
      <c r="AM249" s="90">
        <v>2.723112128146453</v>
      </c>
      <c r="AN249" s="75">
        <v>0.90120160213618095</v>
      </c>
      <c r="AO249" s="90">
        <v>13.138543148834552</v>
      </c>
      <c r="AP249" s="46">
        <v>14.285714285714285</v>
      </c>
      <c r="AQ249" s="75">
        <v>14.285714285714285</v>
      </c>
      <c r="AR249" s="90">
        <v>65.001981767736822</v>
      </c>
      <c r="AS249" s="46">
        <v>9.0373064418361153</v>
      </c>
      <c r="AT249" s="46">
        <v>0</v>
      </c>
      <c r="AU249" s="75">
        <v>0</v>
      </c>
      <c r="AX249" s="90">
        <v>5.949699515093096</v>
      </c>
      <c r="AY249" s="75">
        <v>16.721347996030541</v>
      </c>
      <c r="AZ249" s="95">
        <v>99.93102919763966</v>
      </c>
      <c r="BA249" s="90">
        <v>7.9550889954262409</v>
      </c>
      <c r="BB249" s="75">
        <v>2.6120026645673109</v>
      </c>
      <c r="BC249" s="90">
        <v>13.629377165569917</v>
      </c>
      <c r="BD249" s="46">
        <v>3.0236274890930001E-3</v>
      </c>
      <c r="BE249" s="46">
        <v>30.083999479564991</v>
      </c>
      <c r="BF249" s="75">
        <v>0</v>
      </c>
      <c r="BG249" s="90">
        <v>73.114998643883908</v>
      </c>
      <c r="BH249" s="46">
        <v>1.9829466587348001E-2</v>
      </c>
      <c r="BI249" s="75">
        <v>100</v>
      </c>
      <c r="BJ249" s="95">
        <v>100</v>
      </c>
      <c r="BL249" s="46">
        <v>39.737671853934167</v>
      </c>
      <c r="BM249" s="14">
        <v>7</v>
      </c>
      <c r="BO249" s="297" t="s">
        <v>14238</v>
      </c>
      <c r="BP249" s="297" t="s">
        <v>14239</v>
      </c>
      <c r="BR249" s="296" t="s">
        <v>14240</v>
      </c>
      <c r="BS249" s="128">
        <v>9</v>
      </c>
      <c r="BT249" s="47">
        <v>2018106230</v>
      </c>
      <c r="BU249" s="47">
        <v>2018106230</v>
      </c>
      <c r="BV249" s="47">
        <v>1</v>
      </c>
      <c r="BW249" s="297" t="s">
        <v>11347</v>
      </c>
      <c r="BX249" s="297" t="s">
        <v>9</v>
      </c>
      <c r="CO249" s="14">
        <v>162508</v>
      </c>
      <c r="CP249" s="14">
        <v>0</v>
      </c>
      <c r="CQ249" s="14">
        <v>18147</v>
      </c>
      <c r="CR249" s="14">
        <v>9850</v>
      </c>
      <c r="CS249" s="14">
        <v>8297</v>
      </c>
      <c r="CT249" s="14">
        <v>0</v>
      </c>
      <c r="CU249" s="14">
        <v>144361</v>
      </c>
      <c r="CV249" s="14">
        <v>21</v>
      </c>
      <c r="CW249" s="14">
        <v>94801</v>
      </c>
      <c r="CX249" s="14">
        <v>0</v>
      </c>
      <c r="CY249" s="14">
        <v>49539</v>
      </c>
      <c r="CZ249" s="66">
        <v>1</v>
      </c>
      <c r="DA249" s="74">
        <v>162</v>
      </c>
      <c r="DB249" s="14">
        <v>238</v>
      </c>
      <c r="DC249" s="75">
        <v>1.4691358024691359</v>
      </c>
      <c r="DD249" s="70">
        <v>8216</v>
      </c>
      <c r="DE249" s="14">
        <v>8297</v>
      </c>
      <c r="DF249" s="14">
        <v>0</v>
      </c>
      <c r="DG249" s="14">
        <v>0</v>
      </c>
      <c r="DH249" s="14">
        <v>16513</v>
      </c>
      <c r="DI249" s="14">
        <v>1634</v>
      </c>
      <c r="DJ249" s="14">
        <v>0</v>
      </c>
      <c r="DK249" s="14">
        <v>0</v>
      </c>
      <c r="DL249" s="14">
        <v>1634</v>
      </c>
      <c r="DM249" s="14">
        <v>1634</v>
      </c>
      <c r="DN249" s="14">
        <v>6</v>
      </c>
      <c r="DO249" s="14">
        <v>1640</v>
      </c>
      <c r="DP249" s="14">
        <v>0</v>
      </c>
      <c r="DQ249" s="14">
        <v>0</v>
      </c>
      <c r="DR249" s="14">
        <v>0</v>
      </c>
      <c r="DS249" s="14">
        <v>22489632</v>
      </c>
      <c r="DT249" s="14">
        <v>0</v>
      </c>
      <c r="DU249" s="14">
        <v>0</v>
      </c>
      <c r="DV249" s="14">
        <v>0</v>
      </c>
      <c r="DW249" s="14">
        <v>0</v>
      </c>
      <c r="DX249" s="14">
        <v>0</v>
      </c>
      <c r="DY249" s="66">
        <v>0</v>
      </c>
      <c r="DZ249" s="74">
        <v>266948</v>
      </c>
      <c r="EA249" s="14">
        <v>0</v>
      </c>
      <c r="EB249" s="14">
        <v>0</v>
      </c>
      <c r="EC249" s="75">
        <v>0</v>
      </c>
      <c r="ED249" s="74">
        <v>166271</v>
      </c>
      <c r="EE249" s="14">
        <v>0</v>
      </c>
      <c r="EF249" s="14">
        <v>0</v>
      </c>
      <c r="EG249" s="75">
        <v>0</v>
      </c>
      <c r="EH249" s="74">
        <v>100677</v>
      </c>
      <c r="EI249" s="14">
        <v>0</v>
      </c>
      <c r="EJ249" s="14">
        <v>0</v>
      </c>
      <c r="EK249" s="75">
        <v>0</v>
      </c>
      <c r="EL249" s="74">
        <v>33</v>
      </c>
      <c r="EM249" s="14">
        <v>0</v>
      </c>
      <c r="EN249" s="82">
        <v>33</v>
      </c>
      <c r="EO249" s="74">
        <v>0</v>
      </c>
      <c r="EP249" s="14">
        <v>0</v>
      </c>
      <c r="EQ249" s="75">
        <v>0</v>
      </c>
      <c r="ER249" s="74">
        <v>151</v>
      </c>
      <c r="ES249" s="14">
        <v>191</v>
      </c>
      <c r="ET249" s="75">
        <v>1.2649006622516556</v>
      </c>
      <c r="EU249" s="74">
        <v>0</v>
      </c>
      <c r="EV249" s="14">
        <v>0</v>
      </c>
      <c r="EW249" s="75">
        <v>0</v>
      </c>
      <c r="EX249" s="74">
        <v>11</v>
      </c>
      <c r="EY249" s="14">
        <v>47</v>
      </c>
      <c r="EZ249" s="75">
        <v>4.2727272727272725</v>
      </c>
      <c r="FA249" s="70">
        <v>0</v>
      </c>
      <c r="FB249" s="14">
        <v>0</v>
      </c>
      <c r="FC249" s="14">
        <v>0</v>
      </c>
      <c r="FD249" s="14">
        <v>0</v>
      </c>
      <c r="FE249" s="14">
        <v>0</v>
      </c>
      <c r="FF249" s="14">
        <v>0</v>
      </c>
      <c r="FG249" s="14">
        <v>0</v>
      </c>
      <c r="FH249" s="14">
        <v>0</v>
      </c>
      <c r="FI249" s="14">
        <v>0</v>
      </c>
      <c r="FJ249" s="14">
        <v>59645</v>
      </c>
      <c r="FK249" s="14">
        <v>16513</v>
      </c>
      <c r="FL249" s="14">
        <v>43132</v>
      </c>
      <c r="FM249" s="14">
        <v>43131</v>
      </c>
      <c r="FN249" s="14">
        <v>1</v>
      </c>
      <c r="FO249" s="14">
        <v>10818</v>
      </c>
      <c r="FP249" s="14">
        <v>0</v>
      </c>
      <c r="FQ249" s="14">
        <v>9</v>
      </c>
      <c r="FR249" s="14">
        <v>0</v>
      </c>
      <c r="FS249" s="14">
        <v>0</v>
      </c>
      <c r="FT249" s="47">
        <v>7</v>
      </c>
      <c r="FU249" s="47">
        <v>7</v>
      </c>
      <c r="FV249" s="47">
        <v>7</v>
      </c>
      <c r="FW249" s="47">
        <v>7</v>
      </c>
      <c r="FY249" s="47">
        <v>7</v>
      </c>
      <c r="GB249" s="14">
        <v>0</v>
      </c>
      <c r="GC249" s="14">
        <v>7</v>
      </c>
      <c r="GD249" s="14">
        <v>7</v>
      </c>
    </row>
    <row r="250" spans="1:234" ht="54.95" customHeight="1" x14ac:dyDescent="0.15">
      <c r="C250" s="349" t="s">
        <v>14241</v>
      </c>
      <c r="D250" s="297" t="s">
        <v>11348</v>
      </c>
      <c r="E250" s="297" t="s">
        <v>14242</v>
      </c>
      <c r="F250" s="297" t="s">
        <v>11355</v>
      </c>
      <c r="G250" s="297" t="s">
        <v>16103</v>
      </c>
      <c r="H250" s="297" t="s">
        <v>12476</v>
      </c>
      <c r="I250" s="297" t="s">
        <v>14243</v>
      </c>
      <c r="J250" s="297" t="s">
        <v>13499</v>
      </c>
      <c r="K250" s="297" t="s">
        <v>15456</v>
      </c>
      <c r="L250" s="297" t="s">
        <v>15457</v>
      </c>
      <c r="M250" s="297" t="s">
        <v>16104</v>
      </c>
      <c r="N250" s="350" t="s">
        <v>15458</v>
      </c>
      <c r="AM250" s="90">
        <v>16.704805491990847</v>
      </c>
      <c r="AN250" s="75">
        <v>0.25589675122385402</v>
      </c>
      <c r="AO250" s="90">
        <v>1.2353128492912411</v>
      </c>
      <c r="AP250" s="46">
        <v>0</v>
      </c>
      <c r="AQ250" s="75">
        <v>0</v>
      </c>
      <c r="AR250" s="90">
        <v>1.743955608402695</v>
      </c>
      <c r="AS250" s="46">
        <v>0.53268765133171903</v>
      </c>
      <c r="AT250" s="46">
        <v>0</v>
      </c>
      <c r="AU250" s="75">
        <v>0</v>
      </c>
      <c r="AX250" s="90">
        <v>2.7081345674033712</v>
      </c>
      <c r="AY250" s="75">
        <v>8.3196630009923638</v>
      </c>
      <c r="AZ250" s="95">
        <v>96.774193548387075</v>
      </c>
      <c r="BA250" s="90">
        <v>0</v>
      </c>
      <c r="BB250" s="75">
        <v>0</v>
      </c>
      <c r="BC250" s="90">
        <v>0</v>
      </c>
      <c r="BD250" s="46">
        <v>0</v>
      </c>
      <c r="BE250" s="46">
        <v>0</v>
      </c>
      <c r="BF250" s="75">
        <v>0</v>
      </c>
      <c r="BG250" s="90">
        <v>0</v>
      </c>
      <c r="BH250" s="46">
        <v>0</v>
      </c>
      <c r="BI250" s="75">
        <v>0</v>
      </c>
      <c r="BJ250" s="95">
        <v>0</v>
      </c>
      <c r="BL250" s="46">
        <v>5.7451638522981305</v>
      </c>
      <c r="BP250" s="297" t="s">
        <v>14244</v>
      </c>
      <c r="BR250" s="296" t="s">
        <v>14245</v>
      </c>
      <c r="BS250" s="128">
        <v>9</v>
      </c>
      <c r="BT250" s="47">
        <v>2018106230</v>
      </c>
      <c r="BU250" s="47">
        <v>2018106230</v>
      </c>
      <c r="BV250" s="47">
        <v>2</v>
      </c>
      <c r="BW250" s="297" t="s">
        <v>11349</v>
      </c>
      <c r="BX250" s="297" t="s">
        <v>9</v>
      </c>
      <c r="CO250" s="14">
        <v>8260</v>
      </c>
      <c r="CP250" s="14">
        <v>8260</v>
      </c>
      <c r="CQ250" s="14">
        <v>8260</v>
      </c>
      <c r="CR250" s="14">
        <v>8260</v>
      </c>
      <c r="CS250" s="14">
        <v>0</v>
      </c>
      <c r="CT250" s="14">
        <v>0</v>
      </c>
      <c r="CU250" s="14">
        <v>0</v>
      </c>
      <c r="CV250" s="14">
        <v>0</v>
      </c>
      <c r="CW250" s="14">
        <v>0</v>
      </c>
      <c r="CX250" s="14">
        <v>0</v>
      </c>
      <c r="CY250" s="14">
        <v>0</v>
      </c>
      <c r="CZ250" s="66">
        <v>1</v>
      </c>
      <c r="DA250" s="74">
        <v>46</v>
      </c>
      <c r="DB250" s="14">
        <v>1460</v>
      </c>
      <c r="DC250" s="75">
        <v>31.739130434782609</v>
      </c>
      <c r="DD250" s="70">
        <v>8216</v>
      </c>
      <c r="DE250" s="14">
        <v>0</v>
      </c>
      <c r="DF250" s="14">
        <v>0</v>
      </c>
      <c r="DG250" s="14">
        <v>0</v>
      </c>
      <c r="DH250" s="14">
        <v>8216</v>
      </c>
      <c r="DI250" s="14">
        <v>44</v>
      </c>
      <c r="DJ250" s="14">
        <v>0</v>
      </c>
      <c r="DK250" s="14">
        <v>0</v>
      </c>
      <c r="DL250" s="14">
        <v>44</v>
      </c>
      <c r="DM250" s="14">
        <v>44</v>
      </c>
      <c r="DN250" s="14">
        <v>0</v>
      </c>
      <c r="DO250" s="14">
        <v>44</v>
      </c>
      <c r="DP250" s="14">
        <v>0</v>
      </c>
      <c r="DQ250" s="14">
        <v>0</v>
      </c>
      <c r="DR250" s="14">
        <v>0</v>
      </c>
      <c r="DS250" s="14">
        <v>0</v>
      </c>
      <c r="DT250" s="14">
        <v>0</v>
      </c>
      <c r="DU250" s="14">
        <v>0</v>
      </c>
      <c r="DV250" s="14">
        <v>0</v>
      </c>
      <c r="DW250" s="14">
        <v>0</v>
      </c>
      <c r="DX250" s="14">
        <v>0</v>
      </c>
      <c r="DY250" s="66">
        <v>0</v>
      </c>
      <c r="DZ250" s="74">
        <v>25099</v>
      </c>
      <c r="EA250" s="14">
        <v>0</v>
      </c>
      <c r="EB250" s="14">
        <v>0</v>
      </c>
      <c r="EC250" s="75">
        <v>0</v>
      </c>
      <c r="ED250" s="74">
        <v>16520</v>
      </c>
      <c r="EE250" s="14">
        <v>0</v>
      </c>
      <c r="EF250" s="14">
        <v>0</v>
      </c>
      <c r="EG250" s="75">
        <v>0</v>
      </c>
      <c r="EH250" s="74">
        <v>8579</v>
      </c>
      <c r="EI250" s="14">
        <v>0</v>
      </c>
      <c r="EJ250" s="14">
        <v>0</v>
      </c>
      <c r="EK250" s="75">
        <v>0</v>
      </c>
      <c r="EL250" s="74">
        <v>0</v>
      </c>
      <c r="EM250" s="14">
        <v>0</v>
      </c>
      <c r="EN250" s="82">
        <v>0</v>
      </c>
      <c r="EO250" s="74">
        <v>0</v>
      </c>
      <c r="EP250" s="14">
        <v>0</v>
      </c>
      <c r="EQ250" s="75">
        <v>0</v>
      </c>
      <c r="ER250" s="74">
        <v>23</v>
      </c>
      <c r="ES250" s="14">
        <v>730</v>
      </c>
      <c r="ET250" s="75">
        <v>31.739130434782609</v>
      </c>
      <c r="EU250" s="74">
        <v>0</v>
      </c>
      <c r="EV250" s="14">
        <v>0</v>
      </c>
      <c r="EW250" s="75">
        <v>0</v>
      </c>
      <c r="EX250" s="74">
        <v>23</v>
      </c>
      <c r="EY250" s="14">
        <v>730</v>
      </c>
      <c r="EZ250" s="75">
        <v>31.739130434782609</v>
      </c>
      <c r="FA250" s="70">
        <v>0</v>
      </c>
      <c r="FB250" s="14">
        <v>0</v>
      </c>
      <c r="FC250" s="14">
        <v>0</v>
      </c>
      <c r="FD250" s="14">
        <v>0</v>
      </c>
      <c r="FE250" s="14">
        <v>0</v>
      </c>
      <c r="FF250" s="14">
        <v>0</v>
      </c>
      <c r="FG250" s="14">
        <v>0</v>
      </c>
      <c r="FH250" s="14">
        <v>0</v>
      </c>
      <c r="FI250" s="14">
        <v>0</v>
      </c>
      <c r="FJ250" s="14">
        <v>8216</v>
      </c>
      <c r="FK250" s="14">
        <v>8216</v>
      </c>
      <c r="FL250" s="14">
        <v>0</v>
      </c>
      <c r="FM250" s="14">
        <v>0</v>
      </c>
      <c r="FN250" s="14">
        <v>0</v>
      </c>
      <c r="FO250" s="14">
        <v>0</v>
      </c>
      <c r="FP250" s="14">
        <v>0</v>
      </c>
      <c r="FQ250" s="14">
        <v>0</v>
      </c>
      <c r="FR250" s="14">
        <v>0</v>
      </c>
      <c r="FS250" s="14">
        <v>0</v>
      </c>
      <c r="FW250" s="47">
        <v>7</v>
      </c>
      <c r="GB250" s="14">
        <v>8216</v>
      </c>
      <c r="GC250" s="14">
        <v>7</v>
      </c>
      <c r="GD250" s="14">
        <v>7</v>
      </c>
    </row>
    <row r="251" spans="1:234" ht="54.95" customHeight="1" x14ac:dyDescent="0.15">
      <c r="C251" s="349" t="s">
        <v>14246</v>
      </c>
      <c r="D251" s="297" t="s">
        <v>11348</v>
      </c>
      <c r="E251" s="297" t="s">
        <v>14247</v>
      </c>
      <c r="F251" s="297" t="s">
        <v>13498</v>
      </c>
      <c r="G251" s="297" t="s">
        <v>16105</v>
      </c>
      <c r="H251" s="297" t="s">
        <v>14248</v>
      </c>
      <c r="I251" s="297" t="s">
        <v>14249</v>
      </c>
      <c r="J251" s="297" t="s">
        <v>13572</v>
      </c>
      <c r="K251" s="297" t="s">
        <v>15459</v>
      </c>
      <c r="L251" s="297" t="s">
        <v>15460</v>
      </c>
      <c r="M251" s="297" t="s">
        <v>16106</v>
      </c>
      <c r="N251" s="350" t="s">
        <v>15461</v>
      </c>
      <c r="AM251" s="90">
        <v>8.1006864988558345</v>
      </c>
      <c r="AN251" s="75">
        <v>0.222518914107699</v>
      </c>
      <c r="AO251" s="90">
        <v>1.4573827156605019</v>
      </c>
      <c r="AP251" s="46">
        <v>0</v>
      </c>
      <c r="AQ251" s="75">
        <v>0</v>
      </c>
      <c r="AR251" s="90">
        <v>0.63416567578279803</v>
      </c>
      <c r="AS251" s="46">
        <v>0.19436345966958199</v>
      </c>
      <c r="AT251" s="46">
        <v>0</v>
      </c>
      <c r="AU251" s="75">
        <v>0</v>
      </c>
      <c r="AX251" s="90">
        <v>2.6989544502257319</v>
      </c>
      <c r="AY251" s="75">
        <v>8.3196630009923638</v>
      </c>
      <c r="AZ251" s="95">
        <v>96.045197740112997</v>
      </c>
      <c r="BA251" s="90">
        <v>0</v>
      </c>
      <c r="BB251" s="75">
        <v>0</v>
      </c>
      <c r="BC251" s="90">
        <v>0</v>
      </c>
      <c r="BD251" s="46">
        <v>0</v>
      </c>
      <c r="BE251" s="46">
        <v>0</v>
      </c>
      <c r="BF251" s="75">
        <v>0</v>
      </c>
      <c r="BG251" s="90">
        <v>0</v>
      </c>
      <c r="BH251" s="46">
        <v>0</v>
      </c>
      <c r="BI251" s="75">
        <v>0</v>
      </c>
      <c r="BJ251" s="95">
        <v>0</v>
      </c>
      <c r="BL251" s="46">
        <v>5.6456167914251028</v>
      </c>
      <c r="BP251" s="297" t="s">
        <v>14250</v>
      </c>
      <c r="BR251" s="296" t="s">
        <v>14251</v>
      </c>
      <c r="BS251" s="128">
        <v>9</v>
      </c>
      <c r="BT251" s="47">
        <v>2018106230</v>
      </c>
      <c r="BU251" s="47">
        <v>2018106230</v>
      </c>
      <c r="BV251" s="47">
        <v>3</v>
      </c>
      <c r="BW251" s="297" t="s">
        <v>11349</v>
      </c>
      <c r="BX251" s="297" t="s">
        <v>9</v>
      </c>
      <c r="CO251" s="14">
        <v>8232</v>
      </c>
      <c r="CP251" s="14">
        <v>8232</v>
      </c>
      <c r="CQ251" s="14">
        <v>8232</v>
      </c>
      <c r="CR251" s="14">
        <v>8232</v>
      </c>
      <c r="CS251" s="14">
        <v>0</v>
      </c>
      <c r="CT251" s="14">
        <v>0</v>
      </c>
      <c r="CU251" s="14">
        <v>0</v>
      </c>
      <c r="CV251" s="14">
        <v>0</v>
      </c>
      <c r="CW251" s="14">
        <v>0</v>
      </c>
      <c r="CX251" s="14">
        <v>0</v>
      </c>
      <c r="CY251" s="14">
        <v>0</v>
      </c>
      <c r="CZ251" s="66">
        <v>1</v>
      </c>
      <c r="DA251" s="74">
        <v>40</v>
      </c>
      <c r="DB251" s="14">
        <v>708</v>
      </c>
      <c r="DC251" s="75">
        <v>17.7</v>
      </c>
      <c r="DD251" s="70">
        <v>8216</v>
      </c>
      <c r="DE251" s="14">
        <v>0</v>
      </c>
      <c r="DF251" s="14">
        <v>0</v>
      </c>
      <c r="DG251" s="14">
        <v>0</v>
      </c>
      <c r="DH251" s="14">
        <v>8216</v>
      </c>
      <c r="DI251" s="14">
        <v>16</v>
      </c>
      <c r="DJ251" s="14">
        <v>0</v>
      </c>
      <c r="DK251" s="14">
        <v>0</v>
      </c>
      <c r="DL251" s="14">
        <v>16</v>
      </c>
      <c r="DM251" s="14">
        <v>16</v>
      </c>
      <c r="DN251" s="14">
        <v>0</v>
      </c>
      <c r="DO251" s="14">
        <v>16</v>
      </c>
      <c r="DP251" s="14">
        <v>0</v>
      </c>
      <c r="DQ251" s="14">
        <v>0</v>
      </c>
      <c r="DR251" s="14">
        <v>0</v>
      </c>
      <c r="DS251" s="14">
        <v>0</v>
      </c>
      <c r="DT251" s="14">
        <v>0</v>
      </c>
      <c r="DU251" s="14">
        <v>0</v>
      </c>
      <c r="DV251" s="14">
        <v>0</v>
      </c>
      <c r="DW251" s="14">
        <v>0</v>
      </c>
      <c r="DX251" s="14">
        <v>0</v>
      </c>
      <c r="DY251" s="66">
        <v>0</v>
      </c>
      <c r="DZ251" s="74">
        <v>29611</v>
      </c>
      <c r="EA251" s="14">
        <v>0</v>
      </c>
      <c r="EB251" s="14">
        <v>0</v>
      </c>
      <c r="EC251" s="75">
        <v>0</v>
      </c>
      <c r="ED251" s="74">
        <v>16464</v>
      </c>
      <c r="EE251" s="14">
        <v>0</v>
      </c>
      <c r="EF251" s="14">
        <v>0</v>
      </c>
      <c r="EG251" s="75">
        <v>0</v>
      </c>
      <c r="EH251" s="74">
        <v>13147</v>
      </c>
      <c r="EI251" s="14">
        <v>0</v>
      </c>
      <c r="EJ251" s="14">
        <v>0</v>
      </c>
      <c r="EK251" s="75">
        <v>0</v>
      </c>
      <c r="EL251" s="74">
        <v>0</v>
      </c>
      <c r="EM251" s="14">
        <v>0</v>
      </c>
      <c r="EN251" s="82">
        <v>0</v>
      </c>
      <c r="EO251" s="74">
        <v>0</v>
      </c>
      <c r="EP251" s="14">
        <v>0</v>
      </c>
      <c r="EQ251" s="75">
        <v>0</v>
      </c>
      <c r="ER251" s="74">
        <v>20</v>
      </c>
      <c r="ES251" s="14">
        <v>354</v>
      </c>
      <c r="ET251" s="75">
        <v>17.7</v>
      </c>
      <c r="EU251" s="74">
        <v>0</v>
      </c>
      <c r="EV251" s="14">
        <v>0</v>
      </c>
      <c r="EW251" s="75">
        <v>0</v>
      </c>
      <c r="EX251" s="74">
        <v>20</v>
      </c>
      <c r="EY251" s="14">
        <v>354</v>
      </c>
      <c r="EZ251" s="75">
        <v>17.7</v>
      </c>
      <c r="FA251" s="70">
        <v>0</v>
      </c>
      <c r="FB251" s="14">
        <v>0</v>
      </c>
      <c r="FC251" s="14">
        <v>0</v>
      </c>
      <c r="FD251" s="14">
        <v>0</v>
      </c>
      <c r="FE251" s="14">
        <v>0</v>
      </c>
      <c r="FF251" s="14">
        <v>0</v>
      </c>
      <c r="FG251" s="14">
        <v>0</v>
      </c>
      <c r="FH251" s="14">
        <v>0</v>
      </c>
      <c r="FI251" s="14">
        <v>0</v>
      </c>
      <c r="FJ251" s="14">
        <v>8216</v>
      </c>
      <c r="FK251" s="14">
        <v>8216</v>
      </c>
      <c r="FL251" s="14">
        <v>0</v>
      </c>
      <c r="FM251" s="14">
        <v>0</v>
      </c>
      <c r="FN251" s="14">
        <v>0</v>
      </c>
      <c r="FO251" s="14">
        <v>0</v>
      </c>
      <c r="FP251" s="14">
        <v>0</v>
      </c>
      <c r="FQ251" s="14">
        <v>0</v>
      </c>
      <c r="FR251" s="14">
        <v>0</v>
      </c>
      <c r="FS251" s="14">
        <v>0</v>
      </c>
      <c r="FW251" s="47">
        <v>7</v>
      </c>
      <c r="GB251" s="14">
        <v>8216</v>
      </c>
      <c r="GC251" s="14">
        <v>7</v>
      </c>
      <c r="GD251" s="14">
        <v>7</v>
      </c>
    </row>
    <row r="252" spans="1:234" ht="54.95" customHeight="1" x14ac:dyDescent="0.15">
      <c r="C252" s="349" t="s">
        <v>14252</v>
      </c>
      <c r="D252" s="297" t="s">
        <v>11348</v>
      </c>
      <c r="E252" s="297" t="s">
        <v>14253</v>
      </c>
      <c r="F252" s="297" t="s">
        <v>13498</v>
      </c>
      <c r="G252" s="297" t="s">
        <v>16107</v>
      </c>
      <c r="H252" s="297" t="s">
        <v>14254</v>
      </c>
      <c r="I252" s="297" t="s">
        <v>14255</v>
      </c>
      <c r="J252" s="297" t="s">
        <v>13531</v>
      </c>
      <c r="K252" s="297" t="s">
        <v>15462</v>
      </c>
      <c r="L252" s="297" t="s">
        <v>15463</v>
      </c>
      <c r="M252" s="297" t="s">
        <v>16108</v>
      </c>
      <c r="N252" s="350" t="s">
        <v>14256</v>
      </c>
      <c r="AM252" s="90">
        <v>0.36613272311212802</v>
      </c>
      <c r="AN252" s="75">
        <v>3.3377837116153997E-2</v>
      </c>
      <c r="AO252" s="90">
        <v>1.2156750220125769</v>
      </c>
      <c r="AP252" s="46">
        <v>0</v>
      </c>
      <c r="AQ252" s="75">
        <v>0</v>
      </c>
      <c r="AR252" s="90">
        <v>0.63416567578279803</v>
      </c>
      <c r="AS252" s="46">
        <v>0.19436345966958199</v>
      </c>
      <c r="AT252" s="46">
        <v>0</v>
      </c>
      <c r="AU252" s="75">
        <v>0</v>
      </c>
      <c r="AX252" s="90">
        <v>2.6989544502257319</v>
      </c>
      <c r="AY252" s="75">
        <v>8.3196630009923638</v>
      </c>
      <c r="AZ252" s="95">
        <v>99.221789883268485</v>
      </c>
      <c r="BA252" s="90">
        <v>0.30624392614188534</v>
      </c>
      <c r="BB252" s="75">
        <v>0.61368062317429406</v>
      </c>
      <c r="BC252" s="90">
        <v>0.23801206582388401</v>
      </c>
      <c r="BD252" s="46">
        <v>0.36297928095258603</v>
      </c>
      <c r="BE252" s="46">
        <v>0</v>
      </c>
      <c r="BF252" s="75">
        <v>0</v>
      </c>
      <c r="BG252" s="90">
        <v>8.546921616490371</v>
      </c>
      <c r="BH252" s="46">
        <v>99.980170533412661</v>
      </c>
      <c r="BI252" s="75">
        <v>0</v>
      </c>
      <c r="BJ252" s="95">
        <v>0</v>
      </c>
      <c r="BL252" s="46">
        <v>6.3383344911089328</v>
      </c>
      <c r="BM252" s="14">
        <v>7</v>
      </c>
      <c r="BP252" s="297" t="s">
        <v>14257</v>
      </c>
      <c r="BR252" s="296" t="s">
        <v>14258</v>
      </c>
      <c r="BS252" s="128">
        <v>9</v>
      </c>
      <c r="BT252" s="47">
        <v>2018106230</v>
      </c>
      <c r="BU252" s="47">
        <v>2018106230</v>
      </c>
      <c r="BV252" s="47">
        <v>4</v>
      </c>
      <c r="BW252" s="297" t="s">
        <v>11349</v>
      </c>
      <c r="BX252" s="297" t="s">
        <v>9</v>
      </c>
      <c r="CO252" s="14">
        <v>10753</v>
      </c>
      <c r="CP252" s="14">
        <v>0</v>
      </c>
      <c r="CQ252" s="14">
        <v>8232</v>
      </c>
      <c r="CR252" s="14">
        <v>8232</v>
      </c>
      <c r="CS252" s="14">
        <v>0</v>
      </c>
      <c r="CT252" s="14">
        <v>0</v>
      </c>
      <c r="CU252" s="14">
        <v>2521</v>
      </c>
      <c r="CV252" s="14">
        <v>2521</v>
      </c>
      <c r="CW252" s="14">
        <v>0</v>
      </c>
      <c r="CX252" s="14">
        <v>0</v>
      </c>
      <c r="CY252" s="14">
        <v>0</v>
      </c>
      <c r="CZ252" s="66">
        <v>1</v>
      </c>
      <c r="DA252" s="74">
        <v>6</v>
      </c>
      <c r="DB252" s="14">
        <v>32</v>
      </c>
      <c r="DC252" s="75">
        <v>5.333333333333333</v>
      </c>
      <c r="DD252" s="70">
        <v>8216</v>
      </c>
      <c r="DE252" s="14">
        <v>0</v>
      </c>
      <c r="DF252" s="14">
        <v>0</v>
      </c>
      <c r="DG252" s="14">
        <v>0</v>
      </c>
      <c r="DH252" s="14">
        <v>8216</v>
      </c>
      <c r="DI252" s="14">
        <v>16</v>
      </c>
      <c r="DJ252" s="14">
        <v>0</v>
      </c>
      <c r="DK252" s="14">
        <v>0</v>
      </c>
      <c r="DL252" s="14">
        <v>16</v>
      </c>
      <c r="DM252" s="14">
        <v>16</v>
      </c>
      <c r="DN252" s="14">
        <v>0</v>
      </c>
      <c r="DO252" s="14">
        <v>16</v>
      </c>
      <c r="DP252" s="14">
        <v>0</v>
      </c>
      <c r="DQ252" s="14">
        <v>0</v>
      </c>
      <c r="DR252" s="14">
        <v>0</v>
      </c>
      <c r="DS252" s="14">
        <v>0</v>
      </c>
      <c r="DT252" s="14">
        <v>0</v>
      </c>
      <c r="DU252" s="14">
        <v>0</v>
      </c>
      <c r="DV252" s="14">
        <v>0</v>
      </c>
      <c r="DW252" s="14">
        <v>0</v>
      </c>
      <c r="DX252" s="14">
        <v>0</v>
      </c>
      <c r="DY252" s="66">
        <v>0</v>
      </c>
      <c r="DZ252" s="74">
        <v>24700</v>
      </c>
      <c r="EA252" s="14">
        <v>0</v>
      </c>
      <c r="EB252" s="14">
        <v>0</v>
      </c>
      <c r="EC252" s="75">
        <v>0</v>
      </c>
      <c r="ED252" s="74">
        <v>16464</v>
      </c>
      <c r="EE252" s="14">
        <v>0</v>
      </c>
      <c r="EF252" s="14">
        <v>0</v>
      </c>
      <c r="EG252" s="75">
        <v>0</v>
      </c>
      <c r="EH252" s="74">
        <v>8236</v>
      </c>
      <c r="EI252" s="14">
        <v>0</v>
      </c>
      <c r="EJ252" s="14">
        <v>0</v>
      </c>
      <c r="EK252" s="75">
        <v>0</v>
      </c>
      <c r="EL252" s="74">
        <v>0</v>
      </c>
      <c r="EM252" s="14">
        <v>0</v>
      </c>
      <c r="EN252" s="82">
        <v>0</v>
      </c>
      <c r="EO252" s="74">
        <v>0</v>
      </c>
      <c r="EP252" s="14">
        <v>0</v>
      </c>
      <c r="EQ252" s="75">
        <v>0</v>
      </c>
      <c r="ER252" s="74">
        <v>3</v>
      </c>
      <c r="ES252" s="14">
        <v>16</v>
      </c>
      <c r="ET252" s="75">
        <v>5.333333333333333</v>
      </c>
      <c r="EU252" s="74">
        <v>0</v>
      </c>
      <c r="EV252" s="14">
        <v>0</v>
      </c>
      <c r="EW252" s="75">
        <v>0</v>
      </c>
      <c r="EX252" s="74">
        <v>3</v>
      </c>
      <c r="EY252" s="14">
        <v>16</v>
      </c>
      <c r="EZ252" s="75">
        <v>5.333333333333333</v>
      </c>
      <c r="FA252" s="70">
        <v>0</v>
      </c>
      <c r="FB252" s="14">
        <v>0</v>
      </c>
      <c r="FC252" s="14">
        <v>0</v>
      </c>
      <c r="FD252" s="14">
        <v>0</v>
      </c>
      <c r="FE252" s="14">
        <v>0</v>
      </c>
      <c r="FF252" s="14">
        <v>0</v>
      </c>
      <c r="FG252" s="14">
        <v>0</v>
      </c>
      <c r="FH252" s="14">
        <v>0</v>
      </c>
      <c r="FI252" s="14">
        <v>0</v>
      </c>
      <c r="FJ252" s="14">
        <v>13258</v>
      </c>
      <c r="FK252" s="14">
        <v>8216</v>
      </c>
      <c r="FL252" s="14">
        <v>5042</v>
      </c>
      <c r="FM252" s="14">
        <v>0</v>
      </c>
      <c r="FN252" s="14">
        <v>5042</v>
      </c>
      <c r="FO252" s="14">
        <v>0</v>
      </c>
      <c r="FP252" s="14">
        <v>0</v>
      </c>
      <c r="FQ252" s="14">
        <v>0</v>
      </c>
      <c r="FR252" s="14">
        <v>0</v>
      </c>
      <c r="FS252" s="14">
        <v>0</v>
      </c>
      <c r="FU252" s="47">
        <v>7</v>
      </c>
      <c r="FW252" s="47">
        <v>7</v>
      </c>
      <c r="GB252" s="14">
        <v>0</v>
      </c>
      <c r="GC252" s="14">
        <v>7</v>
      </c>
      <c r="GD252" s="14">
        <v>7</v>
      </c>
    </row>
    <row r="253" spans="1:234" ht="54.95" customHeight="1" x14ac:dyDescent="0.15">
      <c r="C253" s="349" t="s">
        <v>14259</v>
      </c>
      <c r="D253" s="297" t="s">
        <v>11348</v>
      </c>
      <c r="E253" s="297" t="s">
        <v>14260</v>
      </c>
      <c r="F253" s="297" t="s">
        <v>13498</v>
      </c>
      <c r="G253" s="297" t="s">
        <v>16109</v>
      </c>
      <c r="H253" s="297" t="s">
        <v>14261</v>
      </c>
      <c r="I253" s="297" t="s">
        <v>14262</v>
      </c>
      <c r="J253" s="297" t="s">
        <v>13509</v>
      </c>
      <c r="K253" s="297" t="s">
        <v>15464</v>
      </c>
      <c r="L253" s="297" t="s">
        <v>15465</v>
      </c>
      <c r="M253" s="297" t="s">
        <v>16110</v>
      </c>
      <c r="N253" s="350" t="s">
        <v>15466</v>
      </c>
      <c r="AM253" s="90">
        <v>0</v>
      </c>
      <c r="AN253" s="75">
        <v>3.3377837116153997E-2</v>
      </c>
      <c r="AO253" s="90">
        <v>1.215330498726986</v>
      </c>
      <c r="AP253" s="46">
        <v>0</v>
      </c>
      <c r="AQ253" s="75">
        <v>0</v>
      </c>
      <c r="AR253" s="90">
        <v>0.59453032104637304</v>
      </c>
      <c r="AS253" s="46">
        <v>0.18223788118090101</v>
      </c>
      <c r="AT253" s="46">
        <v>0</v>
      </c>
      <c r="AU253" s="75">
        <v>0</v>
      </c>
      <c r="AX253" s="90">
        <v>2.6986265888979588</v>
      </c>
      <c r="AY253" s="75">
        <v>8.3196630009923638</v>
      </c>
      <c r="AZ253" s="95">
        <v>79.310344827586206</v>
      </c>
      <c r="BA253" s="90">
        <v>0</v>
      </c>
      <c r="BB253" s="75">
        <v>0</v>
      </c>
      <c r="BC253" s="90">
        <v>0</v>
      </c>
      <c r="BD253" s="46">
        <v>0</v>
      </c>
      <c r="BE253" s="46">
        <v>0</v>
      </c>
      <c r="BF253" s="75">
        <v>0</v>
      </c>
      <c r="BG253" s="90">
        <v>0</v>
      </c>
      <c r="BH253" s="46">
        <v>0</v>
      </c>
      <c r="BI253" s="75">
        <v>0</v>
      </c>
      <c r="BJ253" s="95">
        <v>0</v>
      </c>
      <c r="BL253" s="46">
        <v>5.5493158303631516</v>
      </c>
      <c r="BP253" s="297" t="s">
        <v>14263</v>
      </c>
      <c r="BR253" s="296" t="s">
        <v>14264</v>
      </c>
      <c r="BS253" s="128">
        <v>9</v>
      </c>
      <c r="BT253" s="47">
        <v>2018106230</v>
      </c>
      <c r="BU253" s="47">
        <v>2018106230</v>
      </c>
      <c r="BV253" s="47">
        <v>5</v>
      </c>
      <c r="BW253" s="297" t="s">
        <v>11349</v>
      </c>
      <c r="BX253" s="297" t="s">
        <v>9</v>
      </c>
      <c r="CO253" s="14">
        <v>8231</v>
      </c>
      <c r="CP253" s="14">
        <v>8231</v>
      </c>
      <c r="CQ253" s="14">
        <v>8231</v>
      </c>
      <c r="CR253" s="14">
        <v>8231</v>
      </c>
      <c r="CS253" s="14">
        <v>0</v>
      </c>
      <c r="CT253" s="14">
        <v>0</v>
      </c>
      <c r="CU253" s="14">
        <v>0</v>
      </c>
      <c r="CV253" s="14">
        <v>0</v>
      </c>
      <c r="CW253" s="14">
        <v>0</v>
      </c>
      <c r="CX253" s="14">
        <v>0</v>
      </c>
      <c r="CY253" s="14">
        <v>0</v>
      </c>
      <c r="CZ253" s="66">
        <v>1</v>
      </c>
      <c r="DA253" s="74">
        <v>6</v>
      </c>
      <c r="DB253" s="14">
        <v>0</v>
      </c>
      <c r="DC253" s="75">
        <v>0</v>
      </c>
      <c r="DD253" s="70">
        <v>8216</v>
      </c>
      <c r="DE253" s="14">
        <v>0</v>
      </c>
      <c r="DF253" s="14">
        <v>0</v>
      </c>
      <c r="DG253" s="14">
        <v>0</v>
      </c>
      <c r="DH253" s="14">
        <v>8216</v>
      </c>
      <c r="DI253" s="14">
        <v>15</v>
      </c>
      <c r="DJ253" s="14">
        <v>0</v>
      </c>
      <c r="DK253" s="14">
        <v>0</v>
      </c>
      <c r="DL253" s="14">
        <v>15</v>
      </c>
      <c r="DM253" s="14">
        <v>15</v>
      </c>
      <c r="DN253" s="14">
        <v>0</v>
      </c>
      <c r="DO253" s="14">
        <v>15</v>
      </c>
      <c r="DP253" s="14">
        <v>0</v>
      </c>
      <c r="DQ253" s="14">
        <v>0</v>
      </c>
      <c r="DR253" s="14">
        <v>0</v>
      </c>
      <c r="DS253" s="14">
        <v>0</v>
      </c>
      <c r="DT253" s="14">
        <v>0</v>
      </c>
      <c r="DU253" s="14">
        <v>0</v>
      </c>
      <c r="DV253" s="14">
        <v>0</v>
      </c>
      <c r="DW253" s="14">
        <v>0</v>
      </c>
      <c r="DX253" s="14">
        <v>0</v>
      </c>
      <c r="DY253" s="66">
        <v>0</v>
      </c>
      <c r="DZ253" s="74">
        <v>24693</v>
      </c>
      <c r="EA253" s="14">
        <v>0</v>
      </c>
      <c r="EB253" s="14">
        <v>0</v>
      </c>
      <c r="EC253" s="75">
        <v>0</v>
      </c>
      <c r="ED253" s="74">
        <v>16462</v>
      </c>
      <c r="EE253" s="14">
        <v>0</v>
      </c>
      <c r="EF253" s="14">
        <v>0</v>
      </c>
      <c r="EG253" s="75">
        <v>0</v>
      </c>
      <c r="EH253" s="74">
        <v>8231</v>
      </c>
      <c r="EI253" s="14">
        <v>0</v>
      </c>
      <c r="EJ253" s="14">
        <v>0</v>
      </c>
      <c r="EK253" s="75">
        <v>0</v>
      </c>
      <c r="EL253" s="74">
        <v>0</v>
      </c>
      <c r="EM253" s="14">
        <v>0</v>
      </c>
      <c r="EN253" s="82">
        <v>0</v>
      </c>
      <c r="EO253" s="74">
        <v>0</v>
      </c>
      <c r="EP253" s="14">
        <v>0</v>
      </c>
      <c r="EQ253" s="75">
        <v>0</v>
      </c>
      <c r="ER253" s="74">
        <v>3</v>
      </c>
      <c r="ES253" s="14">
        <v>0</v>
      </c>
      <c r="ET253" s="75">
        <v>0</v>
      </c>
      <c r="EU253" s="74">
        <v>0</v>
      </c>
      <c r="EV253" s="14">
        <v>0</v>
      </c>
      <c r="EW253" s="75">
        <v>0</v>
      </c>
      <c r="EX253" s="74">
        <v>3</v>
      </c>
      <c r="EY253" s="14">
        <v>0</v>
      </c>
      <c r="EZ253" s="75">
        <v>0</v>
      </c>
      <c r="FA253" s="70">
        <v>0</v>
      </c>
      <c r="FB253" s="14">
        <v>0</v>
      </c>
      <c r="FC253" s="14">
        <v>0</v>
      </c>
      <c r="FD253" s="14">
        <v>0</v>
      </c>
      <c r="FE253" s="14">
        <v>0</v>
      </c>
      <c r="FF253" s="14">
        <v>0</v>
      </c>
      <c r="FG253" s="14">
        <v>0</v>
      </c>
      <c r="FH253" s="14">
        <v>0</v>
      </c>
      <c r="FI253" s="14">
        <v>0</v>
      </c>
      <c r="FJ253" s="14">
        <v>8216</v>
      </c>
      <c r="FK253" s="14">
        <v>8216</v>
      </c>
      <c r="FL253" s="14">
        <v>0</v>
      </c>
      <c r="FM253" s="14">
        <v>0</v>
      </c>
      <c r="FN253" s="14">
        <v>0</v>
      </c>
      <c r="FO253" s="14">
        <v>0</v>
      </c>
      <c r="FP253" s="14">
        <v>0</v>
      </c>
      <c r="FQ253" s="14">
        <v>1</v>
      </c>
      <c r="FR253" s="14">
        <v>0</v>
      </c>
      <c r="FS253" s="14">
        <v>0</v>
      </c>
      <c r="FW253" s="47">
        <v>7</v>
      </c>
      <c r="FY253" s="47">
        <v>7</v>
      </c>
      <c r="GB253" s="14">
        <v>8216</v>
      </c>
      <c r="GC253" s="14">
        <v>7</v>
      </c>
      <c r="GD253" s="14">
        <v>7</v>
      </c>
    </row>
    <row r="254" spans="1:234" ht="54.95" customHeight="1" x14ac:dyDescent="0.15">
      <c r="C254" s="349" t="s">
        <v>14265</v>
      </c>
      <c r="D254" s="297" t="s">
        <v>11348</v>
      </c>
      <c r="E254" s="297" t="s">
        <v>14266</v>
      </c>
      <c r="F254" s="297" t="s">
        <v>13498</v>
      </c>
      <c r="G254" s="297" t="s">
        <v>16111</v>
      </c>
      <c r="H254" s="297" t="s">
        <v>12476</v>
      </c>
      <c r="I254" s="297" t="s">
        <v>14267</v>
      </c>
      <c r="J254" s="297" t="s">
        <v>13804</v>
      </c>
      <c r="K254" s="297" t="s">
        <v>15456</v>
      </c>
      <c r="L254" s="297" t="s">
        <v>15467</v>
      </c>
      <c r="M254" s="297" t="s">
        <v>16104</v>
      </c>
      <c r="N254" s="350" t="s">
        <v>15468</v>
      </c>
      <c r="AM254" s="90">
        <v>11.350114416475972</v>
      </c>
      <c r="AN254" s="75">
        <v>0.25589675122385402</v>
      </c>
      <c r="AO254" s="90">
        <v>1.2353128492912411</v>
      </c>
      <c r="AP254" s="46">
        <v>0</v>
      </c>
      <c r="AQ254" s="75">
        <v>0</v>
      </c>
      <c r="AR254" s="90">
        <v>1.743955608402695</v>
      </c>
      <c r="AS254" s="46">
        <v>0.53268765133171903</v>
      </c>
      <c r="AT254" s="46">
        <v>0</v>
      </c>
      <c r="AU254" s="75">
        <v>0</v>
      </c>
      <c r="AX254" s="90">
        <v>2.7081345674033712</v>
      </c>
      <c r="AY254" s="75">
        <v>8.3196630009923638</v>
      </c>
      <c r="AZ254" s="95">
        <v>96.774193548387075</v>
      </c>
      <c r="BA254" s="90">
        <v>0</v>
      </c>
      <c r="BB254" s="75">
        <v>0</v>
      </c>
      <c r="BC254" s="90">
        <v>0</v>
      </c>
      <c r="BD254" s="46">
        <v>0</v>
      </c>
      <c r="BE254" s="46">
        <v>0</v>
      </c>
      <c r="BF254" s="75">
        <v>0</v>
      </c>
      <c r="BG254" s="90">
        <v>0</v>
      </c>
      <c r="BH254" s="46">
        <v>0</v>
      </c>
      <c r="BI254" s="75">
        <v>0</v>
      </c>
      <c r="BJ254" s="95">
        <v>0</v>
      </c>
      <c r="BL254" s="46">
        <v>5.7451638522981305</v>
      </c>
      <c r="BP254" s="297" t="s">
        <v>14268</v>
      </c>
      <c r="BR254" s="296" t="s">
        <v>14269</v>
      </c>
      <c r="BS254" s="128">
        <v>9</v>
      </c>
      <c r="BT254" s="47">
        <v>2018106230</v>
      </c>
      <c r="BU254" s="47">
        <v>2018106230</v>
      </c>
      <c r="BV254" s="47">
        <v>6</v>
      </c>
      <c r="BW254" s="297" t="s">
        <v>11349</v>
      </c>
      <c r="BX254" s="297" t="s">
        <v>9</v>
      </c>
      <c r="CO254" s="14">
        <v>8260</v>
      </c>
      <c r="CP254" s="14">
        <v>8260</v>
      </c>
      <c r="CQ254" s="14">
        <v>8260</v>
      </c>
      <c r="CR254" s="14">
        <v>8260</v>
      </c>
      <c r="CS254" s="14">
        <v>0</v>
      </c>
      <c r="CT254" s="14">
        <v>0</v>
      </c>
      <c r="CU254" s="14">
        <v>0</v>
      </c>
      <c r="CV254" s="14">
        <v>0</v>
      </c>
      <c r="CW254" s="14">
        <v>0</v>
      </c>
      <c r="CX254" s="14">
        <v>0</v>
      </c>
      <c r="CY254" s="14">
        <v>0</v>
      </c>
      <c r="CZ254" s="66">
        <v>1</v>
      </c>
      <c r="DA254" s="74">
        <v>46</v>
      </c>
      <c r="DB254" s="14">
        <v>992</v>
      </c>
      <c r="DC254" s="75">
        <v>21.565217391304348</v>
      </c>
      <c r="DD254" s="70">
        <v>8216</v>
      </c>
      <c r="DE254" s="14">
        <v>0</v>
      </c>
      <c r="DF254" s="14">
        <v>0</v>
      </c>
      <c r="DG254" s="14">
        <v>0</v>
      </c>
      <c r="DH254" s="14">
        <v>8216</v>
      </c>
      <c r="DI254" s="14">
        <v>44</v>
      </c>
      <c r="DJ254" s="14">
        <v>0</v>
      </c>
      <c r="DK254" s="14">
        <v>0</v>
      </c>
      <c r="DL254" s="14">
        <v>44</v>
      </c>
      <c r="DM254" s="14">
        <v>44</v>
      </c>
      <c r="DN254" s="14">
        <v>0</v>
      </c>
      <c r="DO254" s="14">
        <v>44</v>
      </c>
      <c r="DP254" s="14">
        <v>0</v>
      </c>
      <c r="DQ254" s="14">
        <v>0</v>
      </c>
      <c r="DR254" s="14">
        <v>0</v>
      </c>
      <c r="DS254" s="14">
        <v>0</v>
      </c>
      <c r="DT254" s="14">
        <v>0</v>
      </c>
      <c r="DU254" s="14">
        <v>0</v>
      </c>
      <c r="DV254" s="14">
        <v>0</v>
      </c>
      <c r="DW254" s="14">
        <v>0</v>
      </c>
      <c r="DX254" s="14">
        <v>0</v>
      </c>
      <c r="DY254" s="66">
        <v>0</v>
      </c>
      <c r="DZ254" s="74">
        <v>25099</v>
      </c>
      <c r="EA254" s="14">
        <v>0</v>
      </c>
      <c r="EB254" s="14">
        <v>0</v>
      </c>
      <c r="EC254" s="75">
        <v>0</v>
      </c>
      <c r="ED254" s="74">
        <v>16520</v>
      </c>
      <c r="EE254" s="14">
        <v>0</v>
      </c>
      <c r="EF254" s="14">
        <v>0</v>
      </c>
      <c r="EG254" s="75">
        <v>0</v>
      </c>
      <c r="EH254" s="74">
        <v>8579</v>
      </c>
      <c r="EI254" s="14">
        <v>0</v>
      </c>
      <c r="EJ254" s="14">
        <v>0</v>
      </c>
      <c r="EK254" s="75">
        <v>0</v>
      </c>
      <c r="EL254" s="74">
        <v>0</v>
      </c>
      <c r="EM254" s="14">
        <v>0</v>
      </c>
      <c r="EN254" s="82">
        <v>0</v>
      </c>
      <c r="EO254" s="74">
        <v>0</v>
      </c>
      <c r="EP254" s="14">
        <v>0</v>
      </c>
      <c r="EQ254" s="75">
        <v>0</v>
      </c>
      <c r="ER254" s="74">
        <v>23</v>
      </c>
      <c r="ES254" s="14">
        <v>496</v>
      </c>
      <c r="ET254" s="75">
        <v>21.565217391304348</v>
      </c>
      <c r="EU254" s="74">
        <v>0</v>
      </c>
      <c r="EV254" s="14">
        <v>0</v>
      </c>
      <c r="EW254" s="75">
        <v>0</v>
      </c>
      <c r="EX254" s="74">
        <v>23</v>
      </c>
      <c r="EY254" s="14">
        <v>496</v>
      </c>
      <c r="EZ254" s="75">
        <v>21.565217391304348</v>
      </c>
      <c r="FA254" s="70">
        <v>0</v>
      </c>
      <c r="FB254" s="14">
        <v>0</v>
      </c>
      <c r="FC254" s="14">
        <v>0</v>
      </c>
      <c r="FD254" s="14">
        <v>0</v>
      </c>
      <c r="FE254" s="14">
        <v>0</v>
      </c>
      <c r="FF254" s="14">
        <v>0</v>
      </c>
      <c r="FG254" s="14">
        <v>0</v>
      </c>
      <c r="FH254" s="14">
        <v>0</v>
      </c>
      <c r="FI254" s="14">
        <v>0</v>
      </c>
      <c r="FJ254" s="14">
        <v>8216</v>
      </c>
      <c r="FK254" s="14">
        <v>8216</v>
      </c>
      <c r="FL254" s="14">
        <v>0</v>
      </c>
      <c r="FM254" s="14">
        <v>0</v>
      </c>
      <c r="FN254" s="14">
        <v>0</v>
      </c>
      <c r="FO254" s="14">
        <v>0</v>
      </c>
      <c r="FP254" s="14">
        <v>0</v>
      </c>
      <c r="FQ254" s="14">
        <v>0</v>
      </c>
      <c r="FR254" s="14">
        <v>0</v>
      </c>
      <c r="FS254" s="14">
        <v>0</v>
      </c>
      <c r="FW254" s="47">
        <v>7</v>
      </c>
      <c r="GB254" s="14">
        <v>8216</v>
      </c>
      <c r="GC254" s="14">
        <v>7</v>
      </c>
      <c r="GD254" s="14">
        <v>7</v>
      </c>
    </row>
    <row r="255" spans="1:234" ht="54.95" customHeight="1" x14ac:dyDescent="0.15">
      <c r="C255" s="349" t="s">
        <v>14270</v>
      </c>
      <c r="D255" s="297" t="s">
        <v>11348</v>
      </c>
      <c r="E255" s="297" t="s">
        <v>14271</v>
      </c>
      <c r="F255" s="297" t="s">
        <v>13498</v>
      </c>
      <c r="G255" s="297" t="s">
        <v>16112</v>
      </c>
      <c r="H255" s="297" t="s">
        <v>14248</v>
      </c>
      <c r="I255" s="297" t="s">
        <v>14272</v>
      </c>
      <c r="J255" s="297" t="s">
        <v>13927</v>
      </c>
      <c r="K255" s="297" t="s">
        <v>15459</v>
      </c>
      <c r="L255" s="297" t="s">
        <v>15469</v>
      </c>
      <c r="M255" s="297" t="s">
        <v>16106</v>
      </c>
      <c r="N255" s="350" t="s">
        <v>15470</v>
      </c>
      <c r="AM255" s="90">
        <v>8.0778032036613272</v>
      </c>
      <c r="AN255" s="75">
        <v>0.222518914107699</v>
      </c>
      <c r="AO255" s="90">
        <v>1.4573827156605019</v>
      </c>
      <c r="AP255" s="46">
        <v>0</v>
      </c>
      <c r="AQ255" s="75">
        <v>0</v>
      </c>
      <c r="AR255" s="90">
        <v>0.63416567578279803</v>
      </c>
      <c r="AS255" s="46">
        <v>0.19436345966958199</v>
      </c>
      <c r="AT255" s="46">
        <v>0</v>
      </c>
      <c r="AU255" s="75">
        <v>0</v>
      </c>
      <c r="AX255" s="90">
        <v>2.6989544502257319</v>
      </c>
      <c r="AY255" s="75">
        <v>8.3196630009923638</v>
      </c>
      <c r="AZ255" s="95">
        <v>96.045197740112997</v>
      </c>
      <c r="BA255" s="90">
        <v>0</v>
      </c>
      <c r="BB255" s="75">
        <v>0</v>
      </c>
      <c r="BC255" s="90">
        <v>0</v>
      </c>
      <c r="BD255" s="46">
        <v>0</v>
      </c>
      <c r="BE255" s="46">
        <v>0</v>
      </c>
      <c r="BF255" s="75">
        <v>0</v>
      </c>
      <c r="BG255" s="90">
        <v>0</v>
      </c>
      <c r="BH255" s="46">
        <v>0</v>
      </c>
      <c r="BI255" s="75">
        <v>0</v>
      </c>
      <c r="BJ255" s="95">
        <v>0</v>
      </c>
      <c r="BL255" s="46">
        <v>5.6456167914251028</v>
      </c>
      <c r="BP255" s="297" t="s">
        <v>14273</v>
      </c>
      <c r="BR255" s="296" t="s">
        <v>14274</v>
      </c>
      <c r="BS255" s="128">
        <v>9</v>
      </c>
      <c r="BT255" s="47">
        <v>2018106230</v>
      </c>
      <c r="BU255" s="47">
        <v>2018106230</v>
      </c>
      <c r="BV255" s="47">
        <v>7</v>
      </c>
      <c r="BW255" s="297" t="s">
        <v>11349</v>
      </c>
      <c r="BX255" s="297" t="s">
        <v>9</v>
      </c>
      <c r="CO255" s="14">
        <v>8232</v>
      </c>
      <c r="CP255" s="14">
        <v>8232</v>
      </c>
      <c r="CQ255" s="14">
        <v>8232</v>
      </c>
      <c r="CR255" s="14">
        <v>8232</v>
      </c>
      <c r="CS255" s="14">
        <v>0</v>
      </c>
      <c r="CT255" s="14">
        <v>0</v>
      </c>
      <c r="CU255" s="14">
        <v>0</v>
      </c>
      <c r="CV255" s="14">
        <v>0</v>
      </c>
      <c r="CW255" s="14">
        <v>0</v>
      </c>
      <c r="CX255" s="14">
        <v>0</v>
      </c>
      <c r="CY255" s="14">
        <v>0</v>
      </c>
      <c r="CZ255" s="66">
        <v>1</v>
      </c>
      <c r="DA255" s="74">
        <v>40</v>
      </c>
      <c r="DB255" s="14">
        <v>706</v>
      </c>
      <c r="DC255" s="75">
        <v>17.649999999999999</v>
      </c>
      <c r="DD255" s="70">
        <v>8216</v>
      </c>
      <c r="DE255" s="14">
        <v>0</v>
      </c>
      <c r="DF255" s="14">
        <v>0</v>
      </c>
      <c r="DG255" s="14">
        <v>0</v>
      </c>
      <c r="DH255" s="14">
        <v>8216</v>
      </c>
      <c r="DI255" s="14">
        <v>16</v>
      </c>
      <c r="DJ255" s="14">
        <v>0</v>
      </c>
      <c r="DK255" s="14">
        <v>0</v>
      </c>
      <c r="DL255" s="14">
        <v>16</v>
      </c>
      <c r="DM255" s="14">
        <v>16</v>
      </c>
      <c r="DN255" s="14">
        <v>0</v>
      </c>
      <c r="DO255" s="14">
        <v>16</v>
      </c>
      <c r="DP255" s="14">
        <v>0</v>
      </c>
      <c r="DQ255" s="14">
        <v>0</v>
      </c>
      <c r="DR255" s="14">
        <v>0</v>
      </c>
      <c r="DS255" s="14">
        <v>0</v>
      </c>
      <c r="DT255" s="14">
        <v>0</v>
      </c>
      <c r="DU255" s="14">
        <v>0</v>
      </c>
      <c r="DV255" s="14">
        <v>0</v>
      </c>
      <c r="DW255" s="14">
        <v>0</v>
      </c>
      <c r="DX255" s="14">
        <v>0</v>
      </c>
      <c r="DY255" s="66">
        <v>0</v>
      </c>
      <c r="DZ255" s="74">
        <v>29611</v>
      </c>
      <c r="EA255" s="14">
        <v>0</v>
      </c>
      <c r="EB255" s="14">
        <v>0</v>
      </c>
      <c r="EC255" s="75">
        <v>0</v>
      </c>
      <c r="ED255" s="74">
        <v>16464</v>
      </c>
      <c r="EE255" s="14">
        <v>0</v>
      </c>
      <c r="EF255" s="14">
        <v>0</v>
      </c>
      <c r="EG255" s="75">
        <v>0</v>
      </c>
      <c r="EH255" s="74">
        <v>13147</v>
      </c>
      <c r="EI255" s="14">
        <v>0</v>
      </c>
      <c r="EJ255" s="14">
        <v>0</v>
      </c>
      <c r="EK255" s="75">
        <v>0</v>
      </c>
      <c r="EL255" s="74">
        <v>0</v>
      </c>
      <c r="EM255" s="14">
        <v>0</v>
      </c>
      <c r="EN255" s="82">
        <v>0</v>
      </c>
      <c r="EO255" s="74">
        <v>0</v>
      </c>
      <c r="EP255" s="14">
        <v>0</v>
      </c>
      <c r="EQ255" s="75">
        <v>0</v>
      </c>
      <c r="ER255" s="74">
        <v>20</v>
      </c>
      <c r="ES255" s="14">
        <v>353</v>
      </c>
      <c r="ET255" s="75">
        <v>17.649999999999999</v>
      </c>
      <c r="EU255" s="74">
        <v>0</v>
      </c>
      <c r="EV255" s="14">
        <v>0</v>
      </c>
      <c r="EW255" s="75">
        <v>0</v>
      </c>
      <c r="EX255" s="74">
        <v>20</v>
      </c>
      <c r="EY255" s="14">
        <v>353</v>
      </c>
      <c r="EZ255" s="75">
        <v>17.649999999999999</v>
      </c>
      <c r="FA255" s="70">
        <v>0</v>
      </c>
      <c r="FB255" s="14">
        <v>0</v>
      </c>
      <c r="FC255" s="14">
        <v>0</v>
      </c>
      <c r="FD255" s="14">
        <v>0</v>
      </c>
      <c r="FE255" s="14">
        <v>0</v>
      </c>
      <c r="FF255" s="14">
        <v>0</v>
      </c>
      <c r="FG255" s="14">
        <v>0</v>
      </c>
      <c r="FH255" s="14">
        <v>0</v>
      </c>
      <c r="FI255" s="14">
        <v>0</v>
      </c>
      <c r="FJ255" s="14">
        <v>8216</v>
      </c>
      <c r="FK255" s="14">
        <v>8216</v>
      </c>
      <c r="FL255" s="14">
        <v>0</v>
      </c>
      <c r="FM255" s="14">
        <v>0</v>
      </c>
      <c r="FN255" s="14">
        <v>0</v>
      </c>
      <c r="FO255" s="14">
        <v>0</v>
      </c>
      <c r="FP255" s="14">
        <v>0</v>
      </c>
      <c r="FQ255" s="14">
        <v>0</v>
      </c>
      <c r="FR255" s="14">
        <v>0</v>
      </c>
      <c r="FS255" s="14">
        <v>0</v>
      </c>
      <c r="FW255" s="47">
        <v>7</v>
      </c>
      <c r="GB255" s="14">
        <v>8216</v>
      </c>
      <c r="GC255" s="14">
        <v>7</v>
      </c>
      <c r="GD255" s="14">
        <v>7</v>
      </c>
    </row>
    <row r="256" spans="1:234" ht="54.95" customHeight="1" x14ac:dyDescent="0.15">
      <c r="C256" s="349" t="s">
        <v>14275</v>
      </c>
      <c r="D256" s="297" t="s">
        <v>11348</v>
      </c>
      <c r="E256" s="297" t="s">
        <v>14276</v>
      </c>
      <c r="F256" s="297" t="s">
        <v>13498</v>
      </c>
      <c r="G256" s="297" t="s">
        <v>16746</v>
      </c>
      <c r="H256" s="297" t="s">
        <v>14277</v>
      </c>
      <c r="I256" s="297" t="s">
        <v>14278</v>
      </c>
      <c r="J256" s="297" t="s">
        <v>14279</v>
      </c>
      <c r="K256" s="297" t="s">
        <v>15471</v>
      </c>
      <c r="L256" s="297" t="s">
        <v>15472</v>
      </c>
      <c r="M256" s="297" t="s">
        <v>16113</v>
      </c>
      <c r="N256" s="350" t="s">
        <v>15473</v>
      </c>
      <c r="AM256" s="90">
        <v>6.6361556064073222</v>
      </c>
      <c r="AN256" s="75">
        <v>0.100133511348464</v>
      </c>
      <c r="AO256" s="90">
        <v>1.5785072593517151</v>
      </c>
      <c r="AP256" s="46">
        <v>0</v>
      </c>
      <c r="AQ256" s="75">
        <v>0</v>
      </c>
      <c r="AR256" s="90">
        <v>0.47562425683709803</v>
      </c>
      <c r="AS256" s="46">
        <v>0.14584346135148199</v>
      </c>
      <c r="AT256" s="46">
        <v>0</v>
      </c>
      <c r="AU256" s="75">
        <v>0</v>
      </c>
      <c r="AX256" s="90">
        <v>2.6976430049146409</v>
      </c>
      <c r="AY256" s="75">
        <v>8.3196630009923638</v>
      </c>
      <c r="AZ256" s="95">
        <v>43.478260869565212</v>
      </c>
      <c r="BA256" s="90">
        <v>0</v>
      </c>
      <c r="BB256" s="75">
        <v>0</v>
      </c>
      <c r="BC256" s="90">
        <v>0</v>
      </c>
      <c r="BD256" s="46">
        <v>0</v>
      </c>
      <c r="BE256" s="46">
        <v>0</v>
      </c>
      <c r="BF256" s="75">
        <v>0</v>
      </c>
      <c r="BG256" s="90">
        <v>0</v>
      </c>
      <c r="BH256" s="46">
        <v>0</v>
      </c>
      <c r="BI256" s="75">
        <v>0</v>
      </c>
      <c r="BJ256" s="95">
        <v>0</v>
      </c>
      <c r="BL256" s="46">
        <v>5.4681633350862269</v>
      </c>
      <c r="BP256" s="297" t="s">
        <v>14280</v>
      </c>
      <c r="BR256" s="296" t="s">
        <v>14281</v>
      </c>
      <c r="BS256" s="128">
        <v>9</v>
      </c>
      <c r="BT256" s="47">
        <v>2018106230</v>
      </c>
      <c r="BU256" s="47">
        <v>2018106230</v>
      </c>
      <c r="BV256" s="47">
        <v>8</v>
      </c>
      <c r="BW256" s="297" t="s">
        <v>11349</v>
      </c>
      <c r="BX256" s="297" t="s">
        <v>9</v>
      </c>
      <c r="CO256" s="14">
        <v>8228</v>
      </c>
      <c r="CP256" s="14">
        <v>8228</v>
      </c>
      <c r="CQ256" s="14">
        <v>8228</v>
      </c>
      <c r="CR256" s="14">
        <v>8228</v>
      </c>
      <c r="CS256" s="14">
        <v>0</v>
      </c>
      <c r="CT256" s="14">
        <v>0</v>
      </c>
      <c r="CU256" s="14">
        <v>0</v>
      </c>
      <c r="CV256" s="14">
        <v>0</v>
      </c>
      <c r="CW256" s="14">
        <v>0</v>
      </c>
      <c r="CX256" s="14">
        <v>0</v>
      </c>
      <c r="CY256" s="14">
        <v>0</v>
      </c>
      <c r="CZ256" s="66">
        <v>1</v>
      </c>
      <c r="DA256" s="74">
        <v>18</v>
      </c>
      <c r="DB256" s="14">
        <v>580</v>
      </c>
      <c r="DC256" s="75">
        <v>32.222222222222221</v>
      </c>
      <c r="DD256" s="70">
        <v>8216</v>
      </c>
      <c r="DE256" s="14">
        <v>0</v>
      </c>
      <c r="DF256" s="14">
        <v>0</v>
      </c>
      <c r="DG256" s="14">
        <v>0</v>
      </c>
      <c r="DH256" s="14">
        <v>8216</v>
      </c>
      <c r="DI256" s="14">
        <v>12</v>
      </c>
      <c r="DJ256" s="14">
        <v>0</v>
      </c>
      <c r="DK256" s="14">
        <v>0</v>
      </c>
      <c r="DL256" s="14">
        <v>12</v>
      </c>
      <c r="DM256" s="14">
        <v>12</v>
      </c>
      <c r="DN256" s="14">
        <v>0</v>
      </c>
      <c r="DO256" s="14">
        <v>12</v>
      </c>
      <c r="DP256" s="14">
        <v>0</v>
      </c>
      <c r="DQ256" s="14">
        <v>0</v>
      </c>
      <c r="DR256" s="14">
        <v>0</v>
      </c>
      <c r="DS256" s="14">
        <v>0</v>
      </c>
      <c r="DT256" s="14">
        <v>0</v>
      </c>
      <c r="DU256" s="14">
        <v>0</v>
      </c>
      <c r="DV256" s="14">
        <v>0</v>
      </c>
      <c r="DW256" s="14">
        <v>0</v>
      </c>
      <c r="DX256" s="14">
        <v>0</v>
      </c>
      <c r="DY256" s="66">
        <v>0</v>
      </c>
      <c r="DZ256" s="74">
        <v>32072</v>
      </c>
      <c r="EA256" s="14">
        <v>0</v>
      </c>
      <c r="EB256" s="14">
        <v>0</v>
      </c>
      <c r="EC256" s="75">
        <v>0</v>
      </c>
      <c r="ED256" s="74">
        <v>16456</v>
      </c>
      <c r="EE256" s="14">
        <v>0</v>
      </c>
      <c r="EF256" s="14">
        <v>0</v>
      </c>
      <c r="EG256" s="75">
        <v>0</v>
      </c>
      <c r="EH256" s="74">
        <v>15616</v>
      </c>
      <c r="EI256" s="14">
        <v>0</v>
      </c>
      <c r="EJ256" s="14">
        <v>0</v>
      </c>
      <c r="EK256" s="75">
        <v>0</v>
      </c>
      <c r="EL256" s="74">
        <v>0</v>
      </c>
      <c r="EM256" s="14">
        <v>0</v>
      </c>
      <c r="EN256" s="82">
        <v>0</v>
      </c>
      <c r="EO256" s="74">
        <v>0</v>
      </c>
      <c r="EP256" s="14">
        <v>0</v>
      </c>
      <c r="EQ256" s="75">
        <v>0</v>
      </c>
      <c r="ER256" s="74">
        <v>9</v>
      </c>
      <c r="ES256" s="14">
        <v>290</v>
      </c>
      <c r="ET256" s="75">
        <v>32.222222222222221</v>
      </c>
      <c r="EU256" s="74">
        <v>0</v>
      </c>
      <c r="EV256" s="14">
        <v>0</v>
      </c>
      <c r="EW256" s="75">
        <v>0</v>
      </c>
      <c r="EX256" s="74">
        <v>9</v>
      </c>
      <c r="EY256" s="14">
        <v>290</v>
      </c>
      <c r="EZ256" s="75">
        <v>32.222222222222221</v>
      </c>
      <c r="FA256" s="70">
        <v>0</v>
      </c>
      <c r="FB256" s="14">
        <v>0</v>
      </c>
      <c r="FC256" s="14">
        <v>0</v>
      </c>
      <c r="FD256" s="14">
        <v>0</v>
      </c>
      <c r="FE256" s="14">
        <v>0</v>
      </c>
      <c r="FF256" s="14">
        <v>0</v>
      </c>
      <c r="FG256" s="14">
        <v>0</v>
      </c>
      <c r="FH256" s="14">
        <v>0</v>
      </c>
      <c r="FI256" s="14">
        <v>0</v>
      </c>
      <c r="FJ256" s="14">
        <v>8216</v>
      </c>
      <c r="FK256" s="14">
        <v>8216</v>
      </c>
      <c r="FL256" s="14">
        <v>0</v>
      </c>
      <c r="FM256" s="14">
        <v>0</v>
      </c>
      <c r="FN256" s="14">
        <v>0</v>
      </c>
      <c r="FO256" s="14">
        <v>0</v>
      </c>
      <c r="FP256" s="14">
        <v>0</v>
      </c>
      <c r="FQ256" s="14">
        <v>0</v>
      </c>
      <c r="FR256" s="14">
        <v>0</v>
      </c>
      <c r="FS256" s="14">
        <v>0</v>
      </c>
      <c r="FW256" s="47">
        <v>7</v>
      </c>
      <c r="GB256" s="14">
        <v>8216</v>
      </c>
      <c r="GC256" s="14">
        <v>7</v>
      </c>
      <c r="GD256" s="14">
        <v>7</v>
      </c>
    </row>
    <row r="257" spans="1:234" ht="54.95" customHeight="1" x14ac:dyDescent="0.15">
      <c r="C257" s="349" t="s">
        <v>14282</v>
      </c>
      <c r="D257" s="297" t="s">
        <v>11348</v>
      </c>
      <c r="E257" s="297" t="s">
        <v>14283</v>
      </c>
      <c r="F257" s="297" t="s">
        <v>13498</v>
      </c>
      <c r="G257" s="297" t="s">
        <v>16114</v>
      </c>
      <c r="H257" s="297" t="s">
        <v>14284</v>
      </c>
      <c r="I257" s="297" t="s">
        <v>14285</v>
      </c>
      <c r="J257" s="297" t="s">
        <v>14286</v>
      </c>
      <c r="K257" s="297" t="s">
        <v>15474</v>
      </c>
      <c r="L257" s="297" t="s">
        <v>15475</v>
      </c>
      <c r="M257" s="297" t="s">
        <v>16115</v>
      </c>
      <c r="N257" s="350" t="s">
        <v>15476</v>
      </c>
      <c r="AM257" s="90">
        <v>7.4599542334096096</v>
      </c>
      <c r="AN257" s="75">
        <v>0.16688918558077401</v>
      </c>
      <c r="AO257" s="90">
        <v>1.597849780957016</v>
      </c>
      <c r="AP257" s="46">
        <v>0</v>
      </c>
      <c r="AQ257" s="75">
        <v>0</v>
      </c>
      <c r="AR257" s="90">
        <v>0.39635354736424799</v>
      </c>
      <c r="AS257" s="46">
        <v>0.12156576707999001</v>
      </c>
      <c r="AT257" s="46">
        <v>0</v>
      </c>
      <c r="AU257" s="75">
        <v>0</v>
      </c>
      <c r="AX257" s="90">
        <v>2.6969872822590948</v>
      </c>
      <c r="AY257" s="75">
        <v>8.3196630009923638</v>
      </c>
      <c r="AZ257" s="95">
        <v>70.807453416149059</v>
      </c>
      <c r="BA257" s="90">
        <v>0</v>
      </c>
      <c r="BB257" s="75">
        <v>0</v>
      </c>
      <c r="BC257" s="90">
        <v>0</v>
      </c>
      <c r="BD257" s="46">
        <v>0</v>
      </c>
      <c r="BE257" s="46">
        <v>0</v>
      </c>
      <c r="BF257" s="75">
        <v>0</v>
      </c>
      <c r="BG257" s="90">
        <v>0</v>
      </c>
      <c r="BH257" s="46">
        <v>0</v>
      </c>
      <c r="BI257" s="75">
        <v>0</v>
      </c>
      <c r="BJ257" s="95">
        <v>0</v>
      </c>
      <c r="BL257" s="46">
        <v>5.5421744107787827</v>
      </c>
      <c r="BP257" s="297" t="s">
        <v>14287</v>
      </c>
      <c r="BR257" s="296" t="s">
        <v>14288</v>
      </c>
      <c r="BS257" s="128">
        <v>9</v>
      </c>
      <c r="BT257" s="47">
        <v>2018106230</v>
      </c>
      <c r="BU257" s="47">
        <v>2018106230</v>
      </c>
      <c r="BV257" s="47">
        <v>9</v>
      </c>
      <c r="BW257" s="297" t="s">
        <v>11349</v>
      </c>
      <c r="BX257" s="297" t="s">
        <v>9</v>
      </c>
      <c r="CO257" s="14">
        <v>8226</v>
      </c>
      <c r="CP257" s="14">
        <v>8226</v>
      </c>
      <c r="CQ257" s="14">
        <v>8226</v>
      </c>
      <c r="CR257" s="14">
        <v>8226</v>
      </c>
      <c r="CS257" s="14">
        <v>0</v>
      </c>
      <c r="CT257" s="14">
        <v>0</v>
      </c>
      <c r="CU257" s="14">
        <v>0</v>
      </c>
      <c r="CV257" s="14">
        <v>0</v>
      </c>
      <c r="CW257" s="14">
        <v>0</v>
      </c>
      <c r="CX257" s="14">
        <v>0</v>
      </c>
      <c r="CY257" s="14">
        <v>0</v>
      </c>
      <c r="CZ257" s="66">
        <v>1</v>
      </c>
      <c r="DA257" s="74">
        <v>30</v>
      </c>
      <c r="DB257" s="14">
        <v>652</v>
      </c>
      <c r="DC257" s="75">
        <v>21.733333333333334</v>
      </c>
      <c r="DD257" s="70">
        <v>8216</v>
      </c>
      <c r="DE257" s="14">
        <v>0</v>
      </c>
      <c r="DF257" s="14">
        <v>0</v>
      </c>
      <c r="DG257" s="14">
        <v>0</v>
      </c>
      <c r="DH257" s="14">
        <v>8216</v>
      </c>
      <c r="DI257" s="14">
        <v>10</v>
      </c>
      <c r="DJ257" s="14">
        <v>0</v>
      </c>
      <c r="DK257" s="14">
        <v>0</v>
      </c>
      <c r="DL257" s="14">
        <v>10</v>
      </c>
      <c r="DM257" s="14">
        <v>10</v>
      </c>
      <c r="DN257" s="14">
        <v>0</v>
      </c>
      <c r="DO257" s="14">
        <v>10</v>
      </c>
      <c r="DP257" s="14">
        <v>0</v>
      </c>
      <c r="DQ257" s="14">
        <v>0</v>
      </c>
      <c r="DR257" s="14">
        <v>0</v>
      </c>
      <c r="DS257" s="14">
        <v>0</v>
      </c>
      <c r="DT257" s="14">
        <v>0</v>
      </c>
      <c r="DU257" s="14">
        <v>0</v>
      </c>
      <c r="DV257" s="14">
        <v>0</v>
      </c>
      <c r="DW257" s="14">
        <v>0</v>
      </c>
      <c r="DX257" s="14">
        <v>0</v>
      </c>
      <c r="DY257" s="66">
        <v>0</v>
      </c>
      <c r="DZ257" s="74">
        <v>32465</v>
      </c>
      <c r="EA257" s="14">
        <v>0</v>
      </c>
      <c r="EB257" s="14">
        <v>0</v>
      </c>
      <c r="EC257" s="75">
        <v>0</v>
      </c>
      <c r="ED257" s="74">
        <v>16452</v>
      </c>
      <c r="EE257" s="14">
        <v>0</v>
      </c>
      <c r="EF257" s="14">
        <v>0</v>
      </c>
      <c r="EG257" s="75">
        <v>0</v>
      </c>
      <c r="EH257" s="74">
        <v>16013</v>
      </c>
      <c r="EI257" s="14">
        <v>0</v>
      </c>
      <c r="EJ257" s="14">
        <v>0</v>
      </c>
      <c r="EK257" s="75">
        <v>0</v>
      </c>
      <c r="EL257" s="74">
        <v>0</v>
      </c>
      <c r="EM257" s="14">
        <v>0</v>
      </c>
      <c r="EN257" s="82">
        <v>0</v>
      </c>
      <c r="EO257" s="74">
        <v>0</v>
      </c>
      <c r="EP257" s="14">
        <v>0</v>
      </c>
      <c r="EQ257" s="75">
        <v>0</v>
      </c>
      <c r="ER257" s="74">
        <v>15</v>
      </c>
      <c r="ES257" s="14">
        <v>326</v>
      </c>
      <c r="ET257" s="75">
        <v>21.733333333333334</v>
      </c>
      <c r="EU257" s="74">
        <v>0</v>
      </c>
      <c r="EV257" s="14">
        <v>0</v>
      </c>
      <c r="EW257" s="75">
        <v>0</v>
      </c>
      <c r="EX257" s="74">
        <v>15</v>
      </c>
      <c r="EY257" s="14">
        <v>326</v>
      </c>
      <c r="EZ257" s="75">
        <v>21.733333333333334</v>
      </c>
      <c r="FA257" s="70">
        <v>0</v>
      </c>
      <c r="FB257" s="14">
        <v>0</v>
      </c>
      <c r="FC257" s="14">
        <v>0</v>
      </c>
      <c r="FD257" s="14">
        <v>0</v>
      </c>
      <c r="FE257" s="14">
        <v>0</v>
      </c>
      <c r="FF257" s="14">
        <v>0</v>
      </c>
      <c r="FG257" s="14">
        <v>0</v>
      </c>
      <c r="FH257" s="14">
        <v>0</v>
      </c>
      <c r="FI257" s="14">
        <v>0</v>
      </c>
      <c r="FJ257" s="14">
        <v>8216</v>
      </c>
      <c r="FK257" s="14">
        <v>8216</v>
      </c>
      <c r="FL257" s="14">
        <v>0</v>
      </c>
      <c r="FM257" s="14">
        <v>0</v>
      </c>
      <c r="FN257" s="14">
        <v>0</v>
      </c>
      <c r="FO257" s="14">
        <v>0</v>
      </c>
      <c r="FP257" s="14">
        <v>0</v>
      </c>
      <c r="FQ257" s="14">
        <v>0</v>
      </c>
      <c r="FR257" s="14">
        <v>0</v>
      </c>
      <c r="FS257" s="14">
        <v>0</v>
      </c>
      <c r="FW257" s="47">
        <v>7</v>
      </c>
      <c r="GB257" s="14">
        <v>8216</v>
      </c>
      <c r="GC257" s="14">
        <v>7</v>
      </c>
      <c r="GD257" s="14">
        <v>7</v>
      </c>
    </row>
    <row r="258" spans="1:234" ht="54.95" customHeight="1" x14ac:dyDescent="0.15">
      <c r="C258" s="349" t="s">
        <v>14289</v>
      </c>
      <c r="D258" s="297" t="s">
        <v>11348</v>
      </c>
      <c r="E258" s="297" t="s">
        <v>14290</v>
      </c>
      <c r="F258" s="297" t="s">
        <v>14291</v>
      </c>
      <c r="G258" s="297" t="s">
        <v>16116</v>
      </c>
      <c r="H258" s="297" t="s">
        <v>11354</v>
      </c>
      <c r="I258" s="297" t="s">
        <v>14292</v>
      </c>
      <c r="K258" s="297" t="s">
        <v>15477</v>
      </c>
      <c r="L258" s="297" t="s">
        <v>16117</v>
      </c>
      <c r="M258" s="297" t="s">
        <v>16118</v>
      </c>
      <c r="N258" s="350" t="s">
        <v>15478</v>
      </c>
      <c r="AM258" s="90">
        <v>7.7345537757437066</v>
      </c>
      <c r="AN258" s="75">
        <v>8.9007565643079004E-2</v>
      </c>
      <c r="AO258" s="90">
        <v>3.7011152218754559</v>
      </c>
      <c r="AP258" s="46">
        <v>0</v>
      </c>
      <c r="AQ258" s="75">
        <v>0</v>
      </c>
      <c r="AR258" s="90">
        <v>2.0214030915576688</v>
      </c>
      <c r="AS258" s="46">
        <v>0.30789664332286798</v>
      </c>
      <c r="AT258" s="46">
        <v>0</v>
      </c>
      <c r="AU258" s="75">
        <v>0</v>
      </c>
      <c r="AX258" s="90">
        <v>8.1509604697597098</v>
      </c>
      <c r="AY258" s="75">
        <v>16.721347996030541</v>
      </c>
      <c r="AZ258" s="95">
        <v>87.927565392354126</v>
      </c>
      <c r="BA258" s="90">
        <v>0.76887494469249029</v>
      </c>
      <c r="BB258" s="75">
        <v>0.65512020832071705</v>
      </c>
      <c r="BC258" s="90">
        <v>1.8046809354317919</v>
      </c>
      <c r="BD258" s="46">
        <v>1.557600103667228</v>
      </c>
      <c r="BE258" s="46">
        <v>2.6329568641886758</v>
      </c>
      <c r="BF258" s="75">
        <v>0</v>
      </c>
      <c r="BG258" s="90">
        <v>18.338079739625712</v>
      </c>
      <c r="BH258" s="46">
        <v>0</v>
      </c>
      <c r="BI258" s="75">
        <v>0</v>
      </c>
      <c r="BJ258" s="95">
        <v>0</v>
      </c>
      <c r="BL258" s="46">
        <v>12.702854187360552</v>
      </c>
      <c r="BM258" s="14">
        <v>7</v>
      </c>
      <c r="BO258" s="297" t="s">
        <v>14293</v>
      </c>
      <c r="BP258" s="297" t="s">
        <v>14294</v>
      </c>
      <c r="BR258" s="296" t="s">
        <v>14295</v>
      </c>
      <c r="BS258" s="128">
        <v>9</v>
      </c>
      <c r="BT258" s="47">
        <v>2018106230</v>
      </c>
      <c r="BU258" s="47">
        <v>2018106230</v>
      </c>
      <c r="BV258" s="47">
        <v>10</v>
      </c>
      <c r="BW258" s="297" t="s">
        <v>11349</v>
      </c>
      <c r="BX258" s="297" t="s">
        <v>9</v>
      </c>
      <c r="CO258" s="14">
        <v>43976</v>
      </c>
      <c r="CP258" s="14">
        <v>0</v>
      </c>
      <c r="CQ258" s="14">
        <v>24861</v>
      </c>
      <c r="CR258" s="14">
        <v>16564</v>
      </c>
      <c r="CS258" s="14">
        <v>0</v>
      </c>
      <c r="CT258" s="14">
        <v>8297</v>
      </c>
      <c r="CU258" s="14">
        <v>19115</v>
      </c>
      <c r="CV258" s="14">
        <v>10818</v>
      </c>
      <c r="CW258" s="14">
        <v>8297</v>
      </c>
      <c r="CX258" s="14">
        <v>0</v>
      </c>
      <c r="CY258" s="14">
        <v>0</v>
      </c>
      <c r="CZ258" s="66">
        <v>1</v>
      </c>
      <c r="DA258" s="74">
        <v>16</v>
      </c>
      <c r="DB258" s="14">
        <v>676</v>
      </c>
      <c r="DC258" s="75">
        <v>42.25</v>
      </c>
      <c r="DD258" s="70">
        <v>16513</v>
      </c>
      <c r="DE258" s="14">
        <v>0</v>
      </c>
      <c r="DF258" s="14">
        <v>0</v>
      </c>
      <c r="DG258" s="14">
        <v>8297</v>
      </c>
      <c r="DH258" s="14">
        <v>24810</v>
      </c>
      <c r="DI258" s="14">
        <v>51</v>
      </c>
      <c r="DJ258" s="14">
        <v>0</v>
      </c>
      <c r="DK258" s="14">
        <v>0</v>
      </c>
      <c r="DL258" s="14">
        <v>51</v>
      </c>
      <c r="DM258" s="14">
        <v>51</v>
      </c>
      <c r="DN258" s="14">
        <v>0</v>
      </c>
      <c r="DO258" s="14">
        <v>51</v>
      </c>
      <c r="DP258" s="14">
        <v>0</v>
      </c>
      <c r="DQ258" s="14">
        <v>0</v>
      </c>
      <c r="DR258" s="14">
        <v>0</v>
      </c>
      <c r="DS258" s="14">
        <v>0</v>
      </c>
      <c r="DT258" s="14">
        <v>0</v>
      </c>
      <c r="DU258" s="14">
        <v>0</v>
      </c>
      <c r="DV258" s="14">
        <v>0</v>
      </c>
      <c r="DW258" s="14">
        <v>0</v>
      </c>
      <c r="DX258" s="14">
        <v>0</v>
      </c>
      <c r="DY258" s="66">
        <v>0</v>
      </c>
      <c r="DZ258" s="74">
        <v>75199</v>
      </c>
      <c r="EA258" s="14">
        <v>0</v>
      </c>
      <c r="EB258" s="14">
        <v>0</v>
      </c>
      <c r="EC258" s="75">
        <v>0</v>
      </c>
      <c r="ED258" s="74">
        <v>41513</v>
      </c>
      <c r="EE258" s="14">
        <v>0</v>
      </c>
      <c r="EF258" s="14">
        <v>0</v>
      </c>
      <c r="EG258" s="75">
        <v>0</v>
      </c>
      <c r="EH258" s="74">
        <v>33686</v>
      </c>
      <c r="EI258" s="14">
        <v>0</v>
      </c>
      <c r="EJ258" s="14">
        <v>0</v>
      </c>
      <c r="EK258" s="75">
        <v>0</v>
      </c>
      <c r="EL258" s="74">
        <v>0</v>
      </c>
      <c r="EM258" s="14">
        <v>0</v>
      </c>
      <c r="EN258" s="82">
        <v>0</v>
      </c>
      <c r="EO258" s="74">
        <v>0</v>
      </c>
      <c r="EP258" s="14">
        <v>0</v>
      </c>
      <c r="EQ258" s="75">
        <v>0</v>
      </c>
      <c r="ER258" s="74">
        <v>8</v>
      </c>
      <c r="ES258" s="14">
        <v>338</v>
      </c>
      <c r="ET258" s="75">
        <v>42.25</v>
      </c>
      <c r="EU258" s="74">
        <v>0</v>
      </c>
      <c r="EV258" s="14">
        <v>0</v>
      </c>
      <c r="EW258" s="75">
        <v>0</v>
      </c>
      <c r="EX258" s="74">
        <v>8</v>
      </c>
      <c r="EY258" s="14">
        <v>338</v>
      </c>
      <c r="EZ258" s="75">
        <v>42.25</v>
      </c>
      <c r="FA258" s="70">
        <v>0</v>
      </c>
      <c r="FB258" s="14">
        <v>0</v>
      </c>
      <c r="FC258" s="14">
        <v>0</v>
      </c>
      <c r="FD258" s="14">
        <v>0</v>
      </c>
      <c r="FE258" s="14">
        <v>0</v>
      </c>
      <c r="FF258" s="14">
        <v>0</v>
      </c>
      <c r="FG258" s="14">
        <v>0</v>
      </c>
      <c r="FH258" s="14">
        <v>0</v>
      </c>
      <c r="FI258" s="14">
        <v>0</v>
      </c>
      <c r="FJ258" s="14">
        <v>27331</v>
      </c>
      <c r="FK258" s="14">
        <v>16513</v>
      </c>
      <c r="FL258" s="14">
        <v>10818</v>
      </c>
      <c r="FM258" s="14">
        <v>10818</v>
      </c>
      <c r="FN258" s="14">
        <v>0</v>
      </c>
      <c r="FO258" s="14">
        <v>0</v>
      </c>
      <c r="FP258" s="14">
        <v>0</v>
      </c>
      <c r="FQ258" s="14">
        <v>2</v>
      </c>
      <c r="FR258" s="14">
        <v>0</v>
      </c>
      <c r="FS258" s="14">
        <v>0</v>
      </c>
      <c r="FT258" s="47">
        <v>7</v>
      </c>
      <c r="FW258" s="47">
        <v>7</v>
      </c>
      <c r="FY258" s="47">
        <v>7</v>
      </c>
      <c r="GB258" s="14">
        <v>0</v>
      </c>
      <c r="GC258" s="14">
        <v>7</v>
      </c>
      <c r="GD258" s="14">
        <v>7</v>
      </c>
    </row>
    <row r="259" spans="1:234" ht="54.95" customHeight="1" x14ac:dyDescent="0.15">
      <c r="C259" s="349" t="s">
        <v>14296</v>
      </c>
      <c r="D259" s="297" t="s">
        <v>14297</v>
      </c>
      <c r="E259" s="297" t="s">
        <v>14298</v>
      </c>
      <c r="F259" s="297" t="s">
        <v>13729</v>
      </c>
      <c r="G259" s="297" t="s">
        <v>15859</v>
      </c>
      <c r="H259" s="297" t="s">
        <v>14299</v>
      </c>
      <c r="I259" s="297" t="s">
        <v>14300</v>
      </c>
      <c r="K259" s="297" t="s">
        <v>15479</v>
      </c>
      <c r="L259" s="297" t="s">
        <v>12126</v>
      </c>
      <c r="M259" s="297" t="s">
        <v>11350</v>
      </c>
      <c r="AM259" s="90">
        <v>0</v>
      </c>
      <c r="AN259" s="75">
        <v>0</v>
      </c>
      <c r="AO259" s="90">
        <v>0</v>
      </c>
      <c r="AP259" s="46">
        <v>0</v>
      </c>
      <c r="AQ259" s="75">
        <v>0</v>
      </c>
      <c r="AR259" s="90">
        <v>0</v>
      </c>
      <c r="AS259" s="46">
        <v>0</v>
      </c>
      <c r="AT259" s="46">
        <v>0</v>
      </c>
      <c r="AU259" s="75">
        <v>0</v>
      </c>
      <c r="AX259" s="90">
        <v>0</v>
      </c>
      <c r="AY259" s="75">
        <v>0</v>
      </c>
      <c r="BC259" s="90">
        <v>0</v>
      </c>
      <c r="BD259" s="46">
        <v>0</v>
      </c>
      <c r="BE259" s="46">
        <v>0</v>
      </c>
      <c r="BF259" s="75">
        <v>0</v>
      </c>
      <c r="BG259" s="90">
        <v>0</v>
      </c>
      <c r="BH259" s="46">
        <v>0</v>
      </c>
      <c r="BI259" s="75">
        <v>0</v>
      </c>
      <c r="BJ259" s="95">
        <v>0</v>
      </c>
      <c r="BL259" s="46">
        <v>0</v>
      </c>
      <c r="BO259" s="297" t="s">
        <v>14301</v>
      </c>
      <c r="BP259" s="297" t="s">
        <v>13733</v>
      </c>
      <c r="BR259" s="296" t="s">
        <v>14302</v>
      </c>
      <c r="BS259" s="128">
        <v>9</v>
      </c>
      <c r="BT259" s="47">
        <v>2018106230</v>
      </c>
      <c r="BU259" s="47">
        <v>2018106230</v>
      </c>
      <c r="BV259" s="47">
        <v>2018106230</v>
      </c>
      <c r="BW259" s="297" t="s">
        <v>13735</v>
      </c>
      <c r="BX259" s="297" t="s">
        <v>9</v>
      </c>
      <c r="CO259" s="14">
        <v>0</v>
      </c>
      <c r="CP259" s="14">
        <v>0</v>
      </c>
      <c r="CQ259" s="14">
        <v>0</v>
      </c>
      <c r="CR259" s="14">
        <v>0</v>
      </c>
      <c r="CS259" s="14">
        <v>0</v>
      </c>
      <c r="CT259" s="14">
        <v>0</v>
      </c>
      <c r="CU259" s="14">
        <v>0</v>
      </c>
      <c r="CV259" s="14">
        <v>0</v>
      </c>
      <c r="CW259" s="14">
        <v>0</v>
      </c>
      <c r="CX259" s="14">
        <v>0</v>
      </c>
      <c r="CY259" s="14">
        <v>0</v>
      </c>
      <c r="CZ259" s="66">
        <v>0</v>
      </c>
      <c r="DA259" s="74">
        <v>0</v>
      </c>
      <c r="DB259" s="14">
        <v>0</v>
      </c>
      <c r="DC259" s="75">
        <v>0</v>
      </c>
      <c r="DD259" s="70">
        <v>0</v>
      </c>
      <c r="DE259" s="14">
        <v>0</v>
      </c>
      <c r="DF259" s="14">
        <v>0</v>
      </c>
      <c r="DG259" s="14">
        <v>0</v>
      </c>
      <c r="DH259" s="14">
        <v>0</v>
      </c>
      <c r="DI259" s="14">
        <v>0</v>
      </c>
      <c r="DJ259" s="14">
        <v>0</v>
      </c>
      <c r="DK259" s="14">
        <v>0</v>
      </c>
      <c r="DL259" s="14">
        <v>0</v>
      </c>
      <c r="DM259" s="14">
        <v>0</v>
      </c>
      <c r="DN259" s="14">
        <v>0</v>
      </c>
      <c r="DO259" s="14">
        <v>0</v>
      </c>
      <c r="DP259" s="14">
        <v>0</v>
      </c>
      <c r="DQ259" s="14">
        <v>0</v>
      </c>
      <c r="DR259" s="14">
        <v>0</v>
      </c>
      <c r="DS259" s="14">
        <v>0</v>
      </c>
      <c r="DT259" s="14">
        <v>0</v>
      </c>
      <c r="DU259" s="14">
        <v>0</v>
      </c>
      <c r="DV259" s="14">
        <v>0</v>
      </c>
      <c r="DW259" s="14">
        <v>0</v>
      </c>
      <c r="DX259" s="14">
        <v>0</v>
      </c>
      <c r="DY259" s="66">
        <v>0</v>
      </c>
      <c r="DZ259" s="74">
        <v>0</v>
      </c>
      <c r="EA259" s="14">
        <v>0</v>
      </c>
      <c r="EB259" s="14">
        <v>0</v>
      </c>
      <c r="EC259" s="75">
        <v>0</v>
      </c>
      <c r="ED259" s="74">
        <v>0</v>
      </c>
      <c r="EE259" s="14">
        <v>0</v>
      </c>
      <c r="EF259" s="14">
        <v>0</v>
      </c>
      <c r="EG259" s="75">
        <v>0</v>
      </c>
      <c r="EH259" s="74">
        <v>0</v>
      </c>
      <c r="EI259" s="14">
        <v>0</v>
      </c>
      <c r="EJ259" s="14">
        <v>0</v>
      </c>
      <c r="EK259" s="75">
        <v>0</v>
      </c>
      <c r="EL259" s="74">
        <v>0</v>
      </c>
      <c r="EM259" s="14">
        <v>0</v>
      </c>
      <c r="EN259" s="82">
        <v>0</v>
      </c>
      <c r="EO259" s="74">
        <v>0</v>
      </c>
      <c r="EP259" s="14">
        <v>0</v>
      </c>
      <c r="EQ259" s="75">
        <v>0</v>
      </c>
      <c r="ER259" s="74">
        <v>0</v>
      </c>
      <c r="ES259" s="14">
        <v>0</v>
      </c>
      <c r="ET259" s="75">
        <v>0</v>
      </c>
      <c r="EU259" s="74">
        <v>0</v>
      </c>
      <c r="EV259" s="14">
        <v>0</v>
      </c>
      <c r="EW259" s="75">
        <v>0</v>
      </c>
      <c r="EX259" s="74">
        <v>0</v>
      </c>
      <c r="EY259" s="14">
        <v>0</v>
      </c>
      <c r="EZ259" s="75">
        <v>0</v>
      </c>
      <c r="FA259" s="70">
        <v>0</v>
      </c>
      <c r="FB259" s="14">
        <v>0</v>
      </c>
      <c r="FC259" s="14">
        <v>0</v>
      </c>
      <c r="FD259" s="14">
        <v>0</v>
      </c>
      <c r="FE259" s="14">
        <v>0</v>
      </c>
      <c r="FF259" s="14">
        <v>0</v>
      </c>
      <c r="FG259" s="14">
        <v>0</v>
      </c>
      <c r="FH259" s="14">
        <v>0</v>
      </c>
      <c r="FI259" s="14">
        <v>0</v>
      </c>
      <c r="FJ259" s="14">
        <v>0</v>
      </c>
      <c r="FK259" s="14">
        <v>0</v>
      </c>
      <c r="FL259" s="14">
        <v>0</v>
      </c>
      <c r="FM259" s="14">
        <v>0</v>
      </c>
      <c r="FN259" s="14">
        <v>0</v>
      </c>
      <c r="FO259" s="14">
        <v>0</v>
      </c>
      <c r="FP259" s="14">
        <v>0</v>
      </c>
      <c r="FQ259" s="14">
        <v>0</v>
      </c>
      <c r="FR259" s="14">
        <v>0</v>
      </c>
      <c r="FS259" s="14">
        <v>0</v>
      </c>
      <c r="GB259" s="14">
        <v>0</v>
      </c>
    </row>
    <row r="260" spans="1:234" ht="54.95" customHeight="1" x14ac:dyDescent="0.15">
      <c r="C260" s="349" t="s">
        <v>14303</v>
      </c>
      <c r="D260" s="297" t="s">
        <v>13520</v>
      </c>
      <c r="E260" s="297" t="s">
        <v>14304</v>
      </c>
      <c r="F260" s="297" t="s">
        <v>13522</v>
      </c>
      <c r="G260" s="297" t="s">
        <v>14305</v>
      </c>
      <c r="H260" s="297" t="s">
        <v>14306</v>
      </c>
      <c r="I260" s="297" t="s">
        <v>14307</v>
      </c>
      <c r="J260" s="297" t="s">
        <v>14279</v>
      </c>
      <c r="K260" s="297" t="s">
        <v>15223</v>
      </c>
      <c r="L260" s="297" t="s">
        <v>13524</v>
      </c>
      <c r="M260" s="297" t="s">
        <v>13525</v>
      </c>
      <c r="BJ260" s="95">
        <v>0</v>
      </c>
      <c r="BN260" s="297" t="s">
        <v>13536</v>
      </c>
      <c r="BS260" s="128">
        <v>9</v>
      </c>
      <c r="BT260" s="47">
        <v>2018106230</v>
      </c>
      <c r="BU260" s="47">
        <v>14623095</v>
      </c>
      <c r="BV260" s="47">
        <v>14623095</v>
      </c>
      <c r="BW260" s="297" t="s">
        <v>13527</v>
      </c>
      <c r="BX260" s="297" t="s">
        <v>9</v>
      </c>
      <c r="CO260" s="14">
        <v>0</v>
      </c>
      <c r="CP260" s="14">
        <v>0</v>
      </c>
      <c r="CQ260" s="14">
        <v>0</v>
      </c>
      <c r="CR260" s="14">
        <v>0</v>
      </c>
      <c r="CS260" s="14">
        <v>0</v>
      </c>
      <c r="CT260" s="14">
        <v>0</v>
      </c>
      <c r="CU260" s="14">
        <v>0</v>
      </c>
      <c r="CV260" s="14">
        <v>0</v>
      </c>
      <c r="CW260" s="14">
        <v>0</v>
      </c>
      <c r="CX260" s="14">
        <v>0</v>
      </c>
      <c r="CY260" s="14">
        <v>0</v>
      </c>
      <c r="CZ260" s="66">
        <v>0</v>
      </c>
      <c r="DA260" s="74">
        <v>0</v>
      </c>
      <c r="DB260" s="14">
        <v>0</v>
      </c>
      <c r="DC260" s="75">
        <v>0</v>
      </c>
      <c r="DD260" s="70">
        <v>0</v>
      </c>
      <c r="DE260" s="14">
        <v>0</v>
      </c>
      <c r="DF260" s="14">
        <v>0</v>
      </c>
      <c r="DG260" s="14">
        <v>0</v>
      </c>
      <c r="DH260" s="14">
        <v>0</v>
      </c>
      <c r="DI260" s="14">
        <v>0</v>
      </c>
      <c r="DJ260" s="14">
        <v>0</v>
      </c>
      <c r="DK260" s="14">
        <v>0</v>
      </c>
      <c r="DL260" s="14">
        <v>0</v>
      </c>
      <c r="DM260" s="14">
        <v>0</v>
      </c>
      <c r="DN260" s="14">
        <v>0</v>
      </c>
      <c r="DO260" s="14">
        <v>0</v>
      </c>
      <c r="DP260" s="14">
        <v>0</v>
      </c>
      <c r="DQ260" s="14">
        <v>0</v>
      </c>
      <c r="DR260" s="14">
        <v>0</v>
      </c>
      <c r="DS260" s="14">
        <v>0</v>
      </c>
      <c r="DT260" s="14">
        <v>0</v>
      </c>
      <c r="DU260" s="14">
        <v>0</v>
      </c>
      <c r="DV260" s="14">
        <v>0</v>
      </c>
      <c r="DW260" s="14">
        <v>0</v>
      </c>
      <c r="DX260" s="14">
        <v>0</v>
      </c>
      <c r="DY260" s="66">
        <v>0</v>
      </c>
      <c r="DZ260" s="74">
        <v>0</v>
      </c>
      <c r="EA260" s="14">
        <v>0</v>
      </c>
      <c r="EB260" s="14">
        <v>0</v>
      </c>
      <c r="EC260" s="75">
        <v>0</v>
      </c>
      <c r="ED260" s="74">
        <v>0</v>
      </c>
      <c r="EE260" s="14">
        <v>0</v>
      </c>
      <c r="EF260" s="14">
        <v>0</v>
      </c>
      <c r="EG260" s="75">
        <v>0</v>
      </c>
      <c r="EH260" s="74">
        <v>0</v>
      </c>
      <c r="EI260" s="14">
        <v>0</v>
      </c>
      <c r="EJ260" s="14">
        <v>0</v>
      </c>
      <c r="EK260" s="75">
        <v>0</v>
      </c>
      <c r="EL260" s="74">
        <v>0</v>
      </c>
      <c r="EM260" s="14">
        <v>0</v>
      </c>
      <c r="EN260" s="82">
        <v>0</v>
      </c>
      <c r="EO260" s="74">
        <v>0</v>
      </c>
      <c r="EP260" s="14">
        <v>0</v>
      </c>
      <c r="EQ260" s="75">
        <v>0</v>
      </c>
      <c r="ER260" s="74">
        <v>0</v>
      </c>
      <c r="ES260" s="14">
        <v>0</v>
      </c>
      <c r="ET260" s="75">
        <v>0</v>
      </c>
      <c r="EU260" s="74">
        <v>0</v>
      </c>
      <c r="EV260" s="14">
        <v>0</v>
      </c>
      <c r="EW260" s="75">
        <v>0</v>
      </c>
      <c r="EX260" s="74">
        <v>0</v>
      </c>
      <c r="EY260" s="14">
        <v>0</v>
      </c>
      <c r="EZ260" s="75">
        <v>0</v>
      </c>
      <c r="FA260" s="70">
        <v>0</v>
      </c>
      <c r="FB260" s="14">
        <v>0</v>
      </c>
      <c r="FC260" s="14">
        <v>0</v>
      </c>
      <c r="FD260" s="14">
        <v>0</v>
      </c>
      <c r="FE260" s="14">
        <v>0</v>
      </c>
      <c r="FF260" s="14">
        <v>0</v>
      </c>
      <c r="FG260" s="14">
        <v>0</v>
      </c>
      <c r="FH260" s="14">
        <v>0</v>
      </c>
      <c r="FI260" s="14">
        <v>0</v>
      </c>
      <c r="FJ260" s="14">
        <v>0</v>
      </c>
      <c r="FK260" s="14">
        <v>0</v>
      </c>
      <c r="FL260" s="14">
        <v>0</v>
      </c>
      <c r="FM260" s="14">
        <v>0</v>
      </c>
      <c r="FN260" s="14">
        <v>0</v>
      </c>
      <c r="FO260" s="14">
        <v>0</v>
      </c>
      <c r="FP260" s="14">
        <v>0</v>
      </c>
      <c r="FQ260" s="14">
        <v>0</v>
      </c>
      <c r="FR260" s="14">
        <v>0</v>
      </c>
      <c r="FS260" s="14">
        <v>0</v>
      </c>
      <c r="GB260" s="14">
        <v>0</v>
      </c>
    </row>
    <row r="261" spans="1:234" ht="54.95" customHeight="1" x14ac:dyDescent="0.15">
      <c r="C261" s="349" t="s">
        <v>14308</v>
      </c>
      <c r="D261" s="297" t="s">
        <v>13520</v>
      </c>
      <c r="E261" s="297" t="s">
        <v>14309</v>
      </c>
      <c r="F261" s="297" t="s">
        <v>13522</v>
      </c>
      <c r="G261" s="297" t="s">
        <v>14310</v>
      </c>
      <c r="H261" s="297" t="s">
        <v>14311</v>
      </c>
      <c r="I261" s="297" t="s">
        <v>14312</v>
      </c>
      <c r="J261" s="297" t="s">
        <v>14286</v>
      </c>
      <c r="K261" s="297" t="s">
        <v>15223</v>
      </c>
      <c r="L261" s="297" t="s">
        <v>13524</v>
      </c>
      <c r="M261" s="297" t="s">
        <v>13525</v>
      </c>
      <c r="BJ261" s="95">
        <v>0</v>
      </c>
      <c r="BN261" s="297" t="s">
        <v>13536</v>
      </c>
      <c r="BS261" s="128">
        <v>9</v>
      </c>
      <c r="BT261" s="47">
        <v>2018106230</v>
      </c>
      <c r="BU261" s="47">
        <v>30623152</v>
      </c>
      <c r="BV261" s="47">
        <v>30623152</v>
      </c>
      <c r="BW261" s="297" t="s">
        <v>13527</v>
      </c>
      <c r="BX261" s="297" t="s">
        <v>9</v>
      </c>
      <c r="CO261" s="14">
        <v>0</v>
      </c>
      <c r="CP261" s="14">
        <v>0</v>
      </c>
      <c r="CQ261" s="14">
        <v>0</v>
      </c>
      <c r="CR261" s="14">
        <v>0</v>
      </c>
      <c r="CS261" s="14">
        <v>0</v>
      </c>
      <c r="CT261" s="14">
        <v>0</v>
      </c>
      <c r="CU261" s="14">
        <v>0</v>
      </c>
      <c r="CV261" s="14">
        <v>0</v>
      </c>
      <c r="CW261" s="14">
        <v>0</v>
      </c>
      <c r="CX261" s="14">
        <v>0</v>
      </c>
      <c r="CY261" s="14">
        <v>0</v>
      </c>
      <c r="CZ261" s="66">
        <v>0</v>
      </c>
      <c r="DA261" s="74">
        <v>0</v>
      </c>
      <c r="DB261" s="14">
        <v>0</v>
      </c>
      <c r="DC261" s="75">
        <v>0</v>
      </c>
      <c r="DD261" s="70">
        <v>0</v>
      </c>
      <c r="DE261" s="14">
        <v>0</v>
      </c>
      <c r="DF261" s="14">
        <v>0</v>
      </c>
      <c r="DG261" s="14">
        <v>0</v>
      </c>
      <c r="DH261" s="14">
        <v>0</v>
      </c>
      <c r="DI261" s="14">
        <v>0</v>
      </c>
      <c r="DJ261" s="14">
        <v>0</v>
      </c>
      <c r="DK261" s="14">
        <v>0</v>
      </c>
      <c r="DL261" s="14">
        <v>0</v>
      </c>
      <c r="DM261" s="14">
        <v>0</v>
      </c>
      <c r="DN261" s="14">
        <v>0</v>
      </c>
      <c r="DO261" s="14">
        <v>0</v>
      </c>
      <c r="DP261" s="14">
        <v>0</v>
      </c>
      <c r="DQ261" s="14">
        <v>0</v>
      </c>
      <c r="DR261" s="14">
        <v>0</v>
      </c>
      <c r="DS261" s="14">
        <v>0</v>
      </c>
      <c r="DT261" s="14">
        <v>0</v>
      </c>
      <c r="DU261" s="14">
        <v>0</v>
      </c>
      <c r="DV261" s="14">
        <v>0</v>
      </c>
      <c r="DW261" s="14">
        <v>0</v>
      </c>
      <c r="DX261" s="14">
        <v>0</v>
      </c>
      <c r="DY261" s="66">
        <v>0</v>
      </c>
      <c r="DZ261" s="74">
        <v>0</v>
      </c>
      <c r="EA261" s="14">
        <v>0</v>
      </c>
      <c r="EB261" s="14">
        <v>0</v>
      </c>
      <c r="EC261" s="75">
        <v>0</v>
      </c>
      <c r="ED261" s="74">
        <v>0</v>
      </c>
      <c r="EE261" s="14">
        <v>0</v>
      </c>
      <c r="EF261" s="14">
        <v>0</v>
      </c>
      <c r="EG261" s="75">
        <v>0</v>
      </c>
      <c r="EH261" s="74">
        <v>0</v>
      </c>
      <c r="EI261" s="14">
        <v>0</v>
      </c>
      <c r="EJ261" s="14">
        <v>0</v>
      </c>
      <c r="EK261" s="75">
        <v>0</v>
      </c>
      <c r="EL261" s="74">
        <v>0</v>
      </c>
      <c r="EM261" s="14">
        <v>0</v>
      </c>
      <c r="EN261" s="82">
        <v>0</v>
      </c>
      <c r="EO261" s="74">
        <v>0</v>
      </c>
      <c r="EP261" s="14">
        <v>0</v>
      </c>
      <c r="EQ261" s="75">
        <v>0</v>
      </c>
      <c r="ER261" s="74">
        <v>0</v>
      </c>
      <c r="ES261" s="14">
        <v>0</v>
      </c>
      <c r="ET261" s="75">
        <v>0</v>
      </c>
      <c r="EU261" s="74">
        <v>0</v>
      </c>
      <c r="EV261" s="14">
        <v>0</v>
      </c>
      <c r="EW261" s="75">
        <v>0</v>
      </c>
      <c r="EX261" s="74">
        <v>0</v>
      </c>
      <c r="EY261" s="14">
        <v>0</v>
      </c>
      <c r="EZ261" s="75">
        <v>0</v>
      </c>
      <c r="FA261" s="70">
        <v>0</v>
      </c>
      <c r="FB261" s="14">
        <v>0</v>
      </c>
      <c r="FC261" s="14">
        <v>0</v>
      </c>
      <c r="FD261" s="14">
        <v>0</v>
      </c>
      <c r="FE261" s="14">
        <v>0</v>
      </c>
      <c r="FF261" s="14">
        <v>0</v>
      </c>
      <c r="FG261" s="14">
        <v>0</v>
      </c>
      <c r="FH261" s="14">
        <v>0</v>
      </c>
      <c r="FI261" s="14">
        <v>0</v>
      </c>
      <c r="FJ261" s="14">
        <v>0</v>
      </c>
      <c r="FK261" s="14">
        <v>0</v>
      </c>
      <c r="FL261" s="14">
        <v>0</v>
      </c>
      <c r="FM261" s="14">
        <v>0</v>
      </c>
      <c r="FN261" s="14">
        <v>0</v>
      </c>
      <c r="FO261" s="14">
        <v>0</v>
      </c>
      <c r="FP261" s="14">
        <v>0</v>
      </c>
      <c r="FQ261" s="14">
        <v>0</v>
      </c>
      <c r="FR261" s="14">
        <v>0</v>
      </c>
      <c r="FS261" s="14">
        <v>0</v>
      </c>
      <c r="GB261" s="14">
        <v>0</v>
      </c>
    </row>
    <row r="262" spans="1:234" ht="54.95" customHeight="1" x14ac:dyDescent="0.15">
      <c r="C262" s="349" t="s">
        <v>14313</v>
      </c>
      <c r="D262" s="297" t="s">
        <v>13520</v>
      </c>
      <c r="E262" s="297" t="s">
        <v>14314</v>
      </c>
      <c r="F262" s="297" t="s">
        <v>13522</v>
      </c>
      <c r="G262" s="297" t="s">
        <v>14315</v>
      </c>
      <c r="H262" s="297" t="s">
        <v>14316</v>
      </c>
      <c r="I262" s="297" t="s">
        <v>14317</v>
      </c>
      <c r="J262" s="297" t="s">
        <v>13499</v>
      </c>
      <c r="K262" s="297" t="s">
        <v>15223</v>
      </c>
      <c r="L262" s="297" t="s">
        <v>13524</v>
      </c>
      <c r="M262" s="297" t="s">
        <v>13525</v>
      </c>
      <c r="BJ262" s="95">
        <v>0</v>
      </c>
      <c r="BN262" s="297" t="s">
        <v>13611</v>
      </c>
      <c r="BS262" s="128">
        <v>9</v>
      </c>
      <c r="BT262" s="47">
        <v>2018106230</v>
      </c>
      <c r="BU262" s="47">
        <v>2066106401</v>
      </c>
      <c r="BV262" s="47">
        <v>2066106401</v>
      </c>
      <c r="BW262" s="297" t="s">
        <v>13527</v>
      </c>
      <c r="BX262" s="297" t="s">
        <v>9</v>
      </c>
      <c r="CO262" s="14">
        <v>0</v>
      </c>
      <c r="CP262" s="14">
        <v>0</v>
      </c>
      <c r="CQ262" s="14">
        <v>0</v>
      </c>
      <c r="CR262" s="14">
        <v>0</v>
      </c>
      <c r="CS262" s="14">
        <v>0</v>
      </c>
      <c r="CT262" s="14">
        <v>0</v>
      </c>
      <c r="CU262" s="14">
        <v>0</v>
      </c>
      <c r="CV262" s="14">
        <v>0</v>
      </c>
      <c r="CW262" s="14">
        <v>0</v>
      </c>
      <c r="CX262" s="14">
        <v>0</v>
      </c>
      <c r="CY262" s="14">
        <v>0</v>
      </c>
      <c r="CZ262" s="66">
        <v>0</v>
      </c>
      <c r="DA262" s="74">
        <v>0</v>
      </c>
      <c r="DB262" s="14">
        <v>0</v>
      </c>
      <c r="DC262" s="75">
        <v>0</v>
      </c>
      <c r="DD262" s="70">
        <v>0</v>
      </c>
      <c r="DE262" s="14">
        <v>0</v>
      </c>
      <c r="DF262" s="14">
        <v>0</v>
      </c>
      <c r="DG262" s="14">
        <v>0</v>
      </c>
      <c r="DH262" s="14">
        <v>0</v>
      </c>
      <c r="DI262" s="14">
        <v>0</v>
      </c>
      <c r="DJ262" s="14">
        <v>0</v>
      </c>
      <c r="DK262" s="14">
        <v>0</v>
      </c>
      <c r="DL262" s="14">
        <v>0</v>
      </c>
      <c r="DM262" s="14">
        <v>0</v>
      </c>
      <c r="DN262" s="14">
        <v>0</v>
      </c>
      <c r="DO262" s="14">
        <v>0</v>
      </c>
      <c r="DP262" s="14">
        <v>0</v>
      </c>
      <c r="DQ262" s="14">
        <v>0</v>
      </c>
      <c r="DR262" s="14">
        <v>0</v>
      </c>
      <c r="DS262" s="14">
        <v>0</v>
      </c>
      <c r="DT262" s="14">
        <v>0</v>
      </c>
      <c r="DU262" s="14">
        <v>0</v>
      </c>
      <c r="DV262" s="14">
        <v>0</v>
      </c>
      <c r="DW262" s="14">
        <v>0</v>
      </c>
      <c r="DX262" s="14">
        <v>0</v>
      </c>
      <c r="DY262" s="66">
        <v>0</v>
      </c>
      <c r="DZ262" s="74">
        <v>0</v>
      </c>
      <c r="EA262" s="14">
        <v>0</v>
      </c>
      <c r="EB262" s="14">
        <v>0</v>
      </c>
      <c r="EC262" s="75">
        <v>0</v>
      </c>
      <c r="ED262" s="74">
        <v>0</v>
      </c>
      <c r="EE262" s="14">
        <v>0</v>
      </c>
      <c r="EF262" s="14">
        <v>0</v>
      </c>
      <c r="EG262" s="75">
        <v>0</v>
      </c>
      <c r="EH262" s="74">
        <v>0</v>
      </c>
      <c r="EI262" s="14">
        <v>0</v>
      </c>
      <c r="EJ262" s="14">
        <v>0</v>
      </c>
      <c r="EK262" s="75">
        <v>0</v>
      </c>
      <c r="EL262" s="74">
        <v>0</v>
      </c>
      <c r="EM262" s="14">
        <v>0</v>
      </c>
      <c r="EN262" s="82">
        <v>0</v>
      </c>
      <c r="EO262" s="74">
        <v>0</v>
      </c>
      <c r="EP262" s="14">
        <v>0</v>
      </c>
      <c r="EQ262" s="75">
        <v>0</v>
      </c>
      <c r="ER262" s="74">
        <v>0</v>
      </c>
      <c r="ES262" s="14">
        <v>0</v>
      </c>
      <c r="ET262" s="75">
        <v>0</v>
      </c>
      <c r="EU262" s="74">
        <v>0</v>
      </c>
      <c r="EV262" s="14">
        <v>0</v>
      </c>
      <c r="EW262" s="75">
        <v>0</v>
      </c>
      <c r="EX262" s="74">
        <v>0</v>
      </c>
      <c r="EY262" s="14">
        <v>0</v>
      </c>
      <c r="EZ262" s="75">
        <v>0</v>
      </c>
      <c r="FA262" s="70">
        <v>0</v>
      </c>
      <c r="FB262" s="14">
        <v>0</v>
      </c>
      <c r="FC262" s="14">
        <v>0</v>
      </c>
      <c r="FD262" s="14">
        <v>0</v>
      </c>
      <c r="FE262" s="14">
        <v>0</v>
      </c>
      <c r="FF262" s="14">
        <v>0</v>
      </c>
      <c r="FG262" s="14">
        <v>0</v>
      </c>
      <c r="FH262" s="14">
        <v>0</v>
      </c>
      <c r="FI262" s="14">
        <v>0</v>
      </c>
      <c r="FJ262" s="14">
        <v>0</v>
      </c>
      <c r="FK262" s="14">
        <v>0</v>
      </c>
      <c r="FL262" s="14">
        <v>0</v>
      </c>
      <c r="FM262" s="14">
        <v>0</v>
      </c>
      <c r="FN262" s="14">
        <v>0</v>
      </c>
      <c r="FO262" s="14">
        <v>0</v>
      </c>
      <c r="FP262" s="14">
        <v>0</v>
      </c>
      <c r="FQ262" s="14">
        <v>0</v>
      </c>
      <c r="FR262" s="14">
        <v>0</v>
      </c>
      <c r="FS262" s="14">
        <v>0</v>
      </c>
      <c r="GB262" s="14">
        <v>0</v>
      </c>
    </row>
    <row r="263" spans="1:234" ht="54.95" customHeight="1" x14ac:dyDescent="0.15">
      <c r="C263" s="349" t="s">
        <v>14318</v>
      </c>
      <c r="D263" s="297" t="s">
        <v>13520</v>
      </c>
      <c r="E263" s="297" t="s">
        <v>14319</v>
      </c>
      <c r="F263" s="297" t="s">
        <v>13522</v>
      </c>
      <c r="G263" s="297" t="s">
        <v>13614</v>
      </c>
      <c r="H263" s="297" t="s">
        <v>14320</v>
      </c>
      <c r="I263" s="297" t="s">
        <v>14321</v>
      </c>
      <c r="J263" s="297" t="s">
        <v>13572</v>
      </c>
      <c r="K263" s="297" t="s">
        <v>15223</v>
      </c>
      <c r="L263" s="297" t="s">
        <v>13524</v>
      </c>
      <c r="M263" s="297" t="s">
        <v>13525</v>
      </c>
      <c r="BJ263" s="95">
        <v>0</v>
      </c>
      <c r="BN263" s="297" t="s">
        <v>13611</v>
      </c>
      <c r="BS263" s="128">
        <v>9</v>
      </c>
      <c r="BT263" s="47">
        <v>2018106230</v>
      </c>
      <c r="BU263" s="47">
        <v>2082106458</v>
      </c>
      <c r="BV263" s="47">
        <v>2082106458</v>
      </c>
      <c r="BW263" s="297" t="s">
        <v>13527</v>
      </c>
      <c r="BX263" s="297" t="s">
        <v>9</v>
      </c>
      <c r="CO263" s="14">
        <v>0</v>
      </c>
      <c r="CP263" s="14">
        <v>0</v>
      </c>
      <c r="CQ263" s="14">
        <v>0</v>
      </c>
      <c r="CR263" s="14">
        <v>0</v>
      </c>
      <c r="CS263" s="14">
        <v>0</v>
      </c>
      <c r="CT263" s="14">
        <v>0</v>
      </c>
      <c r="CU263" s="14">
        <v>0</v>
      </c>
      <c r="CV263" s="14">
        <v>0</v>
      </c>
      <c r="CW263" s="14">
        <v>0</v>
      </c>
      <c r="CX263" s="14">
        <v>0</v>
      </c>
      <c r="CY263" s="14">
        <v>0</v>
      </c>
      <c r="CZ263" s="66">
        <v>0</v>
      </c>
      <c r="DA263" s="74">
        <v>0</v>
      </c>
      <c r="DB263" s="14">
        <v>0</v>
      </c>
      <c r="DC263" s="75">
        <v>0</v>
      </c>
      <c r="DD263" s="70">
        <v>0</v>
      </c>
      <c r="DE263" s="14">
        <v>0</v>
      </c>
      <c r="DF263" s="14">
        <v>0</v>
      </c>
      <c r="DG263" s="14">
        <v>0</v>
      </c>
      <c r="DH263" s="14">
        <v>0</v>
      </c>
      <c r="DI263" s="14">
        <v>0</v>
      </c>
      <c r="DJ263" s="14">
        <v>0</v>
      </c>
      <c r="DK263" s="14">
        <v>0</v>
      </c>
      <c r="DL263" s="14">
        <v>0</v>
      </c>
      <c r="DM263" s="14">
        <v>0</v>
      </c>
      <c r="DN263" s="14">
        <v>0</v>
      </c>
      <c r="DO263" s="14">
        <v>0</v>
      </c>
      <c r="DP263" s="14">
        <v>0</v>
      </c>
      <c r="DQ263" s="14">
        <v>0</v>
      </c>
      <c r="DR263" s="14">
        <v>0</v>
      </c>
      <c r="DS263" s="14">
        <v>0</v>
      </c>
      <c r="DT263" s="14">
        <v>0</v>
      </c>
      <c r="DU263" s="14">
        <v>0</v>
      </c>
      <c r="DV263" s="14">
        <v>0</v>
      </c>
      <c r="DW263" s="14">
        <v>0</v>
      </c>
      <c r="DX263" s="14">
        <v>0</v>
      </c>
      <c r="DY263" s="66">
        <v>0</v>
      </c>
      <c r="DZ263" s="74">
        <v>0</v>
      </c>
      <c r="EA263" s="14">
        <v>0</v>
      </c>
      <c r="EB263" s="14">
        <v>0</v>
      </c>
      <c r="EC263" s="75">
        <v>0</v>
      </c>
      <c r="ED263" s="74">
        <v>0</v>
      </c>
      <c r="EE263" s="14">
        <v>0</v>
      </c>
      <c r="EF263" s="14">
        <v>0</v>
      </c>
      <c r="EG263" s="75">
        <v>0</v>
      </c>
      <c r="EH263" s="74">
        <v>0</v>
      </c>
      <c r="EI263" s="14">
        <v>0</v>
      </c>
      <c r="EJ263" s="14">
        <v>0</v>
      </c>
      <c r="EK263" s="75">
        <v>0</v>
      </c>
      <c r="EL263" s="74">
        <v>0</v>
      </c>
      <c r="EM263" s="14">
        <v>0</v>
      </c>
      <c r="EN263" s="82">
        <v>0</v>
      </c>
      <c r="EO263" s="74">
        <v>0</v>
      </c>
      <c r="EP263" s="14">
        <v>0</v>
      </c>
      <c r="EQ263" s="75">
        <v>0</v>
      </c>
      <c r="ER263" s="74">
        <v>0</v>
      </c>
      <c r="ES263" s="14">
        <v>0</v>
      </c>
      <c r="ET263" s="75">
        <v>0</v>
      </c>
      <c r="EU263" s="74">
        <v>0</v>
      </c>
      <c r="EV263" s="14">
        <v>0</v>
      </c>
      <c r="EW263" s="75">
        <v>0</v>
      </c>
      <c r="EX263" s="74">
        <v>0</v>
      </c>
      <c r="EY263" s="14">
        <v>0</v>
      </c>
      <c r="EZ263" s="75">
        <v>0</v>
      </c>
      <c r="FA263" s="70">
        <v>0</v>
      </c>
      <c r="FB263" s="14">
        <v>0</v>
      </c>
      <c r="FC263" s="14">
        <v>0</v>
      </c>
      <c r="FD263" s="14">
        <v>0</v>
      </c>
      <c r="FE263" s="14">
        <v>0</v>
      </c>
      <c r="FF263" s="14">
        <v>0</v>
      </c>
      <c r="FG263" s="14">
        <v>0</v>
      </c>
      <c r="FH263" s="14">
        <v>0</v>
      </c>
      <c r="FI263" s="14">
        <v>0</v>
      </c>
      <c r="FJ263" s="14">
        <v>0</v>
      </c>
      <c r="FK263" s="14">
        <v>0</v>
      </c>
      <c r="FL263" s="14">
        <v>0</v>
      </c>
      <c r="FM263" s="14">
        <v>0</v>
      </c>
      <c r="FN263" s="14">
        <v>0</v>
      </c>
      <c r="FO263" s="14">
        <v>0</v>
      </c>
      <c r="FP263" s="14">
        <v>0</v>
      </c>
      <c r="FQ263" s="14">
        <v>0</v>
      </c>
      <c r="FR263" s="14">
        <v>0</v>
      </c>
      <c r="FS263" s="14">
        <v>0</v>
      </c>
      <c r="GB263" s="14">
        <v>0</v>
      </c>
    </row>
    <row r="264" spans="1:234" ht="54.95" customHeight="1" x14ac:dyDescent="0.15">
      <c r="C264" s="349" t="s">
        <v>14322</v>
      </c>
      <c r="D264" s="297" t="s">
        <v>13520</v>
      </c>
      <c r="E264" s="297" t="s">
        <v>14323</v>
      </c>
      <c r="F264" s="297" t="s">
        <v>13522</v>
      </c>
      <c r="G264" s="297" t="s">
        <v>13535</v>
      </c>
      <c r="H264" s="297" t="s">
        <v>14324</v>
      </c>
      <c r="I264" s="297" t="s">
        <v>14325</v>
      </c>
      <c r="J264" s="297" t="s">
        <v>13531</v>
      </c>
      <c r="K264" s="297" t="s">
        <v>15223</v>
      </c>
      <c r="L264" s="297" t="s">
        <v>13524</v>
      </c>
      <c r="M264" s="297" t="s">
        <v>13525</v>
      </c>
      <c r="BJ264" s="95">
        <v>0</v>
      </c>
      <c r="BN264" s="297" t="s">
        <v>13629</v>
      </c>
      <c r="BS264" s="128">
        <v>9</v>
      </c>
      <c r="BT264" s="47">
        <v>2018106230</v>
      </c>
      <c r="BU264" s="47">
        <v>2098106515</v>
      </c>
      <c r="BV264" s="47">
        <v>2098106515</v>
      </c>
      <c r="BW264" s="297" t="s">
        <v>13527</v>
      </c>
      <c r="BX264" s="297" t="s">
        <v>9</v>
      </c>
      <c r="CO264" s="14">
        <v>0</v>
      </c>
      <c r="CP264" s="14">
        <v>0</v>
      </c>
      <c r="CQ264" s="14">
        <v>0</v>
      </c>
      <c r="CR264" s="14">
        <v>0</v>
      </c>
      <c r="CS264" s="14">
        <v>0</v>
      </c>
      <c r="CT264" s="14">
        <v>0</v>
      </c>
      <c r="CU264" s="14">
        <v>0</v>
      </c>
      <c r="CV264" s="14">
        <v>0</v>
      </c>
      <c r="CW264" s="14">
        <v>0</v>
      </c>
      <c r="CX264" s="14">
        <v>0</v>
      </c>
      <c r="CY264" s="14">
        <v>0</v>
      </c>
      <c r="CZ264" s="66">
        <v>0</v>
      </c>
      <c r="DA264" s="74">
        <v>0</v>
      </c>
      <c r="DB264" s="14">
        <v>0</v>
      </c>
      <c r="DC264" s="75">
        <v>0</v>
      </c>
      <c r="DD264" s="70">
        <v>0</v>
      </c>
      <c r="DE264" s="14">
        <v>0</v>
      </c>
      <c r="DF264" s="14">
        <v>0</v>
      </c>
      <c r="DG264" s="14">
        <v>0</v>
      </c>
      <c r="DH264" s="14">
        <v>0</v>
      </c>
      <c r="DI264" s="14">
        <v>0</v>
      </c>
      <c r="DJ264" s="14">
        <v>0</v>
      </c>
      <c r="DK264" s="14">
        <v>0</v>
      </c>
      <c r="DL264" s="14">
        <v>0</v>
      </c>
      <c r="DM264" s="14">
        <v>0</v>
      </c>
      <c r="DN264" s="14">
        <v>0</v>
      </c>
      <c r="DO264" s="14">
        <v>0</v>
      </c>
      <c r="DP264" s="14">
        <v>0</v>
      </c>
      <c r="DQ264" s="14">
        <v>0</v>
      </c>
      <c r="DR264" s="14">
        <v>0</v>
      </c>
      <c r="DS264" s="14">
        <v>0</v>
      </c>
      <c r="DT264" s="14">
        <v>0</v>
      </c>
      <c r="DU264" s="14">
        <v>0</v>
      </c>
      <c r="DV264" s="14">
        <v>0</v>
      </c>
      <c r="DW264" s="14">
        <v>0</v>
      </c>
      <c r="DX264" s="14">
        <v>0</v>
      </c>
      <c r="DY264" s="66">
        <v>0</v>
      </c>
      <c r="DZ264" s="74">
        <v>0</v>
      </c>
      <c r="EA264" s="14">
        <v>0</v>
      </c>
      <c r="EB264" s="14">
        <v>0</v>
      </c>
      <c r="EC264" s="75">
        <v>0</v>
      </c>
      <c r="ED264" s="74">
        <v>0</v>
      </c>
      <c r="EE264" s="14">
        <v>0</v>
      </c>
      <c r="EF264" s="14">
        <v>0</v>
      </c>
      <c r="EG264" s="75">
        <v>0</v>
      </c>
      <c r="EH264" s="74">
        <v>0</v>
      </c>
      <c r="EI264" s="14">
        <v>0</v>
      </c>
      <c r="EJ264" s="14">
        <v>0</v>
      </c>
      <c r="EK264" s="75">
        <v>0</v>
      </c>
      <c r="EL264" s="74">
        <v>0</v>
      </c>
      <c r="EM264" s="14">
        <v>0</v>
      </c>
      <c r="EN264" s="82">
        <v>0</v>
      </c>
      <c r="EO264" s="74">
        <v>0</v>
      </c>
      <c r="EP264" s="14">
        <v>0</v>
      </c>
      <c r="EQ264" s="75">
        <v>0</v>
      </c>
      <c r="ER264" s="74">
        <v>0</v>
      </c>
      <c r="ES264" s="14">
        <v>0</v>
      </c>
      <c r="ET264" s="75">
        <v>0</v>
      </c>
      <c r="EU264" s="74">
        <v>0</v>
      </c>
      <c r="EV264" s="14">
        <v>0</v>
      </c>
      <c r="EW264" s="75">
        <v>0</v>
      </c>
      <c r="EX264" s="74">
        <v>0</v>
      </c>
      <c r="EY264" s="14">
        <v>0</v>
      </c>
      <c r="EZ264" s="75">
        <v>0</v>
      </c>
      <c r="FA264" s="70">
        <v>0</v>
      </c>
      <c r="FB264" s="14">
        <v>0</v>
      </c>
      <c r="FC264" s="14">
        <v>0</v>
      </c>
      <c r="FD264" s="14">
        <v>0</v>
      </c>
      <c r="FE264" s="14">
        <v>0</v>
      </c>
      <c r="FF264" s="14">
        <v>0</v>
      </c>
      <c r="FG264" s="14">
        <v>0</v>
      </c>
      <c r="FH264" s="14">
        <v>0</v>
      </c>
      <c r="FI264" s="14">
        <v>0</v>
      </c>
      <c r="FJ264" s="14">
        <v>0</v>
      </c>
      <c r="FK264" s="14">
        <v>0</v>
      </c>
      <c r="FL264" s="14">
        <v>0</v>
      </c>
      <c r="FM264" s="14">
        <v>0</v>
      </c>
      <c r="FN264" s="14">
        <v>0</v>
      </c>
      <c r="FO264" s="14">
        <v>0</v>
      </c>
      <c r="FP264" s="14">
        <v>0</v>
      </c>
      <c r="FQ264" s="14">
        <v>0</v>
      </c>
      <c r="FR264" s="14">
        <v>0</v>
      </c>
      <c r="FS264" s="14">
        <v>0</v>
      </c>
      <c r="GB264" s="14">
        <v>0</v>
      </c>
    </row>
    <row r="265" spans="1:234" ht="54.95" customHeight="1" x14ac:dyDescent="0.15">
      <c r="C265" s="349" t="s">
        <v>14326</v>
      </c>
      <c r="D265" s="297" t="s">
        <v>13520</v>
      </c>
      <c r="E265" s="297" t="s">
        <v>14327</v>
      </c>
      <c r="F265" s="297" t="s">
        <v>13522</v>
      </c>
      <c r="G265" s="297" t="s">
        <v>13623</v>
      </c>
      <c r="H265" s="297" t="s">
        <v>14328</v>
      </c>
      <c r="I265" s="297" t="s">
        <v>14329</v>
      </c>
      <c r="J265" s="297" t="s">
        <v>13509</v>
      </c>
      <c r="K265" s="297" t="s">
        <v>15223</v>
      </c>
      <c r="L265" s="297" t="s">
        <v>13524</v>
      </c>
      <c r="M265" s="297" t="s">
        <v>13525</v>
      </c>
      <c r="BJ265" s="95">
        <v>0</v>
      </c>
      <c r="BN265" s="297" t="s">
        <v>13532</v>
      </c>
      <c r="BS265" s="128">
        <v>9</v>
      </c>
      <c r="BT265" s="47">
        <v>2018106230</v>
      </c>
      <c r="BU265" s="47">
        <v>2114106572</v>
      </c>
      <c r="BV265" s="47">
        <v>2114106572</v>
      </c>
      <c r="BW265" s="297" t="s">
        <v>13527</v>
      </c>
      <c r="BX265" s="297" t="s">
        <v>9</v>
      </c>
      <c r="CO265" s="14">
        <v>0</v>
      </c>
      <c r="CP265" s="14">
        <v>0</v>
      </c>
      <c r="CQ265" s="14">
        <v>0</v>
      </c>
      <c r="CR265" s="14">
        <v>0</v>
      </c>
      <c r="CS265" s="14">
        <v>0</v>
      </c>
      <c r="CT265" s="14">
        <v>0</v>
      </c>
      <c r="CU265" s="14">
        <v>0</v>
      </c>
      <c r="CV265" s="14">
        <v>0</v>
      </c>
      <c r="CW265" s="14">
        <v>0</v>
      </c>
      <c r="CX265" s="14">
        <v>0</v>
      </c>
      <c r="CY265" s="14">
        <v>0</v>
      </c>
      <c r="CZ265" s="66">
        <v>0</v>
      </c>
      <c r="DA265" s="74">
        <v>0</v>
      </c>
      <c r="DB265" s="14">
        <v>0</v>
      </c>
      <c r="DC265" s="75">
        <v>0</v>
      </c>
      <c r="DD265" s="70">
        <v>0</v>
      </c>
      <c r="DE265" s="14">
        <v>0</v>
      </c>
      <c r="DF265" s="14">
        <v>0</v>
      </c>
      <c r="DG265" s="14">
        <v>0</v>
      </c>
      <c r="DH265" s="14">
        <v>0</v>
      </c>
      <c r="DI265" s="14">
        <v>0</v>
      </c>
      <c r="DJ265" s="14">
        <v>0</v>
      </c>
      <c r="DK265" s="14">
        <v>0</v>
      </c>
      <c r="DL265" s="14">
        <v>0</v>
      </c>
      <c r="DM265" s="14">
        <v>0</v>
      </c>
      <c r="DN265" s="14">
        <v>0</v>
      </c>
      <c r="DO265" s="14">
        <v>0</v>
      </c>
      <c r="DP265" s="14">
        <v>0</v>
      </c>
      <c r="DQ265" s="14">
        <v>0</v>
      </c>
      <c r="DR265" s="14">
        <v>0</v>
      </c>
      <c r="DS265" s="14">
        <v>0</v>
      </c>
      <c r="DT265" s="14">
        <v>0</v>
      </c>
      <c r="DU265" s="14">
        <v>0</v>
      </c>
      <c r="DV265" s="14">
        <v>0</v>
      </c>
      <c r="DW265" s="14">
        <v>0</v>
      </c>
      <c r="DX265" s="14">
        <v>0</v>
      </c>
      <c r="DY265" s="66">
        <v>0</v>
      </c>
      <c r="DZ265" s="74">
        <v>0</v>
      </c>
      <c r="EA265" s="14">
        <v>0</v>
      </c>
      <c r="EB265" s="14">
        <v>0</v>
      </c>
      <c r="EC265" s="75">
        <v>0</v>
      </c>
      <c r="ED265" s="74">
        <v>0</v>
      </c>
      <c r="EE265" s="14">
        <v>0</v>
      </c>
      <c r="EF265" s="14">
        <v>0</v>
      </c>
      <c r="EG265" s="75">
        <v>0</v>
      </c>
      <c r="EH265" s="74">
        <v>0</v>
      </c>
      <c r="EI265" s="14">
        <v>0</v>
      </c>
      <c r="EJ265" s="14">
        <v>0</v>
      </c>
      <c r="EK265" s="75">
        <v>0</v>
      </c>
      <c r="EL265" s="74">
        <v>0</v>
      </c>
      <c r="EM265" s="14">
        <v>0</v>
      </c>
      <c r="EN265" s="82">
        <v>0</v>
      </c>
      <c r="EO265" s="74">
        <v>0</v>
      </c>
      <c r="EP265" s="14">
        <v>0</v>
      </c>
      <c r="EQ265" s="75">
        <v>0</v>
      </c>
      <c r="ER265" s="74">
        <v>0</v>
      </c>
      <c r="ES265" s="14">
        <v>0</v>
      </c>
      <c r="ET265" s="75">
        <v>0</v>
      </c>
      <c r="EU265" s="74">
        <v>0</v>
      </c>
      <c r="EV265" s="14">
        <v>0</v>
      </c>
      <c r="EW265" s="75">
        <v>0</v>
      </c>
      <c r="EX265" s="74">
        <v>0</v>
      </c>
      <c r="EY265" s="14">
        <v>0</v>
      </c>
      <c r="EZ265" s="75">
        <v>0</v>
      </c>
      <c r="FA265" s="70">
        <v>0</v>
      </c>
      <c r="FB265" s="14">
        <v>0</v>
      </c>
      <c r="FC265" s="14">
        <v>0</v>
      </c>
      <c r="FD265" s="14">
        <v>0</v>
      </c>
      <c r="FE265" s="14">
        <v>0</v>
      </c>
      <c r="FF265" s="14">
        <v>0</v>
      </c>
      <c r="FG265" s="14">
        <v>0</v>
      </c>
      <c r="FH265" s="14">
        <v>0</v>
      </c>
      <c r="FI265" s="14">
        <v>0</v>
      </c>
      <c r="FJ265" s="14">
        <v>0</v>
      </c>
      <c r="FK265" s="14">
        <v>0</v>
      </c>
      <c r="FL265" s="14">
        <v>0</v>
      </c>
      <c r="FM265" s="14">
        <v>0</v>
      </c>
      <c r="FN265" s="14">
        <v>0</v>
      </c>
      <c r="FO265" s="14">
        <v>0</v>
      </c>
      <c r="FP265" s="14">
        <v>0</v>
      </c>
      <c r="FQ265" s="14">
        <v>0</v>
      </c>
      <c r="FR265" s="14">
        <v>0</v>
      </c>
      <c r="FS265" s="14">
        <v>0</v>
      </c>
      <c r="GB265" s="14">
        <v>0</v>
      </c>
    </row>
    <row r="266" spans="1:234" ht="54.95" customHeight="1" x14ac:dyDescent="0.15">
      <c r="C266" s="349" t="s">
        <v>14330</v>
      </c>
      <c r="D266" s="297" t="s">
        <v>13520</v>
      </c>
      <c r="E266" s="297" t="s">
        <v>14331</v>
      </c>
      <c r="F266" s="297" t="s">
        <v>13522</v>
      </c>
      <c r="G266" s="297" t="s">
        <v>13828</v>
      </c>
      <c r="H266" s="297" t="s">
        <v>14316</v>
      </c>
      <c r="I266" s="297" t="s">
        <v>14332</v>
      </c>
      <c r="J266" s="297" t="s">
        <v>13804</v>
      </c>
      <c r="K266" s="297" t="s">
        <v>15223</v>
      </c>
      <c r="L266" s="297" t="s">
        <v>13524</v>
      </c>
      <c r="M266" s="297" t="s">
        <v>13525</v>
      </c>
      <c r="BJ266" s="95">
        <v>0</v>
      </c>
      <c r="BN266" s="297" t="s">
        <v>13536</v>
      </c>
      <c r="BS266" s="128">
        <v>9</v>
      </c>
      <c r="BT266" s="47">
        <v>2018106230</v>
      </c>
      <c r="BU266" s="47">
        <v>2130106629</v>
      </c>
      <c r="BV266" s="47">
        <v>2130106629</v>
      </c>
      <c r="BW266" s="297" t="s">
        <v>13527</v>
      </c>
      <c r="BX266" s="297" t="s">
        <v>9</v>
      </c>
      <c r="CO266" s="14">
        <v>0</v>
      </c>
      <c r="CP266" s="14">
        <v>0</v>
      </c>
      <c r="CQ266" s="14">
        <v>0</v>
      </c>
      <c r="CR266" s="14">
        <v>0</v>
      </c>
      <c r="CS266" s="14">
        <v>0</v>
      </c>
      <c r="CT266" s="14">
        <v>0</v>
      </c>
      <c r="CU266" s="14">
        <v>0</v>
      </c>
      <c r="CV266" s="14">
        <v>0</v>
      </c>
      <c r="CW266" s="14">
        <v>0</v>
      </c>
      <c r="CX266" s="14">
        <v>0</v>
      </c>
      <c r="CY266" s="14">
        <v>0</v>
      </c>
      <c r="CZ266" s="66">
        <v>0</v>
      </c>
      <c r="DA266" s="74">
        <v>0</v>
      </c>
      <c r="DB266" s="14">
        <v>0</v>
      </c>
      <c r="DC266" s="75">
        <v>0</v>
      </c>
      <c r="DD266" s="70">
        <v>0</v>
      </c>
      <c r="DE266" s="14">
        <v>0</v>
      </c>
      <c r="DF266" s="14">
        <v>0</v>
      </c>
      <c r="DG266" s="14">
        <v>0</v>
      </c>
      <c r="DH266" s="14">
        <v>0</v>
      </c>
      <c r="DI266" s="14">
        <v>0</v>
      </c>
      <c r="DJ266" s="14">
        <v>0</v>
      </c>
      <c r="DK266" s="14">
        <v>0</v>
      </c>
      <c r="DL266" s="14">
        <v>0</v>
      </c>
      <c r="DM266" s="14">
        <v>0</v>
      </c>
      <c r="DN266" s="14">
        <v>0</v>
      </c>
      <c r="DO266" s="14">
        <v>0</v>
      </c>
      <c r="DP266" s="14">
        <v>0</v>
      </c>
      <c r="DQ266" s="14">
        <v>0</v>
      </c>
      <c r="DR266" s="14">
        <v>0</v>
      </c>
      <c r="DS266" s="14">
        <v>0</v>
      </c>
      <c r="DT266" s="14">
        <v>0</v>
      </c>
      <c r="DU266" s="14">
        <v>0</v>
      </c>
      <c r="DV266" s="14">
        <v>0</v>
      </c>
      <c r="DW266" s="14">
        <v>0</v>
      </c>
      <c r="DX266" s="14">
        <v>0</v>
      </c>
      <c r="DY266" s="66">
        <v>0</v>
      </c>
      <c r="DZ266" s="74">
        <v>0</v>
      </c>
      <c r="EA266" s="14">
        <v>0</v>
      </c>
      <c r="EB266" s="14">
        <v>0</v>
      </c>
      <c r="EC266" s="75">
        <v>0</v>
      </c>
      <c r="ED266" s="74">
        <v>0</v>
      </c>
      <c r="EE266" s="14">
        <v>0</v>
      </c>
      <c r="EF266" s="14">
        <v>0</v>
      </c>
      <c r="EG266" s="75">
        <v>0</v>
      </c>
      <c r="EH266" s="74">
        <v>0</v>
      </c>
      <c r="EI266" s="14">
        <v>0</v>
      </c>
      <c r="EJ266" s="14">
        <v>0</v>
      </c>
      <c r="EK266" s="75">
        <v>0</v>
      </c>
      <c r="EL266" s="74">
        <v>0</v>
      </c>
      <c r="EM266" s="14">
        <v>0</v>
      </c>
      <c r="EN266" s="82">
        <v>0</v>
      </c>
      <c r="EO266" s="74">
        <v>0</v>
      </c>
      <c r="EP266" s="14">
        <v>0</v>
      </c>
      <c r="EQ266" s="75">
        <v>0</v>
      </c>
      <c r="ER266" s="74">
        <v>0</v>
      </c>
      <c r="ES266" s="14">
        <v>0</v>
      </c>
      <c r="ET266" s="75">
        <v>0</v>
      </c>
      <c r="EU266" s="74">
        <v>0</v>
      </c>
      <c r="EV266" s="14">
        <v>0</v>
      </c>
      <c r="EW266" s="75">
        <v>0</v>
      </c>
      <c r="EX266" s="74">
        <v>0</v>
      </c>
      <c r="EY266" s="14">
        <v>0</v>
      </c>
      <c r="EZ266" s="75">
        <v>0</v>
      </c>
      <c r="FA266" s="70">
        <v>0</v>
      </c>
      <c r="FB266" s="14">
        <v>0</v>
      </c>
      <c r="FC266" s="14">
        <v>0</v>
      </c>
      <c r="FD266" s="14">
        <v>0</v>
      </c>
      <c r="FE266" s="14">
        <v>0</v>
      </c>
      <c r="FF266" s="14">
        <v>0</v>
      </c>
      <c r="FG266" s="14">
        <v>0</v>
      </c>
      <c r="FH266" s="14">
        <v>0</v>
      </c>
      <c r="FI266" s="14">
        <v>0</v>
      </c>
      <c r="FJ266" s="14">
        <v>0</v>
      </c>
      <c r="FK266" s="14">
        <v>0</v>
      </c>
      <c r="FL266" s="14">
        <v>0</v>
      </c>
      <c r="FM266" s="14">
        <v>0</v>
      </c>
      <c r="FN266" s="14">
        <v>0</v>
      </c>
      <c r="FO266" s="14">
        <v>0</v>
      </c>
      <c r="FP266" s="14">
        <v>0</v>
      </c>
      <c r="FQ266" s="14">
        <v>0</v>
      </c>
      <c r="FR266" s="14">
        <v>0</v>
      </c>
      <c r="FS266" s="14">
        <v>0</v>
      </c>
      <c r="GB266" s="14">
        <v>0</v>
      </c>
    </row>
    <row r="267" spans="1:234" ht="54.95" customHeight="1" x14ac:dyDescent="0.15">
      <c r="C267" s="349" t="s">
        <v>14333</v>
      </c>
      <c r="D267" s="297" t="s">
        <v>13520</v>
      </c>
      <c r="E267" s="297" t="s">
        <v>14334</v>
      </c>
      <c r="F267" s="297" t="s">
        <v>13522</v>
      </c>
      <c r="G267" s="297" t="s">
        <v>14335</v>
      </c>
      <c r="H267" s="297" t="s">
        <v>14320</v>
      </c>
      <c r="I267" s="297" t="s">
        <v>14336</v>
      </c>
      <c r="J267" s="297" t="s">
        <v>13927</v>
      </c>
      <c r="K267" s="297" t="s">
        <v>15223</v>
      </c>
      <c r="L267" s="297" t="s">
        <v>13524</v>
      </c>
      <c r="M267" s="297" t="s">
        <v>13525</v>
      </c>
      <c r="BJ267" s="95">
        <v>0</v>
      </c>
      <c r="BN267" s="297" t="s">
        <v>13536</v>
      </c>
      <c r="BS267" s="128">
        <v>9</v>
      </c>
      <c r="BT267" s="47">
        <v>2018106230</v>
      </c>
      <c r="BU267" s="47">
        <v>2146106686</v>
      </c>
      <c r="BV267" s="47">
        <v>2146106686</v>
      </c>
      <c r="BW267" s="297" t="s">
        <v>13527</v>
      </c>
      <c r="BX267" s="297" t="s">
        <v>9</v>
      </c>
      <c r="CO267" s="14">
        <v>0</v>
      </c>
      <c r="CP267" s="14">
        <v>0</v>
      </c>
      <c r="CQ267" s="14">
        <v>0</v>
      </c>
      <c r="CR267" s="14">
        <v>0</v>
      </c>
      <c r="CS267" s="14">
        <v>0</v>
      </c>
      <c r="CT267" s="14">
        <v>0</v>
      </c>
      <c r="CU267" s="14">
        <v>0</v>
      </c>
      <c r="CV267" s="14">
        <v>0</v>
      </c>
      <c r="CW267" s="14">
        <v>0</v>
      </c>
      <c r="CX267" s="14">
        <v>0</v>
      </c>
      <c r="CY267" s="14">
        <v>0</v>
      </c>
      <c r="CZ267" s="66">
        <v>0</v>
      </c>
      <c r="DA267" s="74">
        <v>0</v>
      </c>
      <c r="DB267" s="14">
        <v>0</v>
      </c>
      <c r="DC267" s="75">
        <v>0</v>
      </c>
      <c r="DD267" s="70">
        <v>0</v>
      </c>
      <c r="DE267" s="14">
        <v>0</v>
      </c>
      <c r="DF267" s="14">
        <v>0</v>
      </c>
      <c r="DG267" s="14">
        <v>0</v>
      </c>
      <c r="DH267" s="14">
        <v>0</v>
      </c>
      <c r="DI267" s="14">
        <v>0</v>
      </c>
      <c r="DJ267" s="14">
        <v>0</v>
      </c>
      <c r="DK267" s="14">
        <v>0</v>
      </c>
      <c r="DL267" s="14">
        <v>0</v>
      </c>
      <c r="DM267" s="14">
        <v>0</v>
      </c>
      <c r="DN267" s="14">
        <v>0</v>
      </c>
      <c r="DO267" s="14">
        <v>0</v>
      </c>
      <c r="DP267" s="14">
        <v>0</v>
      </c>
      <c r="DQ267" s="14">
        <v>0</v>
      </c>
      <c r="DR267" s="14">
        <v>0</v>
      </c>
      <c r="DS267" s="14">
        <v>0</v>
      </c>
      <c r="DT267" s="14">
        <v>0</v>
      </c>
      <c r="DU267" s="14">
        <v>0</v>
      </c>
      <c r="DV267" s="14">
        <v>0</v>
      </c>
      <c r="DW267" s="14">
        <v>0</v>
      </c>
      <c r="DX267" s="14">
        <v>0</v>
      </c>
      <c r="DY267" s="66">
        <v>0</v>
      </c>
      <c r="DZ267" s="74">
        <v>0</v>
      </c>
      <c r="EA267" s="14">
        <v>0</v>
      </c>
      <c r="EB267" s="14">
        <v>0</v>
      </c>
      <c r="EC267" s="75">
        <v>0</v>
      </c>
      <c r="ED267" s="74">
        <v>0</v>
      </c>
      <c r="EE267" s="14">
        <v>0</v>
      </c>
      <c r="EF267" s="14">
        <v>0</v>
      </c>
      <c r="EG267" s="75">
        <v>0</v>
      </c>
      <c r="EH267" s="74">
        <v>0</v>
      </c>
      <c r="EI267" s="14">
        <v>0</v>
      </c>
      <c r="EJ267" s="14">
        <v>0</v>
      </c>
      <c r="EK267" s="75">
        <v>0</v>
      </c>
      <c r="EL267" s="74">
        <v>0</v>
      </c>
      <c r="EM267" s="14">
        <v>0</v>
      </c>
      <c r="EN267" s="82">
        <v>0</v>
      </c>
      <c r="EO267" s="74">
        <v>0</v>
      </c>
      <c r="EP267" s="14">
        <v>0</v>
      </c>
      <c r="EQ267" s="75">
        <v>0</v>
      </c>
      <c r="ER267" s="74">
        <v>0</v>
      </c>
      <c r="ES267" s="14">
        <v>0</v>
      </c>
      <c r="ET267" s="75">
        <v>0</v>
      </c>
      <c r="EU267" s="74">
        <v>0</v>
      </c>
      <c r="EV267" s="14">
        <v>0</v>
      </c>
      <c r="EW267" s="75">
        <v>0</v>
      </c>
      <c r="EX267" s="74">
        <v>0</v>
      </c>
      <c r="EY267" s="14">
        <v>0</v>
      </c>
      <c r="EZ267" s="75">
        <v>0</v>
      </c>
      <c r="FA267" s="70">
        <v>0</v>
      </c>
      <c r="FB267" s="14">
        <v>0</v>
      </c>
      <c r="FC267" s="14">
        <v>0</v>
      </c>
      <c r="FD267" s="14">
        <v>0</v>
      </c>
      <c r="FE267" s="14">
        <v>0</v>
      </c>
      <c r="FF267" s="14">
        <v>0</v>
      </c>
      <c r="FG267" s="14">
        <v>0</v>
      </c>
      <c r="FH267" s="14">
        <v>0</v>
      </c>
      <c r="FI267" s="14">
        <v>0</v>
      </c>
      <c r="FJ267" s="14">
        <v>0</v>
      </c>
      <c r="FK267" s="14">
        <v>0</v>
      </c>
      <c r="FL267" s="14">
        <v>0</v>
      </c>
      <c r="FM267" s="14">
        <v>0</v>
      </c>
      <c r="FN267" s="14">
        <v>0</v>
      </c>
      <c r="FO267" s="14">
        <v>0</v>
      </c>
      <c r="FP267" s="14">
        <v>0</v>
      </c>
      <c r="FQ267" s="14">
        <v>0</v>
      </c>
      <c r="FR267" s="14">
        <v>0</v>
      </c>
      <c r="FS267" s="14">
        <v>0</v>
      </c>
      <c r="GB267" s="14">
        <v>0</v>
      </c>
    </row>
    <row r="268" spans="1:234" ht="54.95" customHeight="1" x14ac:dyDescent="0.15">
      <c r="C268" s="349" t="s">
        <v>14337</v>
      </c>
      <c r="D268" s="297" t="s">
        <v>13538</v>
      </c>
      <c r="E268" s="297" t="s">
        <v>14338</v>
      </c>
      <c r="F268" s="297" t="s">
        <v>13540</v>
      </c>
      <c r="G268" s="297" t="s">
        <v>13541</v>
      </c>
      <c r="H268" s="297" t="s">
        <v>22</v>
      </c>
      <c r="I268" s="297" t="s">
        <v>13542</v>
      </c>
      <c r="K268" s="297" t="s">
        <v>15223</v>
      </c>
      <c r="L268" s="297" t="s">
        <v>13524</v>
      </c>
      <c r="M268" s="297" t="s">
        <v>13525</v>
      </c>
      <c r="BJ268" s="95">
        <v>0</v>
      </c>
      <c r="BN268" s="297" t="s">
        <v>13536</v>
      </c>
      <c r="BS268" s="128">
        <v>9</v>
      </c>
      <c r="BT268" s="47">
        <v>2018106230</v>
      </c>
      <c r="BU268" s="47">
        <v>46623209</v>
      </c>
      <c r="BV268" s="47">
        <v>46623209</v>
      </c>
      <c r="BW268" s="297" t="s">
        <v>13527</v>
      </c>
      <c r="BX268" s="297" t="s">
        <v>9</v>
      </c>
      <c r="CO268" s="14">
        <v>0</v>
      </c>
      <c r="CP268" s="14">
        <v>0</v>
      </c>
      <c r="CQ268" s="14">
        <v>0</v>
      </c>
      <c r="CR268" s="14">
        <v>0</v>
      </c>
      <c r="CS268" s="14">
        <v>0</v>
      </c>
      <c r="CT268" s="14">
        <v>0</v>
      </c>
      <c r="CU268" s="14">
        <v>0</v>
      </c>
      <c r="CV268" s="14">
        <v>0</v>
      </c>
      <c r="CW268" s="14">
        <v>0</v>
      </c>
      <c r="CX268" s="14">
        <v>0</v>
      </c>
      <c r="CY268" s="14">
        <v>0</v>
      </c>
      <c r="CZ268" s="66">
        <v>0</v>
      </c>
      <c r="DA268" s="74">
        <v>0</v>
      </c>
      <c r="DB268" s="14">
        <v>0</v>
      </c>
      <c r="DC268" s="75">
        <v>0</v>
      </c>
      <c r="DD268" s="70">
        <v>0</v>
      </c>
      <c r="DE268" s="14">
        <v>0</v>
      </c>
      <c r="DF268" s="14">
        <v>0</v>
      </c>
      <c r="DG268" s="14">
        <v>0</v>
      </c>
      <c r="DH268" s="14">
        <v>0</v>
      </c>
      <c r="DI268" s="14">
        <v>0</v>
      </c>
      <c r="DJ268" s="14">
        <v>0</v>
      </c>
      <c r="DK268" s="14">
        <v>0</v>
      </c>
      <c r="DL268" s="14">
        <v>0</v>
      </c>
      <c r="DM268" s="14">
        <v>0</v>
      </c>
      <c r="DN268" s="14">
        <v>0</v>
      </c>
      <c r="DO268" s="14">
        <v>0</v>
      </c>
      <c r="DP268" s="14">
        <v>0</v>
      </c>
      <c r="DQ268" s="14">
        <v>0</v>
      </c>
      <c r="DR268" s="14">
        <v>0</v>
      </c>
      <c r="DS268" s="14">
        <v>0</v>
      </c>
      <c r="DT268" s="14">
        <v>0</v>
      </c>
      <c r="DU268" s="14">
        <v>0</v>
      </c>
      <c r="DV268" s="14">
        <v>0</v>
      </c>
      <c r="DW268" s="14">
        <v>0</v>
      </c>
      <c r="DX268" s="14">
        <v>0</v>
      </c>
      <c r="DY268" s="66">
        <v>0</v>
      </c>
      <c r="DZ268" s="74">
        <v>0</v>
      </c>
      <c r="EA268" s="14">
        <v>0</v>
      </c>
      <c r="EB268" s="14">
        <v>0</v>
      </c>
      <c r="EC268" s="75">
        <v>0</v>
      </c>
      <c r="ED268" s="74">
        <v>0</v>
      </c>
      <c r="EE268" s="14">
        <v>0</v>
      </c>
      <c r="EF268" s="14">
        <v>0</v>
      </c>
      <c r="EG268" s="75">
        <v>0</v>
      </c>
      <c r="EH268" s="74">
        <v>0</v>
      </c>
      <c r="EI268" s="14">
        <v>0</v>
      </c>
      <c r="EJ268" s="14">
        <v>0</v>
      </c>
      <c r="EK268" s="75">
        <v>0</v>
      </c>
      <c r="EL268" s="74">
        <v>0</v>
      </c>
      <c r="EM268" s="14">
        <v>0</v>
      </c>
      <c r="EN268" s="82">
        <v>0</v>
      </c>
      <c r="EO268" s="74">
        <v>0</v>
      </c>
      <c r="EP268" s="14">
        <v>0</v>
      </c>
      <c r="EQ268" s="75">
        <v>0</v>
      </c>
      <c r="ER268" s="74">
        <v>0</v>
      </c>
      <c r="ES268" s="14">
        <v>0</v>
      </c>
      <c r="ET268" s="75">
        <v>0</v>
      </c>
      <c r="EU268" s="74">
        <v>0</v>
      </c>
      <c r="EV268" s="14">
        <v>0</v>
      </c>
      <c r="EW268" s="75">
        <v>0</v>
      </c>
      <c r="EX268" s="74">
        <v>0</v>
      </c>
      <c r="EY268" s="14">
        <v>0</v>
      </c>
      <c r="EZ268" s="75">
        <v>0</v>
      </c>
      <c r="FA268" s="70">
        <v>0</v>
      </c>
      <c r="FB268" s="14">
        <v>0</v>
      </c>
      <c r="FC268" s="14">
        <v>0</v>
      </c>
      <c r="FD268" s="14">
        <v>0</v>
      </c>
      <c r="FE268" s="14">
        <v>0</v>
      </c>
      <c r="FF268" s="14">
        <v>0</v>
      </c>
      <c r="FG268" s="14">
        <v>0</v>
      </c>
      <c r="FH268" s="14">
        <v>0</v>
      </c>
      <c r="FI268" s="14">
        <v>0</v>
      </c>
      <c r="FJ268" s="14">
        <v>0</v>
      </c>
      <c r="FK268" s="14">
        <v>0</v>
      </c>
      <c r="FL268" s="14">
        <v>0</v>
      </c>
      <c r="FM268" s="14">
        <v>0</v>
      </c>
      <c r="FN268" s="14">
        <v>0</v>
      </c>
      <c r="FO268" s="14">
        <v>0</v>
      </c>
      <c r="FP268" s="14">
        <v>0</v>
      </c>
      <c r="FQ268" s="14">
        <v>0</v>
      </c>
      <c r="FR268" s="14">
        <v>0</v>
      </c>
      <c r="FS268" s="14">
        <v>0</v>
      </c>
      <c r="GB268" s="14">
        <v>0</v>
      </c>
    </row>
    <row r="269" spans="1:234" ht="54.95" customHeight="1" x14ac:dyDescent="0.15">
      <c r="A269" s="378"/>
      <c r="B269" s="220"/>
      <c r="C269" s="379" t="s">
        <v>14339</v>
      </c>
      <c r="D269" s="380" t="s">
        <v>13750</v>
      </c>
      <c r="E269" s="380" t="s">
        <v>15480</v>
      </c>
      <c r="F269" s="380"/>
      <c r="G269" s="380" t="s">
        <v>13752</v>
      </c>
      <c r="H269" s="380"/>
      <c r="I269" s="380"/>
      <c r="J269" s="380"/>
      <c r="K269" s="380" t="s">
        <v>15481</v>
      </c>
      <c r="L269" s="380" t="s">
        <v>15482</v>
      </c>
      <c r="M269" s="380"/>
      <c r="N269" s="381"/>
      <c r="O269" s="221">
        <v>0</v>
      </c>
      <c r="P269" s="222">
        <v>0</v>
      </c>
      <c r="Q269" s="221">
        <v>0</v>
      </c>
      <c r="R269" s="223">
        <v>0</v>
      </c>
      <c r="S269" s="222">
        <v>0</v>
      </c>
      <c r="T269" s="221">
        <v>1.3221042611419999E-3</v>
      </c>
      <c r="U269" s="223">
        <v>0.775193798449612</v>
      </c>
      <c r="V269" s="223">
        <v>0</v>
      </c>
      <c r="W269" s="222">
        <v>0</v>
      </c>
      <c r="X269" s="221">
        <v>0</v>
      </c>
      <c r="Y269" s="222">
        <v>0</v>
      </c>
      <c r="Z269" s="221">
        <v>2.16783709367E-4</v>
      </c>
      <c r="AA269" s="222">
        <v>0</v>
      </c>
      <c r="AB269" s="224">
        <v>24</v>
      </c>
      <c r="AC269" s="221">
        <v>3.10077519379844E-3</v>
      </c>
      <c r="AD269" s="222"/>
      <c r="AE269" s="221">
        <v>1.492789862E-6</v>
      </c>
      <c r="AF269" s="223">
        <v>1.9973150094E-5</v>
      </c>
      <c r="AG269" s="223">
        <v>0</v>
      </c>
      <c r="AH269" s="222">
        <v>0</v>
      </c>
      <c r="AI269" s="221">
        <v>0</v>
      </c>
      <c r="AJ269" s="223">
        <v>0</v>
      </c>
      <c r="AK269" s="222">
        <v>0</v>
      </c>
      <c r="AL269" s="224">
        <v>0</v>
      </c>
      <c r="AM269" s="221"/>
      <c r="AN269" s="222"/>
      <c r="AO269" s="221"/>
      <c r="AP269" s="223"/>
      <c r="AQ269" s="222"/>
      <c r="AR269" s="221"/>
      <c r="AS269" s="223"/>
      <c r="AT269" s="223"/>
      <c r="AU269" s="222"/>
      <c r="AV269" s="221"/>
      <c r="AW269" s="222"/>
      <c r="AX269" s="221"/>
      <c r="AY269" s="222"/>
      <c r="AZ269" s="224"/>
      <c r="BA269" s="221"/>
      <c r="BB269" s="222"/>
      <c r="BC269" s="221"/>
      <c r="BD269" s="223"/>
      <c r="BE269" s="223"/>
      <c r="BF269" s="222"/>
      <c r="BG269" s="221"/>
      <c r="BH269" s="223"/>
      <c r="BI269" s="222"/>
      <c r="BJ269" s="224"/>
      <c r="BK269" s="225">
        <v>5.9557657834634235E-6</v>
      </c>
      <c r="BL269" s="223"/>
      <c r="BM269" s="226"/>
      <c r="BN269" s="380"/>
      <c r="BO269" s="380"/>
      <c r="BP269" s="380"/>
      <c r="BQ269" s="380"/>
      <c r="BR269" s="382" t="s">
        <v>14340</v>
      </c>
      <c r="BS269" s="227">
        <v>9</v>
      </c>
      <c r="BT269" s="228">
        <v>2018106230</v>
      </c>
      <c r="BU269" s="228">
        <v>372248431</v>
      </c>
      <c r="BV269" s="228">
        <v>372248431</v>
      </c>
      <c r="BW269" s="380" t="s">
        <v>13667</v>
      </c>
      <c r="BX269" s="380" t="s">
        <v>13655</v>
      </c>
      <c r="BY269" s="221"/>
      <c r="BZ269" s="225"/>
      <c r="CA269" s="226"/>
      <c r="CB269" s="226"/>
      <c r="CC269" s="226"/>
      <c r="CD269" s="223"/>
      <c r="CE269" s="223"/>
      <c r="CF269" s="229"/>
      <c r="CG269" s="230"/>
      <c r="CH269" s="231"/>
      <c r="CI269" s="221"/>
      <c r="CJ269" s="223"/>
      <c r="CK269" s="226"/>
      <c r="CL269" s="226"/>
      <c r="CM269" s="229"/>
      <c r="CN269" s="230"/>
      <c r="CO269" s="226">
        <v>647</v>
      </c>
      <c r="CP269" s="226">
        <v>0</v>
      </c>
      <c r="CQ269" s="226">
        <v>645</v>
      </c>
      <c r="CR269" s="226">
        <v>645</v>
      </c>
      <c r="CS269" s="226">
        <v>0</v>
      </c>
      <c r="CT269" s="226">
        <v>0</v>
      </c>
      <c r="CU269" s="226">
        <v>2</v>
      </c>
      <c r="CV269" s="226">
        <v>2</v>
      </c>
      <c r="CW269" s="226">
        <v>0</v>
      </c>
      <c r="CX269" s="226">
        <v>0</v>
      </c>
      <c r="CY269" s="226">
        <v>0</v>
      </c>
      <c r="CZ269" s="232">
        <v>1</v>
      </c>
      <c r="DA269" s="233">
        <v>0</v>
      </c>
      <c r="DB269" s="226">
        <v>0</v>
      </c>
      <c r="DC269" s="222">
        <v>0</v>
      </c>
      <c r="DD269" s="234">
        <v>641</v>
      </c>
      <c r="DE269" s="226">
        <v>0</v>
      </c>
      <c r="DF269" s="226">
        <v>0</v>
      </c>
      <c r="DG269" s="226">
        <v>0</v>
      </c>
      <c r="DH269" s="226">
        <v>641</v>
      </c>
      <c r="DI269" s="226">
        <v>4</v>
      </c>
      <c r="DJ269" s="226">
        <v>0</v>
      </c>
      <c r="DK269" s="226">
        <v>0</v>
      </c>
      <c r="DL269" s="226">
        <v>4</v>
      </c>
      <c r="DM269" s="226">
        <v>4</v>
      </c>
      <c r="DN269" s="226">
        <v>1</v>
      </c>
      <c r="DO269" s="226">
        <v>5</v>
      </c>
      <c r="DP269" s="226">
        <v>0</v>
      </c>
      <c r="DQ269" s="226">
        <v>0</v>
      </c>
      <c r="DR269" s="226">
        <v>0</v>
      </c>
      <c r="DS269" s="226">
        <v>0</v>
      </c>
      <c r="DT269" s="226">
        <v>0</v>
      </c>
      <c r="DU269" s="226">
        <v>0</v>
      </c>
      <c r="DV269" s="226">
        <v>0</v>
      </c>
      <c r="DW269" s="226">
        <v>0</v>
      </c>
      <c r="DX269" s="226">
        <v>0</v>
      </c>
      <c r="DY269" s="232">
        <v>0</v>
      </c>
      <c r="DZ269" s="233">
        <v>0</v>
      </c>
      <c r="EA269" s="226">
        <v>0</v>
      </c>
      <c r="EB269" s="226">
        <v>0</v>
      </c>
      <c r="EC269" s="222">
        <v>0</v>
      </c>
      <c r="ED269" s="233">
        <v>0</v>
      </c>
      <c r="EE269" s="226">
        <v>0</v>
      </c>
      <c r="EF269" s="226">
        <v>0</v>
      </c>
      <c r="EG269" s="222">
        <v>0</v>
      </c>
      <c r="EH269" s="233">
        <v>0</v>
      </c>
      <c r="EI269" s="226">
        <v>0</v>
      </c>
      <c r="EJ269" s="226">
        <v>0</v>
      </c>
      <c r="EK269" s="222">
        <v>0</v>
      </c>
      <c r="EL269" s="233">
        <v>0</v>
      </c>
      <c r="EM269" s="226">
        <v>0</v>
      </c>
      <c r="EN269" s="235">
        <v>0</v>
      </c>
      <c r="EO269" s="233">
        <v>0</v>
      </c>
      <c r="EP269" s="226">
        <v>0</v>
      </c>
      <c r="EQ269" s="222">
        <v>0</v>
      </c>
      <c r="ER269" s="233">
        <v>0</v>
      </c>
      <c r="ES269" s="226">
        <v>0</v>
      </c>
      <c r="ET269" s="222">
        <v>0</v>
      </c>
      <c r="EU269" s="233">
        <v>0</v>
      </c>
      <c r="EV269" s="226">
        <v>0</v>
      </c>
      <c r="EW269" s="222">
        <v>0</v>
      </c>
      <c r="EX269" s="233">
        <v>0</v>
      </c>
      <c r="EY269" s="226">
        <v>0</v>
      </c>
      <c r="EZ269" s="222">
        <v>0</v>
      </c>
      <c r="FA269" s="234">
        <v>0</v>
      </c>
      <c r="FB269" s="226">
        <v>0</v>
      </c>
      <c r="FC269" s="226">
        <v>0</v>
      </c>
      <c r="FD269" s="226">
        <v>0</v>
      </c>
      <c r="FE269" s="226">
        <v>0</v>
      </c>
      <c r="FF269" s="226">
        <v>0</v>
      </c>
      <c r="FG269" s="226">
        <v>0</v>
      </c>
      <c r="FH269" s="226">
        <v>0</v>
      </c>
      <c r="FI269" s="226">
        <v>0</v>
      </c>
      <c r="FJ269" s="226">
        <v>0</v>
      </c>
      <c r="FK269" s="226">
        <v>0</v>
      </c>
      <c r="FL269" s="226">
        <v>0</v>
      </c>
      <c r="FM269" s="226">
        <v>0</v>
      </c>
      <c r="FN269" s="226">
        <v>0</v>
      </c>
      <c r="FO269" s="226">
        <v>0</v>
      </c>
      <c r="FP269" s="226">
        <v>0</v>
      </c>
      <c r="FQ269" s="226">
        <v>0</v>
      </c>
      <c r="FR269" s="226">
        <v>0</v>
      </c>
      <c r="FS269" s="226">
        <v>0</v>
      </c>
      <c r="FT269" s="228"/>
      <c r="FU269" s="228"/>
      <c r="FV269" s="228"/>
      <c r="FW269" s="228"/>
      <c r="FX269" s="228"/>
      <c r="FY269" s="228"/>
      <c r="FZ269" s="228"/>
      <c r="GA269" s="228"/>
      <c r="GB269" s="226">
        <v>0</v>
      </c>
      <c r="GC269" s="226"/>
      <c r="GD269" s="226"/>
      <c r="GE269" s="226"/>
      <c r="GF269" s="226"/>
      <c r="GG269" s="226"/>
      <c r="GH269" s="226"/>
      <c r="GI269" s="226"/>
      <c r="GJ269" s="226"/>
      <c r="GK269" s="226"/>
      <c r="GL269" s="226"/>
      <c r="GM269" s="226"/>
      <c r="GN269" s="226"/>
      <c r="GO269" s="226"/>
      <c r="GP269" s="226"/>
      <c r="GQ269" s="226"/>
      <c r="GR269" s="226"/>
      <c r="GS269" s="226"/>
      <c r="GT269" s="226"/>
      <c r="GU269" s="226"/>
      <c r="GV269" s="226"/>
      <c r="GW269" s="226"/>
      <c r="GX269" s="226"/>
      <c r="GY269" s="226"/>
      <c r="GZ269" s="226"/>
      <c r="HA269" s="226"/>
      <c r="HB269" s="226"/>
      <c r="HC269" s="226"/>
      <c r="HD269" s="226"/>
      <c r="HE269" s="226"/>
      <c r="HF269" s="226"/>
      <c r="HG269" s="226"/>
      <c r="HH269" s="236"/>
      <c r="HI269" s="236"/>
      <c r="HJ269" s="383"/>
      <c r="HK269" s="236"/>
      <c r="HL269" s="236"/>
      <c r="HM269" s="236"/>
      <c r="HN269" s="226"/>
      <c r="HO269" s="226"/>
      <c r="HP269" s="226"/>
      <c r="HQ269" s="226"/>
      <c r="HR269" s="226"/>
      <c r="HS269" s="226"/>
      <c r="HT269" s="226"/>
      <c r="HU269" s="223"/>
      <c r="HV269" s="380"/>
      <c r="HW269" s="226"/>
      <c r="HX269" s="226"/>
      <c r="HY269" s="226"/>
      <c r="HZ269" s="226"/>
    </row>
    <row r="270" spans="1:234" ht="54.95" customHeight="1" x14ac:dyDescent="0.15">
      <c r="A270" s="378"/>
      <c r="B270" s="220"/>
      <c r="C270" s="379" t="s">
        <v>14339</v>
      </c>
      <c r="D270" s="380" t="s">
        <v>13750</v>
      </c>
      <c r="E270" s="380" t="s">
        <v>15483</v>
      </c>
      <c r="F270" s="380"/>
      <c r="G270" s="380" t="s">
        <v>13752</v>
      </c>
      <c r="H270" s="380"/>
      <c r="I270" s="380"/>
      <c r="J270" s="380"/>
      <c r="K270" s="380" t="s">
        <v>15484</v>
      </c>
      <c r="L270" s="380" t="s">
        <v>15485</v>
      </c>
      <c r="M270" s="380"/>
      <c r="N270" s="381"/>
      <c r="O270" s="221">
        <v>0</v>
      </c>
      <c r="P270" s="222">
        <v>0</v>
      </c>
      <c r="Q270" s="221">
        <v>0</v>
      </c>
      <c r="R270" s="223">
        <v>0</v>
      </c>
      <c r="S270" s="222">
        <v>0</v>
      </c>
      <c r="T270" s="221">
        <v>2.64420852228E-4</v>
      </c>
      <c r="U270" s="223">
        <v>2.6315789473684208</v>
      </c>
      <c r="V270" s="223">
        <v>0</v>
      </c>
      <c r="W270" s="222">
        <v>0</v>
      </c>
      <c r="X270" s="221">
        <v>0</v>
      </c>
      <c r="Y270" s="222">
        <v>0</v>
      </c>
      <c r="Z270" s="221">
        <v>1.2771753419999999E-5</v>
      </c>
      <c r="AA270" s="222">
        <v>0</v>
      </c>
      <c r="AB270" s="224">
        <v>22.222222222222221</v>
      </c>
      <c r="AC270" s="221"/>
      <c r="AD270" s="222"/>
      <c r="AE270" s="221">
        <v>0</v>
      </c>
      <c r="AF270" s="223">
        <v>0</v>
      </c>
      <c r="AG270" s="223">
        <v>0</v>
      </c>
      <c r="AH270" s="222">
        <v>0</v>
      </c>
      <c r="AI270" s="221">
        <v>0</v>
      </c>
      <c r="AJ270" s="223">
        <v>0</v>
      </c>
      <c r="AK270" s="222">
        <v>0</v>
      </c>
      <c r="AL270" s="224">
        <v>0</v>
      </c>
      <c r="AM270" s="221"/>
      <c r="AN270" s="222"/>
      <c r="AO270" s="221"/>
      <c r="AP270" s="223"/>
      <c r="AQ270" s="222"/>
      <c r="AR270" s="221"/>
      <c r="AS270" s="223"/>
      <c r="AT270" s="223"/>
      <c r="AU270" s="222"/>
      <c r="AV270" s="221"/>
      <c r="AW270" s="222"/>
      <c r="AX270" s="221"/>
      <c r="AY270" s="222"/>
      <c r="AZ270" s="224"/>
      <c r="BA270" s="221"/>
      <c r="BB270" s="222"/>
      <c r="BC270" s="221"/>
      <c r="BD270" s="223"/>
      <c r="BE270" s="223"/>
      <c r="BF270" s="222"/>
      <c r="BG270" s="221"/>
      <c r="BH270" s="223"/>
      <c r="BI270" s="222"/>
      <c r="BJ270" s="224"/>
      <c r="BK270" s="225">
        <v>1.7133024856538616E-6</v>
      </c>
      <c r="BL270" s="223"/>
      <c r="BM270" s="226"/>
      <c r="BN270" s="380"/>
      <c r="BO270" s="380"/>
      <c r="BP270" s="380"/>
      <c r="BQ270" s="380"/>
      <c r="BR270" s="382" t="s">
        <v>14340</v>
      </c>
      <c r="BS270" s="227">
        <v>9</v>
      </c>
      <c r="BT270" s="228">
        <v>2018106230</v>
      </c>
      <c r="BU270" s="228">
        <v>452248716</v>
      </c>
      <c r="BV270" s="228">
        <v>452248716</v>
      </c>
      <c r="BW270" s="380" t="s">
        <v>13667</v>
      </c>
      <c r="BX270" s="380" t="s">
        <v>13655</v>
      </c>
      <c r="BY270" s="221"/>
      <c r="BZ270" s="225"/>
      <c r="CA270" s="226"/>
      <c r="CB270" s="226"/>
      <c r="CC270" s="226"/>
      <c r="CD270" s="223"/>
      <c r="CE270" s="223"/>
      <c r="CF270" s="229"/>
      <c r="CG270" s="230"/>
      <c r="CH270" s="231"/>
      <c r="CI270" s="221"/>
      <c r="CJ270" s="223"/>
      <c r="CK270" s="226"/>
      <c r="CL270" s="226"/>
      <c r="CM270" s="229"/>
      <c r="CN270" s="230"/>
      <c r="CO270" s="226">
        <v>38</v>
      </c>
      <c r="CP270" s="226">
        <v>38</v>
      </c>
      <c r="CQ270" s="226">
        <v>38</v>
      </c>
      <c r="CR270" s="226">
        <v>38</v>
      </c>
      <c r="CS270" s="226">
        <v>0</v>
      </c>
      <c r="CT270" s="226">
        <v>0</v>
      </c>
      <c r="CU270" s="226">
        <v>0</v>
      </c>
      <c r="CV270" s="226">
        <v>0</v>
      </c>
      <c r="CW270" s="226">
        <v>0</v>
      </c>
      <c r="CX270" s="226">
        <v>0</v>
      </c>
      <c r="CY270" s="226">
        <v>0</v>
      </c>
      <c r="CZ270" s="232">
        <v>1</v>
      </c>
      <c r="DA270" s="233">
        <v>0</v>
      </c>
      <c r="DB270" s="226">
        <v>0</v>
      </c>
      <c r="DC270" s="222">
        <v>0</v>
      </c>
      <c r="DD270" s="234">
        <v>37</v>
      </c>
      <c r="DE270" s="226">
        <v>0</v>
      </c>
      <c r="DF270" s="226">
        <v>0</v>
      </c>
      <c r="DG270" s="226">
        <v>0</v>
      </c>
      <c r="DH270" s="226">
        <v>37</v>
      </c>
      <c r="DI270" s="226">
        <v>1</v>
      </c>
      <c r="DJ270" s="226">
        <v>0</v>
      </c>
      <c r="DK270" s="226">
        <v>0</v>
      </c>
      <c r="DL270" s="226">
        <v>1</v>
      </c>
      <c r="DM270" s="226">
        <v>1</v>
      </c>
      <c r="DN270" s="226">
        <v>0</v>
      </c>
      <c r="DO270" s="226">
        <v>1</v>
      </c>
      <c r="DP270" s="226">
        <v>0</v>
      </c>
      <c r="DQ270" s="226">
        <v>0</v>
      </c>
      <c r="DR270" s="226">
        <v>0</v>
      </c>
      <c r="DS270" s="226">
        <v>0</v>
      </c>
      <c r="DT270" s="226">
        <v>0</v>
      </c>
      <c r="DU270" s="226">
        <v>0</v>
      </c>
      <c r="DV270" s="226">
        <v>0</v>
      </c>
      <c r="DW270" s="226">
        <v>0</v>
      </c>
      <c r="DX270" s="226">
        <v>0</v>
      </c>
      <c r="DY270" s="232">
        <v>0</v>
      </c>
      <c r="DZ270" s="233">
        <v>0</v>
      </c>
      <c r="EA270" s="226">
        <v>0</v>
      </c>
      <c r="EB270" s="226">
        <v>0</v>
      </c>
      <c r="EC270" s="222">
        <v>0</v>
      </c>
      <c r="ED270" s="233">
        <v>0</v>
      </c>
      <c r="EE270" s="226">
        <v>0</v>
      </c>
      <c r="EF270" s="226">
        <v>0</v>
      </c>
      <c r="EG270" s="222">
        <v>0</v>
      </c>
      <c r="EH270" s="233">
        <v>0</v>
      </c>
      <c r="EI270" s="226">
        <v>0</v>
      </c>
      <c r="EJ270" s="226">
        <v>0</v>
      </c>
      <c r="EK270" s="222">
        <v>0</v>
      </c>
      <c r="EL270" s="233">
        <v>0</v>
      </c>
      <c r="EM270" s="226">
        <v>0</v>
      </c>
      <c r="EN270" s="235">
        <v>0</v>
      </c>
      <c r="EO270" s="233">
        <v>0</v>
      </c>
      <c r="EP270" s="226">
        <v>0</v>
      </c>
      <c r="EQ270" s="222">
        <v>0</v>
      </c>
      <c r="ER270" s="233">
        <v>0</v>
      </c>
      <c r="ES270" s="226">
        <v>0</v>
      </c>
      <c r="ET270" s="222">
        <v>0</v>
      </c>
      <c r="EU270" s="233">
        <v>0</v>
      </c>
      <c r="EV270" s="226">
        <v>0</v>
      </c>
      <c r="EW270" s="222">
        <v>0</v>
      </c>
      <c r="EX270" s="233">
        <v>0</v>
      </c>
      <c r="EY270" s="226">
        <v>0</v>
      </c>
      <c r="EZ270" s="222">
        <v>0</v>
      </c>
      <c r="FA270" s="234">
        <v>0</v>
      </c>
      <c r="FB270" s="226">
        <v>0</v>
      </c>
      <c r="FC270" s="226">
        <v>0</v>
      </c>
      <c r="FD270" s="226">
        <v>0</v>
      </c>
      <c r="FE270" s="226">
        <v>0</v>
      </c>
      <c r="FF270" s="226">
        <v>0</v>
      </c>
      <c r="FG270" s="226">
        <v>0</v>
      </c>
      <c r="FH270" s="226">
        <v>0</v>
      </c>
      <c r="FI270" s="226">
        <v>0</v>
      </c>
      <c r="FJ270" s="226">
        <v>0</v>
      </c>
      <c r="FK270" s="226">
        <v>0</v>
      </c>
      <c r="FL270" s="226">
        <v>0</v>
      </c>
      <c r="FM270" s="226">
        <v>0</v>
      </c>
      <c r="FN270" s="226">
        <v>0</v>
      </c>
      <c r="FO270" s="226">
        <v>0</v>
      </c>
      <c r="FP270" s="226">
        <v>0</v>
      </c>
      <c r="FQ270" s="226">
        <v>0</v>
      </c>
      <c r="FR270" s="226">
        <v>0</v>
      </c>
      <c r="FS270" s="226">
        <v>0</v>
      </c>
      <c r="FT270" s="228"/>
      <c r="FU270" s="228"/>
      <c r="FV270" s="228"/>
      <c r="FW270" s="228"/>
      <c r="FX270" s="228"/>
      <c r="FY270" s="228"/>
      <c r="FZ270" s="228"/>
      <c r="GA270" s="228"/>
      <c r="GB270" s="226">
        <v>0</v>
      </c>
      <c r="GC270" s="226"/>
      <c r="GD270" s="226"/>
      <c r="GE270" s="226"/>
      <c r="GF270" s="226"/>
      <c r="GG270" s="226"/>
      <c r="GH270" s="226"/>
      <c r="GI270" s="226"/>
      <c r="GJ270" s="226"/>
      <c r="GK270" s="226"/>
      <c r="GL270" s="226"/>
      <c r="GM270" s="226"/>
      <c r="GN270" s="226"/>
      <c r="GO270" s="226"/>
      <c r="GP270" s="226"/>
      <c r="GQ270" s="226"/>
      <c r="GR270" s="226"/>
      <c r="GS270" s="226"/>
      <c r="GT270" s="226"/>
      <c r="GU270" s="226"/>
      <c r="GV270" s="226"/>
      <c r="GW270" s="226"/>
      <c r="GX270" s="226"/>
      <c r="GY270" s="226"/>
      <c r="GZ270" s="226"/>
      <c r="HA270" s="226"/>
      <c r="HB270" s="226"/>
      <c r="HC270" s="226"/>
      <c r="HD270" s="226"/>
      <c r="HE270" s="226"/>
      <c r="HF270" s="226"/>
      <c r="HG270" s="226"/>
      <c r="HH270" s="236"/>
      <c r="HI270" s="236"/>
      <c r="HJ270" s="383"/>
      <c r="HK270" s="236"/>
      <c r="HL270" s="236"/>
      <c r="HM270" s="236"/>
      <c r="HN270" s="226"/>
      <c r="HO270" s="226"/>
      <c r="HP270" s="226"/>
      <c r="HQ270" s="226"/>
      <c r="HR270" s="226"/>
      <c r="HS270" s="226"/>
      <c r="HT270" s="226"/>
      <c r="HU270" s="223"/>
      <c r="HV270" s="380"/>
      <c r="HW270" s="226"/>
      <c r="HX270" s="226"/>
      <c r="HY270" s="226"/>
      <c r="HZ270" s="226"/>
    </row>
    <row r="271" spans="1:234" ht="54.95" customHeight="1" x14ac:dyDescent="0.15">
      <c r="A271" s="378"/>
      <c r="B271" s="220"/>
      <c r="C271" s="379" t="s">
        <v>14339</v>
      </c>
      <c r="D271" s="380" t="s">
        <v>13761</v>
      </c>
      <c r="E271" s="380" t="s">
        <v>14344</v>
      </c>
      <c r="F271" s="380"/>
      <c r="G271" s="380" t="s">
        <v>13763</v>
      </c>
      <c r="H271" s="380"/>
      <c r="I271" s="380"/>
      <c r="J271" s="380"/>
      <c r="K271" s="380" t="s">
        <v>15492</v>
      </c>
      <c r="L271" s="380" t="s">
        <v>15493</v>
      </c>
      <c r="M271" s="380"/>
      <c r="N271" s="381"/>
      <c r="O271" s="221">
        <v>8.1106133168545994E-2</v>
      </c>
      <c r="P271" s="222">
        <v>4.7669248750974011</v>
      </c>
      <c r="Q271" s="221">
        <v>0.17979605426969</v>
      </c>
      <c r="R271" s="223">
        <v>14.285714285714285</v>
      </c>
      <c r="S271" s="222">
        <v>14.285714285714285</v>
      </c>
      <c r="T271" s="221">
        <v>4.6538069992198998E-2</v>
      </c>
      <c r="U271" s="223">
        <v>0.223064346459487</v>
      </c>
      <c r="V271" s="223">
        <v>0</v>
      </c>
      <c r="W271" s="222">
        <v>0</v>
      </c>
      <c r="X271" s="221">
        <v>0</v>
      </c>
      <c r="Y271" s="222">
        <v>0</v>
      </c>
      <c r="Z271" s="221">
        <v>2.6518529384218E-2</v>
      </c>
      <c r="AA271" s="222">
        <v>0</v>
      </c>
      <c r="AB271" s="224">
        <v>100</v>
      </c>
      <c r="AC271" s="221">
        <v>1.067172786149732</v>
      </c>
      <c r="AD271" s="222"/>
      <c r="AE271" s="221">
        <v>6.2847199597124995E-2</v>
      </c>
      <c r="AF271" s="223">
        <v>1.59785200754E-4</v>
      </c>
      <c r="AG271" s="223">
        <v>0.81263951027525305</v>
      </c>
      <c r="AH271" s="222">
        <v>0</v>
      </c>
      <c r="AI271" s="221">
        <v>0</v>
      </c>
      <c r="AJ271" s="223">
        <v>0</v>
      </c>
      <c r="AK271" s="222">
        <v>0</v>
      </c>
      <c r="AL271" s="224">
        <v>0</v>
      </c>
      <c r="AM271" s="221"/>
      <c r="AN271" s="222"/>
      <c r="AO271" s="221"/>
      <c r="AP271" s="223"/>
      <c r="AQ271" s="222"/>
      <c r="AR271" s="221"/>
      <c r="AS271" s="223"/>
      <c r="AT271" s="223"/>
      <c r="AU271" s="222"/>
      <c r="AV271" s="221"/>
      <c r="AW271" s="222"/>
      <c r="AX271" s="221"/>
      <c r="AY271" s="222"/>
      <c r="AZ271" s="224"/>
      <c r="BA271" s="221"/>
      <c r="BB271" s="222"/>
      <c r="BC271" s="221"/>
      <c r="BD271" s="223"/>
      <c r="BE271" s="223"/>
      <c r="BF271" s="222"/>
      <c r="BG271" s="221"/>
      <c r="BH271" s="223"/>
      <c r="BI271" s="222"/>
      <c r="BJ271" s="224"/>
      <c r="BK271" s="225">
        <v>1.873210717648222E-4</v>
      </c>
      <c r="BL271" s="223"/>
      <c r="BM271" s="226"/>
      <c r="BN271" s="380"/>
      <c r="BO271" s="380"/>
      <c r="BP271" s="380"/>
      <c r="BQ271" s="380"/>
      <c r="BR271" s="382" t="s">
        <v>14340</v>
      </c>
      <c r="BS271" s="227">
        <v>9</v>
      </c>
      <c r="BT271" s="228">
        <v>2018106230</v>
      </c>
      <c r="BU271" s="228">
        <v>599673184</v>
      </c>
      <c r="BV271" s="228">
        <v>599673184</v>
      </c>
      <c r="BW271" s="380" t="s">
        <v>13667</v>
      </c>
      <c r="BX271" s="380" t="s">
        <v>13655</v>
      </c>
      <c r="BY271" s="221"/>
      <c r="BZ271" s="225"/>
      <c r="CA271" s="226"/>
      <c r="CB271" s="226"/>
      <c r="CC271" s="226"/>
      <c r="CD271" s="223"/>
      <c r="CE271" s="223"/>
      <c r="CF271" s="229"/>
      <c r="CG271" s="230"/>
      <c r="CH271" s="231"/>
      <c r="CI271" s="221"/>
      <c r="CJ271" s="223"/>
      <c r="CK271" s="226"/>
      <c r="CL271" s="226"/>
      <c r="CM271" s="229"/>
      <c r="CN271" s="230"/>
      <c r="CO271" s="226">
        <v>163102</v>
      </c>
      <c r="CP271" s="226">
        <v>0</v>
      </c>
      <c r="CQ271" s="226">
        <v>78901</v>
      </c>
      <c r="CR271" s="226">
        <v>78901</v>
      </c>
      <c r="CS271" s="226">
        <v>0</v>
      </c>
      <c r="CT271" s="226">
        <v>0</v>
      </c>
      <c r="CU271" s="226">
        <v>84201</v>
      </c>
      <c r="CV271" s="226">
        <v>16</v>
      </c>
      <c r="CW271" s="226">
        <v>84185</v>
      </c>
      <c r="CX271" s="226">
        <v>0</v>
      </c>
      <c r="CY271" s="226">
        <v>0</v>
      </c>
      <c r="CZ271" s="232">
        <v>1</v>
      </c>
      <c r="DA271" s="233">
        <v>1040</v>
      </c>
      <c r="DB271" s="226">
        <v>21</v>
      </c>
      <c r="DC271" s="222">
        <v>2.019230769230769E-2</v>
      </c>
      <c r="DD271" s="234">
        <v>78726</v>
      </c>
      <c r="DE271" s="226">
        <v>0</v>
      </c>
      <c r="DF271" s="226">
        <v>0</v>
      </c>
      <c r="DG271" s="226">
        <v>0</v>
      </c>
      <c r="DH271" s="226">
        <v>78726</v>
      </c>
      <c r="DI271" s="226">
        <v>175</v>
      </c>
      <c r="DJ271" s="226">
        <v>0</v>
      </c>
      <c r="DK271" s="226">
        <v>0</v>
      </c>
      <c r="DL271" s="226">
        <v>175</v>
      </c>
      <c r="DM271" s="226">
        <v>175</v>
      </c>
      <c r="DN271" s="226">
        <v>1</v>
      </c>
      <c r="DO271" s="226">
        <v>176</v>
      </c>
      <c r="DP271" s="226">
        <v>0</v>
      </c>
      <c r="DQ271" s="226">
        <v>0</v>
      </c>
      <c r="DR271" s="226">
        <v>0</v>
      </c>
      <c r="DS271" s="226">
        <v>0</v>
      </c>
      <c r="DT271" s="226">
        <v>0</v>
      </c>
      <c r="DU271" s="226">
        <v>0</v>
      </c>
      <c r="DV271" s="226">
        <v>0</v>
      </c>
      <c r="DW271" s="226">
        <v>0</v>
      </c>
      <c r="DX271" s="226">
        <v>0</v>
      </c>
      <c r="DY271" s="232">
        <v>0</v>
      </c>
      <c r="DZ271" s="233">
        <v>327397</v>
      </c>
      <c r="EA271" s="226">
        <v>0</v>
      </c>
      <c r="EB271" s="226">
        <v>0</v>
      </c>
      <c r="EC271" s="222">
        <v>0</v>
      </c>
      <c r="ED271" s="233">
        <v>163261</v>
      </c>
      <c r="EE271" s="226">
        <v>0</v>
      </c>
      <c r="EF271" s="226">
        <v>0</v>
      </c>
      <c r="EG271" s="222">
        <v>0</v>
      </c>
      <c r="EH271" s="233">
        <v>164136</v>
      </c>
      <c r="EI271" s="226">
        <v>0</v>
      </c>
      <c r="EJ271" s="226">
        <v>0</v>
      </c>
      <c r="EK271" s="222">
        <v>0</v>
      </c>
      <c r="EL271" s="233">
        <v>33</v>
      </c>
      <c r="EM271" s="226">
        <v>0</v>
      </c>
      <c r="EN271" s="235">
        <v>33</v>
      </c>
      <c r="EO271" s="233">
        <v>941</v>
      </c>
      <c r="EP271" s="226">
        <v>19</v>
      </c>
      <c r="EQ271" s="222">
        <v>2.019128586609989E-2</v>
      </c>
      <c r="ER271" s="233">
        <v>0</v>
      </c>
      <c r="ES271" s="226">
        <v>0</v>
      </c>
      <c r="ET271" s="222">
        <v>0</v>
      </c>
      <c r="EU271" s="233">
        <v>99</v>
      </c>
      <c r="EV271" s="226">
        <v>2</v>
      </c>
      <c r="EW271" s="222">
        <v>2.02020202020202E-2</v>
      </c>
      <c r="EX271" s="233">
        <v>0</v>
      </c>
      <c r="EY271" s="226">
        <v>0</v>
      </c>
      <c r="EZ271" s="222">
        <v>0</v>
      </c>
      <c r="FA271" s="234">
        <v>0</v>
      </c>
      <c r="FB271" s="226">
        <v>0</v>
      </c>
      <c r="FC271" s="226">
        <v>0</v>
      </c>
      <c r="FD271" s="226">
        <v>0</v>
      </c>
      <c r="FE271" s="226">
        <v>0</v>
      </c>
      <c r="FF271" s="226">
        <v>0</v>
      </c>
      <c r="FG271" s="226">
        <v>0</v>
      </c>
      <c r="FH271" s="226">
        <v>0</v>
      </c>
      <c r="FI271" s="226">
        <v>0</v>
      </c>
      <c r="FJ271" s="226">
        <v>0</v>
      </c>
      <c r="FK271" s="226">
        <v>0</v>
      </c>
      <c r="FL271" s="226">
        <v>0</v>
      </c>
      <c r="FM271" s="226">
        <v>0</v>
      </c>
      <c r="FN271" s="226">
        <v>0</v>
      </c>
      <c r="FO271" s="226">
        <v>0</v>
      </c>
      <c r="FP271" s="226">
        <v>0</v>
      </c>
      <c r="FQ271" s="226">
        <v>0</v>
      </c>
      <c r="FR271" s="226">
        <v>0</v>
      </c>
      <c r="FS271" s="226">
        <v>0</v>
      </c>
      <c r="FT271" s="228"/>
      <c r="FU271" s="228"/>
      <c r="FV271" s="228"/>
      <c r="FW271" s="228"/>
      <c r="FX271" s="228"/>
      <c r="FY271" s="228"/>
      <c r="FZ271" s="228"/>
      <c r="GA271" s="228"/>
      <c r="GB271" s="226">
        <v>0</v>
      </c>
      <c r="GC271" s="226"/>
      <c r="GD271" s="226"/>
      <c r="GE271" s="226"/>
      <c r="GF271" s="226"/>
      <c r="GG271" s="226"/>
      <c r="GH271" s="226"/>
      <c r="GI271" s="226"/>
      <c r="GJ271" s="226"/>
      <c r="GK271" s="226"/>
      <c r="GL271" s="226"/>
      <c r="GM271" s="226"/>
      <c r="GN271" s="226"/>
      <c r="GO271" s="226"/>
      <c r="GP271" s="226"/>
      <c r="GQ271" s="226"/>
      <c r="GR271" s="226"/>
      <c r="GS271" s="226"/>
      <c r="GT271" s="226"/>
      <c r="GU271" s="226"/>
      <c r="GV271" s="226"/>
      <c r="GW271" s="226"/>
      <c r="GX271" s="226"/>
      <c r="GY271" s="226"/>
      <c r="GZ271" s="226"/>
      <c r="HA271" s="226"/>
      <c r="HB271" s="226"/>
      <c r="HC271" s="226"/>
      <c r="HD271" s="226"/>
      <c r="HE271" s="226"/>
      <c r="HF271" s="226"/>
      <c r="HG271" s="226"/>
      <c r="HH271" s="236"/>
      <c r="HI271" s="236"/>
      <c r="HJ271" s="383"/>
      <c r="HK271" s="236"/>
      <c r="HL271" s="236"/>
      <c r="HM271" s="236"/>
      <c r="HN271" s="226"/>
      <c r="HO271" s="226"/>
      <c r="HP271" s="226"/>
      <c r="HQ271" s="226"/>
      <c r="HR271" s="226"/>
      <c r="HS271" s="226"/>
      <c r="HT271" s="226"/>
      <c r="HU271" s="223"/>
      <c r="HV271" s="380"/>
      <c r="HW271" s="226"/>
      <c r="HX271" s="226"/>
      <c r="HY271" s="226"/>
      <c r="HZ271" s="226"/>
    </row>
    <row r="272" spans="1:234" ht="54.95" customHeight="1" x14ac:dyDescent="0.15">
      <c r="A272" s="378"/>
      <c r="B272" s="220"/>
      <c r="C272" s="379" t="s">
        <v>14339</v>
      </c>
      <c r="D272" s="380" t="s">
        <v>13764</v>
      </c>
      <c r="E272" s="380" t="s">
        <v>14341</v>
      </c>
      <c r="F272" s="380"/>
      <c r="G272" s="380" t="s">
        <v>13766</v>
      </c>
      <c r="H272" s="380"/>
      <c r="I272" s="380"/>
      <c r="J272" s="380"/>
      <c r="K272" s="380" t="s">
        <v>15484</v>
      </c>
      <c r="L272" s="380" t="s">
        <v>15494</v>
      </c>
      <c r="M272" s="380"/>
      <c r="N272" s="381" t="s">
        <v>15495</v>
      </c>
      <c r="O272" s="221">
        <v>1.5912250888305259</v>
      </c>
      <c r="P272" s="222">
        <v>7.2191410368061604</v>
      </c>
      <c r="Q272" s="221">
        <v>6.1605700015490003E-3</v>
      </c>
      <c r="R272" s="223">
        <v>14.285714285714285</v>
      </c>
      <c r="S272" s="222">
        <v>14.285714285714285</v>
      </c>
      <c r="T272" s="221">
        <v>2.64420852228E-4</v>
      </c>
      <c r="U272" s="223">
        <v>6.2189054726368001E-2</v>
      </c>
      <c r="V272" s="223">
        <v>0</v>
      </c>
      <c r="W272" s="222">
        <v>0</v>
      </c>
      <c r="X272" s="221">
        <v>0</v>
      </c>
      <c r="Y272" s="222">
        <v>0</v>
      </c>
      <c r="Z272" s="221">
        <v>1.079213163999E-3</v>
      </c>
      <c r="AA272" s="222">
        <v>0</v>
      </c>
      <c r="AB272" s="224">
        <v>22.222222222222221</v>
      </c>
      <c r="AC272" s="221">
        <v>0.50109000311429464</v>
      </c>
      <c r="AD272" s="222"/>
      <c r="AE272" s="221">
        <v>1.200949444208E-3</v>
      </c>
      <c r="AF272" s="223">
        <v>3.4953012665000003E-4</v>
      </c>
      <c r="AG272" s="223">
        <v>1.519385388339E-2</v>
      </c>
      <c r="AH272" s="222">
        <v>0</v>
      </c>
      <c r="AI272" s="221">
        <v>0</v>
      </c>
      <c r="AJ272" s="223">
        <v>0</v>
      </c>
      <c r="AK272" s="222">
        <v>0</v>
      </c>
      <c r="AL272" s="224">
        <v>0</v>
      </c>
      <c r="AM272" s="221"/>
      <c r="AN272" s="222"/>
      <c r="AO272" s="221"/>
      <c r="AP272" s="223"/>
      <c r="AQ272" s="222"/>
      <c r="AR272" s="221"/>
      <c r="AS272" s="223"/>
      <c r="AT272" s="223"/>
      <c r="AU272" s="222"/>
      <c r="AV272" s="221"/>
      <c r="AW272" s="222"/>
      <c r="AX272" s="221"/>
      <c r="AY272" s="222"/>
      <c r="AZ272" s="224"/>
      <c r="BA272" s="221"/>
      <c r="BB272" s="222"/>
      <c r="BC272" s="221"/>
      <c r="BD272" s="223"/>
      <c r="BE272" s="223"/>
      <c r="BF272" s="222"/>
      <c r="BG272" s="221"/>
      <c r="BH272" s="223"/>
      <c r="BI272" s="222"/>
      <c r="BJ272" s="224"/>
      <c r="BK272" s="225">
        <v>1.7133024856538616E-6</v>
      </c>
      <c r="BL272" s="223"/>
      <c r="BM272" s="226"/>
      <c r="BN272" s="380"/>
      <c r="BO272" s="380"/>
      <c r="BP272" s="380"/>
      <c r="BQ272" s="380"/>
      <c r="BR272" s="382" t="s">
        <v>14340</v>
      </c>
      <c r="BS272" s="227">
        <v>9</v>
      </c>
      <c r="BT272" s="228">
        <v>2018106230</v>
      </c>
      <c r="BU272" s="228">
        <v>615673241</v>
      </c>
      <c r="BV272" s="228">
        <v>615673241</v>
      </c>
      <c r="BW272" s="380" t="s">
        <v>13667</v>
      </c>
      <c r="BX272" s="380" t="s">
        <v>13655</v>
      </c>
      <c r="BY272" s="221"/>
      <c r="BZ272" s="225"/>
      <c r="CA272" s="226"/>
      <c r="CB272" s="226"/>
      <c r="CC272" s="226"/>
      <c r="CD272" s="223"/>
      <c r="CE272" s="223"/>
      <c r="CF272" s="229"/>
      <c r="CG272" s="230"/>
      <c r="CH272" s="231"/>
      <c r="CI272" s="221"/>
      <c r="CJ272" s="223"/>
      <c r="CK272" s="226"/>
      <c r="CL272" s="226"/>
      <c r="CM272" s="229"/>
      <c r="CN272" s="230"/>
      <c r="CO272" s="226">
        <v>4820</v>
      </c>
      <c r="CP272" s="226">
        <v>0</v>
      </c>
      <c r="CQ272" s="226">
        <v>3211</v>
      </c>
      <c r="CR272" s="226">
        <v>1608</v>
      </c>
      <c r="CS272" s="226">
        <v>0</v>
      </c>
      <c r="CT272" s="226">
        <v>1603</v>
      </c>
      <c r="CU272" s="226">
        <v>1609</v>
      </c>
      <c r="CV272" s="226">
        <v>35</v>
      </c>
      <c r="CW272" s="226">
        <v>1574</v>
      </c>
      <c r="CX272" s="226">
        <v>0</v>
      </c>
      <c r="CY272" s="226">
        <v>0</v>
      </c>
      <c r="CZ272" s="232">
        <v>1</v>
      </c>
      <c r="DA272" s="233">
        <v>1575</v>
      </c>
      <c r="DB272" s="226">
        <v>412</v>
      </c>
      <c r="DC272" s="222">
        <v>0.26158730158730159</v>
      </c>
      <c r="DD272" s="234">
        <v>1607</v>
      </c>
      <c r="DE272" s="226">
        <v>0</v>
      </c>
      <c r="DF272" s="226">
        <v>0</v>
      </c>
      <c r="DG272" s="226">
        <v>1603</v>
      </c>
      <c r="DH272" s="226">
        <v>3210</v>
      </c>
      <c r="DI272" s="226">
        <v>1</v>
      </c>
      <c r="DJ272" s="226">
        <v>0</v>
      </c>
      <c r="DK272" s="226">
        <v>0</v>
      </c>
      <c r="DL272" s="226">
        <v>1</v>
      </c>
      <c r="DM272" s="226">
        <v>1</v>
      </c>
      <c r="DN272" s="226">
        <v>0</v>
      </c>
      <c r="DO272" s="226">
        <v>1</v>
      </c>
      <c r="DP272" s="226">
        <v>0</v>
      </c>
      <c r="DQ272" s="226">
        <v>0</v>
      </c>
      <c r="DR272" s="226">
        <v>0</v>
      </c>
      <c r="DS272" s="226">
        <v>0</v>
      </c>
      <c r="DT272" s="226">
        <v>0</v>
      </c>
      <c r="DU272" s="226">
        <v>0</v>
      </c>
      <c r="DV272" s="226">
        <v>0</v>
      </c>
      <c r="DW272" s="226">
        <v>0</v>
      </c>
      <c r="DX272" s="226">
        <v>0</v>
      </c>
      <c r="DY272" s="232">
        <v>0</v>
      </c>
      <c r="DZ272" s="233">
        <v>11218</v>
      </c>
      <c r="EA272" s="226">
        <v>1</v>
      </c>
      <c r="EB272" s="226">
        <v>16</v>
      </c>
      <c r="EC272" s="222">
        <v>16</v>
      </c>
      <c r="ED272" s="233">
        <v>6418</v>
      </c>
      <c r="EE272" s="226">
        <v>1</v>
      </c>
      <c r="EF272" s="226">
        <v>16</v>
      </c>
      <c r="EG272" s="222">
        <v>16</v>
      </c>
      <c r="EH272" s="233">
        <v>4800</v>
      </c>
      <c r="EI272" s="226">
        <v>0</v>
      </c>
      <c r="EJ272" s="226">
        <v>0</v>
      </c>
      <c r="EK272" s="222">
        <v>0</v>
      </c>
      <c r="EL272" s="233">
        <v>33</v>
      </c>
      <c r="EM272" s="226">
        <v>0</v>
      </c>
      <c r="EN272" s="235">
        <v>33</v>
      </c>
      <c r="EO272" s="233">
        <v>1573</v>
      </c>
      <c r="EP272" s="226">
        <v>394</v>
      </c>
      <c r="EQ272" s="222">
        <v>0.25047679593134137</v>
      </c>
      <c r="ER272" s="233">
        <v>1</v>
      </c>
      <c r="ES272" s="226">
        <v>2</v>
      </c>
      <c r="ET272" s="222">
        <v>2</v>
      </c>
      <c r="EU272" s="233">
        <v>0</v>
      </c>
      <c r="EV272" s="226">
        <v>0</v>
      </c>
      <c r="EW272" s="222">
        <v>0</v>
      </c>
      <c r="EX272" s="233">
        <v>0</v>
      </c>
      <c r="EY272" s="226">
        <v>0</v>
      </c>
      <c r="EZ272" s="222">
        <v>0</v>
      </c>
      <c r="FA272" s="234">
        <v>0</v>
      </c>
      <c r="FB272" s="226">
        <v>0</v>
      </c>
      <c r="FC272" s="226">
        <v>0</v>
      </c>
      <c r="FD272" s="226">
        <v>0</v>
      </c>
      <c r="FE272" s="226">
        <v>0</v>
      </c>
      <c r="FF272" s="226">
        <v>0</v>
      </c>
      <c r="FG272" s="226">
        <v>0</v>
      </c>
      <c r="FH272" s="226">
        <v>0</v>
      </c>
      <c r="FI272" s="226">
        <v>0</v>
      </c>
      <c r="FJ272" s="226">
        <v>0</v>
      </c>
      <c r="FK272" s="226">
        <v>0</v>
      </c>
      <c r="FL272" s="226">
        <v>0</v>
      </c>
      <c r="FM272" s="226">
        <v>0</v>
      </c>
      <c r="FN272" s="226">
        <v>0</v>
      </c>
      <c r="FO272" s="226">
        <v>0</v>
      </c>
      <c r="FP272" s="226">
        <v>0</v>
      </c>
      <c r="FQ272" s="226">
        <v>0</v>
      </c>
      <c r="FR272" s="226">
        <v>0</v>
      </c>
      <c r="FS272" s="226">
        <v>0</v>
      </c>
      <c r="FT272" s="228"/>
      <c r="FU272" s="228"/>
      <c r="FV272" s="228"/>
      <c r="FW272" s="228"/>
      <c r="FX272" s="228"/>
      <c r="FY272" s="228"/>
      <c r="FZ272" s="228"/>
      <c r="GA272" s="228"/>
      <c r="GB272" s="226">
        <v>0</v>
      </c>
      <c r="GC272" s="226"/>
      <c r="GD272" s="226"/>
      <c r="GE272" s="226"/>
      <c r="GF272" s="226"/>
      <c r="GG272" s="226"/>
      <c r="GH272" s="226"/>
      <c r="GI272" s="226"/>
      <c r="GJ272" s="226"/>
      <c r="GK272" s="226"/>
      <c r="GL272" s="226"/>
      <c r="GM272" s="226"/>
      <c r="GN272" s="226"/>
      <c r="GO272" s="226"/>
      <c r="GP272" s="226"/>
      <c r="GQ272" s="226"/>
      <c r="GR272" s="226"/>
      <c r="GS272" s="226"/>
      <c r="GT272" s="226"/>
      <c r="GU272" s="226"/>
      <c r="GV272" s="226"/>
      <c r="GW272" s="226"/>
      <c r="GX272" s="226"/>
      <c r="GY272" s="226"/>
      <c r="GZ272" s="226"/>
      <c r="HA272" s="226"/>
      <c r="HB272" s="226"/>
      <c r="HC272" s="226"/>
      <c r="HD272" s="226"/>
      <c r="HE272" s="226"/>
      <c r="HF272" s="226"/>
      <c r="HG272" s="226"/>
      <c r="HH272" s="236"/>
      <c r="HI272" s="236"/>
      <c r="HJ272" s="383"/>
      <c r="HK272" s="236"/>
      <c r="HL272" s="236"/>
      <c r="HM272" s="236"/>
      <c r="HN272" s="226"/>
      <c r="HO272" s="226"/>
      <c r="HP272" s="226"/>
      <c r="HQ272" s="226"/>
      <c r="HR272" s="226"/>
      <c r="HS272" s="226"/>
      <c r="HT272" s="226"/>
      <c r="HU272" s="223"/>
      <c r="HV272" s="380"/>
      <c r="HW272" s="226"/>
      <c r="HX272" s="226"/>
      <c r="HY272" s="226"/>
      <c r="HZ272" s="226"/>
    </row>
    <row r="273" spans="1:234" ht="54.95" customHeight="1" x14ac:dyDescent="0.15">
      <c r="A273" s="378"/>
      <c r="B273" s="220"/>
      <c r="C273" s="379" t="s">
        <v>14339</v>
      </c>
      <c r="D273" s="380" t="s">
        <v>13750</v>
      </c>
      <c r="E273" s="380" t="s">
        <v>15498</v>
      </c>
      <c r="F273" s="380"/>
      <c r="G273" s="380" t="s">
        <v>13752</v>
      </c>
      <c r="H273" s="380"/>
      <c r="I273" s="380"/>
      <c r="J273" s="380"/>
      <c r="K273" s="380" t="s">
        <v>15499</v>
      </c>
      <c r="L273" s="380" t="s">
        <v>15500</v>
      </c>
      <c r="M273" s="380"/>
      <c r="N273" s="381"/>
      <c r="O273" s="221">
        <v>0</v>
      </c>
      <c r="P273" s="222">
        <v>0</v>
      </c>
      <c r="Q273" s="221">
        <v>0</v>
      </c>
      <c r="R273" s="223">
        <v>0</v>
      </c>
      <c r="S273" s="222">
        <v>0</v>
      </c>
      <c r="T273" s="221">
        <v>5.552837896796E-3</v>
      </c>
      <c r="U273" s="223">
        <v>0.71574642126789301</v>
      </c>
      <c r="V273" s="223">
        <v>0</v>
      </c>
      <c r="W273" s="222">
        <v>0</v>
      </c>
      <c r="X273" s="221">
        <v>0</v>
      </c>
      <c r="Y273" s="222">
        <v>0</v>
      </c>
      <c r="Z273" s="221">
        <v>9.8611380354199992E-4</v>
      </c>
      <c r="AA273" s="222">
        <v>0</v>
      </c>
      <c r="AB273" s="224">
        <v>53.658536585365852</v>
      </c>
      <c r="AC273" s="221">
        <v>1.0224948875255601E-3</v>
      </c>
      <c r="AD273" s="222"/>
      <c r="AE273" s="221">
        <v>2.2391847929999999E-6</v>
      </c>
      <c r="AF273" s="223">
        <v>2.9959725141E-5</v>
      </c>
      <c r="AG273" s="223">
        <v>0</v>
      </c>
      <c r="AH273" s="222">
        <v>0</v>
      </c>
      <c r="AI273" s="221">
        <v>0</v>
      </c>
      <c r="AJ273" s="223">
        <v>0</v>
      </c>
      <c r="AK273" s="222">
        <v>0</v>
      </c>
      <c r="AL273" s="224">
        <v>0</v>
      </c>
      <c r="AM273" s="221"/>
      <c r="AN273" s="222"/>
      <c r="AO273" s="221"/>
      <c r="AP273" s="223"/>
      <c r="AQ273" s="222"/>
      <c r="AR273" s="221"/>
      <c r="AS273" s="223"/>
      <c r="AT273" s="223"/>
      <c r="AU273" s="222"/>
      <c r="AV273" s="221"/>
      <c r="AW273" s="222"/>
      <c r="AX273" s="221"/>
      <c r="AY273" s="222"/>
      <c r="AZ273" s="224"/>
      <c r="BA273" s="221"/>
      <c r="BB273" s="222"/>
      <c r="BC273" s="221"/>
      <c r="BD273" s="223"/>
      <c r="BE273" s="223"/>
      <c r="BF273" s="222"/>
      <c r="BG273" s="221"/>
      <c r="BH273" s="223"/>
      <c r="BI273" s="222"/>
      <c r="BJ273" s="224"/>
      <c r="BK273" s="225">
        <v>2.2925618974701672E-5</v>
      </c>
      <c r="BL273" s="223"/>
      <c r="BM273" s="226"/>
      <c r="BN273" s="380"/>
      <c r="BO273" s="380"/>
      <c r="BP273" s="380"/>
      <c r="BQ273" s="380"/>
      <c r="BR273" s="382" t="s">
        <v>14340</v>
      </c>
      <c r="BS273" s="227">
        <v>9</v>
      </c>
      <c r="BT273" s="228">
        <v>2018106230</v>
      </c>
      <c r="BU273" s="228">
        <v>990678627</v>
      </c>
      <c r="BV273" s="228">
        <v>990678627</v>
      </c>
      <c r="BW273" s="380" t="s">
        <v>13667</v>
      </c>
      <c r="BX273" s="380" t="s">
        <v>13655</v>
      </c>
      <c r="BY273" s="221"/>
      <c r="BZ273" s="225"/>
      <c r="CA273" s="226"/>
      <c r="CB273" s="226"/>
      <c r="CC273" s="226"/>
      <c r="CD273" s="223"/>
      <c r="CE273" s="223"/>
      <c r="CF273" s="229"/>
      <c r="CG273" s="230"/>
      <c r="CH273" s="231"/>
      <c r="CI273" s="221"/>
      <c r="CJ273" s="223"/>
      <c r="CK273" s="226"/>
      <c r="CL273" s="226"/>
      <c r="CM273" s="229"/>
      <c r="CN273" s="230"/>
      <c r="CO273" s="226">
        <v>2937</v>
      </c>
      <c r="CP273" s="226">
        <v>0</v>
      </c>
      <c r="CQ273" s="226">
        <v>2934</v>
      </c>
      <c r="CR273" s="226">
        <v>2934</v>
      </c>
      <c r="CS273" s="226">
        <v>0</v>
      </c>
      <c r="CT273" s="226">
        <v>0</v>
      </c>
      <c r="CU273" s="226">
        <v>3</v>
      </c>
      <c r="CV273" s="226">
        <v>3</v>
      </c>
      <c r="CW273" s="226">
        <v>0</v>
      </c>
      <c r="CX273" s="226">
        <v>0</v>
      </c>
      <c r="CY273" s="226">
        <v>0</v>
      </c>
      <c r="CZ273" s="232">
        <v>1</v>
      </c>
      <c r="DA273" s="233">
        <v>0</v>
      </c>
      <c r="DB273" s="226">
        <v>0</v>
      </c>
      <c r="DC273" s="222">
        <v>0</v>
      </c>
      <c r="DD273" s="234">
        <v>2914</v>
      </c>
      <c r="DE273" s="226">
        <v>0</v>
      </c>
      <c r="DF273" s="226">
        <v>0</v>
      </c>
      <c r="DG273" s="226">
        <v>0</v>
      </c>
      <c r="DH273" s="226">
        <v>2914</v>
      </c>
      <c r="DI273" s="226">
        <v>20</v>
      </c>
      <c r="DJ273" s="226">
        <v>0</v>
      </c>
      <c r="DK273" s="226">
        <v>0</v>
      </c>
      <c r="DL273" s="226">
        <v>20</v>
      </c>
      <c r="DM273" s="226">
        <v>20</v>
      </c>
      <c r="DN273" s="226">
        <v>1</v>
      </c>
      <c r="DO273" s="226">
        <v>21</v>
      </c>
      <c r="DP273" s="226">
        <v>0</v>
      </c>
      <c r="DQ273" s="226">
        <v>0</v>
      </c>
      <c r="DR273" s="226">
        <v>0</v>
      </c>
      <c r="DS273" s="226">
        <v>0</v>
      </c>
      <c r="DT273" s="226">
        <v>0</v>
      </c>
      <c r="DU273" s="226">
        <v>0</v>
      </c>
      <c r="DV273" s="226">
        <v>0</v>
      </c>
      <c r="DW273" s="226">
        <v>0</v>
      </c>
      <c r="DX273" s="226">
        <v>0</v>
      </c>
      <c r="DY273" s="232">
        <v>0</v>
      </c>
      <c r="DZ273" s="233">
        <v>0</v>
      </c>
      <c r="EA273" s="226">
        <v>0</v>
      </c>
      <c r="EB273" s="226">
        <v>0</v>
      </c>
      <c r="EC273" s="222">
        <v>0</v>
      </c>
      <c r="ED273" s="233">
        <v>0</v>
      </c>
      <c r="EE273" s="226">
        <v>0</v>
      </c>
      <c r="EF273" s="226">
        <v>0</v>
      </c>
      <c r="EG273" s="222">
        <v>0</v>
      </c>
      <c r="EH273" s="233">
        <v>0</v>
      </c>
      <c r="EI273" s="226">
        <v>0</v>
      </c>
      <c r="EJ273" s="226">
        <v>0</v>
      </c>
      <c r="EK273" s="222">
        <v>0</v>
      </c>
      <c r="EL273" s="233">
        <v>0</v>
      </c>
      <c r="EM273" s="226">
        <v>0</v>
      </c>
      <c r="EN273" s="235">
        <v>0</v>
      </c>
      <c r="EO273" s="233">
        <v>0</v>
      </c>
      <c r="EP273" s="226">
        <v>0</v>
      </c>
      <c r="EQ273" s="222">
        <v>0</v>
      </c>
      <c r="ER273" s="233">
        <v>0</v>
      </c>
      <c r="ES273" s="226">
        <v>0</v>
      </c>
      <c r="ET273" s="222">
        <v>0</v>
      </c>
      <c r="EU273" s="233">
        <v>0</v>
      </c>
      <c r="EV273" s="226">
        <v>0</v>
      </c>
      <c r="EW273" s="222">
        <v>0</v>
      </c>
      <c r="EX273" s="233">
        <v>0</v>
      </c>
      <c r="EY273" s="226">
        <v>0</v>
      </c>
      <c r="EZ273" s="222">
        <v>0</v>
      </c>
      <c r="FA273" s="234">
        <v>0</v>
      </c>
      <c r="FB273" s="226">
        <v>0</v>
      </c>
      <c r="FC273" s="226">
        <v>0</v>
      </c>
      <c r="FD273" s="226">
        <v>0</v>
      </c>
      <c r="FE273" s="226">
        <v>0</v>
      </c>
      <c r="FF273" s="226">
        <v>0</v>
      </c>
      <c r="FG273" s="226">
        <v>0</v>
      </c>
      <c r="FH273" s="226">
        <v>0</v>
      </c>
      <c r="FI273" s="226">
        <v>0</v>
      </c>
      <c r="FJ273" s="226">
        <v>0</v>
      </c>
      <c r="FK273" s="226">
        <v>0</v>
      </c>
      <c r="FL273" s="226">
        <v>0</v>
      </c>
      <c r="FM273" s="226">
        <v>0</v>
      </c>
      <c r="FN273" s="226">
        <v>0</v>
      </c>
      <c r="FO273" s="226">
        <v>0</v>
      </c>
      <c r="FP273" s="226">
        <v>0</v>
      </c>
      <c r="FQ273" s="226">
        <v>0</v>
      </c>
      <c r="FR273" s="226">
        <v>0</v>
      </c>
      <c r="FS273" s="226">
        <v>0</v>
      </c>
      <c r="FT273" s="228"/>
      <c r="FU273" s="228"/>
      <c r="FV273" s="228"/>
      <c r="FW273" s="228"/>
      <c r="FX273" s="228"/>
      <c r="FY273" s="228"/>
      <c r="FZ273" s="228"/>
      <c r="GA273" s="228"/>
      <c r="GB273" s="226">
        <v>0</v>
      </c>
      <c r="GC273" s="226"/>
      <c r="GD273" s="226"/>
      <c r="GE273" s="226"/>
      <c r="GF273" s="226"/>
      <c r="GG273" s="226"/>
      <c r="GH273" s="226"/>
      <c r="GI273" s="226"/>
      <c r="GJ273" s="226"/>
      <c r="GK273" s="226"/>
      <c r="GL273" s="226"/>
      <c r="GM273" s="226"/>
      <c r="GN273" s="226"/>
      <c r="GO273" s="226"/>
      <c r="GP273" s="226"/>
      <c r="GQ273" s="226"/>
      <c r="GR273" s="226"/>
      <c r="GS273" s="226"/>
      <c r="GT273" s="226"/>
      <c r="GU273" s="226"/>
      <c r="GV273" s="226"/>
      <c r="GW273" s="226"/>
      <c r="GX273" s="226"/>
      <c r="GY273" s="226"/>
      <c r="GZ273" s="226"/>
      <c r="HA273" s="226"/>
      <c r="HB273" s="226"/>
      <c r="HC273" s="226"/>
      <c r="HD273" s="226"/>
      <c r="HE273" s="226"/>
      <c r="HF273" s="226"/>
      <c r="HG273" s="226"/>
      <c r="HH273" s="236"/>
      <c r="HI273" s="236"/>
      <c r="HJ273" s="383"/>
      <c r="HK273" s="236"/>
      <c r="HL273" s="236"/>
      <c r="HM273" s="236"/>
      <c r="HN273" s="226"/>
      <c r="HO273" s="226"/>
      <c r="HP273" s="226"/>
      <c r="HQ273" s="226"/>
      <c r="HR273" s="226"/>
      <c r="HS273" s="226"/>
      <c r="HT273" s="226"/>
      <c r="HU273" s="223"/>
      <c r="HV273" s="380"/>
      <c r="HW273" s="226"/>
      <c r="HX273" s="226"/>
      <c r="HY273" s="226"/>
      <c r="HZ273" s="226"/>
    </row>
    <row r="274" spans="1:234" ht="54.95" customHeight="1" x14ac:dyDescent="0.15">
      <c r="A274" s="378"/>
      <c r="B274" s="220"/>
      <c r="C274" s="379" t="s">
        <v>14339</v>
      </c>
      <c r="D274" s="380" t="s">
        <v>13750</v>
      </c>
      <c r="E274" s="380" t="s">
        <v>15486</v>
      </c>
      <c r="F274" s="380"/>
      <c r="G274" s="380" t="s">
        <v>13752</v>
      </c>
      <c r="H274" s="380"/>
      <c r="I274" s="380"/>
      <c r="J274" s="380"/>
      <c r="K274" s="380" t="s">
        <v>15484</v>
      </c>
      <c r="L274" s="380" t="s">
        <v>15487</v>
      </c>
      <c r="M274" s="380"/>
      <c r="N274" s="381"/>
      <c r="O274" s="221">
        <v>0</v>
      </c>
      <c r="P274" s="222">
        <v>0</v>
      </c>
      <c r="Q274" s="221">
        <v>0</v>
      </c>
      <c r="R274" s="223">
        <v>0</v>
      </c>
      <c r="S274" s="222">
        <v>0</v>
      </c>
      <c r="T274" s="221">
        <v>2.64420852228E-4</v>
      </c>
      <c r="U274" s="223">
        <v>7.6923076923076916</v>
      </c>
      <c r="V274" s="223">
        <v>0</v>
      </c>
      <c r="W274" s="222">
        <v>0</v>
      </c>
      <c r="X274" s="221">
        <v>0</v>
      </c>
      <c r="Y274" s="222">
        <v>0</v>
      </c>
      <c r="Z274" s="221">
        <v>4.3692840639999996E-6</v>
      </c>
      <c r="AA274" s="222">
        <v>0</v>
      </c>
      <c r="AB274" s="224">
        <v>22.222222222222221</v>
      </c>
      <c r="AC274" s="221"/>
      <c r="AD274" s="222"/>
      <c r="AE274" s="221">
        <v>0</v>
      </c>
      <c r="AF274" s="223">
        <v>0</v>
      </c>
      <c r="AG274" s="223">
        <v>0</v>
      </c>
      <c r="AH274" s="222">
        <v>0</v>
      </c>
      <c r="AI274" s="221">
        <v>0</v>
      </c>
      <c r="AJ274" s="223">
        <v>0</v>
      </c>
      <c r="AK274" s="222">
        <v>0</v>
      </c>
      <c r="AL274" s="224">
        <v>0</v>
      </c>
      <c r="AM274" s="221"/>
      <c r="AN274" s="222"/>
      <c r="AO274" s="221"/>
      <c r="AP274" s="223"/>
      <c r="AQ274" s="222"/>
      <c r="AR274" s="221"/>
      <c r="AS274" s="223"/>
      <c r="AT274" s="223"/>
      <c r="AU274" s="222"/>
      <c r="AV274" s="221"/>
      <c r="AW274" s="222"/>
      <c r="AX274" s="221"/>
      <c r="AY274" s="222"/>
      <c r="AZ274" s="224"/>
      <c r="BA274" s="221"/>
      <c r="BB274" s="222"/>
      <c r="BC274" s="221"/>
      <c r="BD274" s="223"/>
      <c r="BE274" s="223"/>
      <c r="BF274" s="222"/>
      <c r="BG274" s="221"/>
      <c r="BH274" s="223"/>
      <c r="BI274" s="222"/>
      <c r="BJ274" s="224"/>
      <c r="BK274" s="225">
        <v>1.7133024856538616E-6</v>
      </c>
      <c r="BL274" s="223"/>
      <c r="BM274" s="226"/>
      <c r="BN274" s="380"/>
      <c r="BO274" s="380"/>
      <c r="BP274" s="380"/>
      <c r="BQ274" s="380"/>
      <c r="BR274" s="382" t="s">
        <v>14340</v>
      </c>
      <c r="BS274" s="227">
        <v>9</v>
      </c>
      <c r="BT274" s="228">
        <v>2018106230</v>
      </c>
      <c r="BU274" s="228">
        <v>468248773</v>
      </c>
      <c r="BV274" s="228">
        <v>468248773</v>
      </c>
      <c r="BW274" s="380" t="s">
        <v>13667</v>
      </c>
      <c r="BX274" s="380" t="s">
        <v>13655</v>
      </c>
      <c r="BY274" s="221"/>
      <c r="BZ274" s="225"/>
      <c r="CA274" s="226"/>
      <c r="CB274" s="226"/>
      <c r="CC274" s="226"/>
      <c r="CD274" s="223"/>
      <c r="CE274" s="223"/>
      <c r="CF274" s="229"/>
      <c r="CG274" s="230"/>
      <c r="CH274" s="231"/>
      <c r="CI274" s="221"/>
      <c r="CJ274" s="223"/>
      <c r="CK274" s="226"/>
      <c r="CL274" s="226"/>
      <c r="CM274" s="229"/>
      <c r="CN274" s="230"/>
      <c r="CO274" s="226">
        <v>13</v>
      </c>
      <c r="CP274" s="226">
        <v>13</v>
      </c>
      <c r="CQ274" s="226">
        <v>13</v>
      </c>
      <c r="CR274" s="226">
        <v>13</v>
      </c>
      <c r="CS274" s="226">
        <v>0</v>
      </c>
      <c r="CT274" s="226">
        <v>0</v>
      </c>
      <c r="CU274" s="226">
        <v>0</v>
      </c>
      <c r="CV274" s="226">
        <v>0</v>
      </c>
      <c r="CW274" s="226">
        <v>0</v>
      </c>
      <c r="CX274" s="226">
        <v>0</v>
      </c>
      <c r="CY274" s="226">
        <v>0</v>
      </c>
      <c r="CZ274" s="232">
        <v>1</v>
      </c>
      <c r="DA274" s="233">
        <v>0</v>
      </c>
      <c r="DB274" s="226">
        <v>0</v>
      </c>
      <c r="DC274" s="222">
        <v>0</v>
      </c>
      <c r="DD274" s="234">
        <v>12</v>
      </c>
      <c r="DE274" s="226">
        <v>0</v>
      </c>
      <c r="DF274" s="226">
        <v>0</v>
      </c>
      <c r="DG274" s="226">
        <v>0</v>
      </c>
      <c r="DH274" s="226">
        <v>12</v>
      </c>
      <c r="DI274" s="226">
        <v>1</v>
      </c>
      <c r="DJ274" s="226">
        <v>0</v>
      </c>
      <c r="DK274" s="226">
        <v>0</v>
      </c>
      <c r="DL274" s="226">
        <v>1</v>
      </c>
      <c r="DM274" s="226">
        <v>1</v>
      </c>
      <c r="DN274" s="226">
        <v>0</v>
      </c>
      <c r="DO274" s="226">
        <v>1</v>
      </c>
      <c r="DP274" s="226">
        <v>0</v>
      </c>
      <c r="DQ274" s="226">
        <v>0</v>
      </c>
      <c r="DR274" s="226">
        <v>0</v>
      </c>
      <c r="DS274" s="226">
        <v>0</v>
      </c>
      <c r="DT274" s="226">
        <v>0</v>
      </c>
      <c r="DU274" s="226">
        <v>0</v>
      </c>
      <c r="DV274" s="226">
        <v>0</v>
      </c>
      <c r="DW274" s="226">
        <v>0</v>
      </c>
      <c r="DX274" s="226">
        <v>0</v>
      </c>
      <c r="DY274" s="232">
        <v>0</v>
      </c>
      <c r="DZ274" s="233">
        <v>0</v>
      </c>
      <c r="EA274" s="226">
        <v>0</v>
      </c>
      <c r="EB274" s="226">
        <v>0</v>
      </c>
      <c r="EC274" s="222">
        <v>0</v>
      </c>
      <c r="ED274" s="233">
        <v>0</v>
      </c>
      <c r="EE274" s="226">
        <v>0</v>
      </c>
      <c r="EF274" s="226">
        <v>0</v>
      </c>
      <c r="EG274" s="222">
        <v>0</v>
      </c>
      <c r="EH274" s="233">
        <v>0</v>
      </c>
      <c r="EI274" s="226">
        <v>0</v>
      </c>
      <c r="EJ274" s="226">
        <v>0</v>
      </c>
      <c r="EK274" s="222">
        <v>0</v>
      </c>
      <c r="EL274" s="233">
        <v>0</v>
      </c>
      <c r="EM274" s="226">
        <v>0</v>
      </c>
      <c r="EN274" s="235">
        <v>0</v>
      </c>
      <c r="EO274" s="233">
        <v>0</v>
      </c>
      <c r="EP274" s="226">
        <v>0</v>
      </c>
      <c r="EQ274" s="222">
        <v>0</v>
      </c>
      <c r="ER274" s="233">
        <v>0</v>
      </c>
      <c r="ES274" s="226">
        <v>0</v>
      </c>
      <c r="ET274" s="222">
        <v>0</v>
      </c>
      <c r="EU274" s="233">
        <v>0</v>
      </c>
      <c r="EV274" s="226">
        <v>0</v>
      </c>
      <c r="EW274" s="222">
        <v>0</v>
      </c>
      <c r="EX274" s="233">
        <v>0</v>
      </c>
      <c r="EY274" s="226">
        <v>0</v>
      </c>
      <c r="EZ274" s="222">
        <v>0</v>
      </c>
      <c r="FA274" s="234">
        <v>0</v>
      </c>
      <c r="FB274" s="226">
        <v>0</v>
      </c>
      <c r="FC274" s="226">
        <v>0</v>
      </c>
      <c r="FD274" s="226">
        <v>0</v>
      </c>
      <c r="FE274" s="226">
        <v>0</v>
      </c>
      <c r="FF274" s="226">
        <v>0</v>
      </c>
      <c r="FG274" s="226">
        <v>0</v>
      </c>
      <c r="FH274" s="226">
        <v>0</v>
      </c>
      <c r="FI274" s="226">
        <v>0</v>
      </c>
      <c r="FJ274" s="226">
        <v>0</v>
      </c>
      <c r="FK274" s="226">
        <v>0</v>
      </c>
      <c r="FL274" s="226">
        <v>0</v>
      </c>
      <c r="FM274" s="226">
        <v>0</v>
      </c>
      <c r="FN274" s="226">
        <v>0</v>
      </c>
      <c r="FO274" s="226">
        <v>0</v>
      </c>
      <c r="FP274" s="226">
        <v>0</v>
      </c>
      <c r="FQ274" s="226">
        <v>0</v>
      </c>
      <c r="FR274" s="226">
        <v>0</v>
      </c>
      <c r="FS274" s="226">
        <v>0</v>
      </c>
      <c r="FT274" s="228"/>
      <c r="FU274" s="228"/>
      <c r="FV274" s="228"/>
      <c r="FW274" s="228"/>
      <c r="FX274" s="228"/>
      <c r="FY274" s="228"/>
      <c r="FZ274" s="228"/>
      <c r="GA274" s="228"/>
      <c r="GB274" s="226">
        <v>0</v>
      </c>
      <c r="GC274" s="226"/>
      <c r="GD274" s="226"/>
      <c r="GE274" s="226"/>
      <c r="GF274" s="226"/>
      <c r="GG274" s="226"/>
      <c r="GH274" s="226"/>
      <c r="GI274" s="226"/>
      <c r="GJ274" s="226"/>
      <c r="GK274" s="226"/>
      <c r="GL274" s="226"/>
      <c r="GM274" s="226"/>
      <c r="GN274" s="226"/>
      <c r="GO274" s="226"/>
      <c r="GP274" s="226"/>
      <c r="GQ274" s="226"/>
      <c r="GR274" s="226"/>
      <c r="GS274" s="226"/>
      <c r="GT274" s="226"/>
      <c r="GU274" s="226"/>
      <c r="GV274" s="226"/>
      <c r="GW274" s="226"/>
      <c r="GX274" s="226"/>
      <c r="GY274" s="226"/>
      <c r="GZ274" s="226"/>
      <c r="HA274" s="226"/>
      <c r="HB274" s="226"/>
      <c r="HC274" s="226"/>
      <c r="HD274" s="226"/>
      <c r="HE274" s="226"/>
      <c r="HF274" s="226"/>
      <c r="HG274" s="226"/>
      <c r="HH274" s="236"/>
      <c r="HI274" s="236"/>
      <c r="HJ274" s="383"/>
      <c r="HK274" s="236"/>
      <c r="HL274" s="236"/>
      <c r="HM274" s="236"/>
      <c r="HN274" s="226"/>
      <c r="HO274" s="226"/>
      <c r="HP274" s="226"/>
      <c r="HQ274" s="226"/>
      <c r="HR274" s="226"/>
      <c r="HS274" s="226"/>
      <c r="HT274" s="226"/>
      <c r="HU274" s="223"/>
      <c r="HV274" s="380"/>
      <c r="HW274" s="226"/>
      <c r="HX274" s="226"/>
      <c r="HY274" s="226"/>
      <c r="HZ274" s="226"/>
    </row>
    <row r="275" spans="1:234" ht="54.95" customHeight="1" x14ac:dyDescent="0.15">
      <c r="A275" s="378"/>
      <c r="B275" s="220"/>
      <c r="C275" s="379" t="s">
        <v>14339</v>
      </c>
      <c r="D275" s="380" t="s">
        <v>13750</v>
      </c>
      <c r="E275" s="380" t="s">
        <v>15488</v>
      </c>
      <c r="F275" s="380"/>
      <c r="G275" s="380" t="s">
        <v>13752</v>
      </c>
      <c r="H275" s="380"/>
      <c r="I275" s="380"/>
      <c r="J275" s="380"/>
      <c r="K275" s="380" t="s">
        <v>15484</v>
      </c>
      <c r="L275" s="380" t="s">
        <v>15489</v>
      </c>
      <c r="M275" s="380"/>
      <c r="N275" s="381"/>
      <c r="O275" s="221">
        <v>0</v>
      </c>
      <c r="P275" s="222">
        <v>0</v>
      </c>
      <c r="Q275" s="221">
        <v>0</v>
      </c>
      <c r="R275" s="223">
        <v>0</v>
      </c>
      <c r="S275" s="222">
        <v>0</v>
      </c>
      <c r="T275" s="221">
        <v>2.64420852228E-4</v>
      </c>
      <c r="U275" s="223">
        <v>3.333333333333333</v>
      </c>
      <c r="V275" s="223">
        <v>0</v>
      </c>
      <c r="W275" s="222">
        <v>0</v>
      </c>
      <c r="X275" s="221">
        <v>0</v>
      </c>
      <c r="Y275" s="222">
        <v>0</v>
      </c>
      <c r="Z275" s="221">
        <v>1.0082963226E-5</v>
      </c>
      <c r="AA275" s="222">
        <v>0</v>
      </c>
      <c r="AB275" s="224">
        <v>22.222222222222221</v>
      </c>
      <c r="AC275" s="221"/>
      <c r="AD275" s="222"/>
      <c r="AE275" s="221">
        <v>0</v>
      </c>
      <c r="AF275" s="223">
        <v>0</v>
      </c>
      <c r="AG275" s="223">
        <v>0</v>
      </c>
      <c r="AH275" s="222">
        <v>0</v>
      </c>
      <c r="AI275" s="221">
        <v>0</v>
      </c>
      <c r="AJ275" s="223">
        <v>0</v>
      </c>
      <c r="AK275" s="222">
        <v>0</v>
      </c>
      <c r="AL275" s="224">
        <v>0</v>
      </c>
      <c r="AM275" s="221"/>
      <c r="AN275" s="222"/>
      <c r="AO275" s="221"/>
      <c r="AP275" s="223"/>
      <c r="AQ275" s="222"/>
      <c r="AR275" s="221"/>
      <c r="AS275" s="223"/>
      <c r="AT275" s="223"/>
      <c r="AU275" s="222"/>
      <c r="AV275" s="221"/>
      <c r="AW275" s="222"/>
      <c r="AX275" s="221"/>
      <c r="AY275" s="222"/>
      <c r="AZ275" s="224"/>
      <c r="BA275" s="221"/>
      <c r="BB275" s="222"/>
      <c r="BC275" s="221"/>
      <c r="BD275" s="223"/>
      <c r="BE275" s="223"/>
      <c r="BF275" s="222"/>
      <c r="BG275" s="221"/>
      <c r="BH275" s="223"/>
      <c r="BI275" s="222"/>
      <c r="BJ275" s="224"/>
      <c r="BK275" s="225">
        <v>1.7133024856538616E-6</v>
      </c>
      <c r="BL275" s="223"/>
      <c r="BM275" s="226"/>
      <c r="BN275" s="380"/>
      <c r="BO275" s="380"/>
      <c r="BP275" s="380"/>
      <c r="BQ275" s="380"/>
      <c r="BR275" s="382" t="s">
        <v>14340</v>
      </c>
      <c r="BS275" s="227">
        <v>9</v>
      </c>
      <c r="BT275" s="228">
        <v>2018106230</v>
      </c>
      <c r="BU275" s="228">
        <v>484248830</v>
      </c>
      <c r="BV275" s="228">
        <v>484248830</v>
      </c>
      <c r="BW275" s="380" t="s">
        <v>13667</v>
      </c>
      <c r="BX275" s="380" t="s">
        <v>13655</v>
      </c>
      <c r="BY275" s="221"/>
      <c r="BZ275" s="225"/>
      <c r="CA275" s="226"/>
      <c r="CB275" s="226"/>
      <c r="CC275" s="226"/>
      <c r="CD275" s="223"/>
      <c r="CE275" s="223"/>
      <c r="CF275" s="229"/>
      <c r="CG275" s="230"/>
      <c r="CH275" s="231"/>
      <c r="CI275" s="221"/>
      <c r="CJ275" s="223"/>
      <c r="CK275" s="226"/>
      <c r="CL275" s="226"/>
      <c r="CM275" s="229"/>
      <c r="CN275" s="230"/>
      <c r="CO275" s="226">
        <v>30</v>
      </c>
      <c r="CP275" s="226">
        <v>30</v>
      </c>
      <c r="CQ275" s="226">
        <v>30</v>
      </c>
      <c r="CR275" s="226">
        <v>30</v>
      </c>
      <c r="CS275" s="226">
        <v>0</v>
      </c>
      <c r="CT275" s="226">
        <v>0</v>
      </c>
      <c r="CU275" s="226">
        <v>0</v>
      </c>
      <c r="CV275" s="226">
        <v>0</v>
      </c>
      <c r="CW275" s="226">
        <v>0</v>
      </c>
      <c r="CX275" s="226">
        <v>0</v>
      </c>
      <c r="CY275" s="226">
        <v>0</v>
      </c>
      <c r="CZ275" s="232">
        <v>1</v>
      </c>
      <c r="DA275" s="233">
        <v>0</v>
      </c>
      <c r="DB275" s="226">
        <v>0</v>
      </c>
      <c r="DC275" s="222">
        <v>0</v>
      </c>
      <c r="DD275" s="234">
        <v>29</v>
      </c>
      <c r="DE275" s="226">
        <v>0</v>
      </c>
      <c r="DF275" s="226">
        <v>0</v>
      </c>
      <c r="DG275" s="226">
        <v>0</v>
      </c>
      <c r="DH275" s="226">
        <v>29</v>
      </c>
      <c r="DI275" s="226">
        <v>1</v>
      </c>
      <c r="DJ275" s="226">
        <v>0</v>
      </c>
      <c r="DK275" s="226">
        <v>0</v>
      </c>
      <c r="DL275" s="226">
        <v>1</v>
      </c>
      <c r="DM275" s="226">
        <v>1</v>
      </c>
      <c r="DN275" s="226">
        <v>0</v>
      </c>
      <c r="DO275" s="226">
        <v>1</v>
      </c>
      <c r="DP275" s="226">
        <v>0</v>
      </c>
      <c r="DQ275" s="226">
        <v>0</v>
      </c>
      <c r="DR275" s="226">
        <v>0</v>
      </c>
      <c r="DS275" s="226">
        <v>0</v>
      </c>
      <c r="DT275" s="226">
        <v>0</v>
      </c>
      <c r="DU275" s="226">
        <v>0</v>
      </c>
      <c r="DV275" s="226">
        <v>0</v>
      </c>
      <c r="DW275" s="226">
        <v>0</v>
      </c>
      <c r="DX275" s="226">
        <v>0</v>
      </c>
      <c r="DY275" s="232">
        <v>0</v>
      </c>
      <c r="DZ275" s="233">
        <v>0</v>
      </c>
      <c r="EA275" s="226">
        <v>0</v>
      </c>
      <c r="EB275" s="226">
        <v>0</v>
      </c>
      <c r="EC275" s="222">
        <v>0</v>
      </c>
      <c r="ED275" s="233">
        <v>0</v>
      </c>
      <c r="EE275" s="226">
        <v>0</v>
      </c>
      <c r="EF275" s="226">
        <v>0</v>
      </c>
      <c r="EG275" s="222">
        <v>0</v>
      </c>
      <c r="EH275" s="233">
        <v>0</v>
      </c>
      <c r="EI275" s="226">
        <v>0</v>
      </c>
      <c r="EJ275" s="226">
        <v>0</v>
      </c>
      <c r="EK275" s="222">
        <v>0</v>
      </c>
      <c r="EL275" s="233">
        <v>0</v>
      </c>
      <c r="EM275" s="226">
        <v>0</v>
      </c>
      <c r="EN275" s="235">
        <v>0</v>
      </c>
      <c r="EO275" s="233">
        <v>0</v>
      </c>
      <c r="EP275" s="226">
        <v>0</v>
      </c>
      <c r="EQ275" s="222">
        <v>0</v>
      </c>
      <c r="ER275" s="233">
        <v>0</v>
      </c>
      <c r="ES275" s="226">
        <v>0</v>
      </c>
      <c r="ET275" s="222">
        <v>0</v>
      </c>
      <c r="EU275" s="233">
        <v>0</v>
      </c>
      <c r="EV275" s="226">
        <v>0</v>
      </c>
      <c r="EW275" s="222">
        <v>0</v>
      </c>
      <c r="EX275" s="233">
        <v>0</v>
      </c>
      <c r="EY275" s="226">
        <v>0</v>
      </c>
      <c r="EZ275" s="222">
        <v>0</v>
      </c>
      <c r="FA275" s="234">
        <v>0</v>
      </c>
      <c r="FB275" s="226">
        <v>0</v>
      </c>
      <c r="FC275" s="226">
        <v>0</v>
      </c>
      <c r="FD275" s="226">
        <v>0</v>
      </c>
      <c r="FE275" s="226">
        <v>0</v>
      </c>
      <c r="FF275" s="226">
        <v>0</v>
      </c>
      <c r="FG275" s="226">
        <v>0</v>
      </c>
      <c r="FH275" s="226">
        <v>0</v>
      </c>
      <c r="FI275" s="226">
        <v>0</v>
      </c>
      <c r="FJ275" s="226">
        <v>0</v>
      </c>
      <c r="FK275" s="226">
        <v>0</v>
      </c>
      <c r="FL275" s="226">
        <v>0</v>
      </c>
      <c r="FM275" s="226">
        <v>0</v>
      </c>
      <c r="FN275" s="226">
        <v>0</v>
      </c>
      <c r="FO275" s="226">
        <v>0</v>
      </c>
      <c r="FP275" s="226">
        <v>0</v>
      </c>
      <c r="FQ275" s="226">
        <v>0</v>
      </c>
      <c r="FR275" s="226">
        <v>0</v>
      </c>
      <c r="FS275" s="226">
        <v>0</v>
      </c>
      <c r="FT275" s="228"/>
      <c r="FU275" s="228"/>
      <c r="FV275" s="228"/>
      <c r="FW275" s="228"/>
      <c r="FX275" s="228"/>
      <c r="FY275" s="228"/>
      <c r="FZ275" s="228"/>
      <c r="GA275" s="228"/>
      <c r="GB275" s="226">
        <v>0</v>
      </c>
      <c r="GC275" s="226"/>
      <c r="GD275" s="226"/>
      <c r="GE275" s="226"/>
      <c r="GF275" s="226"/>
      <c r="GG275" s="226"/>
      <c r="GH275" s="226"/>
      <c r="GI275" s="226"/>
      <c r="GJ275" s="226"/>
      <c r="GK275" s="226"/>
      <c r="GL275" s="226"/>
      <c r="GM275" s="226"/>
      <c r="GN275" s="226"/>
      <c r="GO275" s="226"/>
      <c r="GP275" s="226"/>
      <c r="GQ275" s="226"/>
      <c r="GR275" s="226"/>
      <c r="GS275" s="226"/>
      <c r="GT275" s="226"/>
      <c r="GU275" s="226"/>
      <c r="GV275" s="226"/>
      <c r="GW275" s="226"/>
      <c r="GX275" s="226"/>
      <c r="GY275" s="226"/>
      <c r="GZ275" s="226"/>
      <c r="HA275" s="226"/>
      <c r="HB275" s="226"/>
      <c r="HC275" s="226"/>
      <c r="HD275" s="226"/>
      <c r="HE275" s="226"/>
      <c r="HF275" s="226"/>
      <c r="HG275" s="226"/>
      <c r="HH275" s="236"/>
      <c r="HI275" s="236"/>
      <c r="HJ275" s="383"/>
      <c r="HK275" s="236"/>
      <c r="HL275" s="236"/>
      <c r="HM275" s="236"/>
      <c r="HN275" s="226"/>
      <c r="HO275" s="226"/>
      <c r="HP275" s="226"/>
      <c r="HQ275" s="226"/>
      <c r="HR275" s="226"/>
      <c r="HS275" s="226"/>
      <c r="HT275" s="226"/>
      <c r="HU275" s="223"/>
      <c r="HV275" s="380"/>
      <c r="HW275" s="226"/>
      <c r="HX275" s="226"/>
      <c r="HY275" s="226"/>
      <c r="HZ275" s="226"/>
    </row>
    <row r="276" spans="1:234" ht="54.95" customHeight="1" x14ac:dyDescent="0.15">
      <c r="A276" s="378"/>
      <c r="B276" s="220"/>
      <c r="C276" s="379" t="s">
        <v>14339</v>
      </c>
      <c r="D276" s="380" t="s">
        <v>13750</v>
      </c>
      <c r="E276" s="380" t="s">
        <v>15496</v>
      </c>
      <c r="F276" s="380"/>
      <c r="G276" s="380" t="s">
        <v>13752</v>
      </c>
      <c r="H276" s="380"/>
      <c r="I276" s="380"/>
      <c r="J276" s="380"/>
      <c r="K276" s="380" t="s">
        <v>15497</v>
      </c>
      <c r="L276" s="380" t="s">
        <v>14347</v>
      </c>
      <c r="M276" s="380"/>
      <c r="N276" s="381"/>
      <c r="O276" s="221">
        <v>0</v>
      </c>
      <c r="P276" s="222">
        <v>0</v>
      </c>
      <c r="Q276" s="221">
        <v>0</v>
      </c>
      <c r="R276" s="223">
        <v>0</v>
      </c>
      <c r="S276" s="222">
        <v>0</v>
      </c>
      <c r="T276" s="221">
        <v>1.2692200906963E-2</v>
      </c>
      <c r="U276" s="223">
        <v>1.423909819044793</v>
      </c>
      <c r="V276" s="223">
        <v>0</v>
      </c>
      <c r="W276" s="222">
        <v>0</v>
      </c>
      <c r="X276" s="221">
        <v>0</v>
      </c>
      <c r="Y276" s="222">
        <v>0</v>
      </c>
      <c r="Z276" s="221">
        <v>1.132988967873E-3</v>
      </c>
      <c r="AA276" s="222">
        <v>0</v>
      </c>
      <c r="AB276" s="224">
        <v>75.384615384615387</v>
      </c>
      <c r="AC276" s="221">
        <v>1.4832393948383199E-3</v>
      </c>
      <c r="AD276" s="222"/>
      <c r="AE276" s="221">
        <v>3.7319746550000001E-6</v>
      </c>
      <c r="AF276" s="223">
        <v>4.9932875234999997E-5</v>
      </c>
      <c r="AG276" s="223">
        <v>0</v>
      </c>
      <c r="AH276" s="222">
        <v>0</v>
      </c>
      <c r="AI276" s="221">
        <v>0</v>
      </c>
      <c r="AJ276" s="223">
        <v>0</v>
      </c>
      <c r="AK276" s="222">
        <v>0</v>
      </c>
      <c r="AL276" s="224">
        <v>0</v>
      </c>
      <c r="AM276" s="221"/>
      <c r="AN276" s="222"/>
      <c r="AO276" s="221"/>
      <c r="AP276" s="223"/>
      <c r="AQ276" s="222"/>
      <c r="AR276" s="221"/>
      <c r="AS276" s="223"/>
      <c r="AT276" s="223"/>
      <c r="AU276" s="222"/>
      <c r="AV276" s="221"/>
      <c r="AW276" s="222"/>
      <c r="AX276" s="221"/>
      <c r="AY276" s="222"/>
      <c r="AZ276" s="224"/>
      <c r="BA276" s="221"/>
      <c r="BB276" s="222"/>
      <c r="BC276" s="221"/>
      <c r="BD276" s="223"/>
      <c r="BE276" s="223"/>
      <c r="BF276" s="222"/>
      <c r="BG276" s="221"/>
      <c r="BH276" s="223"/>
      <c r="BI276" s="222"/>
      <c r="BJ276" s="224"/>
      <c r="BK276" s="225">
        <v>5.1562246234916211E-5</v>
      </c>
      <c r="BL276" s="223"/>
      <c r="BM276" s="226"/>
      <c r="BN276" s="380"/>
      <c r="BO276" s="380"/>
      <c r="BP276" s="380"/>
      <c r="BQ276" s="380"/>
      <c r="BR276" s="382" t="s">
        <v>14340</v>
      </c>
      <c r="BS276" s="227">
        <v>9</v>
      </c>
      <c r="BT276" s="228">
        <v>2018106230</v>
      </c>
      <c r="BU276" s="228">
        <v>924582382</v>
      </c>
      <c r="BV276" s="228">
        <v>924582382</v>
      </c>
      <c r="BW276" s="380" t="s">
        <v>13667</v>
      </c>
      <c r="BX276" s="380" t="s">
        <v>13655</v>
      </c>
      <c r="BY276" s="221"/>
      <c r="BZ276" s="225"/>
      <c r="CA276" s="226"/>
      <c r="CB276" s="226"/>
      <c r="CC276" s="226"/>
      <c r="CD276" s="223"/>
      <c r="CE276" s="223"/>
      <c r="CF276" s="229"/>
      <c r="CG276" s="230"/>
      <c r="CH276" s="231"/>
      <c r="CI276" s="221"/>
      <c r="CJ276" s="223"/>
      <c r="CK276" s="226"/>
      <c r="CL276" s="226"/>
      <c r="CM276" s="229"/>
      <c r="CN276" s="230"/>
      <c r="CO276" s="226">
        <v>3376</v>
      </c>
      <c r="CP276" s="226">
        <v>0</v>
      </c>
      <c r="CQ276" s="226">
        <v>3371</v>
      </c>
      <c r="CR276" s="226">
        <v>3371</v>
      </c>
      <c r="CS276" s="226">
        <v>0</v>
      </c>
      <c r="CT276" s="226">
        <v>0</v>
      </c>
      <c r="CU276" s="226">
        <v>5</v>
      </c>
      <c r="CV276" s="226">
        <v>5</v>
      </c>
      <c r="CW276" s="226">
        <v>0</v>
      </c>
      <c r="CX276" s="226">
        <v>0</v>
      </c>
      <c r="CY276" s="226">
        <v>0</v>
      </c>
      <c r="CZ276" s="232">
        <v>1</v>
      </c>
      <c r="DA276" s="233">
        <v>0</v>
      </c>
      <c r="DB276" s="226">
        <v>0</v>
      </c>
      <c r="DC276" s="222">
        <v>0</v>
      </c>
      <c r="DD276" s="234">
        <v>3324</v>
      </c>
      <c r="DE276" s="226">
        <v>0</v>
      </c>
      <c r="DF276" s="226">
        <v>0</v>
      </c>
      <c r="DG276" s="226">
        <v>0</v>
      </c>
      <c r="DH276" s="226">
        <v>3324</v>
      </c>
      <c r="DI276" s="226">
        <v>47</v>
      </c>
      <c r="DJ276" s="226">
        <v>0</v>
      </c>
      <c r="DK276" s="226">
        <v>0</v>
      </c>
      <c r="DL276" s="226">
        <v>47</v>
      </c>
      <c r="DM276" s="226">
        <v>47</v>
      </c>
      <c r="DN276" s="226">
        <v>1</v>
      </c>
      <c r="DO276" s="226">
        <v>48</v>
      </c>
      <c r="DP276" s="226">
        <v>0</v>
      </c>
      <c r="DQ276" s="226">
        <v>0</v>
      </c>
      <c r="DR276" s="226">
        <v>0</v>
      </c>
      <c r="DS276" s="226">
        <v>0</v>
      </c>
      <c r="DT276" s="226">
        <v>0</v>
      </c>
      <c r="DU276" s="226">
        <v>0</v>
      </c>
      <c r="DV276" s="226">
        <v>0</v>
      </c>
      <c r="DW276" s="226">
        <v>0</v>
      </c>
      <c r="DX276" s="226">
        <v>0</v>
      </c>
      <c r="DY276" s="232">
        <v>0</v>
      </c>
      <c r="DZ276" s="233">
        <v>0</v>
      </c>
      <c r="EA276" s="226">
        <v>0</v>
      </c>
      <c r="EB276" s="226">
        <v>0</v>
      </c>
      <c r="EC276" s="222">
        <v>0</v>
      </c>
      <c r="ED276" s="233">
        <v>0</v>
      </c>
      <c r="EE276" s="226">
        <v>0</v>
      </c>
      <c r="EF276" s="226">
        <v>0</v>
      </c>
      <c r="EG276" s="222">
        <v>0</v>
      </c>
      <c r="EH276" s="233">
        <v>0</v>
      </c>
      <c r="EI276" s="226">
        <v>0</v>
      </c>
      <c r="EJ276" s="226">
        <v>0</v>
      </c>
      <c r="EK276" s="222">
        <v>0</v>
      </c>
      <c r="EL276" s="233">
        <v>0</v>
      </c>
      <c r="EM276" s="226">
        <v>0</v>
      </c>
      <c r="EN276" s="235">
        <v>0</v>
      </c>
      <c r="EO276" s="233">
        <v>0</v>
      </c>
      <c r="EP276" s="226">
        <v>0</v>
      </c>
      <c r="EQ276" s="222">
        <v>0</v>
      </c>
      <c r="ER276" s="233">
        <v>0</v>
      </c>
      <c r="ES276" s="226">
        <v>0</v>
      </c>
      <c r="ET276" s="222">
        <v>0</v>
      </c>
      <c r="EU276" s="233">
        <v>0</v>
      </c>
      <c r="EV276" s="226">
        <v>0</v>
      </c>
      <c r="EW276" s="222">
        <v>0</v>
      </c>
      <c r="EX276" s="233">
        <v>0</v>
      </c>
      <c r="EY276" s="226">
        <v>0</v>
      </c>
      <c r="EZ276" s="222">
        <v>0</v>
      </c>
      <c r="FA276" s="234">
        <v>0</v>
      </c>
      <c r="FB276" s="226">
        <v>0</v>
      </c>
      <c r="FC276" s="226">
        <v>0</v>
      </c>
      <c r="FD276" s="226">
        <v>0</v>
      </c>
      <c r="FE276" s="226">
        <v>0</v>
      </c>
      <c r="FF276" s="226">
        <v>0</v>
      </c>
      <c r="FG276" s="226">
        <v>0</v>
      </c>
      <c r="FH276" s="226">
        <v>0</v>
      </c>
      <c r="FI276" s="226">
        <v>0</v>
      </c>
      <c r="FJ276" s="226">
        <v>0</v>
      </c>
      <c r="FK276" s="226">
        <v>0</v>
      </c>
      <c r="FL276" s="226">
        <v>0</v>
      </c>
      <c r="FM276" s="226">
        <v>0</v>
      </c>
      <c r="FN276" s="226">
        <v>0</v>
      </c>
      <c r="FO276" s="226">
        <v>0</v>
      </c>
      <c r="FP276" s="226">
        <v>0</v>
      </c>
      <c r="FQ276" s="226">
        <v>0</v>
      </c>
      <c r="FR276" s="226">
        <v>0</v>
      </c>
      <c r="FS276" s="226">
        <v>0</v>
      </c>
      <c r="FT276" s="228"/>
      <c r="FU276" s="228"/>
      <c r="FV276" s="228"/>
      <c r="FW276" s="228"/>
      <c r="FX276" s="228"/>
      <c r="FY276" s="228"/>
      <c r="FZ276" s="228"/>
      <c r="GA276" s="228"/>
      <c r="GB276" s="226">
        <v>0</v>
      </c>
      <c r="GC276" s="226"/>
      <c r="GD276" s="226"/>
      <c r="GE276" s="226"/>
      <c r="GF276" s="226"/>
      <c r="GG276" s="226"/>
      <c r="GH276" s="226"/>
      <c r="GI276" s="226"/>
      <c r="GJ276" s="226"/>
      <c r="GK276" s="226"/>
      <c r="GL276" s="226"/>
      <c r="GM276" s="226"/>
      <c r="GN276" s="226"/>
      <c r="GO276" s="226"/>
      <c r="GP276" s="226"/>
      <c r="GQ276" s="226"/>
      <c r="GR276" s="226"/>
      <c r="GS276" s="226"/>
      <c r="GT276" s="226"/>
      <c r="GU276" s="226"/>
      <c r="GV276" s="226"/>
      <c r="GW276" s="226"/>
      <c r="GX276" s="226"/>
      <c r="GY276" s="226"/>
      <c r="GZ276" s="226"/>
      <c r="HA276" s="226"/>
      <c r="HB276" s="226"/>
      <c r="HC276" s="226"/>
      <c r="HD276" s="226"/>
      <c r="HE276" s="226"/>
      <c r="HF276" s="226"/>
      <c r="HG276" s="226"/>
      <c r="HH276" s="236"/>
      <c r="HI276" s="236"/>
      <c r="HJ276" s="383"/>
      <c r="HK276" s="236"/>
      <c r="HL276" s="236"/>
      <c r="HM276" s="236"/>
      <c r="HN276" s="226"/>
      <c r="HO276" s="226"/>
      <c r="HP276" s="226"/>
      <c r="HQ276" s="226"/>
      <c r="HR276" s="226"/>
      <c r="HS276" s="226"/>
      <c r="HT276" s="226"/>
      <c r="HU276" s="223"/>
      <c r="HV276" s="380"/>
      <c r="HW276" s="226"/>
      <c r="HX276" s="226"/>
      <c r="HY276" s="226"/>
      <c r="HZ276" s="226"/>
    </row>
    <row r="277" spans="1:234" ht="54.95" customHeight="1" x14ac:dyDescent="0.15">
      <c r="A277" s="378"/>
      <c r="B277" s="220"/>
      <c r="C277" s="379" t="s">
        <v>14339</v>
      </c>
      <c r="D277" s="380" t="s">
        <v>13750</v>
      </c>
      <c r="E277" s="380" t="s">
        <v>14342</v>
      </c>
      <c r="F277" s="380"/>
      <c r="G277" s="380" t="s">
        <v>13752</v>
      </c>
      <c r="H277" s="380"/>
      <c r="I277" s="380"/>
      <c r="J277" s="380"/>
      <c r="K277" s="380" t="s">
        <v>15501</v>
      </c>
      <c r="L277" s="380" t="s">
        <v>14343</v>
      </c>
      <c r="M277" s="380"/>
      <c r="N277" s="381"/>
      <c r="O277" s="221">
        <v>0</v>
      </c>
      <c r="P277" s="222">
        <v>0</v>
      </c>
      <c r="Q277" s="221">
        <v>0</v>
      </c>
      <c r="R277" s="223">
        <v>0</v>
      </c>
      <c r="S277" s="222">
        <v>0</v>
      </c>
      <c r="T277" s="221">
        <v>9.7835715324510006E-2</v>
      </c>
      <c r="U277" s="223">
        <v>8.7181903864278976</v>
      </c>
      <c r="V277" s="223">
        <v>0</v>
      </c>
      <c r="W277" s="222">
        <v>0</v>
      </c>
      <c r="X277" s="221">
        <v>0</v>
      </c>
      <c r="Y277" s="222">
        <v>0</v>
      </c>
      <c r="Z277" s="221">
        <v>1.4264031977620001E-3</v>
      </c>
      <c r="AA277" s="222">
        <v>0</v>
      </c>
      <c r="AB277" s="224">
        <v>94.40203562340966</v>
      </c>
      <c r="AC277" s="221">
        <v>4.2412818096135702E-3</v>
      </c>
      <c r="AD277" s="222"/>
      <c r="AE277" s="221">
        <v>1.343510876E-5</v>
      </c>
      <c r="AF277" s="223">
        <v>1.7975835084800001E-4</v>
      </c>
      <c r="AG277" s="223">
        <v>0</v>
      </c>
      <c r="AH277" s="222">
        <v>0</v>
      </c>
      <c r="AI277" s="221">
        <v>0</v>
      </c>
      <c r="AJ277" s="223">
        <v>0</v>
      </c>
      <c r="AK277" s="222">
        <v>0</v>
      </c>
      <c r="AL277" s="224">
        <v>0</v>
      </c>
      <c r="AM277" s="221"/>
      <c r="AN277" s="222"/>
      <c r="AO277" s="221"/>
      <c r="AP277" s="223"/>
      <c r="AQ277" s="222"/>
      <c r="AR277" s="221"/>
      <c r="AS277" s="223"/>
      <c r="AT277" s="223"/>
      <c r="AU277" s="222"/>
      <c r="AV277" s="221"/>
      <c r="AW277" s="222"/>
      <c r="AX277" s="221"/>
      <c r="AY277" s="222"/>
      <c r="AZ277" s="224"/>
      <c r="BA277" s="221"/>
      <c r="BB277" s="222"/>
      <c r="BC277" s="221"/>
      <c r="BD277" s="223"/>
      <c r="BE277" s="223"/>
      <c r="BF277" s="222"/>
      <c r="BG277" s="221"/>
      <c r="BH277" s="223"/>
      <c r="BI277" s="222"/>
      <c r="BJ277" s="224"/>
      <c r="BK277" s="225">
        <v>3.9308054170858594E-4</v>
      </c>
      <c r="BL277" s="223"/>
      <c r="BM277" s="226"/>
      <c r="BN277" s="380"/>
      <c r="BO277" s="380"/>
      <c r="BP277" s="380"/>
      <c r="BQ277" s="380"/>
      <c r="BR277" s="382" t="s">
        <v>14340</v>
      </c>
      <c r="BS277" s="227">
        <v>9</v>
      </c>
      <c r="BT277" s="228">
        <v>2018106230</v>
      </c>
      <c r="BU277" s="228">
        <v>1271675578</v>
      </c>
      <c r="BV277" s="228">
        <v>1271675578</v>
      </c>
      <c r="BW277" s="380" t="s">
        <v>13667</v>
      </c>
      <c r="BX277" s="380" t="s">
        <v>13655</v>
      </c>
      <c r="BY277" s="221"/>
      <c r="BZ277" s="225"/>
      <c r="CA277" s="226"/>
      <c r="CB277" s="226"/>
      <c r="CC277" s="226"/>
      <c r="CD277" s="223"/>
      <c r="CE277" s="223"/>
      <c r="CF277" s="229"/>
      <c r="CG277" s="230"/>
      <c r="CH277" s="231"/>
      <c r="CI277" s="221"/>
      <c r="CJ277" s="223"/>
      <c r="CK277" s="226"/>
      <c r="CL277" s="226"/>
      <c r="CM277" s="229"/>
      <c r="CN277" s="230"/>
      <c r="CO277" s="226">
        <v>4262</v>
      </c>
      <c r="CP277" s="226">
        <v>0</v>
      </c>
      <c r="CQ277" s="226">
        <v>4244</v>
      </c>
      <c r="CR277" s="226">
        <v>4244</v>
      </c>
      <c r="CS277" s="226">
        <v>0</v>
      </c>
      <c r="CT277" s="226">
        <v>0</v>
      </c>
      <c r="CU277" s="226">
        <v>18</v>
      </c>
      <c r="CV277" s="226">
        <v>18</v>
      </c>
      <c r="CW277" s="226">
        <v>0</v>
      </c>
      <c r="CX277" s="226">
        <v>0</v>
      </c>
      <c r="CY277" s="226">
        <v>0</v>
      </c>
      <c r="CZ277" s="232">
        <v>1</v>
      </c>
      <c r="DA277" s="233">
        <v>0</v>
      </c>
      <c r="DB277" s="226">
        <v>0</v>
      </c>
      <c r="DC277" s="222">
        <v>0</v>
      </c>
      <c r="DD277" s="234">
        <v>3877</v>
      </c>
      <c r="DE277" s="226">
        <v>0</v>
      </c>
      <c r="DF277" s="226">
        <v>0</v>
      </c>
      <c r="DG277" s="226">
        <v>0</v>
      </c>
      <c r="DH277" s="226">
        <v>3877</v>
      </c>
      <c r="DI277" s="226">
        <v>367</v>
      </c>
      <c r="DJ277" s="226">
        <v>0</v>
      </c>
      <c r="DK277" s="226">
        <v>0</v>
      </c>
      <c r="DL277" s="226">
        <v>367</v>
      </c>
      <c r="DM277" s="226">
        <v>367</v>
      </c>
      <c r="DN277" s="226">
        <v>3</v>
      </c>
      <c r="DO277" s="226">
        <v>370</v>
      </c>
      <c r="DP277" s="226">
        <v>0</v>
      </c>
      <c r="DQ277" s="226">
        <v>0</v>
      </c>
      <c r="DR277" s="226">
        <v>0</v>
      </c>
      <c r="DS277" s="226">
        <v>0</v>
      </c>
      <c r="DT277" s="226">
        <v>0</v>
      </c>
      <c r="DU277" s="226">
        <v>0</v>
      </c>
      <c r="DV277" s="226">
        <v>0</v>
      </c>
      <c r="DW277" s="226">
        <v>0</v>
      </c>
      <c r="DX277" s="226">
        <v>0</v>
      </c>
      <c r="DY277" s="232">
        <v>0</v>
      </c>
      <c r="DZ277" s="233">
        <v>0</v>
      </c>
      <c r="EA277" s="226">
        <v>0</v>
      </c>
      <c r="EB277" s="226">
        <v>0</v>
      </c>
      <c r="EC277" s="222">
        <v>0</v>
      </c>
      <c r="ED277" s="233">
        <v>0</v>
      </c>
      <c r="EE277" s="226">
        <v>0</v>
      </c>
      <c r="EF277" s="226">
        <v>0</v>
      </c>
      <c r="EG277" s="222">
        <v>0</v>
      </c>
      <c r="EH277" s="233">
        <v>0</v>
      </c>
      <c r="EI277" s="226">
        <v>0</v>
      </c>
      <c r="EJ277" s="226">
        <v>0</v>
      </c>
      <c r="EK277" s="222">
        <v>0</v>
      </c>
      <c r="EL277" s="233">
        <v>0</v>
      </c>
      <c r="EM277" s="226">
        <v>0</v>
      </c>
      <c r="EN277" s="235">
        <v>0</v>
      </c>
      <c r="EO277" s="233">
        <v>0</v>
      </c>
      <c r="EP277" s="226">
        <v>0</v>
      </c>
      <c r="EQ277" s="222">
        <v>0</v>
      </c>
      <c r="ER277" s="233">
        <v>0</v>
      </c>
      <c r="ES277" s="226">
        <v>0</v>
      </c>
      <c r="ET277" s="222">
        <v>0</v>
      </c>
      <c r="EU277" s="233">
        <v>0</v>
      </c>
      <c r="EV277" s="226">
        <v>0</v>
      </c>
      <c r="EW277" s="222">
        <v>0</v>
      </c>
      <c r="EX277" s="233">
        <v>0</v>
      </c>
      <c r="EY277" s="226">
        <v>0</v>
      </c>
      <c r="EZ277" s="222">
        <v>0</v>
      </c>
      <c r="FA277" s="234">
        <v>0</v>
      </c>
      <c r="FB277" s="226">
        <v>0</v>
      </c>
      <c r="FC277" s="226">
        <v>0</v>
      </c>
      <c r="FD277" s="226">
        <v>0</v>
      </c>
      <c r="FE277" s="226">
        <v>0</v>
      </c>
      <c r="FF277" s="226">
        <v>0</v>
      </c>
      <c r="FG277" s="226">
        <v>0</v>
      </c>
      <c r="FH277" s="226">
        <v>0</v>
      </c>
      <c r="FI277" s="226">
        <v>0</v>
      </c>
      <c r="FJ277" s="226">
        <v>0</v>
      </c>
      <c r="FK277" s="226">
        <v>0</v>
      </c>
      <c r="FL277" s="226">
        <v>0</v>
      </c>
      <c r="FM277" s="226">
        <v>0</v>
      </c>
      <c r="FN277" s="226">
        <v>0</v>
      </c>
      <c r="FO277" s="226">
        <v>0</v>
      </c>
      <c r="FP277" s="226">
        <v>0</v>
      </c>
      <c r="FQ277" s="226">
        <v>0</v>
      </c>
      <c r="FR277" s="226">
        <v>0</v>
      </c>
      <c r="FS277" s="226">
        <v>0</v>
      </c>
      <c r="FT277" s="228"/>
      <c r="FU277" s="228"/>
      <c r="FV277" s="228"/>
      <c r="FW277" s="228"/>
      <c r="FX277" s="228"/>
      <c r="FY277" s="228"/>
      <c r="FZ277" s="228"/>
      <c r="GA277" s="228"/>
      <c r="GB277" s="226">
        <v>0</v>
      </c>
      <c r="GC277" s="226"/>
      <c r="GD277" s="226"/>
      <c r="GE277" s="226"/>
      <c r="GF277" s="226"/>
      <c r="GG277" s="226"/>
      <c r="GH277" s="226"/>
      <c r="GI277" s="226"/>
      <c r="GJ277" s="226"/>
      <c r="GK277" s="226"/>
      <c r="GL277" s="226"/>
      <c r="GM277" s="226"/>
      <c r="GN277" s="226"/>
      <c r="GO277" s="226"/>
      <c r="GP277" s="226"/>
      <c r="GQ277" s="226"/>
      <c r="GR277" s="226"/>
      <c r="GS277" s="226"/>
      <c r="GT277" s="226"/>
      <c r="GU277" s="226"/>
      <c r="GV277" s="226"/>
      <c r="GW277" s="226"/>
      <c r="GX277" s="226"/>
      <c r="GY277" s="226"/>
      <c r="GZ277" s="226"/>
      <c r="HA277" s="226"/>
      <c r="HB277" s="226"/>
      <c r="HC277" s="226"/>
      <c r="HD277" s="226"/>
      <c r="HE277" s="226"/>
      <c r="HF277" s="226"/>
      <c r="HG277" s="226"/>
      <c r="HH277" s="236"/>
      <c r="HI277" s="236"/>
      <c r="HJ277" s="383"/>
      <c r="HK277" s="236"/>
      <c r="HL277" s="236"/>
      <c r="HM277" s="236"/>
      <c r="HN277" s="226"/>
      <c r="HO277" s="226"/>
      <c r="HP277" s="226"/>
      <c r="HQ277" s="226"/>
      <c r="HR277" s="226"/>
      <c r="HS277" s="226"/>
      <c r="HT277" s="226"/>
      <c r="HU277" s="223"/>
      <c r="HV277" s="380"/>
      <c r="HW277" s="226"/>
      <c r="HX277" s="226"/>
      <c r="HY277" s="226"/>
      <c r="HZ277" s="226"/>
    </row>
    <row r="278" spans="1:234" ht="54.95" customHeight="1" x14ac:dyDescent="0.15">
      <c r="A278" s="378"/>
      <c r="B278" s="220"/>
      <c r="C278" s="379" t="s">
        <v>14339</v>
      </c>
      <c r="D278" s="380" t="s">
        <v>13750</v>
      </c>
      <c r="E278" s="380" t="s">
        <v>15502</v>
      </c>
      <c r="F278" s="380"/>
      <c r="G278" s="380" t="s">
        <v>13752</v>
      </c>
      <c r="H278" s="380"/>
      <c r="I278" s="380"/>
      <c r="J278" s="380"/>
      <c r="K278" s="380" t="s">
        <v>15503</v>
      </c>
      <c r="L278" s="380" t="s">
        <v>15504</v>
      </c>
      <c r="M278" s="380"/>
      <c r="N278" s="381"/>
      <c r="O278" s="221">
        <v>0</v>
      </c>
      <c r="P278" s="222">
        <v>0</v>
      </c>
      <c r="Q278" s="221">
        <v>0</v>
      </c>
      <c r="R278" s="223">
        <v>0</v>
      </c>
      <c r="S278" s="222">
        <v>0</v>
      </c>
      <c r="T278" s="221">
        <v>3.1730502267400002E-3</v>
      </c>
      <c r="U278" s="223">
        <v>0.64970221981591703</v>
      </c>
      <c r="V278" s="223">
        <v>0</v>
      </c>
      <c r="W278" s="222">
        <v>0</v>
      </c>
      <c r="X278" s="221">
        <v>0</v>
      </c>
      <c r="Y278" s="222">
        <v>0</v>
      </c>
      <c r="Z278" s="221">
        <v>6.2077443597199997E-4</v>
      </c>
      <c r="AA278" s="222">
        <v>0</v>
      </c>
      <c r="AB278" s="224">
        <v>39.393939393939391</v>
      </c>
      <c r="AC278" s="221">
        <v>1.08283703302652E-3</v>
      </c>
      <c r="AD278" s="222"/>
      <c r="AE278" s="221">
        <v>1.492789862E-6</v>
      </c>
      <c r="AF278" s="223">
        <v>1.9973150094E-5</v>
      </c>
      <c r="AG278" s="223">
        <v>0</v>
      </c>
      <c r="AH278" s="222">
        <v>0</v>
      </c>
      <c r="AI278" s="221">
        <v>0</v>
      </c>
      <c r="AJ278" s="223">
        <v>0</v>
      </c>
      <c r="AK278" s="222">
        <v>0</v>
      </c>
      <c r="AL278" s="224">
        <v>0</v>
      </c>
      <c r="AM278" s="221"/>
      <c r="AN278" s="222"/>
      <c r="AO278" s="221"/>
      <c r="AP278" s="223"/>
      <c r="AQ278" s="222"/>
      <c r="AR278" s="221"/>
      <c r="AS278" s="223"/>
      <c r="AT278" s="223"/>
      <c r="AU278" s="222"/>
      <c r="AV278" s="221"/>
      <c r="AW278" s="222"/>
      <c r="AX278" s="221"/>
      <c r="AY278" s="222"/>
      <c r="AZ278" s="224"/>
      <c r="BA278" s="221"/>
      <c r="BB278" s="222"/>
      <c r="BC278" s="221"/>
      <c r="BD278" s="223"/>
      <c r="BE278" s="223"/>
      <c r="BF278" s="222"/>
      <c r="BG278" s="221"/>
      <c r="BH278" s="223"/>
      <c r="BI278" s="222"/>
      <c r="BJ278" s="224"/>
      <c r="BK278" s="225">
        <v>1.3380076554630157E-5</v>
      </c>
      <c r="BL278" s="223"/>
      <c r="BM278" s="226"/>
      <c r="BN278" s="380"/>
      <c r="BO278" s="380"/>
      <c r="BP278" s="380"/>
      <c r="BQ278" s="380"/>
      <c r="BR278" s="382" t="s">
        <v>14340</v>
      </c>
      <c r="BS278" s="227">
        <v>9</v>
      </c>
      <c r="BT278" s="228">
        <v>2018106230</v>
      </c>
      <c r="BU278" s="228">
        <v>1607728830</v>
      </c>
      <c r="BV278" s="228">
        <v>1607728830</v>
      </c>
      <c r="BW278" s="380" t="s">
        <v>13667</v>
      </c>
      <c r="BX278" s="380" t="s">
        <v>13655</v>
      </c>
      <c r="BY278" s="221"/>
      <c r="BZ278" s="225"/>
      <c r="CA278" s="226"/>
      <c r="CB278" s="226"/>
      <c r="CC278" s="226"/>
      <c r="CD278" s="223"/>
      <c r="CE278" s="223"/>
      <c r="CF278" s="229"/>
      <c r="CG278" s="230"/>
      <c r="CH278" s="231"/>
      <c r="CI278" s="221"/>
      <c r="CJ278" s="223"/>
      <c r="CK278" s="226"/>
      <c r="CL278" s="226"/>
      <c r="CM278" s="229"/>
      <c r="CN278" s="230"/>
      <c r="CO278" s="226">
        <v>1849</v>
      </c>
      <c r="CP278" s="226">
        <v>0</v>
      </c>
      <c r="CQ278" s="226">
        <v>1847</v>
      </c>
      <c r="CR278" s="226">
        <v>1847</v>
      </c>
      <c r="CS278" s="226">
        <v>0</v>
      </c>
      <c r="CT278" s="226">
        <v>0</v>
      </c>
      <c r="CU278" s="226">
        <v>2</v>
      </c>
      <c r="CV278" s="226">
        <v>2</v>
      </c>
      <c r="CW278" s="226">
        <v>0</v>
      </c>
      <c r="CX278" s="226">
        <v>0</v>
      </c>
      <c r="CY278" s="226">
        <v>0</v>
      </c>
      <c r="CZ278" s="232">
        <v>1</v>
      </c>
      <c r="DA278" s="233">
        <v>0</v>
      </c>
      <c r="DB278" s="226">
        <v>0</v>
      </c>
      <c r="DC278" s="222">
        <v>0</v>
      </c>
      <c r="DD278" s="234">
        <v>1836</v>
      </c>
      <c r="DE278" s="226">
        <v>0</v>
      </c>
      <c r="DF278" s="226">
        <v>0</v>
      </c>
      <c r="DG278" s="226">
        <v>0</v>
      </c>
      <c r="DH278" s="226">
        <v>1836</v>
      </c>
      <c r="DI278" s="226">
        <v>11</v>
      </c>
      <c r="DJ278" s="226">
        <v>0</v>
      </c>
      <c r="DK278" s="226">
        <v>0</v>
      </c>
      <c r="DL278" s="226">
        <v>11</v>
      </c>
      <c r="DM278" s="226">
        <v>11</v>
      </c>
      <c r="DN278" s="226">
        <v>1</v>
      </c>
      <c r="DO278" s="226">
        <v>12</v>
      </c>
      <c r="DP278" s="226">
        <v>0</v>
      </c>
      <c r="DQ278" s="226">
        <v>0</v>
      </c>
      <c r="DR278" s="226">
        <v>0</v>
      </c>
      <c r="DS278" s="226">
        <v>0</v>
      </c>
      <c r="DT278" s="226">
        <v>0</v>
      </c>
      <c r="DU278" s="226">
        <v>0</v>
      </c>
      <c r="DV278" s="226">
        <v>0</v>
      </c>
      <c r="DW278" s="226">
        <v>0</v>
      </c>
      <c r="DX278" s="226">
        <v>0</v>
      </c>
      <c r="DY278" s="232">
        <v>0</v>
      </c>
      <c r="DZ278" s="233">
        <v>0</v>
      </c>
      <c r="EA278" s="226">
        <v>0</v>
      </c>
      <c r="EB278" s="226">
        <v>0</v>
      </c>
      <c r="EC278" s="222">
        <v>0</v>
      </c>
      <c r="ED278" s="233">
        <v>0</v>
      </c>
      <c r="EE278" s="226">
        <v>0</v>
      </c>
      <c r="EF278" s="226">
        <v>0</v>
      </c>
      <c r="EG278" s="222">
        <v>0</v>
      </c>
      <c r="EH278" s="233">
        <v>0</v>
      </c>
      <c r="EI278" s="226">
        <v>0</v>
      </c>
      <c r="EJ278" s="226">
        <v>0</v>
      </c>
      <c r="EK278" s="222">
        <v>0</v>
      </c>
      <c r="EL278" s="233">
        <v>0</v>
      </c>
      <c r="EM278" s="226">
        <v>0</v>
      </c>
      <c r="EN278" s="235">
        <v>0</v>
      </c>
      <c r="EO278" s="233">
        <v>0</v>
      </c>
      <c r="EP278" s="226">
        <v>0</v>
      </c>
      <c r="EQ278" s="222">
        <v>0</v>
      </c>
      <c r="ER278" s="233">
        <v>0</v>
      </c>
      <c r="ES278" s="226">
        <v>0</v>
      </c>
      <c r="ET278" s="222">
        <v>0</v>
      </c>
      <c r="EU278" s="233">
        <v>0</v>
      </c>
      <c r="EV278" s="226">
        <v>0</v>
      </c>
      <c r="EW278" s="222">
        <v>0</v>
      </c>
      <c r="EX278" s="233">
        <v>0</v>
      </c>
      <c r="EY278" s="226">
        <v>0</v>
      </c>
      <c r="EZ278" s="222">
        <v>0</v>
      </c>
      <c r="FA278" s="234">
        <v>0</v>
      </c>
      <c r="FB278" s="226">
        <v>0</v>
      </c>
      <c r="FC278" s="226">
        <v>0</v>
      </c>
      <c r="FD278" s="226">
        <v>0</v>
      </c>
      <c r="FE278" s="226">
        <v>0</v>
      </c>
      <c r="FF278" s="226">
        <v>0</v>
      </c>
      <c r="FG278" s="226">
        <v>0</v>
      </c>
      <c r="FH278" s="226">
        <v>0</v>
      </c>
      <c r="FI278" s="226">
        <v>0</v>
      </c>
      <c r="FJ278" s="226">
        <v>0</v>
      </c>
      <c r="FK278" s="226">
        <v>0</v>
      </c>
      <c r="FL278" s="226">
        <v>0</v>
      </c>
      <c r="FM278" s="226">
        <v>0</v>
      </c>
      <c r="FN278" s="226">
        <v>0</v>
      </c>
      <c r="FO278" s="226">
        <v>0</v>
      </c>
      <c r="FP278" s="226">
        <v>0</v>
      </c>
      <c r="FQ278" s="226">
        <v>0</v>
      </c>
      <c r="FR278" s="226">
        <v>0</v>
      </c>
      <c r="FS278" s="226">
        <v>0</v>
      </c>
      <c r="FT278" s="228"/>
      <c r="FU278" s="228"/>
      <c r="FV278" s="228"/>
      <c r="FW278" s="228"/>
      <c r="FX278" s="228"/>
      <c r="FY278" s="228"/>
      <c r="FZ278" s="228"/>
      <c r="GA278" s="228"/>
      <c r="GB278" s="226">
        <v>0</v>
      </c>
      <c r="GC278" s="226"/>
      <c r="GD278" s="226"/>
      <c r="GE278" s="226"/>
      <c r="GF278" s="226"/>
      <c r="GG278" s="226"/>
      <c r="GH278" s="226"/>
      <c r="GI278" s="226"/>
      <c r="GJ278" s="226"/>
      <c r="GK278" s="226"/>
      <c r="GL278" s="226"/>
      <c r="GM278" s="226"/>
      <c r="GN278" s="226"/>
      <c r="GO278" s="226"/>
      <c r="GP278" s="226"/>
      <c r="GQ278" s="226"/>
      <c r="GR278" s="226"/>
      <c r="GS278" s="226"/>
      <c r="GT278" s="226"/>
      <c r="GU278" s="226"/>
      <c r="GV278" s="226"/>
      <c r="GW278" s="226"/>
      <c r="GX278" s="226"/>
      <c r="GY278" s="226"/>
      <c r="GZ278" s="226"/>
      <c r="HA278" s="226"/>
      <c r="HB278" s="226"/>
      <c r="HC278" s="226"/>
      <c r="HD278" s="226"/>
      <c r="HE278" s="226"/>
      <c r="HF278" s="226"/>
      <c r="HG278" s="226"/>
      <c r="HH278" s="236"/>
      <c r="HI278" s="236"/>
      <c r="HJ278" s="383"/>
      <c r="HK278" s="236"/>
      <c r="HL278" s="236"/>
      <c r="HM278" s="236"/>
      <c r="HN278" s="226"/>
      <c r="HO278" s="226"/>
      <c r="HP278" s="226"/>
      <c r="HQ278" s="226"/>
      <c r="HR278" s="226"/>
      <c r="HS278" s="226"/>
      <c r="HT278" s="226"/>
      <c r="HU278" s="223"/>
      <c r="HV278" s="380"/>
      <c r="HW278" s="226"/>
      <c r="HX278" s="226"/>
      <c r="HY278" s="226"/>
      <c r="HZ278" s="226"/>
    </row>
    <row r="279" spans="1:234" ht="54.95" customHeight="1" x14ac:dyDescent="0.15">
      <c r="A279" s="378"/>
      <c r="B279" s="220"/>
      <c r="C279" s="379" t="s">
        <v>14339</v>
      </c>
      <c r="D279" s="380" t="s">
        <v>13755</v>
      </c>
      <c r="E279" s="380" t="s">
        <v>14346</v>
      </c>
      <c r="F279" s="380"/>
      <c r="G279" s="380" t="s">
        <v>15505</v>
      </c>
      <c r="H279" s="380"/>
      <c r="I279" s="380"/>
      <c r="J279" s="380"/>
      <c r="K279" s="380" t="s">
        <v>15506</v>
      </c>
      <c r="L279" s="380" t="s">
        <v>16119</v>
      </c>
      <c r="M279" s="380"/>
      <c r="N279" s="381" t="s">
        <v>15507</v>
      </c>
      <c r="O279" s="221">
        <v>8.5624903445079568</v>
      </c>
      <c r="P279" s="222">
        <v>68.52454507952514</v>
      </c>
      <c r="Q279" s="221">
        <v>0.23282264708566799</v>
      </c>
      <c r="R279" s="223">
        <v>42.857142857142854</v>
      </c>
      <c r="S279" s="222">
        <v>42.857142857142854</v>
      </c>
      <c r="T279" s="221">
        <v>7.9326255668500005E-4</v>
      </c>
      <c r="U279" s="223">
        <v>6.0554680876830002E-3</v>
      </c>
      <c r="V279" s="223">
        <v>0</v>
      </c>
      <c r="W279" s="222">
        <v>0</v>
      </c>
      <c r="X279" s="221">
        <v>0</v>
      </c>
      <c r="Y279" s="222">
        <v>0</v>
      </c>
      <c r="Z279" s="221">
        <v>3.2047354220030001E-2</v>
      </c>
      <c r="AA279" s="222">
        <v>0</v>
      </c>
      <c r="AB279" s="224">
        <v>22.222222222222221</v>
      </c>
      <c r="AC279" s="221">
        <v>1.4276620066910677</v>
      </c>
      <c r="AD279" s="222"/>
      <c r="AE279" s="221">
        <v>0.101605995581491</v>
      </c>
      <c r="AF279" s="223">
        <v>9.8517562840273007E-2</v>
      </c>
      <c r="AG279" s="223">
        <v>1.2188289496394209</v>
      </c>
      <c r="AH279" s="222">
        <v>0</v>
      </c>
      <c r="AI279" s="221">
        <v>0</v>
      </c>
      <c r="AJ279" s="223">
        <v>0</v>
      </c>
      <c r="AK279" s="222">
        <v>0</v>
      </c>
      <c r="AL279" s="224">
        <v>0</v>
      </c>
      <c r="AM279" s="221"/>
      <c r="AN279" s="222"/>
      <c r="AO279" s="221"/>
      <c r="AP279" s="223"/>
      <c r="AQ279" s="222"/>
      <c r="AR279" s="221"/>
      <c r="AS279" s="223"/>
      <c r="AT279" s="223"/>
      <c r="AU279" s="222"/>
      <c r="AV279" s="221"/>
      <c r="AW279" s="222"/>
      <c r="AX279" s="221"/>
      <c r="AY279" s="222"/>
      <c r="AZ279" s="224"/>
      <c r="BA279" s="221"/>
      <c r="BB279" s="222"/>
      <c r="BC279" s="221"/>
      <c r="BD279" s="223"/>
      <c r="BE279" s="223"/>
      <c r="BF279" s="222"/>
      <c r="BG279" s="221"/>
      <c r="BH279" s="223"/>
      <c r="BI279" s="222"/>
      <c r="BJ279" s="224"/>
      <c r="BK279" s="225">
        <v>5.1399074569615845E-6</v>
      </c>
      <c r="BL279" s="223"/>
      <c r="BM279" s="226"/>
      <c r="BN279" s="380"/>
      <c r="BO279" s="380"/>
      <c r="BP279" s="380"/>
      <c r="BQ279" s="380"/>
      <c r="BR279" s="382" t="s">
        <v>14340</v>
      </c>
      <c r="BS279" s="227">
        <v>9</v>
      </c>
      <c r="BT279" s="228">
        <v>2018106230</v>
      </c>
      <c r="BU279" s="228">
        <v>567673070</v>
      </c>
      <c r="BV279" s="228">
        <v>567673070</v>
      </c>
      <c r="BW279" s="380" t="s">
        <v>13667</v>
      </c>
      <c r="BX279" s="380" t="s">
        <v>13655</v>
      </c>
      <c r="BY279" s="221"/>
      <c r="BZ279" s="225"/>
      <c r="CA279" s="226"/>
      <c r="CB279" s="226"/>
      <c r="CC279" s="226"/>
      <c r="CD279" s="223"/>
      <c r="CE279" s="223"/>
      <c r="CF279" s="229"/>
      <c r="CG279" s="230"/>
      <c r="CH279" s="231"/>
      <c r="CI279" s="221"/>
      <c r="CJ279" s="223"/>
      <c r="CK279" s="226"/>
      <c r="CL279" s="226"/>
      <c r="CM279" s="229"/>
      <c r="CN279" s="230"/>
      <c r="CO279" s="226">
        <v>231480</v>
      </c>
      <c r="CP279" s="226">
        <v>0</v>
      </c>
      <c r="CQ279" s="226">
        <v>95351</v>
      </c>
      <c r="CR279" s="226">
        <v>45812</v>
      </c>
      <c r="CS279" s="226">
        <v>3730</v>
      </c>
      <c r="CT279" s="226">
        <v>45809</v>
      </c>
      <c r="CU279" s="226">
        <v>136129</v>
      </c>
      <c r="CV279" s="226">
        <v>9865</v>
      </c>
      <c r="CW279" s="226">
        <v>126264</v>
      </c>
      <c r="CX279" s="226">
        <v>0</v>
      </c>
      <c r="CY279" s="226">
        <v>0</v>
      </c>
      <c r="CZ279" s="232">
        <v>3</v>
      </c>
      <c r="DA279" s="233">
        <v>14950</v>
      </c>
      <c r="DB279" s="226">
        <v>2217</v>
      </c>
      <c r="DC279" s="222">
        <v>0.14829431438127089</v>
      </c>
      <c r="DD279" s="234">
        <v>45809</v>
      </c>
      <c r="DE279" s="226">
        <v>3730</v>
      </c>
      <c r="DF279" s="226">
        <v>0</v>
      </c>
      <c r="DG279" s="226">
        <v>45809</v>
      </c>
      <c r="DH279" s="226">
        <v>95348</v>
      </c>
      <c r="DI279" s="226">
        <v>3</v>
      </c>
      <c r="DJ279" s="226">
        <v>0</v>
      </c>
      <c r="DK279" s="226">
        <v>0</v>
      </c>
      <c r="DL279" s="226">
        <v>3</v>
      </c>
      <c r="DM279" s="226">
        <v>3</v>
      </c>
      <c r="DN279" s="226">
        <v>0</v>
      </c>
      <c r="DO279" s="226">
        <v>3</v>
      </c>
      <c r="DP279" s="226">
        <v>0</v>
      </c>
      <c r="DQ279" s="226">
        <v>0</v>
      </c>
      <c r="DR279" s="226">
        <v>0</v>
      </c>
      <c r="DS279" s="226">
        <v>0</v>
      </c>
      <c r="DT279" s="226">
        <v>0</v>
      </c>
      <c r="DU279" s="226">
        <v>0</v>
      </c>
      <c r="DV279" s="226">
        <v>0</v>
      </c>
      <c r="DW279" s="226">
        <v>0</v>
      </c>
      <c r="DX279" s="226">
        <v>0</v>
      </c>
      <c r="DY279" s="232">
        <v>0</v>
      </c>
      <c r="DZ279" s="233">
        <v>423955</v>
      </c>
      <c r="EA279" s="226">
        <v>0</v>
      </c>
      <c r="EB279" s="226">
        <v>0</v>
      </c>
      <c r="EC279" s="222">
        <v>0</v>
      </c>
      <c r="ED279" s="233">
        <v>261344</v>
      </c>
      <c r="EE279" s="226">
        <v>0</v>
      </c>
      <c r="EF279" s="226">
        <v>0</v>
      </c>
      <c r="EG279" s="222">
        <v>0</v>
      </c>
      <c r="EH279" s="233">
        <v>162611</v>
      </c>
      <c r="EI279" s="226">
        <v>0</v>
      </c>
      <c r="EJ279" s="226">
        <v>0</v>
      </c>
      <c r="EK279" s="222">
        <v>0</v>
      </c>
      <c r="EL279" s="233">
        <v>99</v>
      </c>
      <c r="EM279" s="226">
        <v>0</v>
      </c>
      <c r="EN279" s="235">
        <v>99</v>
      </c>
      <c r="EO279" s="233">
        <v>7461</v>
      </c>
      <c r="EP279" s="226">
        <v>30</v>
      </c>
      <c r="EQ279" s="222">
        <v>4.0209087253719302E-3</v>
      </c>
      <c r="ER279" s="233">
        <v>16</v>
      </c>
      <c r="ES279" s="226">
        <v>1195</v>
      </c>
      <c r="ET279" s="222">
        <v>74.6875</v>
      </c>
      <c r="EU279" s="233">
        <v>7461</v>
      </c>
      <c r="EV279" s="226">
        <v>30</v>
      </c>
      <c r="EW279" s="222">
        <v>4.0209087253719302E-3</v>
      </c>
      <c r="EX279" s="233">
        <v>12</v>
      </c>
      <c r="EY279" s="226">
        <v>962</v>
      </c>
      <c r="EZ279" s="222">
        <v>80.166666666666671</v>
      </c>
      <c r="FA279" s="234">
        <v>0</v>
      </c>
      <c r="FB279" s="226">
        <v>0</v>
      </c>
      <c r="FC279" s="226">
        <v>0</v>
      </c>
      <c r="FD279" s="226">
        <v>0</v>
      </c>
      <c r="FE279" s="226">
        <v>0</v>
      </c>
      <c r="FF279" s="226">
        <v>0</v>
      </c>
      <c r="FG279" s="226">
        <v>0</v>
      </c>
      <c r="FH279" s="226">
        <v>0</v>
      </c>
      <c r="FI279" s="226">
        <v>0</v>
      </c>
      <c r="FJ279" s="226">
        <v>0</v>
      </c>
      <c r="FK279" s="226">
        <v>0</v>
      </c>
      <c r="FL279" s="226">
        <v>0</v>
      </c>
      <c r="FM279" s="226">
        <v>0</v>
      </c>
      <c r="FN279" s="226">
        <v>0</v>
      </c>
      <c r="FO279" s="226">
        <v>0</v>
      </c>
      <c r="FP279" s="226">
        <v>0</v>
      </c>
      <c r="FQ279" s="226">
        <v>0</v>
      </c>
      <c r="FR279" s="226">
        <v>0</v>
      </c>
      <c r="FS279" s="226">
        <v>0</v>
      </c>
      <c r="FT279" s="228"/>
      <c r="FU279" s="228"/>
      <c r="FV279" s="228"/>
      <c r="FW279" s="228"/>
      <c r="FX279" s="228"/>
      <c r="FY279" s="228"/>
      <c r="FZ279" s="228"/>
      <c r="GA279" s="228"/>
      <c r="GB279" s="226">
        <v>0</v>
      </c>
      <c r="GC279" s="226"/>
      <c r="GD279" s="226"/>
      <c r="GE279" s="226"/>
      <c r="GF279" s="226"/>
      <c r="GG279" s="226"/>
      <c r="GH279" s="226"/>
      <c r="GI279" s="226"/>
      <c r="GJ279" s="226"/>
      <c r="GK279" s="226"/>
      <c r="GL279" s="226"/>
      <c r="GM279" s="226"/>
      <c r="GN279" s="226"/>
      <c r="GO279" s="226"/>
      <c r="GP279" s="226"/>
      <c r="GQ279" s="226"/>
      <c r="GR279" s="226"/>
      <c r="GS279" s="226"/>
      <c r="GT279" s="226"/>
      <c r="GU279" s="226"/>
      <c r="GV279" s="226"/>
      <c r="GW279" s="226"/>
      <c r="GX279" s="226"/>
      <c r="GY279" s="226"/>
      <c r="GZ279" s="226"/>
      <c r="HA279" s="226"/>
      <c r="HB279" s="226"/>
      <c r="HC279" s="226"/>
      <c r="HD279" s="226"/>
      <c r="HE279" s="226"/>
      <c r="HF279" s="226"/>
      <c r="HG279" s="226"/>
      <c r="HH279" s="236"/>
      <c r="HI279" s="236"/>
      <c r="HJ279" s="383"/>
      <c r="HK279" s="236"/>
      <c r="HL279" s="236"/>
      <c r="HM279" s="236"/>
      <c r="HN279" s="226"/>
      <c r="HO279" s="226"/>
      <c r="HP279" s="226"/>
      <c r="HQ279" s="226"/>
      <c r="HR279" s="226"/>
      <c r="HS279" s="226"/>
      <c r="HT279" s="226"/>
      <c r="HU279" s="223"/>
      <c r="HV279" s="380"/>
      <c r="HW279" s="226"/>
      <c r="HX279" s="226"/>
      <c r="HY279" s="226"/>
      <c r="HZ279" s="226"/>
    </row>
    <row r="280" spans="1:234" ht="54.95" customHeight="1" x14ac:dyDescent="0.15">
      <c r="A280" s="378"/>
      <c r="B280" s="220"/>
      <c r="C280" s="379" t="s">
        <v>14339</v>
      </c>
      <c r="D280" s="380" t="s">
        <v>13758</v>
      </c>
      <c r="E280" s="380" t="s">
        <v>14345</v>
      </c>
      <c r="F280" s="380"/>
      <c r="G280" s="380" t="s">
        <v>13760</v>
      </c>
      <c r="H280" s="380"/>
      <c r="I280" s="380"/>
      <c r="J280" s="380"/>
      <c r="K280" s="380" t="s">
        <v>15508</v>
      </c>
      <c r="L280" s="380" t="s">
        <v>15509</v>
      </c>
      <c r="M280" s="380"/>
      <c r="N280" s="381"/>
      <c r="O280" s="221">
        <v>0.17766105360729101</v>
      </c>
      <c r="P280" s="222">
        <v>4.5835816106699996E-3</v>
      </c>
      <c r="Q280" s="221">
        <v>0.38646401184797602</v>
      </c>
      <c r="R280" s="223">
        <v>14.285714285714285</v>
      </c>
      <c r="S280" s="222">
        <v>14.285714285714285</v>
      </c>
      <c r="T280" s="221">
        <v>5.023996192339E-3</v>
      </c>
      <c r="U280" s="223">
        <v>0.346905240094942</v>
      </c>
      <c r="V280" s="223">
        <v>0</v>
      </c>
      <c r="W280" s="222">
        <v>0</v>
      </c>
      <c r="X280" s="221">
        <v>0</v>
      </c>
      <c r="Y280" s="222">
        <v>0</v>
      </c>
      <c r="Z280" s="221">
        <v>1.8408129863670001E-3</v>
      </c>
      <c r="AA280" s="222">
        <v>0</v>
      </c>
      <c r="AB280" s="224">
        <v>80</v>
      </c>
      <c r="AC280" s="221">
        <v>122.55322256709877</v>
      </c>
      <c r="AD280" s="222"/>
      <c r="AE280" s="221">
        <v>0.50099819126116296</v>
      </c>
      <c r="AF280" s="223">
        <v>6.7032288494576742</v>
      </c>
      <c r="AG280" s="223">
        <v>0</v>
      </c>
      <c r="AH280" s="222">
        <v>0</v>
      </c>
      <c r="AI280" s="221">
        <v>0</v>
      </c>
      <c r="AJ280" s="223">
        <v>0</v>
      </c>
      <c r="AK280" s="222">
        <v>0</v>
      </c>
      <c r="AL280" s="224">
        <v>0</v>
      </c>
      <c r="AM280" s="221"/>
      <c r="AN280" s="222"/>
      <c r="AO280" s="221"/>
      <c r="AP280" s="223"/>
      <c r="AQ280" s="222"/>
      <c r="AR280" s="221"/>
      <c r="AS280" s="223"/>
      <c r="AT280" s="223"/>
      <c r="AU280" s="222"/>
      <c r="AV280" s="221"/>
      <c r="AW280" s="222"/>
      <c r="AX280" s="221"/>
      <c r="AY280" s="222"/>
      <c r="AZ280" s="224"/>
      <c r="BA280" s="221"/>
      <c r="BB280" s="222"/>
      <c r="BC280" s="221"/>
      <c r="BD280" s="223"/>
      <c r="BE280" s="223"/>
      <c r="BF280" s="222"/>
      <c r="BG280" s="221"/>
      <c r="BH280" s="223"/>
      <c r="BI280" s="222"/>
      <c r="BJ280" s="224"/>
      <c r="BK280" s="225">
        <v>2.0804387325796889E-5</v>
      </c>
      <c r="BL280" s="223"/>
      <c r="BM280" s="226"/>
      <c r="BN280" s="380"/>
      <c r="BO280" s="380"/>
      <c r="BP280" s="380"/>
      <c r="BQ280" s="380"/>
      <c r="BR280" s="382" t="s">
        <v>14340</v>
      </c>
      <c r="BS280" s="227">
        <v>9</v>
      </c>
      <c r="BT280" s="228">
        <v>2018106230</v>
      </c>
      <c r="BU280" s="228">
        <v>583673127</v>
      </c>
      <c r="BV280" s="228">
        <v>583673127</v>
      </c>
      <c r="BW280" s="380" t="s">
        <v>13667</v>
      </c>
      <c r="BX280" s="380" t="s">
        <v>13655</v>
      </c>
      <c r="BY280" s="221"/>
      <c r="BZ280" s="225"/>
      <c r="CA280" s="226"/>
      <c r="CB280" s="226"/>
      <c r="CC280" s="226"/>
      <c r="CD280" s="223"/>
      <c r="CE280" s="223"/>
      <c r="CF280" s="229"/>
      <c r="CG280" s="230"/>
      <c r="CH280" s="231"/>
      <c r="CI280" s="221"/>
      <c r="CJ280" s="223"/>
      <c r="CK280" s="226"/>
      <c r="CL280" s="226"/>
      <c r="CM280" s="229"/>
      <c r="CN280" s="230"/>
      <c r="CO280" s="226">
        <v>676701</v>
      </c>
      <c r="CP280" s="226">
        <v>0</v>
      </c>
      <c r="CQ280" s="226">
        <v>5477</v>
      </c>
      <c r="CR280" s="226">
        <v>5477</v>
      </c>
      <c r="CS280" s="226">
        <v>0</v>
      </c>
      <c r="CT280" s="226">
        <v>0</v>
      </c>
      <c r="CU280" s="226">
        <v>671224</v>
      </c>
      <c r="CV280" s="226">
        <v>671224</v>
      </c>
      <c r="CW280" s="226">
        <v>0</v>
      </c>
      <c r="CX280" s="226">
        <v>0</v>
      </c>
      <c r="CY280" s="226">
        <v>0</v>
      </c>
      <c r="CZ280" s="232">
        <v>1</v>
      </c>
      <c r="DA280" s="233">
        <v>1</v>
      </c>
      <c r="DB280" s="226">
        <v>46</v>
      </c>
      <c r="DC280" s="222">
        <v>46</v>
      </c>
      <c r="DD280" s="234">
        <v>5459</v>
      </c>
      <c r="DE280" s="226">
        <v>0</v>
      </c>
      <c r="DF280" s="226">
        <v>0</v>
      </c>
      <c r="DG280" s="226">
        <v>0</v>
      </c>
      <c r="DH280" s="226">
        <v>5459</v>
      </c>
      <c r="DI280" s="226">
        <v>18</v>
      </c>
      <c r="DJ280" s="226">
        <v>0</v>
      </c>
      <c r="DK280" s="226">
        <v>0</v>
      </c>
      <c r="DL280" s="226">
        <v>18</v>
      </c>
      <c r="DM280" s="226">
        <v>18</v>
      </c>
      <c r="DN280" s="226">
        <v>1</v>
      </c>
      <c r="DO280" s="226">
        <v>19</v>
      </c>
      <c r="DP280" s="226">
        <v>0</v>
      </c>
      <c r="DQ280" s="226">
        <v>0</v>
      </c>
      <c r="DR280" s="226">
        <v>0</v>
      </c>
      <c r="DS280" s="226">
        <v>0</v>
      </c>
      <c r="DT280" s="226">
        <v>0</v>
      </c>
      <c r="DU280" s="226">
        <v>0</v>
      </c>
      <c r="DV280" s="226">
        <v>0</v>
      </c>
      <c r="DW280" s="226">
        <v>0</v>
      </c>
      <c r="DX280" s="226">
        <v>0</v>
      </c>
      <c r="DY280" s="232">
        <v>0</v>
      </c>
      <c r="DZ280" s="233">
        <v>703726</v>
      </c>
      <c r="EA280" s="226">
        <v>0</v>
      </c>
      <c r="EB280" s="226">
        <v>0</v>
      </c>
      <c r="EC280" s="222">
        <v>0</v>
      </c>
      <c r="ED280" s="233">
        <v>95906</v>
      </c>
      <c r="EE280" s="226">
        <v>0</v>
      </c>
      <c r="EF280" s="226">
        <v>0</v>
      </c>
      <c r="EG280" s="222">
        <v>0</v>
      </c>
      <c r="EH280" s="233">
        <v>607820</v>
      </c>
      <c r="EI280" s="226">
        <v>0</v>
      </c>
      <c r="EJ280" s="226">
        <v>0</v>
      </c>
      <c r="EK280" s="222">
        <v>0</v>
      </c>
      <c r="EL280" s="233">
        <v>33</v>
      </c>
      <c r="EM280" s="226">
        <v>0</v>
      </c>
      <c r="EN280" s="235">
        <v>33</v>
      </c>
      <c r="EO280" s="233">
        <v>0</v>
      </c>
      <c r="EP280" s="226">
        <v>0</v>
      </c>
      <c r="EQ280" s="222">
        <v>0</v>
      </c>
      <c r="ER280" s="233">
        <v>1</v>
      </c>
      <c r="ES280" s="226">
        <v>46</v>
      </c>
      <c r="ET280" s="222">
        <v>46</v>
      </c>
      <c r="EU280" s="233">
        <v>0</v>
      </c>
      <c r="EV280" s="226">
        <v>0</v>
      </c>
      <c r="EW280" s="222">
        <v>0</v>
      </c>
      <c r="EX280" s="233">
        <v>0</v>
      </c>
      <c r="EY280" s="226">
        <v>0</v>
      </c>
      <c r="EZ280" s="222">
        <v>0</v>
      </c>
      <c r="FA280" s="234">
        <v>0</v>
      </c>
      <c r="FB280" s="226">
        <v>0</v>
      </c>
      <c r="FC280" s="226">
        <v>0</v>
      </c>
      <c r="FD280" s="226">
        <v>0</v>
      </c>
      <c r="FE280" s="226">
        <v>0</v>
      </c>
      <c r="FF280" s="226">
        <v>0</v>
      </c>
      <c r="FG280" s="226">
        <v>0</v>
      </c>
      <c r="FH280" s="226">
        <v>0</v>
      </c>
      <c r="FI280" s="226">
        <v>0</v>
      </c>
      <c r="FJ280" s="226">
        <v>0</v>
      </c>
      <c r="FK280" s="226">
        <v>0</v>
      </c>
      <c r="FL280" s="226">
        <v>0</v>
      </c>
      <c r="FM280" s="226">
        <v>0</v>
      </c>
      <c r="FN280" s="226">
        <v>0</v>
      </c>
      <c r="FO280" s="226">
        <v>0</v>
      </c>
      <c r="FP280" s="226">
        <v>0</v>
      </c>
      <c r="FQ280" s="226">
        <v>0</v>
      </c>
      <c r="FR280" s="226">
        <v>0</v>
      </c>
      <c r="FS280" s="226">
        <v>0</v>
      </c>
      <c r="FT280" s="228"/>
      <c r="FU280" s="228"/>
      <c r="FV280" s="228"/>
      <c r="FW280" s="228"/>
      <c r="FX280" s="228"/>
      <c r="FY280" s="228"/>
      <c r="FZ280" s="228"/>
      <c r="GA280" s="228"/>
      <c r="GB280" s="226">
        <v>0</v>
      </c>
      <c r="GC280" s="226"/>
      <c r="GD280" s="226"/>
      <c r="GE280" s="226"/>
      <c r="GF280" s="226"/>
      <c r="GG280" s="226"/>
      <c r="GH280" s="226"/>
      <c r="GI280" s="226"/>
      <c r="GJ280" s="226"/>
      <c r="GK280" s="226"/>
      <c r="GL280" s="226"/>
      <c r="GM280" s="226"/>
      <c r="GN280" s="226"/>
      <c r="GO280" s="226"/>
      <c r="GP280" s="226"/>
      <c r="GQ280" s="226"/>
      <c r="GR280" s="226"/>
      <c r="GS280" s="226"/>
      <c r="GT280" s="226"/>
      <c r="GU280" s="226"/>
      <c r="GV280" s="226"/>
      <c r="GW280" s="226"/>
      <c r="GX280" s="226"/>
      <c r="GY280" s="226"/>
      <c r="GZ280" s="226"/>
      <c r="HA280" s="226"/>
      <c r="HB280" s="226"/>
      <c r="HC280" s="226"/>
      <c r="HD280" s="226"/>
      <c r="HE280" s="226"/>
      <c r="HF280" s="226"/>
      <c r="HG280" s="226"/>
      <c r="HH280" s="236"/>
      <c r="HI280" s="236"/>
      <c r="HJ280" s="383"/>
      <c r="HK280" s="236"/>
      <c r="HL280" s="236"/>
      <c r="HM280" s="236"/>
      <c r="HN280" s="226"/>
      <c r="HO280" s="226"/>
      <c r="HP280" s="226"/>
      <c r="HQ280" s="226"/>
      <c r="HR280" s="226"/>
      <c r="HS280" s="226"/>
      <c r="HT280" s="226"/>
      <c r="HU280" s="223"/>
      <c r="HV280" s="380"/>
      <c r="HW280" s="226"/>
      <c r="HX280" s="226"/>
      <c r="HY280" s="226"/>
      <c r="HZ280" s="226"/>
    </row>
    <row r="281" spans="1:234" ht="54.95" customHeight="1" x14ac:dyDescent="0.15">
      <c r="A281" s="378"/>
      <c r="B281" s="220"/>
      <c r="C281" s="379" t="s">
        <v>14339</v>
      </c>
      <c r="D281" s="380" t="s">
        <v>13750</v>
      </c>
      <c r="E281" s="380" t="s">
        <v>15490</v>
      </c>
      <c r="F281" s="380"/>
      <c r="G281" s="380" t="s">
        <v>13752</v>
      </c>
      <c r="H281" s="380"/>
      <c r="I281" s="380"/>
      <c r="J281" s="380"/>
      <c r="K281" s="380" t="s">
        <v>15484</v>
      </c>
      <c r="L281" s="380" t="s">
        <v>15491</v>
      </c>
      <c r="M281" s="380"/>
      <c r="N281" s="381"/>
      <c r="O281" s="221">
        <v>0</v>
      </c>
      <c r="P281" s="222">
        <v>0</v>
      </c>
      <c r="Q281" s="221">
        <v>0</v>
      </c>
      <c r="R281" s="223">
        <v>0</v>
      </c>
      <c r="S281" s="222">
        <v>0</v>
      </c>
      <c r="T281" s="221">
        <v>2.64420852228E-4</v>
      </c>
      <c r="U281" s="223">
        <v>2.7777777777777768</v>
      </c>
      <c r="V281" s="223">
        <v>0</v>
      </c>
      <c r="W281" s="222">
        <v>0</v>
      </c>
      <c r="X281" s="221">
        <v>0</v>
      </c>
      <c r="Y281" s="222">
        <v>0</v>
      </c>
      <c r="Z281" s="221">
        <v>1.2099555871000001E-5</v>
      </c>
      <c r="AA281" s="222">
        <v>0</v>
      </c>
      <c r="AB281" s="224">
        <v>22.222222222222221</v>
      </c>
      <c r="AC281" s="221"/>
      <c r="AD281" s="222"/>
      <c r="AE281" s="221">
        <v>0</v>
      </c>
      <c r="AF281" s="223">
        <v>0</v>
      </c>
      <c r="AG281" s="223">
        <v>0</v>
      </c>
      <c r="AH281" s="222">
        <v>0</v>
      </c>
      <c r="AI281" s="221">
        <v>0</v>
      </c>
      <c r="AJ281" s="223">
        <v>0</v>
      </c>
      <c r="AK281" s="222">
        <v>0</v>
      </c>
      <c r="AL281" s="224">
        <v>0</v>
      </c>
      <c r="AM281" s="221"/>
      <c r="AN281" s="222"/>
      <c r="AO281" s="221"/>
      <c r="AP281" s="223"/>
      <c r="AQ281" s="222"/>
      <c r="AR281" s="221"/>
      <c r="AS281" s="223"/>
      <c r="AT281" s="223"/>
      <c r="AU281" s="222"/>
      <c r="AV281" s="221"/>
      <c r="AW281" s="222"/>
      <c r="AX281" s="221"/>
      <c r="AY281" s="222"/>
      <c r="AZ281" s="224"/>
      <c r="BA281" s="221"/>
      <c r="BB281" s="222"/>
      <c r="BC281" s="221"/>
      <c r="BD281" s="223"/>
      <c r="BE281" s="223"/>
      <c r="BF281" s="222"/>
      <c r="BG281" s="221"/>
      <c r="BH281" s="223"/>
      <c r="BI281" s="222"/>
      <c r="BJ281" s="224"/>
      <c r="BK281" s="225">
        <v>1.7133024856538616E-6</v>
      </c>
      <c r="BL281" s="223"/>
      <c r="BM281" s="226"/>
      <c r="BN281" s="380"/>
      <c r="BO281" s="380"/>
      <c r="BP281" s="380"/>
      <c r="BQ281" s="380"/>
      <c r="BR281" s="382" t="s">
        <v>14340</v>
      </c>
      <c r="BS281" s="227">
        <v>9</v>
      </c>
      <c r="BT281" s="228">
        <v>2018106230</v>
      </c>
      <c r="BU281" s="228">
        <v>564249115</v>
      </c>
      <c r="BV281" s="228">
        <v>564249115</v>
      </c>
      <c r="BW281" s="380" t="s">
        <v>13667</v>
      </c>
      <c r="BX281" s="380" t="s">
        <v>13655</v>
      </c>
      <c r="BY281" s="221"/>
      <c r="BZ281" s="225"/>
      <c r="CA281" s="226"/>
      <c r="CB281" s="226"/>
      <c r="CC281" s="226"/>
      <c r="CD281" s="223"/>
      <c r="CE281" s="223"/>
      <c r="CF281" s="229"/>
      <c r="CG281" s="230"/>
      <c r="CH281" s="231"/>
      <c r="CI281" s="221"/>
      <c r="CJ281" s="223"/>
      <c r="CK281" s="226"/>
      <c r="CL281" s="226"/>
      <c r="CM281" s="229"/>
      <c r="CN281" s="230"/>
      <c r="CO281" s="226">
        <v>36</v>
      </c>
      <c r="CP281" s="226">
        <v>36</v>
      </c>
      <c r="CQ281" s="226">
        <v>36</v>
      </c>
      <c r="CR281" s="226">
        <v>36</v>
      </c>
      <c r="CS281" s="226">
        <v>0</v>
      </c>
      <c r="CT281" s="226">
        <v>0</v>
      </c>
      <c r="CU281" s="226">
        <v>0</v>
      </c>
      <c r="CV281" s="226">
        <v>0</v>
      </c>
      <c r="CW281" s="226">
        <v>0</v>
      </c>
      <c r="CX281" s="226">
        <v>0</v>
      </c>
      <c r="CY281" s="226">
        <v>0</v>
      </c>
      <c r="CZ281" s="232">
        <v>1</v>
      </c>
      <c r="DA281" s="233">
        <v>0</v>
      </c>
      <c r="DB281" s="226">
        <v>0</v>
      </c>
      <c r="DC281" s="222">
        <v>0</v>
      </c>
      <c r="DD281" s="234">
        <v>35</v>
      </c>
      <c r="DE281" s="226">
        <v>0</v>
      </c>
      <c r="DF281" s="226">
        <v>0</v>
      </c>
      <c r="DG281" s="226">
        <v>0</v>
      </c>
      <c r="DH281" s="226">
        <v>35</v>
      </c>
      <c r="DI281" s="226">
        <v>1</v>
      </c>
      <c r="DJ281" s="226">
        <v>0</v>
      </c>
      <c r="DK281" s="226">
        <v>0</v>
      </c>
      <c r="DL281" s="226">
        <v>1</v>
      </c>
      <c r="DM281" s="226">
        <v>1</v>
      </c>
      <c r="DN281" s="226">
        <v>0</v>
      </c>
      <c r="DO281" s="226">
        <v>1</v>
      </c>
      <c r="DP281" s="226">
        <v>0</v>
      </c>
      <c r="DQ281" s="226">
        <v>0</v>
      </c>
      <c r="DR281" s="226">
        <v>0</v>
      </c>
      <c r="DS281" s="226">
        <v>0</v>
      </c>
      <c r="DT281" s="226">
        <v>0</v>
      </c>
      <c r="DU281" s="226">
        <v>0</v>
      </c>
      <c r="DV281" s="226">
        <v>0</v>
      </c>
      <c r="DW281" s="226">
        <v>0</v>
      </c>
      <c r="DX281" s="226">
        <v>0</v>
      </c>
      <c r="DY281" s="232">
        <v>0</v>
      </c>
      <c r="DZ281" s="233">
        <v>0</v>
      </c>
      <c r="EA281" s="226">
        <v>0</v>
      </c>
      <c r="EB281" s="226">
        <v>0</v>
      </c>
      <c r="EC281" s="222">
        <v>0</v>
      </c>
      <c r="ED281" s="233">
        <v>0</v>
      </c>
      <c r="EE281" s="226">
        <v>0</v>
      </c>
      <c r="EF281" s="226">
        <v>0</v>
      </c>
      <c r="EG281" s="222">
        <v>0</v>
      </c>
      <c r="EH281" s="233">
        <v>0</v>
      </c>
      <c r="EI281" s="226">
        <v>0</v>
      </c>
      <c r="EJ281" s="226">
        <v>0</v>
      </c>
      <c r="EK281" s="222">
        <v>0</v>
      </c>
      <c r="EL281" s="233">
        <v>0</v>
      </c>
      <c r="EM281" s="226">
        <v>0</v>
      </c>
      <c r="EN281" s="235">
        <v>0</v>
      </c>
      <c r="EO281" s="233">
        <v>0</v>
      </c>
      <c r="EP281" s="226">
        <v>0</v>
      </c>
      <c r="EQ281" s="222">
        <v>0</v>
      </c>
      <c r="ER281" s="233">
        <v>0</v>
      </c>
      <c r="ES281" s="226">
        <v>0</v>
      </c>
      <c r="ET281" s="222">
        <v>0</v>
      </c>
      <c r="EU281" s="233">
        <v>0</v>
      </c>
      <c r="EV281" s="226">
        <v>0</v>
      </c>
      <c r="EW281" s="222">
        <v>0</v>
      </c>
      <c r="EX281" s="233">
        <v>0</v>
      </c>
      <c r="EY281" s="226">
        <v>0</v>
      </c>
      <c r="EZ281" s="222">
        <v>0</v>
      </c>
      <c r="FA281" s="234">
        <v>0</v>
      </c>
      <c r="FB281" s="226">
        <v>0</v>
      </c>
      <c r="FC281" s="226">
        <v>0</v>
      </c>
      <c r="FD281" s="226">
        <v>0</v>
      </c>
      <c r="FE281" s="226">
        <v>0</v>
      </c>
      <c r="FF281" s="226">
        <v>0</v>
      </c>
      <c r="FG281" s="226">
        <v>0</v>
      </c>
      <c r="FH281" s="226">
        <v>0</v>
      </c>
      <c r="FI281" s="226">
        <v>0</v>
      </c>
      <c r="FJ281" s="226">
        <v>0</v>
      </c>
      <c r="FK281" s="226">
        <v>0</v>
      </c>
      <c r="FL281" s="226">
        <v>0</v>
      </c>
      <c r="FM281" s="226">
        <v>0</v>
      </c>
      <c r="FN281" s="226">
        <v>0</v>
      </c>
      <c r="FO281" s="226">
        <v>0</v>
      </c>
      <c r="FP281" s="226">
        <v>0</v>
      </c>
      <c r="FQ281" s="226">
        <v>0</v>
      </c>
      <c r="FR281" s="226">
        <v>0</v>
      </c>
      <c r="FS281" s="226">
        <v>0</v>
      </c>
      <c r="FT281" s="228"/>
      <c r="FU281" s="228"/>
      <c r="FV281" s="228"/>
      <c r="FW281" s="228"/>
      <c r="FX281" s="228"/>
      <c r="FY281" s="228"/>
      <c r="FZ281" s="228"/>
      <c r="GA281" s="228"/>
      <c r="GB281" s="226">
        <v>0</v>
      </c>
      <c r="GC281" s="226"/>
      <c r="GD281" s="226"/>
      <c r="GE281" s="226"/>
      <c r="GF281" s="226"/>
      <c r="GG281" s="226"/>
      <c r="GH281" s="226"/>
      <c r="GI281" s="226"/>
      <c r="GJ281" s="226"/>
      <c r="GK281" s="226"/>
      <c r="GL281" s="226"/>
      <c r="GM281" s="226"/>
      <c r="GN281" s="226"/>
      <c r="GO281" s="226"/>
      <c r="GP281" s="226"/>
      <c r="GQ281" s="226"/>
      <c r="GR281" s="226"/>
      <c r="GS281" s="226"/>
      <c r="GT281" s="226"/>
      <c r="GU281" s="226"/>
      <c r="GV281" s="226"/>
      <c r="GW281" s="226"/>
      <c r="GX281" s="226"/>
      <c r="GY281" s="226"/>
      <c r="GZ281" s="226"/>
      <c r="HA281" s="226"/>
      <c r="HB281" s="226"/>
      <c r="HC281" s="226"/>
      <c r="HD281" s="226"/>
      <c r="HE281" s="226"/>
      <c r="HF281" s="226"/>
      <c r="HG281" s="226"/>
      <c r="HH281" s="236"/>
      <c r="HI281" s="236"/>
      <c r="HJ281" s="383"/>
      <c r="HK281" s="236"/>
      <c r="HL281" s="236"/>
      <c r="HM281" s="236"/>
      <c r="HN281" s="226"/>
      <c r="HO281" s="226"/>
      <c r="HP281" s="226"/>
      <c r="HQ281" s="226"/>
      <c r="HR281" s="226"/>
      <c r="HS281" s="226"/>
      <c r="HT281" s="226"/>
      <c r="HU281" s="223"/>
      <c r="HV281" s="380"/>
      <c r="HW281" s="226"/>
      <c r="HX281" s="226"/>
      <c r="HY281" s="226"/>
      <c r="HZ281" s="226"/>
    </row>
    <row r="282" spans="1:234" ht="54.95" customHeight="1" x14ac:dyDescent="0.15">
      <c r="C282" s="349" t="s">
        <v>16588</v>
      </c>
      <c r="D282" s="297" t="s">
        <v>15791</v>
      </c>
      <c r="E282" s="297" t="s">
        <v>16597</v>
      </c>
      <c r="F282" s="297" t="s">
        <v>15790</v>
      </c>
      <c r="G282" s="297" t="s">
        <v>16598</v>
      </c>
      <c r="H282" s="297" t="s">
        <v>11346</v>
      </c>
      <c r="I282" s="297" t="s">
        <v>15784</v>
      </c>
      <c r="K282" s="297" t="s">
        <v>16599</v>
      </c>
      <c r="L282" s="297" t="s">
        <v>16600</v>
      </c>
      <c r="M282" s="297" t="s">
        <v>16601</v>
      </c>
      <c r="N282" s="350" t="s">
        <v>16602</v>
      </c>
      <c r="AM282" s="90">
        <v>2.665903890160183</v>
      </c>
      <c r="AN282" s="75">
        <v>2.2251891410769001E-2</v>
      </c>
      <c r="AO282" s="90">
        <v>6.088513938181694</v>
      </c>
      <c r="AP282" s="46">
        <v>14.285714285714285</v>
      </c>
      <c r="AQ282" s="75">
        <v>14.285714285714285</v>
      </c>
      <c r="AR282" s="90">
        <v>3.9635354736424003E-2</v>
      </c>
      <c r="AS282" s="46">
        <v>6.0554680876830002E-3</v>
      </c>
      <c r="AT282" s="46">
        <v>0</v>
      </c>
      <c r="AU282" s="75">
        <v>0</v>
      </c>
      <c r="AX282" s="90">
        <v>9.6053533197598746</v>
      </c>
      <c r="AY282" s="75">
        <v>0</v>
      </c>
      <c r="AZ282" s="95">
        <v>22.222222222222221</v>
      </c>
      <c r="BA282" s="90">
        <v>3.438850394238318</v>
      </c>
      <c r="BC282" s="90">
        <v>9.5117967503469618</v>
      </c>
      <c r="BD282" s="46">
        <v>7.1991130692690003E-3</v>
      </c>
      <c r="BE282" s="46">
        <v>31.955344137648712</v>
      </c>
      <c r="BF282" s="75">
        <v>0</v>
      </c>
      <c r="BG282" s="90">
        <v>0</v>
      </c>
      <c r="BH282" s="46">
        <v>0</v>
      </c>
      <c r="BI282" s="75">
        <v>0</v>
      </c>
      <c r="BJ282" s="95">
        <v>0</v>
      </c>
      <c r="BL282" s="46">
        <v>4.5445397355077877E-3</v>
      </c>
      <c r="BP282" s="297" t="s">
        <v>15783</v>
      </c>
      <c r="BS282" s="128">
        <v>9</v>
      </c>
      <c r="BT282" s="47">
        <v>2018106230</v>
      </c>
      <c r="BU282" s="47">
        <v>567673070</v>
      </c>
      <c r="BV282" s="47">
        <v>1</v>
      </c>
      <c r="BW282" s="297" t="s">
        <v>11347</v>
      </c>
      <c r="BX282" s="297" t="s">
        <v>9</v>
      </c>
      <c r="CO282" s="14">
        <v>130045</v>
      </c>
      <c r="CP282" s="14">
        <v>0</v>
      </c>
      <c r="CQ282" s="14">
        <v>29297</v>
      </c>
      <c r="CR282" s="14">
        <v>12784</v>
      </c>
      <c r="CS282" s="14">
        <v>3730</v>
      </c>
      <c r="CT282" s="14">
        <v>12783</v>
      </c>
      <c r="CU282" s="14">
        <v>100748</v>
      </c>
      <c r="CV282" s="14">
        <v>50</v>
      </c>
      <c r="CW282" s="14">
        <v>100698</v>
      </c>
      <c r="CX282" s="14">
        <v>0</v>
      </c>
      <c r="CY282" s="14">
        <v>0</v>
      </c>
      <c r="CZ282" s="66">
        <v>1</v>
      </c>
      <c r="DA282" s="74">
        <v>4</v>
      </c>
      <c r="DB282" s="14">
        <v>233</v>
      </c>
      <c r="DC282" s="75">
        <v>58.25</v>
      </c>
      <c r="DD282" s="70">
        <v>12783</v>
      </c>
      <c r="DE282" s="14">
        <v>3730</v>
      </c>
      <c r="DF282" s="14">
        <v>0</v>
      </c>
      <c r="DG282" s="14">
        <v>12783</v>
      </c>
      <c r="DH282" s="14">
        <v>29296</v>
      </c>
      <c r="DI282" s="14">
        <v>1</v>
      </c>
      <c r="DJ282" s="14">
        <v>0</v>
      </c>
      <c r="DK282" s="14">
        <v>0</v>
      </c>
      <c r="DL282" s="14">
        <v>1</v>
      </c>
      <c r="DM282" s="14">
        <v>1</v>
      </c>
      <c r="DN282" s="14">
        <v>0</v>
      </c>
      <c r="DO282" s="14">
        <v>1</v>
      </c>
      <c r="DP282" s="14">
        <v>0</v>
      </c>
      <c r="DQ282" s="14">
        <v>0</v>
      </c>
      <c r="DR282" s="14">
        <v>0</v>
      </c>
      <c r="DS282" s="14">
        <v>0</v>
      </c>
      <c r="DT282" s="14">
        <v>0</v>
      </c>
      <c r="DU282" s="14">
        <v>0</v>
      </c>
      <c r="DV282" s="14">
        <v>0</v>
      </c>
      <c r="DW282" s="14">
        <v>0</v>
      </c>
      <c r="DX282" s="14">
        <v>0</v>
      </c>
      <c r="DY282" s="66">
        <v>0</v>
      </c>
      <c r="DZ282" s="74">
        <v>123706</v>
      </c>
      <c r="EA282" s="14">
        <v>0</v>
      </c>
      <c r="EB282" s="14">
        <v>0</v>
      </c>
      <c r="EC282" s="75">
        <v>0</v>
      </c>
      <c r="ED282" s="74">
        <v>63621</v>
      </c>
      <c r="EE282" s="14">
        <v>0</v>
      </c>
      <c r="EF282" s="14">
        <v>0</v>
      </c>
      <c r="EG282" s="75">
        <v>0</v>
      </c>
      <c r="EH282" s="74">
        <v>60085</v>
      </c>
      <c r="EI282" s="14">
        <v>0</v>
      </c>
      <c r="EJ282" s="14">
        <v>0</v>
      </c>
      <c r="EK282" s="75">
        <v>0</v>
      </c>
      <c r="EL282" s="74">
        <v>33</v>
      </c>
      <c r="EM282" s="14">
        <v>0</v>
      </c>
      <c r="EN282" s="82">
        <v>33</v>
      </c>
      <c r="EO282" s="74">
        <v>0</v>
      </c>
      <c r="EP282" s="14">
        <v>0</v>
      </c>
      <c r="EQ282" s="75">
        <v>0</v>
      </c>
      <c r="ER282" s="74">
        <v>4</v>
      </c>
      <c r="ES282" s="14">
        <v>233</v>
      </c>
      <c r="ET282" s="75">
        <v>58.25</v>
      </c>
      <c r="EU282" s="74">
        <v>0</v>
      </c>
      <c r="EV282" s="14">
        <v>0</v>
      </c>
      <c r="EW282" s="75">
        <v>0</v>
      </c>
      <c r="EX282" s="74">
        <v>0</v>
      </c>
      <c r="EY282" s="14">
        <v>0</v>
      </c>
      <c r="EZ282" s="75">
        <v>0</v>
      </c>
      <c r="FA282" s="70">
        <v>0</v>
      </c>
      <c r="FB282" s="14">
        <v>0</v>
      </c>
      <c r="FC282" s="14">
        <v>0</v>
      </c>
      <c r="FD282" s="14">
        <v>0</v>
      </c>
      <c r="FE282" s="14">
        <v>0</v>
      </c>
      <c r="FF282" s="14">
        <v>0</v>
      </c>
      <c r="FG282" s="14">
        <v>0</v>
      </c>
      <c r="FH282" s="14">
        <v>0</v>
      </c>
      <c r="FI282" s="14">
        <v>0</v>
      </c>
      <c r="FJ282" s="14">
        <v>0</v>
      </c>
      <c r="FK282" s="14">
        <v>0</v>
      </c>
      <c r="FL282" s="14">
        <v>0</v>
      </c>
      <c r="FM282" s="14">
        <v>0</v>
      </c>
      <c r="FN282" s="14">
        <v>0</v>
      </c>
      <c r="FO282" s="14">
        <v>0</v>
      </c>
      <c r="FP282" s="14">
        <v>0</v>
      </c>
      <c r="FQ282" s="14">
        <v>0</v>
      </c>
      <c r="FR282" s="14">
        <v>0</v>
      </c>
      <c r="FS282" s="14">
        <v>0</v>
      </c>
      <c r="GB282" s="14">
        <v>0</v>
      </c>
    </row>
    <row r="283" spans="1:234" ht="54.95" customHeight="1" x14ac:dyDescent="0.15">
      <c r="C283" s="349" t="s">
        <v>16588</v>
      </c>
      <c r="D283" s="297" t="s">
        <v>15775</v>
      </c>
      <c r="E283" s="297" t="s">
        <v>16603</v>
      </c>
      <c r="F283" s="297" t="s">
        <v>15774</v>
      </c>
      <c r="G283" s="297" t="s">
        <v>15788</v>
      </c>
      <c r="H283" s="297" t="s">
        <v>13350</v>
      </c>
      <c r="I283" s="297" t="s">
        <v>15787</v>
      </c>
      <c r="K283" s="297" t="s">
        <v>16604</v>
      </c>
      <c r="L283" s="297" t="s">
        <v>15491</v>
      </c>
      <c r="M283" s="297" t="s">
        <v>11350</v>
      </c>
      <c r="N283" s="350" t="s">
        <v>15789</v>
      </c>
      <c r="AM283" s="90">
        <v>0</v>
      </c>
      <c r="AN283" s="75">
        <v>0</v>
      </c>
      <c r="AO283" s="90">
        <v>0</v>
      </c>
      <c r="AP283" s="46">
        <v>0</v>
      </c>
      <c r="AQ283" s="75">
        <v>0</v>
      </c>
      <c r="AR283" s="90">
        <v>3.9635354736424003E-2</v>
      </c>
      <c r="AS283" s="46">
        <v>2.7777777777777768</v>
      </c>
      <c r="AT283" s="46">
        <v>0</v>
      </c>
      <c r="AU283" s="75">
        <v>0</v>
      </c>
      <c r="AX283" s="90">
        <v>1.1803007799819999E-2</v>
      </c>
      <c r="AY283" s="75">
        <v>0</v>
      </c>
      <c r="AZ283" s="95">
        <v>22.222222222222221</v>
      </c>
      <c r="BA283" s="90">
        <v>0</v>
      </c>
      <c r="BC283" s="90">
        <v>0</v>
      </c>
      <c r="BD283" s="46">
        <v>0</v>
      </c>
      <c r="BE283" s="46">
        <v>0</v>
      </c>
      <c r="BF283" s="75">
        <v>0</v>
      </c>
      <c r="BG283" s="90">
        <v>0</v>
      </c>
      <c r="BH283" s="46">
        <v>0</v>
      </c>
      <c r="BI283" s="75">
        <v>0</v>
      </c>
      <c r="BJ283" s="95">
        <v>0</v>
      </c>
      <c r="BL283" s="46">
        <v>4.5445397355077877E-3</v>
      </c>
      <c r="BP283" s="297" t="s">
        <v>15776</v>
      </c>
      <c r="BS283" s="128">
        <v>9</v>
      </c>
      <c r="BT283" s="47">
        <v>2018106230</v>
      </c>
      <c r="BU283" s="47">
        <v>564249115</v>
      </c>
      <c r="BV283" s="47">
        <v>1</v>
      </c>
      <c r="BW283" s="297" t="s">
        <v>11347</v>
      </c>
      <c r="BX283" s="297" t="s">
        <v>9</v>
      </c>
      <c r="CO283" s="14">
        <v>36</v>
      </c>
      <c r="CP283" s="14">
        <v>36</v>
      </c>
      <c r="CQ283" s="14">
        <v>36</v>
      </c>
      <c r="CR283" s="14">
        <v>36</v>
      </c>
      <c r="CS283" s="14">
        <v>0</v>
      </c>
      <c r="CT283" s="14">
        <v>0</v>
      </c>
      <c r="CU283" s="14">
        <v>0</v>
      </c>
      <c r="CV283" s="14">
        <v>0</v>
      </c>
      <c r="CW283" s="14">
        <v>0</v>
      </c>
      <c r="CX283" s="14">
        <v>0</v>
      </c>
      <c r="CY283" s="14">
        <v>0</v>
      </c>
      <c r="CZ283" s="66">
        <v>1</v>
      </c>
      <c r="DA283" s="74">
        <v>0</v>
      </c>
      <c r="DB283" s="14">
        <v>0</v>
      </c>
      <c r="DC283" s="75">
        <v>0</v>
      </c>
      <c r="DD283" s="70">
        <v>35</v>
      </c>
      <c r="DE283" s="14">
        <v>0</v>
      </c>
      <c r="DF283" s="14">
        <v>0</v>
      </c>
      <c r="DG283" s="14">
        <v>0</v>
      </c>
      <c r="DH283" s="14">
        <v>35</v>
      </c>
      <c r="DI283" s="14">
        <v>1</v>
      </c>
      <c r="DJ283" s="14">
        <v>0</v>
      </c>
      <c r="DK283" s="14">
        <v>0</v>
      </c>
      <c r="DL283" s="14">
        <v>1</v>
      </c>
      <c r="DM283" s="14">
        <v>1</v>
      </c>
      <c r="DN283" s="14">
        <v>0</v>
      </c>
      <c r="DO283" s="14">
        <v>1</v>
      </c>
      <c r="DP283" s="14">
        <v>0</v>
      </c>
      <c r="DQ283" s="14">
        <v>0</v>
      </c>
      <c r="DR283" s="14">
        <v>0</v>
      </c>
      <c r="DS283" s="14">
        <v>0</v>
      </c>
      <c r="DT283" s="14">
        <v>0</v>
      </c>
      <c r="DU283" s="14">
        <v>0</v>
      </c>
      <c r="DV283" s="14">
        <v>0</v>
      </c>
      <c r="DW283" s="14">
        <v>0</v>
      </c>
      <c r="DX283" s="14">
        <v>0</v>
      </c>
      <c r="DY283" s="66">
        <v>0</v>
      </c>
      <c r="DZ283" s="74">
        <v>0</v>
      </c>
      <c r="EA283" s="14">
        <v>0</v>
      </c>
      <c r="EB283" s="14">
        <v>0</v>
      </c>
      <c r="EC283" s="75">
        <v>0</v>
      </c>
      <c r="ED283" s="74">
        <v>0</v>
      </c>
      <c r="EE283" s="14">
        <v>0</v>
      </c>
      <c r="EF283" s="14">
        <v>0</v>
      </c>
      <c r="EG283" s="75">
        <v>0</v>
      </c>
      <c r="EH283" s="74">
        <v>0</v>
      </c>
      <c r="EI283" s="14">
        <v>0</v>
      </c>
      <c r="EJ283" s="14">
        <v>0</v>
      </c>
      <c r="EK283" s="75">
        <v>0</v>
      </c>
      <c r="EL283" s="74">
        <v>0</v>
      </c>
      <c r="EM283" s="14">
        <v>0</v>
      </c>
      <c r="EN283" s="82">
        <v>0</v>
      </c>
      <c r="EO283" s="74">
        <v>0</v>
      </c>
      <c r="EP283" s="14">
        <v>0</v>
      </c>
      <c r="EQ283" s="75">
        <v>0</v>
      </c>
      <c r="ER283" s="74">
        <v>0</v>
      </c>
      <c r="ES283" s="14">
        <v>0</v>
      </c>
      <c r="ET283" s="75">
        <v>0</v>
      </c>
      <c r="EU283" s="74">
        <v>0</v>
      </c>
      <c r="EV283" s="14">
        <v>0</v>
      </c>
      <c r="EW283" s="75">
        <v>0</v>
      </c>
      <c r="EX283" s="74">
        <v>0</v>
      </c>
      <c r="EY283" s="14">
        <v>0</v>
      </c>
      <c r="EZ283" s="75">
        <v>0</v>
      </c>
      <c r="FA283" s="70">
        <v>0</v>
      </c>
      <c r="FB283" s="14">
        <v>0</v>
      </c>
      <c r="FC283" s="14">
        <v>0</v>
      </c>
      <c r="FD283" s="14">
        <v>0</v>
      </c>
      <c r="FE283" s="14">
        <v>0</v>
      </c>
      <c r="FF283" s="14">
        <v>0</v>
      </c>
      <c r="FG283" s="14">
        <v>0</v>
      </c>
      <c r="FH283" s="14">
        <v>0</v>
      </c>
      <c r="FI283" s="14">
        <v>0</v>
      </c>
      <c r="FJ283" s="14">
        <v>0</v>
      </c>
      <c r="FK283" s="14">
        <v>0</v>
      </c>
      <c r="FL283" s="14">
        <v>0</v>
      </c>
      <c r="FM283" s="14">
        <v>0</v>
      </c>
      <c r="FN283" s="14">
        <v>0</v>
      </c>
      <c r="FO283" s="14">
        <v>0</v>
      </c>
      <c r="FP283" s="14">
        <v>0</v>
      </c>
      <c r="FQ283" s="14">
        <v>0</v>
      </c>
      <c r="FR283" s="14">
        <v>0</v>
      </c>
      <c r="FS283" s="14">
        <v>0</v>
      </c>
      <c r="GB283" s="14">
        <v>0</v>
      </c>
    </row>
    <row r="284" spans="1:234" ht="54.95" customHeight="1" x14ac:dyDescent="0.15">
      <c r="C284" s="349" t="s">
        <v>16588</v>
      </c>
      <c r="D284" s="297" t="s">
        <v>15782</v>
      </c>
      <c r="E284" s="297" t="s">
        <v>16605</v>
      </c>
      <c r="F284" s="297" t="s">
        <v>15781</v>
      </c>
      <c r="G284" s="297" t="s">
        <v>15898</v>
      </c>
      <c r="H284" s="297" t="s">
        <v>11346</v>
      </c>
      <c r="I284" s="297" t="s">
        <v>15784</v>
      </c>
      <c r="K284" s="297" t="s">
        <v>16606</v>
      </c>
      <c r="L284" s="297" t="s">
        <v>16607</v>
      </c>
      <c r="M284" s="297" t="s">
        <v>16608</v>
      </c>
      <c r="N284" s="350" t="s">
        <v>15899</v>
      </c>
      <c r="AM284" s="90">
        <v>0.24027459954233399</v>
      </c>
      <c r="AN284" s="75">
        <v>5.7854917668001784</v>
      </c>
      <c r="AO284" s="90">
        <v>16.113698590358368</v>
      </c>
      <c r="AP284" s="46">
        <v>14.285714285714285</v>
      </c>
      <c r="AQ284" s="75">
        <v>14.285714285714285</v>
      </c>
      <c r="AR284" s="90">
        <v>6.9758224336107801</v>
      </c>
      <c r="AS284" s="46">
        <v>0.223064346459487</v>
      </c>
      <c r="AT284" s="46">
        <v>0</v>
      </c>
      <c r="AU284" s="75">
        <v>0</v>
      </c>
      <c r="AX284" s="90">
        <v>25.868586622602106</v>
      </c>
      <c r="AY284" s="75">
        <v>0</v>
      </c>
      <c r="AZ284" s="95">
        <v>100</v>
      </c>
      <c r="BA284" s="90">
        <v>1.067172786149732</v>
      </c>
      <c r="BC284" s="90">
        <v>7.9495652338107421</v>
      </c>
      <c r="BD284" s="46">
        <v>2.3037161821660001E-3</v>
      </c>
      <c r="BE284" s="46">
        <v>26.715134821227402</v>
      </c>
      <c r="BF284" s="75">
        <v>0</v>
      </c>
      <c r="BG284" s="90">
        <v>0</v>
      </c>
      <c r="BH284" s="46">
        <v>0</v>
      </c>
      <c r="BI284" s="75">
        <v>0</v>
      </c>
      <c r="BJ284" s="95">
        <v>0</v>
      </c>
      <c r="BL284" s="46">
        <v>0.49686967774885143</v>
      </c>
      <c r="BP284" s="297" t="s">
        <v>15783</v>
      </c>
      <c r="BS284" s="128">
        <v>9</v>
      </c>
      <c r="BT284" s="47">
        <v>2018106230</v>
      </c>
      <c r="BU284" s="47">
        <v>599673184</v>
      </c>
      <c r="BV284" s="47">
        <v>1</v>
      </c>
      <c r="BW284" s="297" t="s">
        <v>11347</v>
      </c>
      <c r="BX284" s="297" t="s">
        <v>9</v>
      </c>
      <c r="CO284" s="14">
        <v>163102</v>
      </c>
      <c r="CP284" s="14">
        <v>0</v>
      </c>
      <c r="CQ284" s="14">
        <v>78901</v>
      </c>
      <c r="CR284" s="14">
        <v>78901</v>
      </c>
      <c r="CS284" s="14">
        <v>0</v>
      </c>
      <c r="CT284" s="14">
        <v>0</v>
      </c>
      <c r="CU284" s="14">
        <v>84201</v>
      </c>
      <c r="CV284" s="14">
        <v>16</v>
      </c>
      <c r="CW284" s="14">
        <v>84185</v>
      </c>
      <c r="CX284" s="14">
        <v>0</v>
      </c>
      <c r="CY284" s="14">
        <v>0</v>
      </c>
      <c r="CZ284" s="66">
        <v>1</v>
      </c>
      <c r="DA284" s="74">
        <v>1040</v>
      </c>
      <c r="DB284" s="14">
        <v>21</v>
      </c>
      <c r="DC284" s="75">
        <v>2.019230769230769E-2</v>
      </c>
      <c r="DD284" s="70">
        <v>78726</v>
      </c>
      <c r="DE284" s="14">
        <v>0</v>
      </c>
      <c r="DF284" s="14">
        <v>0</v>
      </c>
      <c r="DG284" s="14">
        <v>0</v>
      </c>
      <c r="DH284" s="14">
        <v>78726</v>
      </c>
      <c r="DI284" s="14">
        <v>175</v>
      </c>
      <c r="DJ284" s="14">
        <v>0</v>
      </c>
      <c r="DK284" s="14">
        <v>0</v>
      </c>
      <c r="DL284" s="14">
        <v>175</v>
      </c>
      <c r="DM284" s="14">
        <v>175</v>
      </c>
      <c r="DN284" s="14">
        <v>1</v>
      </c>
      <c r="DO284" s="14">
        <v>176</v>
      </c>
      <c r="DP284" s="14">
        <v>0</v>
      </c>
      <c r="DQ284" s="14">
        <v>0</v>
      </c>
      <c r="DR284" s="14">
        <v>0</v>
      </c>
      <c r="DS284" s="14">
        <v>0</v>
      </c>
      <c r="DT284" s="14">
        <v>0</v>
      </c>
      <c r="DU284" s="14">
        <v>0</v>
      </c>
      <c r="DV284" s="14">
        <v>0</v>
      </c>
      <c r="DW284" s="14">
        <v>0</v>
      </c>
      <c r="DX284" s="14">
        <v>0</v>
      </c>
      <c r="DY284" s="66">
        <v>0</v>
      </c>
      <c r="DZ284" s="74">
        <v>327397</v>
      </c>
      <c r="EA284" s="14">
        <v>0</v>
      </c>
      <c r="EB284" s="14">
        <v>0</v>
      </c>
      <c r="EC284" s="75">
        <v>0</v>
      </c>
      <c r="ED284" s="74">
        <v>163261</v>
      </c>
      <c r="EE284" s="14">
        <v>0</v>
      </c>
      <c r="EF284" s="14">
        <v>0</v>
      </c>
      <c r="EG284" s="75">
        <v>0</v>
      </c>
      <c r="EH284" s="74">
        <v>164136</v>
      </c>
      <c r="EI284" s="14">
        <v>0</v>
      </c>
      <c r="EJ284" s="14">
        <v>0</v>
      </c>
      <c r="EK284" s="75">
        <v>0</v>
      </c>
      <c r="EL284" s="74">
        <v>33</v>
      </c>
      <c r="EM284" s="14">
        <v>0</v>
      </c>
      <c r="EN284" s="82">
        <v>33</v>
      </c>
      <c r="EO284" s="74">
        <v>941</v>
      </c>
      <c r="EP284" s="14">
        <v>19</v>
      </c>
      <c r="EQ284" s="75">
        <v>2.019128586609989E-2</v>
      </c>
      <c r="ER284" s="74">
        <v>0</v>
      </c>
      <c r="ES284" s="14">
        <v>0</v>
      </c>
      <c r="ET284" s="75">
        <v>0</v>
      </c>
      <c r="EU284" s="74">
        <v>99</v>
      </c>
      <c r="EV284" s="14">
        <v>2</v>
      </c>
      <c r="EW284" s="75">
        <v>2.02020202020202E-2</v>
      </c>
      <c r="EX284" s="74">
        <v>0</v>
      </c>
      <c r="EY284" s="14">
        <v>0</v>
      </c>
      <c r="EZ284" s="75">
        <v>0</v>
      </c>
      <c r="FA284" s="70">
        <v>0</v>
      </c>
      <c r="FB284" s="14">
        <v>0</v>
      </c>
      <c r="FC284" s="14">
        <v>0</v>
      </c>
      <c r="FD284" s="14">
        <v>0</v>
      </c>
      <c r="FE284" s="14">
        <v>0</v>
      </c>
      <c r="FF284" s="14">
        <v>0</v>
      </c>
      <c r="FG284" s="14">
        <v>0</v>
      </c>
      <c r="FH284" s="14">
        <v>0</v>
      </c>
      <c r="FI284" s="14">
        <v>0</v>
      </c>
      <c r="FJ284" s="14">
        <v>0</v>
      </c>
      <c r="FK284" s="14">
        <v>0</v>
      </c>
      <c r="FL284" s="14">
        <v>0</v>
      </c>
      <c r="FM284" s="14">
        <v>0</v>
      </c>
      <c r="FN284" s="14">
        <v>0</v>
      </c>
      <c r="FO284" s="14">
        <v>0</v>
      </c>
      <c r="FP284" s="14">
        <v>0</v>
      </c>
      <c r="FQ284" s="14">
        <v>0</v>
      </c>
      <c r="FR284" s="14">
        <v>0</v>
      </c>
      <c r="FS284" s="14">
        <v>0</v>
      </c>
      <c r="GB284" s="14">
        <v>0</v>
      </c>
    </row>
    <row r="285" spans="1:234" ht="54.95" customHeight="1" x14ac:dyDescent="0.15">
      <c r="C285" s="349" t="s">
        <v>16588</v>
      </c>
      <c r="D285" s="297" t="s">
        <v>15805</v>
      </c>
      <c r="E285" s="297" t="s">
        <v>16609</v>
      </c>
      <c r="F285" s="297" t="s">
        <v>15894</v>
      </c>
      <c r="G285" s="297" t="s">
        <v>15896</v>
      </c>
      <c r="H285" s="297" t="s">
        <v>11354</v>
      </c>
      <c r="I285" s="297" t="s">
        <v>15895</v>
      </c>
      <c r="K285" s="297" t="s">
        <v>16610</v>
      </c>
      <c r="L285" s="297" t="s">
        <v>16611</v>
      </c>
      <c r="M285" s="297" t="s">
        <v>16612</v>
      </c>
      <c r="N285" s="350" t="s">
        <v>15897</v>
      </c>
      <c r="AM285" s="90">
        <v>0.52631578947368396</v>
      </c>
      <c r="AN285" s="75">
        <v>5.5629728526919997E-3</v>
      </c>
      <c r="AO285" s="90">
        <v>34.635713382219542</v>
      </c>
      <c r="AP285" s="46">
        <v>14.285714285714285</v>
      </c>
      <c r="AQ285" s="75">
        <v>14.285714285714285</v>
      </c>
      <c r="AR285" s="90">
        <v>0.753071739992072</v>
      </c>
      <c r="AS285" s="46">
        <v>0.346905240094942</v>
      </c>
      <c r="AT285" s="46">
        <v>0</v>
      </c>
      <c r="AU285" s="75">
        <v>0</v>
      </c>
      <c r="AX285" s="90">
        <v>1.7956964922116541</v>
      </c>
      <c r="AY285" s="75">
        <v>0</v>
      </c>
      <c r="AZ285" s="95">
        <v>80</v>
      </c>
      <c r="BA285" s="90">
        <v>122.55322256709877</v>
      </c>
      <c r="BC285" s="90">
        <v>63.371444216807184</v>
      </c>
      <c r="BD285" s="46">
        <v>96.64434941615194</v>
      </c>
      <c r="BE285" s="46">
        <v>0</v>
      </c>
      <c r="BF285" s="75">
        <v>0</v>
      </c>
      <c r="BG285" s="90">
        <v>0</v>
      </c>
      <c r="BH285" s="46">
        <v>0</v>
      </c>
      <c r="BI285" s="75">
        <v>0</v>
      </c>
      <c r="BJ285" s="95">
        <v>0</v>
      </c>
      <c r="BL285" s="46">
        <v>5.5183696788308846E-2</v>
      </c>
      <c r="BP285" s="297" t="s">
        <v>15783</v>
      </c>
      <c r="BS285" s="128">
        <v>9</v>
      </c>
      <c r="BT285" s="47">
        <v>2018106230</v>
      </c>
      <c r="BU285" s="47">
        <v>583673127</v>
      </c>
      <c r="BV285" s="47">
        <v>1</v>
      </c>
      <c r="BW285" s="297" t="s">
        <v>11347</v>
      </c>
      <c r="BX285" s="297" t="s">
        <v>9</v>
      </c>
      <c r="CO285" s="14">
        <v>676701</v>
      </c>
      <c r="CP285" s="14">
        <v>0</v>
      </c>
      <c r="CQ285" s="14">
        <v>5477</v>
      </c>
      <c r="CR285" s="14">
        <v>5477</v>
      </c>
      <c r="CS285" s="14">
        <v>0</v>
      </c>
      <c r="CT285" s="14">
        <v>0</v>
      </c>
      <c r="CU285" s="14">
        <v>671224</v>
      </c>
      <c r="CV285" s="14">
        <v>671224</v>
      </c>
      <c r="CW285" s="14">
        <v>0</v>
      </c>
      <c r="CX285" s="14">
        <v>0</v>
      </c>
      <c r="CY285" s="14">
        <v>0</v>
      </c>
      <c r="CZ285" s="66">
        <v>1</v>
      </c>
      <c r="DA285" s="74">
        <v>1</v>
      </c>
      <c r="DB285" s="14">
        <v>46</v>
      </c>
      <c r="DC285" s="75">
        <v>46</v>
      </c>
      <c r="DD285" s="70">
        <v>5459</v>
      </c>
      <c r="DE285" s="14">
        <v>0</v>
      </c>
      <c r="DF285" s="14">
        <v>0</v>
      </c>
      <c r="DG285" s="14">
        <v>0</v>
      </c>
      <c r="DH285" s="14">
        <v>5459</v>
      </c>
      <c r="DI285" s="14">
        <v>18</v>
      </c>
      <c r="DJ285" s="14">
        <v>0</v>
      </c>
      <c r="DK285" s="14">
        <v>0</v>
      </c>
      <c r="DL285" s="14">
        <v>18</v>
      </c>
      <c r="DM285" s="14">
        <v>18</v>
      </c>
      <c r="DN285" s="14">
        <v>1</v>
      </c>
      <c r="DO285" s="14">
        <v>19</v>
      </c>
      <c r="DP285" s="14">
        <v>0</v>
      </c>
      <c r="DQ285" s="14">
        <v>0</v>
      </c>
      <c r="DR285" s="14">
        <v>0</v>
      </c>
      <c r="DS285" s="14">
        <v>0</v>
      </c>
      <c r="DT285" s="14">
        <v>0</v>
      </c>
      <c r="DU285" s="14">
        <v>0</v>
      </c>
      <c r="DV285" s="14">
        <v>0</v>
      </c>
      <c r="DW285" s="14">
        <v>0</v>
      </c>
      <c r="DX285" s="14">
        <v>0</v>
      </c>
      <c r="DY285" s="66">
        <v>0</v>
      </c>
      <c r="DZ285" s="74">
        <v>703726</v>
      </c>
      <c r="EA285" s="14">
        <v>0</v>
      </c>
      <c r="EB285" s="14">
        <v>0</v>
      </c>
      <c r="EC285" s="75">
        <v>0</v>
      </c>
      <c r="ED285" s="74">
        <v>95906</v>
      </c>
      <c r="EE285" s="14">
        <v>0</v>
      </c>
      <c r="EF285" s="14">
        <v>0</v>
      </c>
      <c r="EG285" s="75">
        <v>0</v>
      </c>
      <c r="EH285" s="74">
        <v>607820</v>
      </c>
      <c r="EI285" s="14">
        <v>0</v>
      </c>
      <c r="EJ285" s="14">
        <v>0</v>
      </c>
      <c r="EK285" s="75">
        <v>0</v>
      </c>
      <c r="EL285" s="74">
        <v>33</v>
      </c>
      <c r="EM285" s="14">
        <v>0</v>
      </c>
      <c r="EN285" s="82">
        <v>33</v>
      </c>
      <c r="EO285" s="74">
        <v>0</v>
      </c>
      <c r="EP285" s="14">
        <v>0</v>
      </c>
      <c r="EQ285" s="75">
        <v>0</v>
      </c>
      <c r="ER285" s="74">
        <v>1</v>
      </c>
      <c r="ES285" s="14">
        <v>46</v>
      </c>
      <c r="ET285" s="75">
        <v>46</v>
      </c>
      <c r="EU285" s="74">
        <v>0</v>
      </c>
      <c r="EV285" s="14">
        <v>0</v>
      </c>
      <c r="EW285" s="75">
        <v>0</v>
      </c>
      <c r="EX285" s="74">
        <v>0</v>
      </c>
      <c r="EY285" s="14">
        <v>0</v>
      </c>
      <c r="EZ285" s="75">
        <v>0</v>
      </c>
      <c r="FA285" s="70">
        <v>0</v>
      </c>
      <c r="FB285" s="14">
        <v>0</v>
      </c>
      <c r="FC285" s="14">
        <v>0</v>
      </c>
      <c r="FD285" s="14">
        <v>0</v>
      </c>
      <c r="FE285" s="14">
        <v>0</v>
      </c>
      <c r="FF285" s="14">
        <v>0</v>
      </c>
      <c r="FG285" s="14">
        <v>0</v>
      </c>
      <c r="FH285" s="14">
        <v>0</v>
      </c>
      <c r="FI285" s="14">
        <v>0</v>
      </c>
      <c r="FJ285" s="14">
        <v>0</v>
      </c>
      <c r="FK285" s="14">
        <v>0</v>
      </c>
      <c r="FL285" s="14">
        <v>0</v>
      </c>
      <c r="FM285" s="14">
        <v>0</v>
      </c>
      <c r="FN285" s="14">
        <v>0</v>
      </c>
      <c r="FO285" s="14">
        <v>0</v>
      </c>
      <c r="FP285" s="14">
        <v>0</v>
      </c>
      <c r="FQ285" s="14">
        <v>0</v>
      </c>
      <c r="FR285" s="14">
        <v>0</v>
      </c>
      <c r="FS285" s="14">
        <v>0</v>
      </c>
      <c r="GB285" s="14">
        <v>0</v>
      </c>
    </row>
    <row r="286" spans="1:234" ht="54.95" customHeight="1" x14ac:dyDescent="0.15">
      <c r="C286" s="349" t="s">
        <v>16588</v>
      </c>
      <c r="D286" s="297" t="s">
        <v>15775</v>
      </c>
      <c r="E286" s="297" t="s">
        <v>16617</v>
      </c>
      <c r="F286" s="297" t="s">
        <v>15774</v>
      </c>
      <c r="G286" s="297" t="s">
        <v>16747</v>
      </c>
      <c r="H286" s="297" t="s">
        <v>15904</v>
      </c>
      <c r="I286" s="297" t="s">
        <v>15905</v>
      </c>
      <c r="K286" s="297" t="s">
        <v>16618</v>
      </c>
      <c r="L286" s="297" t="s">
        <v>16619</v>
      </c>
      <c r="M286" s="297" t="s">
        <v>16620</v>
      </c>
      <c r="N286" s="350" t="s">
        <v>15906</v>
      </c>
      <c r="AM286" s="90">
        <v>0</v>
      </c>
      <c r="AN286" s="75">
        <v>0</v>
      </c>
      <c r="AO286" s="90">
        <v>0</v>
      </c>
      <c r="AP286" s="46">
        <v>0</v>
      </c>
      <c r="AQ286" s="75">
        <v>0</v>
      </c>
      <c r="AR286" s="90">
        <v>0.47562425683709803</v>
      </c>
      <c r="AS286" s="46">
        <v>0.64970221981591703</v>
      </c>
      <c r="AT286" s="46">
        <v>0</v>
      </c>
      <c r="AU286" s="75">
        <v>0</v>
      </c>
      <c r="AX286" s="90">
        <v>0.60555987239637099</v>
      </c>
      <c r="AY286" s="75">
        <v>0</v>
      </c>
      <c r="AZ286" s="95">
        <v>39.393939393939391</v>
      </c>
      <c r="BA286" s="90">
        <v>1.08283703302652E-3</v>
      </c>
      <c r="BC286" s="90">
        <v>1.88823534965E-4</v>
      </c>
      <c r="BD286" s="46">
        <v>2.8796452277000001E-4</v>
      </c>
      <c r="BE286" s="46">
        <v>0</v>
      </c>
      <c r="BF286" s="75">
        <v>0</v>
      </c>
      <c r="BG286" s="90">
        <v>0</v>
      </c>
      <c r="BH286" s="46">
        <v>0</v>
      </c>
      <c r="BI286" s="75">
        <v>0</v>
      </c>
      <c r="BJ286" s="95">
        <v>0</v>
      </c>
      <c r="BL286" s="46">
        <v>3.5490691267775099E-2</v>
      </c>
      <c r="BP286" s="297" t="s">
        <v>15776</v>
      </c>
      <c r="BS286" s="128">
        <v>9</v>
      </c>
      <c r="BT286" s="47">
        <v>2018106230</v>
      </c>
      <c r="BU286" s="47">
        <v>1607728830</v>
      </c>
      <c r="BV286" s="47">
        <v>1</v>
      </c>
      <c r="BW286" s="297" t="s">
        <v>11347</v>
      </c>
      <c r="BX286" s="297" t="s">
        <v>9</v>
      </c>
      <c r="CO286" s="14">
        <v>1849</v>
      </c>
      <c r="CP286" s="14">
        <v>0</v>
      </c>
      <c r="CQ286" s="14">
        <v>1847</v>
      </c>
      <c r="CR286" s="14">
        <v>1847</v>
      </c>
      <c r="CS286" s="14">
        <v>0</v>
      </c>
      <c r="CT286" s="14">
        <v>0</v>
      </c>
      <c r="CU286" s="14">
        <v>2</v>
      </c>
      <c r="CV286" s="14">
        <v>2</v>
      </c>
      <c r="CW286" s="14">
        <v>0</v>
      </c>
      <c r="CX286" s="14">
        <v>0</v>
      </c>
      <c r="CY286" s="14">
        <v>0</v>
      </c>
      <c r="CZ286" s="66">
        <v>1</v>
      </c>
      <c r="DA286" s="74">
        <v>0</v>
      </c>
      <c r="DB286" s="14">
        <v>0</v>
      </c>
      <c r="DC286" s="75">
        <v>0</v>
      </c>
      <c r="DD286" s="70">
        <v>1836</v>
      </c>
      <c r="DE286" s="14">
        <v>0</v>
      </c>
      <c r="DF286" s="14">
        <v>0</v>
      </c>
      <c r="DG286" s="14">
        <v>0</v>
      </c>
      <c r="DH286" s="14">
        <v>1836</v>
      </c>
      <c r="DI286" s="14">
        <v>11</v>
      </c>
      <c r="DJ286" s="14">
        <v>0</v>
      </c>
      <c r="DK286" s="14">
        <v>0</v>
      </c>
      <c r="DL286" s="14">
        <v>11</v>
      </c>
      <c r="DM286" s="14">
        <v>11</v>
      </c>
      <c r="DN286" s="14">
        <v>1</v>
      </c>
      <c r="DO286" s="14">
        <v>12</v>
      </c>
      <c r="DP286" s="14">
        <v>0</v>
      </c>
      <c r="DQ286" s="14">
        <v>0</v>
      </c>
      <c r="DR286" s="14">
        <v>0</v>
      </c>
      <c r="DS286" s="14">
        <v>0</v>
      </c>
      <c r="DT286" s="14">
        <v>0</v>
      </c>
      <c r="DU286" s="14">
        <v>0</v>
      </c>
      <c r="DV286" s="14">
        <v>0</v>
      </c>
      <c r="DW286" s="14">
        <v>0</v>
      </c>
      <c r="DX286" s="14">
        <v>0</v>
      </c>
      <c r="DY286" s="66">
        <v>0</v>
      </c>
      <c r="DZ286" s="74">
        <v>0</v>
      </c>
      <c r="EA286" s="14">
        <v>0</v>
      </c>
      <c r="EB286" s="14">
        <v>0</v>
      </c>
      <c r="EC286" s="75">
        <v>0</v>
      </c>
      <c r="ED286" s="74">
        <v>0</v>
      </c>
      <c r="EE286" s="14">
        <v>0</v>
      </c>
      <c r="EF286" s="14">
        <v>0</v>
      </c>
      <c r="EG286" s="75">
        <v>0</v>
      </c>
      <c r="EH286" s="74">
        <v>0</v>
      </c>
      <c r="EI286" s="14">
        <v>0</v>
      </c>
      <c r="EJ286" s="14">
        <v>0</v>
      </c>
      <c r="EK286" s="75">
        <v>0</v>
      </c>
      <c r="EL286" s="74">
        <v>0</v>
      </c>
      <c r="EM286" s="14">
        <v>0</v>
      </c>
      <c r="EN286" s="82">
        <v>0</v>
      </c>
      <c r="EO286" s="74">
        <v>0</v>
      </c>
      <c r="EP286" s="14">
        <v>0</v>
      </c>
      <c r="EQ286" s="75">
        <v>0</v>
      </c>
      <c r="ER286" s="74">
        <v>0</v>
      </c>
      <c r="ES286" s="14">
        <v>0</v>
      </c>
      <c r="ET286" s="75">
        <v>0</v>
      </c>
      <c r="EU286" s="74">
        <v>0</v>
      </c>
      <c r="EV286" s="14">
        <v>0</v>
      </c>
      <c r="EW286" s="75">
        <v>0</v>
      </c>
      <c r="EX286" s="74">
        <v>0</v>
      </c>
      <c r="EY286" s="14">
        <v>0</v>
      </c>
      <c r="EZ286" s="75">
        <v>0</v>
      </c>
      <c r="FA286" s="70">
        <v>0</v>
      </c>
      <c r="FB286" s="14">
        <v>0</v>
      </c>
      <c r="FC286" s="14">
        <v>0</v>
      </c>
      <c r="FD286" s="14">
        <v>0</v>
      </c>
      <c r="FE286" s="14">
        <v>0</v>
      </c>
      <c r="FF286" s="14">
        <v>0</v>
      </c>
      <c r="FG286" s="14">
        <v>0</v>
      </c>
      <c r="FH286" s="14">
        <v>0</v>
      </c>
      <c r="FI286" s="14">
        <v>0</v>
      </c>
      <c r="FJ286" s="14">
        <v>0</v>
      </c>
      <c r="FK286" s="14">
        <v>0</v>
      </c>
      <c r="FL286" s="14">
        <v>0</v>
      </c>
      <c r="FM286" s="14">
        <v>0</v>
      </c>
      <c r="FN286" s="14">
        <v>0</v>
      </c>
      <c r="FO286" s="14">
        <v>0</v>
      </c>
      <c r="FP286" s="14">
        <v>0</v>
      </c>
      <c r="FQ286" s="14">
        <v>0</v>
      </c>
      <c r="FR286" s="14">
        <v>0</v>
      </c>
      <c r="FS286" s="14">
        <v>0</v>
      </c>
      <c r="GB286" s="14">
        <v>0</v>
      </c>
    </row>
    <row r="287" spans="1:234" ht="54.95" customHeight="1" x14ac:dyDescent="0.15">
      <c r="C287" s="349" t="s">
        <v>16588</v>
      </c>
      <c r="D287" s="297" t="s">
        <v>15775</v>
      </c>
      <c r="E287" s="297" t="s">
        <v>16631</v>
      </c>
      <c r="F287" s="297" t="s">
        <v>15774</v>
      </c>
      <c r="G287" s="297" t="s">
        <v>15902</v>
      </c>
      <c r="H287" s="297" t="s">
        <v>15900</v>
      </c>
      <c r="I287" s="297" t="s">
        <v>15901</v>
      </c>
      <c r="K287" s="297" t="s">
        <v>16632</v>
      </c>
      <c r="L287" s="297" t="s">
        <v>16633</v>
      </c>
      <c r="M287" s="297" t="s">
        <v>16634</v>
      </c>
      <c r="N287" s="350" t="s">
        <v>15903</v>
      </c>
      <c r="AM287" s="90">
        <v>0</v>
      </c>
      <c r="AN287" s="75">
        <v>0</v>
      </c>
      <c r="AO287" s="90">
        <v>0</v>
      </c>
      <c r="AP287" s="46">
        <v>0</v>
      </c>
      <c r="AQ287" s="75">
        <v>0</v>
      </c>
      <c r="AR287" s="90">
        <v>14.665081252477208</v>
      </c>
      <c r="AS287" s="46">
        <v>8.7181903864278976</v>
      </c>
      <c r="AT287" s="46">
        <v>0</v>
      </c>
      <c r="AU287" s="75">
        <v>0</v>
      </c>
      <c r="AX287" s="90">
        <v>1.3914434750677851</v>
      </c>
      <c r="AY287" s="75">
        <v>0</v>
      </c>
      <c r="AZ287" s="95">
        <v>94.40203562340966</v>
      </c>
      <c r="BA287" s="90">
        <v>4.2412818096135702E-3</v>
      </c>
      <c r="BC287" s="90">
        <v>1.6994118146879999E-3</v>
      </c>
      <c r="BD287" s="46">
        <v>2.5916807049370001E-3</v>
      </c>
      <c r="BE287" s="46">
        <v>0</v>
      </c>
      <c r="BF287" s="75">
        <v>0</v>
      </c>
      <c r="BG287" s="90">
        <v>0</v>
      </c>
      <c r="BH287" s="46">
        <v>0</v>
      </c>
      <c r="BI287" s="75">
        <v>0</v>
      </c>
      <c r="BJ287" s="95">
        <v>0</v>
      </c>
      <c r="BL287" s="46">
        <v>1.0426472593179295</v>
      </c>
      <c r="BP287" s="297" t="s">
        <v>15776</v>
      </c>
      <c r="BS287" s="128">
        <v>9</v>
      </c>
      <c r="BT287" s="47">
        <v>2018106230</v>
      </c>
      <c r="BU287" s="47">
        <v>1271675578</v>
      </c>
      <c r="BV287" s="47">
        <v>1</v>
      </c>
      <c r="BW287" s="297" t="s">
        <v>11347</v>
      </c>
      <c r="BX287" s="297" t="s">
        <v>9</v>
      </c>
      <c r="CO287" s="14">
        <v>4262</v>
      </c>
      <c r="CP287" s="14">
        <v>0</v>
      </c>
      <c r="CQ287" s="14">
        <v>4244</v>
      </c>
      <c r="CR287" s="14">
        <v>4244</v>
      </c>
      <c r="CS287" s="14">
        <v>0</v>
      </c>
      <c r="CT287" s="14">
        <v>0</v>
      </c>
      <c r="CU287" s="14">
        <v>18</v>
      </c>
      <c r="CV287" s="14">
        <v>18</v>
      </c>
      <c r="CW287" s="14">
        <v>0</v>
      </c>
      <c r="CX287" s="14">
        <v>0</v>
      </c>
      <c r="CY287" s="14">
        <v>0</v>
      </c>
      <c r="CZ287" s="66">
        <v>1</v>
      </c>
      <c r="DA287" s="74">
        <v>0</v>
      </c>
      <c r="DB287" s="14">
        <v>0</v>
      </c>
      <c r="DC287" s="75">
        <v>0</v>
      </c>
      <c r="DD287" s="70">
        <v>3877</v>
      </c>
      <c r="DE287" s="14">
        <v>0</v>
      </c>
      <c r="DF287" s="14">
        <v>0</v>
      </c>
      <c r="DG287" s="14">
        <v>0</v>
      </c>
      <c r="DH287" s="14">
        <v>3877</v>
      </c>
      <c r="DI287" s="14">
        <v>367</v>
      </c>
      <c r="DJ287" s="14">
        <v>0</v>
      </c>
      <c r="DK287" s="14">
        <v>0</v>
      </c>
      <c r="DL287" s="14">
        <v>367</v>
      </c>
      <c r="DM287" s="14">
        <v>367</v>
      </c>
      <c r="DN287" s="14">
        <v>3</v>
      </c>
      <c r="DO287" s="14">
        <v>370</v>
      </c>
      <c r="DP287" s="14">
        <v>0</v>
      </c>
      <c r="DQ287" s="14">
        <v>0</v>
      </c>
      <c r="DR287" s="14">
        <v>0</v>
      </c>
      <c r="DS287" s="14">
        <v>0</v>
      </c>
      <c r="DT287" s="14">
        <v>0</v>
      </c>
      <c r="DU287" s="14">
        <v>0</v>
      </c>
      <c r="DV287" s="14">
        <v>0</v>
      </c>
      <c r="DW287" s="14">
        <v>0</v>
      </c>
      <c r="DX287" s="14">
        <v>0</v>
      </c>
      <c r="DY287" s="66">
        <v>0</v>
      </c>
      <c r="DZ287" s="74">
        <v>0</v>
      </c>
      <c r="EA287" s="14">
        <v>0</v>
      </c>
      <c r="EB287" s="14">
        <v>0</v>
      </c>
      <c r="EC287" s="75">
        <v>0</v>
      </c>
      <c r="ED287" s="74">
        <v>0</v>
      </c>
      <c r="EE287" s="14">
        <v>0</v>
      </c>
      <c r="EF287" s="14">
        <v>0</v>
      </c>
      <c r="EG287" s="75">
        <v>0</v>
      </c>
      <c r="EH287" s="74">
        <v>0</v>
      </c>
      <c r="EI287" s="14">
        <v>0</v>
      </c>
      <c r="EJ287" s="14">
        <v>0</v>
      </c>
      <c r="EK287" s="75">
        <v>0</v>
      </c>
      <c r="EL287" s="74">
        <v>0</v>
      </c>
      <c r="EM287" s="14">
        <v>0</v>
      </c>
      <c r="EN287" s="82">
        <v>0</v>
      </c>
      <c r="EO287" s="74">
        <v>0</v>
      </c>
      <c r="EP287" s="14">
        <v>0</v>
      </c>
      <c r="EQ287" s="75">
        <v>0</v>
      </c>
      <c r="ER287" s="74">
        <v>0</v>
      </c>
      <c r="ES287" s="14">
        <v>0</v>
      </c>
      <c r="ET287" s="75">
        <v>0</v>
      </c>
      <c r="EU287" s="74">
        <v>0</v>
      </c>
      <c r="EV287" s="14">
        <v>0</v>
      </c>
      <c r="EW287" s="75">
        <v>0</v>
      </c>
      <c r="EX287" s="74">
        <v>0</v>
      </c>
      <c r="EY287" s="14">
        <v>0</v>
      </c>
      <c r="EZ287" s="75">
        <v>0</v>
      </c>
      <c r="FA287" s="70">
        <v>0</v>
      </c>
      <c r="FB287" s="14">
        <v>0</v>
      </c>
      <c r="FC287" s="14">
        <v>0</v>
      </c>
      <c r="FD287" s="14">
        <v>0</v>
      </c>
      <c r="FE287" s="14">
        <v>0</v>
      </c>
      <c r="FF287" s="14">
        <v>0</v>
      </c>
      <c r="FG287" s="14">
        <v>0</v>
      </c>
      <c r="FH287" s="14">
        <v>0</v>
      </c>
      <c r="FI287" s="14">
        <v>0</v>
      </c>
      <c r="FJ287" s="14">
        <v>0</v>
      </c>
      <c r="FK287" s="14">
        <v>0</v>
      </c>
      <c r="FL287" s="14">
        <v>0</v>
      </c>
      <c r="FM287" s="14">
        <v>0</v>
      </c>
      <c r="FN287" s="14">
        <v>0</v>
      </c>
      <c r="FO287" s="14">
        <v>0</v>
      </c>
      <c r="FP287" s="14">
        <v>0</v>
      </c>
      <c r="FQ287" s="14">
        <v>0</v>
      </c>
      <c r="FR287" s="14">
        <v>0</v>
      </c>
      <c r="FS287" s="14">
        <v>0</v>
      </c>
      <c r="GB287" s="14">
        <v>0</v>
      </c>
    </row>
    <row r="288" spans="1:234" ht="54.95" customHeight="1" x14ac:dyDescent="0.15">
      <c r="C288" s="349" t="s">
        <v>16588</v>
      </c>
      <c r="D288" s="297" t="s">
        <v>15775</v>
      </c>
      <c r="E288" s="297" t="s">
        <v>16593</v>
      </c>
      <c r="F288" s="297" t="s">
        <v>15774</v>
      </c>
      <c r="G288" s="297" t="s">
        <v>15866</v>
      </c>
      <c r="H288" s="297" t="s">
        <v>15864</v>
      </c>
      <c r="I288" s="297" t="s">
        <v>15865</v>
      </c>
      <c r="K288" s="297" t="s">
        <v>16594</v>
      </c>
      <c r="L288" s="297" t="s">
        <v>16595</v>
      </c>
      <c r="M288" s="297" t="s">
        <v>16596</v>
      </c>
      <c r="N288" s="350" t="s">
        <v>15867</v>
      </c>
      <c r="AM288" s="90">
        <v>0</v>
      </c>
      <c r="AN288" s="75">
        <v>0</v>
      </c>
      <c r="AO288" s="90">
        <v>0</v>
      </c>
      <c r="AP288" s="46">
        <v>0</v>
      </c>
      <c r="AQ288" s="75">
        <v>0</v>
      </c>
      <c r="AR288" s="90">
        <v>0.83234244946492197</v>
      </c>
      <c r="AS288" s="46">
        <v>0.71574642126789301</v>
      </c>
      <c r="AT288" s="46">
        <v>0</v>
      </c>
      <c r="AU288" s="75">
        <v>0</v>
      </c>
      <c r="AX288" s="90">
        <v>0.96194513568540996</v>
      </c>
      <c r="AY288" s="75">
        <v>0</v>
      </c>
      <c r="AZ288" s="95">
        <v>53.658536585365852</v>
      </c>
      <c r="BA288" s="90">
        <v>1.0224948875255601E-3</v>
      </c>
      <c r="BC288" s="90">
        <v>2.8323530244800003E-4</v>
      </c>
      <c r="BD288" s="46">
        <v>4.3194678415600001E-4</v>
      </c>
      <c r="BE288" s="46">
        <v>0</v>
      </c>
      <c r="BF288" s="75">
        <v>0</v>
      </c>
      <c r="BG288" s="90">
        <v>0</v>
      </c>
      <c r="BH288" s="46">
        <v>0</v>
      </c>
      <c r="BI288" s="75">
        <v>0</v>
      </c>
      <c r="BJ288" s="95">
        <v>0</v>
      </c>
      <c r="BL288" s="46">
        <v>6.0810269794175628E-2</v>
      </c>
      <c r="BP288" s="297" t="s">
        <v>15776</v>
      </c>
      <c r="BS288" s="128">
        <v>9</v>
      </c>
      <c r="BT288" s="47">
        <v>2018106230</v>
      </c>
      <c r="BU288" s="47">
        <v>990678627</v>
      </c>
      <c r="BV288" s="47">
        <v>1</v>
      </c>
      <c r="BW288" s="297" t="s">
        <v>11347</v>
      </c>
      <c r="BX288" s="297" t="s">
        <v>9</v>
      </c>
      <c r="CO288" s="14">
        <v>2937</v>
      </c>
      <c r="CP288" s="14">
        <v>0</v>
      </c>
      <c r="CQ288" s="14">
        <v>2934</v>
      </c>
      <c r="CR288" s="14">
        <v>2934</v>
      </c>
      <c r="CS288" s="14">
        <v>0</v>
      </c>
      <c r="CT288" s="14">
        <v>0</v>
      </c>
      <c r="CU288" s="14">
        <v>3</v>
      </c>
      <c r="CV288" s="14">
        <v>3</v>
      </c>
      <c r="CW288" s="14">
        <v>0</v>
      </c>
      <c r="CX288" s="14">
        <v>0</v>
      </c>
      <c r="CY288" s="14">
        <v>0</v>
      </c>
      <c r="CZ288" s="66">
        <v>1</v>
      </c>
      <c r="DA288" s="74">
        <v>0</v>
      </c>
      <c r="DB288" s="14">
        <v>0</v>
      </c>
      <c r="DC288" s="75">
        <v>0</v>
      </c>
      <c r="DD288" s="70">
        <v>2914</v>
      </c>
      <c r="DE288" s="14">
        <v>0</v>
      </c>
      <c r="DF288" s="14">
        <v>0</v>
      </c>
      <c r="DG288" s="14">
        <v>0</v>
      </c>
      <c r="DH288" s="14">
        <v>2914</v>
      </c>
      <c r="DI288" s="14">
        <v>20</v>
      </c>
      <c r="DJ288" s="14">
        <v>0</v>
      </c>
      <c r="DK288" s="14">
        <v>0</v>
      </c>
      <c r="DL288" s="14">
        <v>20</v>
      </c>
      <c r="DM288" s="14">
        <v>20</v>
      </c>
      <c r="DN288" s="14">
        <v>1</v>
      </c>
      <c r="DO288" s="14">
        <v>21</v>
      </c>
      <c r="DP288" s="14">
        <v>0</v>
      </c>
      <c r="DQ288" s="14">
        <v>0</v>
      </c>
      <c r="DR288" s="14">
        <v>0</v>
      </c>
      <c r="DS288" s="14">
        <v>0</v>
      </c>
      <c r="DT288" s="14">
        <v>0</v>
      </c>
      <c r="DU288" s="14">
        <v>0</v>
      </c>
      <c r="DV288" s="14">
        <v>0</v>
      </c>
      <c r="DW288" s="14">
        <v>0</v>
      </c>
      <c r="DX288" s="14">
        <v>0</v>
      </c>
      <c r="DY288" s="66">
        <v>0</v>
      </c>
      <c r="DZ288" s="74">
        <v>0</v>
      </c>
      <c r="EA288" s="14">
        <v>0</v>
      </c>
      <c r="EB288" s="14">
        <v>0</v>
      </c>
      <c r="EC288" s="75">
        <v>0</v>
      </c>
      <c r="ED288" s="74">
        <v>0</v>
      </c>
      <c r="EE288" s="14">
        <v>0</v>
      </c>
      <c r="EF288" s="14">
        <v>0</v>
      </c>
      <c r="EG288" s="75">
        <v>0</v>
      </c>
      <c r="EH288" s="74">
        <v>0</v>
      </c>
      <c r="EI288" s="14">
        <v>0</v>
      </c>
      <c r="EJ288" s="14">
        <v>0</v>
      </c>
      <c r="EK288" s="75">
        <v>0</v>
      </c>
      <c r="EL288" s="74">
        <v>0</v>
      </c>
      <c r="EM288" s="14">
        <v>0</v>
      </c>
      <c r="EN288" s="82">
        <v>0</v>
      </c>
      <c r="EO288" s="74">
        <v>0</v>
      </c>
      <c r="EP288" s="14">
        <v>0</v>
      </c>
      <c r="EQ288" s="75">
        <v>0</v>
      </c>
      <c r="ER288" s="74">
        <v>0</v>
      </c>
      <c r="ES288" s="14">
        <v>0</v>
      </c>
      <c r="ET288" s="75">
        <v>0</v>
      </c>
      <c r="EU288" s="74">
        <v>0</v>
      </c>
      <c r="EV288" s="14">
        <v>0</v>
      </c>
      <c r="EW288" s="75">
        <v>0</v>
      </c>
      <c r="EX288" s="74">
        <v>0</v>
      </c>
      <c r="EY288" s="14">
        <v>0</v>
      </c>
      <c r="EZ288" s="75">
        <v>0</v>
      </c>
      <c r="FA288" s="70">
        <v>0</v>
      </c>
      <c r="FB288" s="14">
        <v>0</v>
      </c>
      <c r="FC288" s="14">
        <v>0</v>
      </c>
      <c r="FD288" s="14">
        <v>0</v>
      </c>
      <c r="FE288" s="14">
        <v>0</v>
      </c>
      <c r="FF288" s="14">
        <v>0</v>
      </c>
      <c r="FG288" s="14">
        <v>0</v>
      </c>
      <c r="FH288" s="14">
        <v>0</v>
      </c>
      <c r="FI288" s="14">
        <v>0</v>
      </c>
      <c r="FJ288" s="14">
        <v>0</v>
      </c>
      <c r="FK288" s="14">
        <v>0</v>
      </c>
      <c r="FL288" s="14">
        <v>0</v>
      </c>
      <c r="FM288" s="14">
        <v>0</v>
      </c>
      <c r="FN288" s="14">
        <v>0</v>
      </c>
      <c r="FO288" s="14">
        <v>0</v>
      </c>
      <c r="FP288" s="14">
        <v>0</v>
      </c>
      <c r="FQ288" s="14">
        <v>0</v>
      </c>
      <c r="FR288" s="14">
        <v>0</v>
      </c>
      <c r="FS288" s="14">
        <v>0</v>
      </c>
      <c r="GB288" s="14">
        <v>0</v>
      </c>
    </row>
    <row r="289" spans="1:234" ht="54.95" customHeight="1" x14ac:dyDescent="0.15">
      <c r="C289" s="349" t="s">
        <v>16588</v>
      </c>
      <c r="D289" s="297" t="s">
        <v>15775</v>
      </c>
      <c r="E289" s="297" t="s">
        <v>16589</v>
      </c>
      <c r="F289" s="297" t="s">
        <v>15774</v>
      </c>
      <c r="G289" s="297" t="s">
        <v>15862</v>
      </c>
      <c r="H289" s="297" t="s">
        <v>15860</v>
      </c>
      <c r="I289" s="297" t="s">
        <v>15861</v>
      </c>
      <c r="K289" s="297" t="s">
        <v>16590</v>
      </c>
      <c r="L289" s="297" t="s">
        <v>16591</v>
      </c>
      <c r="M289" s="297" t="s">
        <v>16592</v>
      </c>
      <c r="N289" s="350" t="s">
        <v>15863</v>
      </c>
      <c r="AM289" s="90">
        <v>0</v>
      </c>
      <c r="AN289" s="75">
        <v>0</v>
      </c>
      <c r="AO289" s="90">
        <v>0</v>
      </c>
      <c r="AP289" s="46">
        <v>0</v>
      </c>
      <c r="AQ289" s="75">
        <v>0</v>
      </c>
      <c r="AR289" s="90">
        <v>1.9024970273483941</v>
      </c>
      <c r="AS289" s="46">
        <v>1.423909819044793</v>
      </c>
      <c r="AT289" s="46">
        <v>0</v>
      </c>
      <c r="AU289" s="75">
        <v>0</v>
      </c>
      <c r="AX289" s="90">
        <v>1.1052205359221261</v>
      </c>
      <c r="AY289" s="75">
        <v>0</v>
      </c>
      <c r="AZ289" s="95">
        <v>75.384615384615387</v>
      </c>
      <c r="BA289" s="90">
        <v>1.4832393948383199E-3</v>
      </c>
      <c r="BC289" s="90">
        <v>4.7205883741299997E-4</v>
      </c>
      <c r="BD289" s="46">
        <v>7.1991130692599997E-4</v>
      </c>
      <c r="BE289" s="46">
        <v>0</v>
      </c>
      <c r="BF289" s="75">
        <v>0</v>
      </c>
      <c r="BG289" s="90">
        <v>0</v>
      </c>
      <c r="BH289" s="46">
        <v>0</v>
      </c>
      <c r="BI289" s="75">
        <v>0</v>
      </c>
      <c r="BJ289" s="95">
        <v>0</v>
      </c>
      <c r="BL289" s="46">
        <v>0.13676900537337722</v>
      </c>
      <c r="BP289" s="297" t="s">
        <v>15776</v>
      </c>
      <c r="BS289" s="128">
        <v>9</v>
      </c>
      <c r="BT289" s="47">
        <v>2018106230</v>
      </c>
      <c r="BU289" s="47">
        <v>924582382</v>
      </c>
      <c r="BV289" s="47">
        <v>1</v>
      </c>
      <c r="BW289" s="297" t="s">
        <v>11347</v>
      </c>
      <c r="BX289" s="297" t="s">
        <v>9</v>
      </c>
      <c r="CO289" s="14">
        <v>3376</v>
      </c>
      <c r="CP289" s="14">
        <v>0</v>
      </c>
      <c r="CQ289" s="14">
        <v>3371</v>
      </c>
      <c r="CR289" s="14">
        <v>3371</v>
      </c>
      <c r="CS289" s="14">
        <v>0</v>
      </c>
      <c r="CT289" s="14">
        <v>0</v>
      </c>
      <c r="CU289" s="14">
        <v>5</v>
      </c>
      <c r="CV289" s="14">
        <v>5</v>
      </c>
      <c r="CW289" s="14">
        <v>0</v>
      </c>
      <c r="CX289" s="14">
        <v>0</v>
      </c>
      <c r="CY289" s="14">
        <v>0</v>
      </c>
      <c r="CZ289" s="66">
        <v>1</v>
      </c>
      <c r="DA289" s="74">
        <v>0</v>
      </c>
      <c r="DB289" s="14">
        <v>0</v>
      </c>
      <c r="DC289" s="75">
        <v>0</v>
      </c>
      <c r="DD289" s="70">
        <v>3324</v>
      </c>
      <c r="DE289" s="14">
        <v>0</v>
      </c>
      <c r="DF289" s="14">
        <v>0</v>
      </c>
      <c r="DG289" s="14">
        <v>0</v>
      </c>
      <c r="DH289" s="14">
        <v>3324</v>
      </c>
      <c r="DI289" s="14">
        <v>47</v>
      </c>
      <c r="DJ289" s="14">
        <v>0</v>
      </c>
      <c r="DK289" s="14">
        <v>0</v>
      </c>
      <c r="DL289" s="14">
        <v>47</v>
      </c>
      <c r="DM289" s="14">
        <v>47</v>
      </c>
      <c r="DN289" s="14">
        <v>1</v>
      </c>
      <c r="DO289" s="14">
        <v>48</v>
      </c>
      <c r="DP289" s="14">
        <v>0</v>
      </c>
      <c r="DQ289" s="14">
        <v>0</v>
      </c>
      <c r="DR289" s="14">
        <v>0</v>
      </c>
      <c r="DS289" s="14">
        <v>0</v>
      </c>
      <c r="DT289" s="14">
        <v>0</v>
      </c>
      <c r="DU289" s="14">
        <v>0</v>
      </c>
      <c r="DV289" s="14">
        <v>0</v>
      </c>
      <c r="DW289" s="14">
        <v>0</v>
      </c>
      <c r="DX289" s="14">
        <v>0</v>
      </c>
      <c r="DY289" s="66">
        <v>0</v>
      </c>
      <c r="DZ289" s="74">
        <v>0</v>
      </c>
      <c r="EA289" s="14">
        <v>0</v>
      </c>
      <c r="EB289" s="14">
        <v>0</v>
      </c>
      <c r="EC289" s="75">
        <v>0</v>
      </c>
      <c r="ED289" s="74">
        <v>0</v>
      </c>
      <c r="EE289" s="14">
        <v>0</v>
      </c>
      <c r="EF289" s="14">
        <v>0</v>
      </c>
      <c r="EG289" s="75">
        <v>0</v>
      </c>
      <c r="EH289" s="74">
        <v>0</v>
      </c>
      <c r="EI289" s="14">
        <v>0</v>
      </c>
      <c r="EJ289" s="14">
        <v>0</v>
      </c>
      <c r="EK289" s="75">
        <v>0</v>
      </c>
      <c r="EL289" s="74">
        <v>0</v>
      </c>
      <c r="EM289" s="14">
        <v>0</v>
      </c>
      <c r="EN289" s="82">
        <v>0</v>
      </c>
      <c r="EO289" s="74">
        <v>0</v>
      </c>
      <c r="EP289" s="14">
        <v>0</v>
      </c>
      <c r="EQ289" s="75">
        <v>0</v>
      </c>
      <c r="ER289" s="74">
        <v>0</v>
      </c>
      <c r="ES289" s="14">
        <v>0</v>
      </c>
      <c r="ET289" s="75">
        <v>0</v>
      </c>
      <c r="EU289" s="74">
        <v>0</v>
      </c>
      <c r="EV289" s="14">
        <v>0</v>
      </c>
      <c r="EW289" s="75">
        <v>0</v>
      </c>
      <c r="EX289" s="74">
        <v>0</v>
      </c>
      <c r="EY289" s="14">
        <v>0</v>
      </c>
      <c r="EZ289" s="75">
        <v>0</v>
      </c>
      <c r="FA289" s="70">
        <v>0</v>
      </c>
      <c r="FB289" s="14">
        <v>0</v>
      </c>
      <c r="FC289" s="14">
        <v>0</v>
      </c>
      <c r="FD289" s="14">
        <v>0</v>
      </c>
      <c r="FE289" s="14">
        <v>0</v>
      </c>
      <c r="FF289" s="14">
        <v>0</v>
      </c>
      <c r="FG289" s="14">
        <v>0</v>
      </c>
      <c r="FH289" s="14">
        <v>0</v>
      </c>
      <c r="FI289" s="14">
        <v>0</v>
      </c>
      <c r="FJ289" s="14">
        <v>0</v>
      </c>
      <c r="FK289" s="14">
        <v>0</v>
      </c>
      <c r="FL289" s="14">
        <v>0</v>
      </c>
      <c r="FM289" s="14">
        <v>0</v>
      </c>
      <c r="FN289" s="14">
        <v>0</v>
      </c>
      <c r="FO289" s="14">
        <v>0</v>
      </c>
      <c r="FP289" s="14">
        <v>0</v>
      </c>
      <c r="FQ289" s="14">
        <v>0</v>
      </c>
      <c r="FR289" s="14">
        <v>0</v>
      </c>
      <c r="FS289" s="14">
        <v>0</v>
      </c>
      <c r="GB289" s="14">
        <v>0</v>
      </c>
    </row>
    <row r="290" spans="1:234" ht="54.95" customHeight="1" x14ac:dyDescent="0.15">
      <c r="C290" s="349" t="s">
        <v>16588</v>
      </c>
      <c r="D290" s="297" t="s">
        <v>15775</v>
      </c>
      <c r="E290" s="297" t="s">
        <v>16621</v>
      </c>
      <c r="F290" s="297" t="s">
        <v>15774</v>
      </c>
      <c r="G290" s="297" t="s">
        <v>15843</v>
      </c>
      <c r="H290" s="297" t="s">
        <v>13350</v>
      </c>
      <c r="I290" s="297" t="s">
        <v>15787</v>
      </c>
      <c r="K290" s="297" t="s">
        <v>16622</v>
      </c>
      <c r="L290" s="297" t="s">
        <v>15489</v>
      </c>
      <c r="M290" s="297" t="s">
        <v>11350</v>
      </c>
      <c r="N290" s="350" t="s">
        <v>15844</v>
      </c>
      <c r="AM290" s="90">
        <v>0</v>
      </c>
      <c r="AN290" s="75">
        <v>0</v>
      </c>
      <c r="AO290" s="90">
        <v>0</v>
      </c>
      <c r="AP290" s="46">
        <v>0</v>
      </c>
      <c r="AQ290" s="75">
        <v>0</v>
      </c>
      <c r="AR290" s="90">
        <v>3.9635354736424003E-2</v>
      </c>
      <c r="AS290" s="46">
        <v>3.333333333333333</v>
      </c>
      <c r="AT290" s="46">
        <v>0</v>
      </c>
      <c r="AU290" s="75">
        <v>0</v>
      </c>
      <c r="AX290" s="90">
        <v>9.835839833184E-3</v>
      </c>
      <c r="AY290" s="75">
        <v>0</v>
      </c>
      <c r="AZ290" s="95">
        <v>22.222222222222221</v>
      </c>
      <c r="BA290" s="90">
        <v>0</v>
      </c>
      <c r="BC290" s="90">
        <v>0</v>
      </c>
      <c r="BD290" s="46">
        <v>0</v>
      </c>
      <c r="BE290" s="46">
        <v>0</v>
      </c>
      <c r="BF290" s="75">
        <v>0</v>
      </c>
      <c r="BG290" s="90">
        <v>0</v>
      </c>
      <c r="BH290" s="46">
        <v>0</v>
      </c>
      <c r="BI290" s="75">
        <v>0</v>
      </c>
      <c r="BJ290" s="95">
        <v>0</v>
      </c>
      <c r="BL290" s="46">
        <v>4.5445397355077877E-3</v>
      </c>
      <c r="BP290" s="297" t="s">
        <v>15776</v>
      </c>
      <c r="BS290" s="128">
        <v>9</v>
      </c>
      <c r="BT290" s="47">
        <v>2018106230</v>
      </c>
      <c r="BU290" s="47">
        <v>484248830</v>
      </c>
      <c r="BV290" s="47">
        <v>1</v>
      </c>
      <c r="BW290" s="297" t="s">
        <v>11347</v>
      </c>
      <c r="BX290" s="297" t="s">
        <v>9</v>
      </c>
      <c r="CO290" s="14">
        <v>30</v>
      </c>
      <c r="CP290" s="14">
        <v>30</v>
      </c>
      <c r="CQ290" s="14">
        <v>30</v>
      </c>
      <c r="CR290" s="14">
        <v>30</v>
      </c>
      <c r="CS290" s="14">
        <v>0</v>
      </c>
      <c r="CT290" s="14">
        <v>0</v>
      </c>
      <c r="CU290" s="14">
        <v>0</v>
      </c>
      <c r="CV290" s="14">
        <v>0</v>
      </c>
      <c r="CW290" s="14">
        <v>0</v>
      </c>
      <c r="CX290" s="14">
        <v>0</v>
      </c>
      <c r="CY290" s="14">
        <v>0</v>
      </c>
      <c r="CZ290" s="66">
        <v>1</v>
      </c>
      <c r="DA290" s="74">
        <v>0</v>
      </c>
      <c r="DB290" s="14">
        <v>0</v>
      </c>
      <c r="DC290" s="75">
        <v>0</v>
      </c>
      <c r="DD290" s="70">
        <v>29</v>
      </c>
      <c r="DE290" s="14">
        <v>0</v>
      </c>
      <c r="DF290" s="14">
        <v>0</v>
      </c>
      <c r="DG290" s="14">
        <v>0</v>
      </c>
      <c r="DH290" s="14">
        <v>29</v>
      </c>
      <c r="DI290" s="14">
        <v>1</v>
      </c>
      <c r="DJ290" s="14">
        <v>0</v>
      </c>
      <c r="DK290" s="14">
        <v>0</v>
      </c>
      <c r="DL290" s="14">
        <v>1</v>
      </c>
      <c r="DM290" s="14">
        <v>1</v>
      </c>
      <c r="DN290" s="14">
        <v>0</v>
      </c>
      <c r="DO290" s="14">
        <v>1</v>
      </c>
      <c r="DP290" s="14">
        <v>0</v>
      </c>
      <c r="DQ290" s="14">
        <v>0</v>
      </c>
      <c r="DR290" s="14">
        <v>0</v>
      </c>
      <c r="DS290" s="14">
        <v>0</v>
      </c>
      <c r="DT290" s="14">
        <v>0</v>
      </c>
      <c r="DU290" s="14">
        <v>0</v>
      </c>
      <c r="DV290" s="14">
        <v>0</v>
      </c>
      <c r="DW290" s="14">
        <v>0</v>
      </c>
      <c r="DX290" s="14">
        <v>0</v>
      </c>
      <c r="DY290" s="66">
        <v>0</v>
      </c>
      <c r="DZ290" s="74">
        <v>0</v>
      </c>
      <c r="EA290" s="14">
        <v>0</v>
      </c>
      <c r="EB290" s="14">
        <v>0</v>
      </c>
      <c r="EC290" s="75">
        <v>0</v>
      </c>
      <c r="ED290" s="74">
        <v>0</v>
      </c>
      <c r="EE290" s="14">
        <v>0</v>
      </c>
      <c r="EF290" s="14">
        <v>0</v>
      </c>
      <c r="EG290" s="75">
        <v>0</v>
      </c>
      <c r="EH290" s="74">
        <v>0</v>
      </c>
      <c r="EI290" s="14">
        <v>0</v>
      </c>
      <c r="EJ290" s="14">
        <v>0</v>
      </c>
      <c r="EK290" s="75">
        <v>0</v>
      </c>
      <c r="EL290" s="74">
        <v>0</v>
      </c>
      <c r="EM290" s="14">
        <v>0</v>
      </c>
      <c r="EN290" s="82">
        <v>0</v>
      </c>
      <c r="EO290" s="74">
        <v>0</v>
      </c>
      <c r="EP290" s="14">
        <v>0</v>
      </c>
      <c r="EQ290" s="75">
        <v>0</v>
      </c>
      <c r="ER290" s="74">
        <v>0</v>
      </c>
      <c r="ES290" s="14">
        <v>0</v>
      </c>
      <c r="ET290" s="75">
        <v>0</v>
      </c>
      <c r="EU290" s="74">
        <v>0</v>
      </c>
      <c r="EV290" s="14">
        <v>0</v>
      </c>
      <c r="EW290" s="75">
        <v>0</v>
      </c>
      <c r="EX290" s="74">
        <v>0</v>
      </c>
      <c r="EY290" s="14">
        <v>0</v>
      </c>
      <c r="EZ290" s="75">
        <v>0</v>
      </c>
      <c r="FA290" s="70">
        <v>0</v>
      </c>
      <c r="FB290" s="14">
        <v>0</v>
      </c>
      <c r="FC290" s="14">
        <v>0</v>
      </c>
      <c r="FD290" s="14">
        <v>0</v>
      </c>
      <c r="FE290" s="14">
        <v>0</v>
      </c>
      <c r="FF290" s="14">
        <v>0</v>
      </c>
      <c r="FG290" s="14">
        <v>0</v>
      </c>
      <c r="FH290" s="14">
        <v>0</v>
      </c>
      <c r="FI290" s="14">
        <v>0</v>
      </c>
      <c r="FJ290" s="14">
        <v>0</v>
      </c>
      <c r="FK290" s="14">
        <v>0</v>
      </c>
      <c r="FL290" s="14">
        <v>0</v>
      </c>
      <c r="FM290" s="14">
        <v>0</v>
      </c>
      <c r="FN290" s="14">
        <v>0</v>
      </c>
      <c r="FO290" s="14">
        <v>0</v>
      </c>
      <c r="FP290" s="14">
        <v>0</v>
      </c>
      <c r="FQ290" s="14">
        <v>0</v>
      </c>
      <c r="FR290" s="14">
        <v>0</v>
      </c>
      <c r="FS290" s="14">
        <v>0</v>
      </c>
      <c r="GB290" s="14">
        <v>0</v>
      </c>
    </row>
    <row r="291" spans="1:234" ht="54.95" customHeight="1" x14ac:dyDescent="0.15">
      <c r="C291" s="349" t="s">
        <v>16588</v>
      </c>
      <c r="D291" s="297" t="s">
        <v>15793</v>
      </c>
      <c r="E291" s="297" t="s">
        <v>16613</v>
      </c>
      <c r="F291" s="297" t="s">
        <v>15792</v>
      </c>
      <c r="G291" s="297" t="s">
        <v>15796</v>
      </c>
      <c r="H291" s="297" t="s">
        <v>15794</v>
      </c>
      <c r="I291" s="297" t="s">
        <v>15795</v>
      </c>
      <c r="K291" s="297" t="s">
        <v>16614</v>
      </c>
      <c r="L291" s="297" t="s">
        <v>16615</v>
      </c>
      <c r="M291" s="297" t="s">
        <v>16616</v>
      </c>
      <c r="N291" s="350" t="s">
        <v>15797</v>
      </c>
      <c r="AM291" s="90">
        <v>4.7139588100686494</v>
      </c>
      <c r="AN291" s="75">
        <v>8.7616822429906538</v>
      </c>
      <c r="AO291" s="90">
        <v>0.55212317396506405</v>
      </c>
      <c r="AP291" s="46">
        <v>14.285714285714285</v>
      </c>
      <c r="AQ291" s="75">
        <v>14.285714285714285</v>
      </c>
      <c r="AR291" s="90">
        <v>3.9635354736424003E-2</v>
      </c>
      <c r="AS291" s="46">
        <v>6.2189054726368001E-2</v>
      </c>
      <c r="AT291" s="46">
        <v>0</v>
      </c>
      <c r="AU291" s="75">
        <v>0</v>
      </c>
      <c r="AX291" s="90">
        <v>1.0527627234784771</v>
      </c>
      <c r="AY291" s="75">
        <v>0</v>
      </c>
      <c r="AZ291" s="95">
        <v>22.222222222222221</v>
      </c>
      <c r="BA291" s="90">
        <v>0.50109000311429464</v>
      </c>
      <c r="BC291" s="90">
        <v>0.15190853387966199</v>
      </c>
      <c r="BD291" s="46">
        <v>5.0393791484879998E-3</v>
      </c>
      <c r="BE291" s="46">
        <v>0.499490671837167</v>
      </c>
      <c r="BF291" s="75">
        <v>0</v>
      </c>
      <c r="BG291" s="90">
        <v>0</v>
      </c>
      <c r="BH291" s="46">
        <v>0</v>
      </c>
      <c r="BI291" s="75">
        <v>0</v>
      </c>
      <c r="BJ291" s="95">
        <v>0</v>
      </c>
      <c r="BL291" s="46">
        <v>4.5445397355077877E-3</v>
      </c>
      <c r="BP291" s="297" t="s">
        <v>15776</v>
      </c>
      <c r="BS291" s="128">
        <v>9</v>
      </c>
      <c r="BT291" s="47">
        <v>2018106230</v>
      </c>
      <c r="BU291" s="47">
        <v>615673241</v>
      </c>
      <c r="BV291" s="47">
        <v>1</v>
      </c>
      <c r="BW291" s="297" t="s">
        <v>11347</v>
      </c>
      <c r="BX291" s="297" t="s">
        <v>9</v>
      </c>
      <c r="CO291" s="14">
        <v>4820</v>
      </c>
      <c r="CP291" s="14">
        <v>0</v>
      </c>
      <c r="CQ291" s="14">
        <v>3211</v>
      </c>
      <c r="CR291" s="14">
        <v>1608</v>
      </c>
      <c r="CS291" s="14">
        <v>0</v>
      </c>
      <c r="CT291" s="14">
        <v>1603</v>
      </c>
      <c r="CU291" s="14">
        <v>1609</v>
      </c>
      <c r="CV291" s="14">
        <v>35</v>
      </c>
      <c r="CW291" s="14">
        <v>1574</v>
      </c>
      <c r="CX291" s="14">
        <v>0</v>
      </c>
      <c r="CY291" s="14">
        <v>0</v>
      </c>
      <c r="CZ291" s="66">
        <v>1</v>
      </c>
      <c r="DA291" s="74">
        <v>1575</v>
      </c>
      <c r="DB291" s="14">
        <v>412</v>
      </c>
      <c r="DC291" s="75">
        <v>0.26158730158730159</v>
      </c>
      <c r="DD291" s="70">
        <v>1607</v>
      </c>
      <c r="DE291" s="14">
        <v>0</v>
      </c>
      <c r="DF291" s="14">
        <v>0</v>
      </c>
      <c r="DG291" s="14">
        <v>1603</v>
      </c>
      <c r="DH291" s="14">
        <v>3210</v>
      </c>
      <c r="DI291" s="14">
        <v>1</v>
      </c>
      <c r="DJ291" s="14">
        <v>0</v>
      </c>
      <c r="DK291" s="14">
        <v>0</v>
      </c>
      <c r="DL291" s="14">
        <v>1</v>
      </c>
      <c r="DM291" s="14">
        <v>1</v>
      </c>
      <c r="DN291" s="14">
        <v>0</v>
      </c>
      <c r="DO291" s="14">
        <v>1</v>
      </c>
      <c r="DP291" s="14">
        <v>0</v>
      </c>
      <c r="DQ291" s="14">
        <v>0</v>
      </c>
      <c r="DR291" s="14">
        <v>0</v>
      </c>
      <c r="DS291" s="14">
        <v>0</v>
      </c>
      <c r="DT291" s="14">
        <v>0</v>
      </c>
      <c r="DU291" s="14">
        <v>0</v>
      </c>
      <c r="DV291" s="14">
        <v>0</v>
      </c>
      <c r="DW291" s="14">
        <v>0</v>
      </c>
      <c r="DX291" s="14">
        <v>0</v>
      </c>
      <c r="DY291" s="66">
        <v>0</v>
      </c>
      <c r="DZ291" s="74">
        <v>11218</v>
      </c>
      <c r="EA291" s="14">
        <v>1</v>
      </c>
      <c r="EB291" s="14">
        <v>16</v>
      </c>
      <c r="EC291" s="75">
        <v>16</v>
      </c>
      <c r="ED291" s="74">
        <v>6418</v>
      </c>
      <c r="EE291" s="14">
        <v>1</v>
      </c>
      <c r="EF291" s="14">
        <v>16</v>
      </c>
      <c r="EG291" s="75">
        <v>16</v>
      </c>
      <c r="EH291" s="74">
        <v>4800</v>
      </c>
      <c r="EI291" s="14">
        <v>0</v>
      </c>
      <c r="EJ291" s="14">
        <v>0</v>
      </c>
      <c r="EK291" s="75">
        <v>0</v>
      </c>
      <c r="EL291" s="74">
        <v>33</v>
      </c>
      <c r="EM291" s="14">
        <v>0</v>
      </c>
      <c r="EN291" s="82">
        <v>33</v>
      </c>
      <c r="EO291" s="74">
        <v>1573</v>
      </c>
      <c r="EP291" s="14">
        <v>394</v>
      </c>
      <c r="EQ291" s="75">
        <v>0.25047679593134137</v>
      </c>
      <c r="ER291" s="74">
        <v>1</v>
      </c>
      <c r="ES291" s="14">
        <v>2</v>
      </c>
      <c r="ET291" s="75">
        <v>2</v>
      </c>
      <c r="EU291" s="74">
        <v>0</v>
      </c>
      <c r="EV291" s="14">
        <v>0</v>
      </c>
      <c r="EW291" s="75">
        <v>0</v>
      </c>
      <c r="EX291" s="74">
        <v>0</v>
      </c>
      <c r="EY291" s="14">
        <v>0</v>
      </c>
      <c r="EZ291" s="75">
        <v>0</v>
      </c>
      <c r="FA291" s="70">
        <v>0</v>
      </c>
      <c r="FB291" s="14">
        <v>0</v>
      </c>
      <c r="FC291" s="14">
        <v>0</v>
      </c>
      <c r="FD291" s="14">
        <v>0</v>
      </c>
      <c r="FE291" s="14">
        <v>0</v>
      </c>
      <c r="FF291" s="14">
        <v>0</v>
      </c>
      <c r="FG291" s="14">
        <v>0</v>
      </c>
      <c r="FH291" s="14">
        <v>0</v>
      </c>
      <c r="FI291" s="14">
        <v>0</v>
      </c>
      <c r="FJ291" s="14">
        <v>0</v>
      </c>
      <c r="FK291" s="14">
        <v>0</v>
      </c>
      <c r="FL291" s="14">
        <v>0</v>
      </c>
      <c r="FM291" s="14">
        <v>0</v>
      </c>
      <c r="FN291" s="14">
        <v>0</v>
      </c>
      <c r="FO291" s="14">
        <v>0</v>
      </c>
      <c r="FP291" s="14">
        <v>0</v>
      </c>
      <c r="FQ291" s="14">
        <v>0</v>
      </c>
      <c r="FR291" s="14">
        <v>0</v>
      </c>
      <c r="FS291" s="14">
        <v>0</v>
      </c>
      <c r="GB291" s="14">
        <v>0</v>
      </c>
    </row>
    <row r="292" spans="1:234" ht="54.95" customHeight="1" x14ac:dyDescent="0.15">
      <c r="C292" s="349" t="s">
        <v>16588</v>
      </c>
      <c r="D292" s="297" t="s">
        <v>15775</v>
      </c>
      <c r="E292" s="297" t="s">
        <v>16623</v>
      </c>
      <c r="F292" s="297" t="s">
        <v>15774</v>
      </c>
      <c r="G292" s="297" t="s">
        <v>15841</v>
      </c>
      <c r="H292" s="297" t="s">
        <v>13350</v>
      </c>
      <c r="I292" s="297" t="s">
        <v>15787</v>
      </c>
      <c r="K292" s="297" t="s">
        <v>16624</v>
      </c>
      <c r="L292" s="297" t="s">
        <v>15487</v>
      </c>
      <c r="M292" s="297" t="s">
        <v>11350</v>
      </c>
      <c r="N292" s="350" t="s">
        <v>15842</v>
      </c>
      <c r="AM292" s="90">
        <v>0</v>
      </c>
      <c r="AN292" s="75">
        <v>0</v>
      </c>
      <c r="AO292" s="90">
        <v>0</v>
      </c>
      <c r="AP292" s="46">
        <v>0</v>
      </c>
      <c r="AQ292" s="75">
        <v>0</v>
      </c>
      <c r="AR292" s="90">
        <v>3.9635354736424003E-2</v>
      </c>
      <c r="AS292" s="46">
        <v>7.6923076923076916</v>
      </c>
      <c r="AT292" s="46">
        <v>0</v>
      </c>
      <c r="AU292" s="75">
        <v>0</v>
      </c>
      <c r="AX292" s="90">
        <v>4.2621972610459996E-3</v>
      </c>
      <c r="AY292" s="75">
        <v>0</v>
      </c>
      <c r="AZ292" s="95">
        <v>22.222222222222221</v>
      </c>
      <c r="BA292" s="90">
        <v>0</v>
      </c>
      <c r="BC292" s="90">
        <v>0</v>
      </c>
      <c r="BD292" s="46">
        <v>0</v>
      </c>
      <c r="BE292" s="46">
        <v>0</v>
      </c>
      <c r="BF292" s="75">
        <v>0</v>
      </c>
      <c r="BG292" s="90">
        <v>0</v>
      </c>
      <c r="BH292" s="46">
        <v>0</v>
      </c>
      <c r="BI292" s="75">
        <v>0</v>
      </c>
      <c r="BJ292" s="95">
        <v>0</v>
      </c>
      <c r="BL292" s="46">
        <v>4.5445397355077877E-3</v>
      </c>
      <c r="BP292" s="297" t="s">
        <v>15776</v>
      </c>
      <c r="BS292" s="128">
        <v>9</v>
      </c>
      <c r="BT292" s="47">
        <v>2018106230</v>
      </c>
      <c r="BU292" s="47">
        <v>468248773</v>
      </c>
      <c r="BV292" s="47">
        <v>1</v>
      </c>
      <c r="BW292" s="297" t="s">
        <v>11347</v>
      </c>
      <c r="BX292" s="297" t="s">
        <v>9</v>
      </c>
      <c r="CO292" s="14">
        <v>13</v>
      </c>
      <c r="CP292" s="14">
        <v>13</v>
      </c>
      <c r="CQ292" s="14">
        <v>13</v>
      </c>
      <c r="CR292" s="14">
        <v>13</v>
      </c>
      <c r="CS292" s="14">
        <v>0</v>
      </c>
      <c r="CT292" s="14">
        <v>0</v>
      </c>
      <c r="CU292" s="14">
        <v>0</v>
      </c>
      <c r="CV292" s="14">
        <v>0</v>
      </c>
      <c r="CW292" s="14">
        <v>0</v>
      </c>
      <c r="CX292" s="14">
        <v>0</v>
      </c>
      <c r="CY292" s="14">
        <v>0</v>
      </c>
      <c r="CZ292" s="66">
        <v>1</v>
      </c>
      <c r="DA292" s="74">
        <v>0</v>
      </c>
      <c r="DB292" s="14">
        <v>0</v>
      </c>
      <c r="DC292" s="75">
        <v>0</v>
      </c>
      <c r="DD292" s="70">
        <v>12</v>
      </c>
      <c r="DE292" s="14">
        <v>0</v>
      </c>
      <c r="DF292" s="14">
        <v>0</v>
      </c>
      <c r="DG292" s="14">
        <v>0</v>
      </c>
      <c r="DH292" s="14">
        <v>12</v>
      </c>
      <c r="DI292" s="14">
        <v>1</v>
      </c>
      <c r="DJ292" s="14">
        <v>0</v>
      </c>
      <c r="DK292" s="14">
        <v>0</v>
      </c>
      <c r="DL292" s="14">
        <v>1</v>
      </c>
      <c r="DM292" s="14">
        <v>1</v>
      </c>
      <c r="DN292" s="14">
        <v>0</v>
      </c>
      <c r="DO292" s="14">
        <v>1</v>
      </c>
      <c r="DP292" s="14">
        <v>0</v>
      </c>
      <c r="DQ292" s="14">
        <v>0</v>
      </c>
      <c r="DR292" s="14">
        <v>0</v>
      </c>
      <c r="DS292" s="14">
        <v>0</v>
      </c>
      <c r="DT292" s="14">
        <v>0</v>
      </c>
      <c r="DU292" s="14">
        <v>0</v>
      </c>
      <c r="DV292" s="14">
        <v>0</v>
      </c>
      <c r="DW292" s="14">
        <v>0</v>
      </c>
      <c r="DX292" s="14">
        <v>0</v>
      </c>
      <c r="DY292" s="66">
        <v>0</v>
      </c>
      <c r="DZ292" s="74">
        <v>0</v>
      </c>
      <c r="EA292" s="14">
        <v>0</v>
      </c>
      <c r="EB292" s="14">
        <v>0</v>
      </c>
      <c r="EC292" s="75">
        <v>0</v>
      </c>
      <c r="ED292" s="74">
        <v>0</v>
      </c>
      <c r="EE292" s="14">
        <v>0</v>
      </c>
      <c r="EF292" s="14">
        <v>0</v>
      </c>
      <c r="EG292" s="75">
        <v>0</v>
      </c>
      <c r="EH292" s="74">
        <v>0</v>
      </c>
      <c r="EI292" s="14">
        <v>0</v>
      </c>
      <c r="EJ292" s="14">
        <v>0</v>
      </c>
      <c r="EK292" s="75">
        <v>0</v>
      </c>
      <c r="EL292" s="74">
        <v>0</v>
      </c>
      <c r="EM292" s="14">
        <v>0</v>
      </c>
      <c r="EN292" s="82">
        <v>0</v>
      </c>
      <c r="EO292" s="74">
        <v>0</v>
      </c>
      <c r="EP292" s="14">
        <v>0</v>
      </c>
      <c r="EQ292" s="75">
        <v>0</v>
      </c>
      <c r="ER292" s="74">
        <v>0</v>
      </c>
      <c r="ES292" s="14">
        <v>0</v>
      </c>
      <c r="ET292" s="75">
        <v>0</v>
      </c>
      <c r="EU292" s="74">
        <v>0</v>
      </c>
      <c r="EV292" s="14">
        <v>0</v>
      </c>
      <c r="EW292" s="75">
        <v>0</v>
      </c>
      <c r="EX292" s="74">
        <v>0</v>
      </c>
      <c r="EY292" s="14">
        <v>0</v>
      </c>
      <c r="EZ292" s="75">
        <v>0</v>
      </c>
      <c r="FA292" s="70">
        <v>0</v>
      </c>
      <c r="FB292" s="14">
        <v>0</v>
      </c>
      <c r="FC292" s="14">
        <v>0</v>
      </c>
      <c r="FD292" s="14">
        <v>0</v>
      </c>
      <c r="FE292" s="14">
        <v>0</v>
      </c>
      <c r="FF292" s="14">
        <v>0</v>
      </c>
      <c r="FG292" s="14">
        <v>0</v>
      </c>
      <c r="FH292" s="14">
        <v>0</v>
      </c>
      <c r="FI292" s="14">
        <v>0</v>
      </c>
      <c r="FJ292" s="14">
        <v>0</v>
      </c>
      <c r="FK292" s="14">
        <v>0</v>
      </c>
      <c r="FL292" s="14">
        <v>0</v>
      </c>
      <c r="FM292" s="14">
        <v>0</v>
      </c>
      <c r="FN292" s="14">
        <v>0</v>
      </c>
      <c r="FO292" s="14">
        <v>0</v>
      </c>
      <c r="FP292" s="14">
        <v>0</v>
      </c>
      <c r="FQ292" s="14">
        <v>0</v>
      </c>
      <c r="FR292" s="14">
        <v>0</v>
      </c>
      <c r="FS292" s="14">
        <v>0</v>
      </c>
      <c r="GB292" s="14">
        <v>0</v>
      </c>
    </row>
    <row r="293" spans="1:234" ht="54.95" customHeight="1" x14ac:dyDescent="0.15">
      <c r="C293" s="349" t="s">
        <v>16588</v>
      </c>
      <c r="D293" s="297" t="s">
        <v>15775</v>
      </c>
      <c r="E293" s="297" t="s">
        <v>16625</v>
      </c>
      <c r="F293" s="297" t="s">
        <v>15774</v>
      </c>
      <c r="G293" s="297" t="s">
        <v>15839</v>
      </c>
      <c r="H293" s="297" t="s">
        <v>13350</v>
      </c>
      <c r="I293" s="297" t="s">
        <v>15787</v>
      </c>
      <c r="K293" s="297" t="s">
        <v>16626</v>
      </c>
      <c r="L293" s="297" t="s">
        <v>15485</v>
      </c>
      <c r="M293" s="297" t="s">
        <v>11350</v>
      </c>
      <c r="N293" s="350" t="s">
        <v>15840</v>
      </c>
      <c r="AM293" s="90">
        <v>0</v>
      </c>
      <c r="AN293" s="75">
        <v>0</v>
      </c>
      <c r="AO293" s="90">
        <v>0</v>
      </c>
      <c r="AP293" s="46">
        <v>0</v>
      </c>
      <c r="AQ293" s="75">
        <v>0</v>
      </c>
      <c r="AR293" s="90">
        <v>3.9635354736424003E-2</v>
      </c>
      <c r="AS293" s="46">
        <v>2.6315789473684208</v>
      </c>
      <c r="AT293" s="46">
        <v>0</v>
      </c>
      <c r="AU293" s="75">
        <v>0</v>
      </c>
      <c r="AX293" s="90">
        <v>1.2458730455366E-2</v>
      </c>
      <c r="AY293" s="75">
        <v>0</v>
      </c>
      <c r="AZ293" s="95">
        <v>22.222222222222221</v>
      </c>
      <c r="BA293" s="90">
        <v>0</v>
      </c>
      <c r="BC293" s="90">
        <v>0</v>
      </c>
      <c r="BD293" s="46">
        <v>0</v>
      </c>
      <c r="BE293" s="46">
        <v>0</v>
      </c>
      <c r="BF293" s="75">
        <v>0</v>
      </c>
      <c r="BG293" s="90">
        <v>0</v>
      </c>
      <c r="BH293" s="46">
        <v>0</v>
      </c>
      <c r="BI293" s="75">
        <v>0</v>
      </c>
      <c r="BJ293" s="95">
        <v>0</v>
      </c>
      <c r="BL293" s="46">
        <v>4.5445397355077877E-3</v>
      </c>
      <c r="BP293" s="297" t="s">
        <v>15776</v>
      </c>
      <c r="BS293" s="128">
        <v>9</v>
      </c>
      <c r="BT293" s="47">
        <v>2018106230</v>
      </c>
      <c r="BU293" s="47">
        <v>452248716</v>
      </c>
      <c r="BV293" s="47">
        <v>1</v>
      </c>
      <c r="BW293" s="297" t="s">
        <v>11347</v>
      </c>
      <c r="BX293" s="297" t="s">
        <v>9</v>
      </c>
      <c r="CO293" s="14">
        <v>38</v>
      </c>
      <c r="CP293" s="14">
        <v>38</v>
      </c>
      <c r="CQ293" s="14">
        <v>38</v>
      </c>
      <c r="CR293" s="14">
        <v>38</v>
      </c>
      <c r="CS293" s="14">
        <v>0</v>
      </c>
      <c r="CT293" s="14">
        <v>0</v>
      </c>
      <c r="CU293" s="14">
        <v>0</v>
      </c>
      <c r="CV293" s="14">
        <v>0</v>
      </c>
      <c r="CW293" s="14">
        <v>0</v>
      </c>
      <c r="CX293" s="14">
        <v>0</v>
      </c>
      <c r="CY293" s="14">
        <v>0</v>
      </c>
      <c r="CZ293" s="66">
        <v>1</v>
      </c>
      <c r="DA293" s="74">
        <v>0</v>
      </c>
      <c r="DB293" s="14">
        <v>0</v>
      </c>
      <c r="DC293" s="75">
        <v>0</v>
      </c>
      <c r="DD293" s="70">
        <v>37</v>
      </c>
      <c r="DE293" s="14">
        <v>0</v>
      </c>
      <c r="DF293" s="14">
        <v>0</v>
      </c>
      <c r="DG293" s="14">
        <v>0</v>
      </c>
      <c r="DH293" s="14">
        <v>37</v>
      </c>
      <c r="DI293" s="14">
        <v>1</v>
      </c>
      <c r="DJ293" s="14">
        <v>0</v>
      </c>
      <c r="DK293" s="14">
        <v>0</v>
      </c>
      <c r="DL293" s="14">
        <v>1</v>
      </c>
      <c r="DM293" s="14">
        <v>1</v>
      </c>
      <c r="DN293" s="14">
        <v>0</v>
      </c>
      <c r="DO293" s="14">
        <v>1</v>
      </c>
      <c r="DP293" s="14">
        <v>0</v>
      </c>
      <c r="DQ293" s="14">
        <v>0</v>
      </c>
      <c r="DR293" s="14">
        <v>0</v>
      </c>
      <c r="DS293" s="14">
        <v>0</v>
      </c>
      <c r="DT293" s="14">
        <v>0</v>
      </c>
      <c r="DU293" s="14">
        <v>0</v>
      </c>
      <c r="DV293" s="14">
        <v>0</v>
      </c>
      <c r="DW293" s="14">
        <v>0</v>
      </c>
      <c r="DX293" s="14">
        <v>0</v>
      </c>
      <c r="DY293" s="66">
        <v>0</v>
      </c>
      <c r="DZ293" s="74">
        <v>0</v>
      </c>
      <c r="EA293" s="14">
        <v>0</v>
      </c>
      <c r="EB293" s="14">
        <v>0</v>
      </c>
      <c r="EC293" s="75">
        <v>0</v>
      </c>
      <c r="ED293" s="74">
        <v>0</v>
      </c>
      <c r="EE293" s="14">
        <v>0</v>
      </c>
      <c r="EF293" s="14">
        <v>0</v>
      </c>
      <c r="EG293" s="75">
        <v>0</v>
      </c>
      <c r="EH293" s="74">
        <v>0</v>
      </c>
      <c r="EI293" s="14">
        <v>0</v>
      </c>
      <c r="EJ293" s="14">
        <v>0</v>
      </c>
      <c r="EK293" s="75">
        <v>0</v>
      </c>
      <c r="EL293" s="74">
        <v>0</v>
      </c>
      <c r="EM293" s="14">
        <v>0</v>
      </c>
      <c r="EN293" s="82">
        <v>0</v>
      </c>
      <c r="EO293" s="74">
        <v>0</v>
      </c>
      <c r="EP293" s="14">
        <v>0</v>
      </c>
      <c r="EQ293" s="75">
        <v>0</v>
      </c>
      <c r="ER293" s="74">
        <v>0</v>
      </c>
      <c r="ES293" s="14">
        <v>0</v>
      </c>
      <c r="ET293" s="75">
        <v>0</v>
      </c>
      <c r="EU293" s="74">
        <v>0</v>
      </c>
      <c r="EV293" s="14">
        <v>0</v>
      </c>
      <c r="EW293" s="75">
        <v>0</v>
      </c>
      <c r="EX293" s="74">
        <v>0</v>
      </c>
      <c r="EY293" s="14">
        <v>0</v>
      </c>
      <c r="EZ293" s="75">
        <v>0</v>
      </c>
      <c r="FA293" s="70">
        <v>0</v>
      </c>
      <c r="FB293" s="14">
        <v>0</v>
      </c>
      <c r="FC293" s="14">
        <v>0</v>
      </c>
      <c r="FD293" s="14">
        <v>0</v>
      </c>
      <c r="FE293" s="14">
        <v>0</v>
      </c>
      <c r="FF293" s="14">
        <v>0</v>
      </c>
      <c r="FG293" s="14">
        <v>0</v>
      </c>
      <c r="FH293" s="14">
        <v>0</v>
      </c>
      <c r="FI293" s="14">
        <v>0</v>
      </c>
      <c r="FJ293" s="14">
        <v>0</v>
      </c>
      <c r="FK293" s="14">
        <v>0</v>
      </c>
      <c r="FL293" s="14">
        <v>0</v>
      </c>
      <c r="FM293" s="14">
        <v>0</v>
      </c>
      <c r="FN293" s="14">
        <v>0</v>
      </c>
      <c r="FO293" s="14">
        <v>0</v>
      </c>
      <c r="FP293" s="14">
        <v>0</v>
      </c>
      <c r="FQ293" s="14">
        <v>0</v>
      </c>
      <c r="FR293" s="14">
        <v>0</v>
      </c>
      <c r="FS293" s="14">
        <v>0</v>
      </c>
      <c r="GB293" s="14">
        <v>0</v>
      </c>
    </row>
    <row r="294" spans="1:234" ht="54.95" customHeight="1" x14ac:dyDescent="0.15">
      <c r="C294" s="349" t="s">
        <v>16588</v>
      </c>
      <c r="D294" s="297" t="s">
        <v>15775</v>
      </c>
      <c r="E294" s="297" t="s">
        <v>16627</v>
      </c>
      <c r="F294" s="297" t="s">
        <v>15774</v>
      </c>
      <c r="G294" s="297" t="s">
        <v>15837</v>
      </c>
      <c r="H294" s="297" t="s">
        <v>15835</v>
      </c>
      <c r="I294" s="297" t="s">
        <v>15836</v>
      </c>
      <c r="K294" s="297" t="s">
        <v>16628</v>
      </c>
      <c r="L294" s="297" t="s">
        <v>16629</v>
      </c>
      <c r="M294" s="297" t="s">
        <v>16630</v>
      </c>
      <c r="N294" s="350" t="s">
        <v>15838</v>
      </c>
      <c r="AM294" s="90">
        <v>0</v>
      </c>
      <c r="AN294" s="75">
        <v>0</v>
      </c>
      <c r="AO294" s="90">
        <v>0</v>
      </c>
      <c r="AP294" s="46">
        <v>0</v>
      </c>
      <c r="AQ294" s="75">
        <v>0</v>
      </c>
      <c r="AR294" s="90">
        <v>0.198176773682124</v>
      </c>
      <c r="AS294" s="46">
        <v>0.775193798449612</v>
      </c>
      <c r="AT294" s="46">
        <v>0</v>
      </c>
      <c r="AU294" s="75">
        <v>0</v>
      </c>
      <c r="AX294" s="90">
        <v>0.21147055641345899</v>
      </c>
      <c r="AY294" s="75">
        <v>0</v>
      </c>
      <c r="AZ294" s="95">
        <v>24</v>
      </c>
      <c r="BA294" s="90">
        <v>3.10077519379844E-3</v>
      </c>
      <c r="BC294" s="90">
        <v>1.88823534965E-4</v>
      </c>
      <c r="BD294" s="46">
        <v>2.8796452277000001E-4</v>
      </c>
      <c r="BE294" s="46">
        <v>0</v>
      </c>
      <c r="BF294" s="75">
        <v>0</v>
      </c>
      <c r="BG294" s="90">
        <v>0</v>
      </c>
      <c r="BH294" s="46">
        <v>0</v>
      </c>
      <c r="BI294" s="75">
        <v>0</v>
      </c>
      <c r="BJ294" s="95">
        <v>0</v>
      </c>
      <c r="BL294" s="46">
        <v>1.5797685747241358E-2</v>
      </c>
      <c r="BP294" s="297" t="s">
        <v>15776</v>
      </c>
      <c r="BS294" s="128">
        <v>9</v>
      </c>
      <c r="BT294" s="47">
        <v>2018106230</v>
      </c>
      <c r="BU294" s="47">
        <v>372248431</v>
      </c>
      <c r="BV294" s="47">
        <v>1</v>
      </c>
      <c r="BW294" s="297" t="s">
        <v>11347</v>
      </c>
      <c r="BX294" s="297" t="s">
        <v>9</v>
      </c>
      <c r="CO294" s="14">
        <v>647</v>
      </c>
      <c r="CP294" s="14">
        <v>0</v>
      </c>
      <c r="CQ294" s="14">
        <v>645</v>
      </c>
      <c r="CR294" s="14">
        <v>645</v>
      </c>
      <c r="CS294" s="14">
        <v>0</v>
      </c>
      <c r="CT294" s="14">
        <v>0</v>
      </c>
      <c r="CU294" s="14">
        <v>2</v>
      </c>
      <c r="CV294" s="14">
        <v>2</v>
      </c>
      <c r="CW294" s="14">
        <v>0</v>
      </c>
      <c r="CX294" s="14">
        <v>0</v>
      </c>
      <c r="CY294" s="14">
        <v>0</v>
      </c>
      <c r="CZ294" s="66">
        <v>1</v>
      </c>
      <c r="DA294" s="74">
        <v>0</v>
      </c>
      <c r="DB294" s="14">
        <v>0</v>
      </c>
      <c r="DC294" s="75">
        <v>0</v>
      </c>
      <c r="DD294" s="70">
        <v>641</v>
      </c>
      <c r="DE294" s="14">
        <v>0</v>
      </c>
      <c r="DF294" s="14">
        <v>0</v>
      </c>
      <c r="DG294" s="14">
        <v>0</v>
      </c>
      <c r="DH294" s="14">
        <v>641</v>
      </c>
      <c r="DI294" s="14">
        <v>4</v>
      </c>
      <c r="DJ294" s="14">
        <v>0</v>
      </c>
      <c r="DK294" s="14">
        <v>0</v>
      </c>
      <c r="DL294" s="14">
        <v>4</v>
      </c>
      <c r="DM294" s="14">
        <v>4</v>
      </c>
      <c r="DN294" s="14">
        <v>1</v>
      </c>
      <c r="DO294" s="14">
        <v>5</v>
      </c>
      <c r="DP294" s="14">
        <v>0</v>
      </c>
      <c r="DQ294" s="14">
        <v>0</v>
      </c>
      <c r="DR294" s="14">
        <v>0</v>
      </c>
      <c r="DS294" s="14">
        <v>0</v>
      </c>
      <c r="DT294" s="14">
        <v>0</v>
      </c>
      <c r="DU294" s="14">
        <v>0</v>
      </c>
      <c r="DV294" s="14">
        <v>0</v>
      </c>
      <c r="DW294" s="14">
        <v>0</v>
      </c>
      <c r="DX294" s="14">
        <v>0</v>
      </c>
      <c r="DY294" s="66">
        <v>0</v>
      </c>
      <c r="DZ294" s="74">
        <v>0</v>
      </c>
      <c r="EA294" s="14">
        <v>0</v>
      </c>
      <c r="EB294" s="14">
        <v>0</v>
      </c>
      <c r="EC294" s="75">
        <v>0</v>
      </c>
      <c r="ED294" s="74">
        <v>0</v>
      </c>
      <c r="EE294" s="14">
        <v>0</v>
      </c>
      <c r="EF294" s="14">
        <v>0</v>
      </c>
      <c r="EG294" s="75">
        <v>0</v>
      </c>
      <c r="EH294" s="74">
        <v>0</v>
      </c>
      <c r="EI294" s="14">
        <v>0</v>
      </c>
      <c r="EJ294" s="14">
        <v>0</v>
      </c>
      <c r="EK294" s="75">
        <v>0</v>
      </c>
      <c r="EL294" s="74">
        <v>0</v>
      </c>
      <c r="EM294" s="14">
        <v>0</v>
      </c>
      <c r="EN294" s="82">
        <v>0</v>
      </c>
      <c r="EO294" s="74">
        <v>0</v>
      </c>
      <c r="EP294" s="14">
        <v>0</v>
      </c>
      <c r="EQ294" s="75">
        <v>0</v>
      </c>
      <c r="ER294" s="74">
        <v>0</v>
      </c>
      <c r="ES294" s="14">
        <v>0</v>
      </c>
      <c r="ET294" s="75">
        <v>0</v>
      </c>
      <c r="EU294" s="74">
        <v>0</v>
      </c>
      <c r="EV294" s="14">
        <v>0</v>
      </c>
      <c r="EW294" s="75">
        <v>0</v>
      </c>
      <c r="EX294" s="74">
        <v>0</v>
      </c>
      <c r="EY294" s="14">
        <v>0</v>
      </c>
      <c r="EZ294" s="75">
        <v>0</v>
      </c>
      <c r="FA294" s="70">
        <v>0</v>
      </c>
      <c r="FB294" s="14">
        <v>0</v>
      </c>
      <c r="FC294" s="14">
        <v>0</v>
      </c>
      <c r="FD294" s="14">
        <v>0</v>
      </c>
      <c r="FE294" s="14">
        <v>0</v>
      </c>
      <c r="FF294" s="14">
        <v>0</v>
      </c>
      <c r="FG294" s="14">
        <v>0</v>
      </c>
      <c r="FH294" s="14">
        <v>0</v>
      </c>
      <c r="FI294" s="14">
        <v>0</v>
      </c>
      <c r="FJ294" s="14">
        <v>0</v>
      </c>
      <c r="FK294" s="14">
        <v>0</v>
      </c>
      <c r="FL294" s="14">
        <v>0</v>
      </c>
      <c r="FM294" s="14">
        <v>0</v>
      </c>
      <c r="FN294" s="14">
        <v>0</v>
      </c>
      <c r="FO294" s="14">
        <v>0</v>
      </c>
      <c r="FP294" s="14">
        <v>0</v>
      </c>
      <c r="FQ294" s="14">
        <v>0</v>
      </c>
      <c r="FR294" s="14">
        <v>0</v>
      </c>
      <c r="FS294" s="14">
        <v>0</v>
      </c>
      <c r="GB294" s="14">
        <v>0</v>
      </c>
    </row>
    <row r="295" spans="1:234" ht="54.95" customHeight="1" x14ac:dyDescent="0.15">
      <c r="C295" s="349" t="s">
        <v>16635</v>
      </c>
      <c r="D295" s="297" t="s">
        <v>15799</v>
      </c>
      <c r="E295" s="297" t="s">
        <v>16636</v>
      </c>
      <c r="F295" s="297" t="s">
        <v>15819</v>
      </c>
      <c r="G295" s="297" t="s">
        <v>16637</v>
      </c>
      <c r="H295" s="297" t="s">
        <v>15821</v>
      </c>
      <c r="I295" s="297" t="s">
        <v>15822</v>
      </c>
      <c r="K295" s="297" t="s">
        <v>16638</v>
      </c>
      <c r="L295" s="297" t="s">
        <v>16639</v>
      </c>
      <c r="M295" s="297" t="s">
        <v>16640</v>
      </c>
      <c r="N295" s="350" t="s">
        <v>16641</v>
      </c>
      <c r="AM295" s="90">
        <v>15.28604118993135</v>
      </c>
      <c r="AN295" s="75">
        <v>41.555407209612817</v>
      </c>
      <c r="AO295" s="90">
        <v>5.356205085852741</v>
      </c>
      <c r="AP295" s="46">
        <v>14.285714285714285</v>
      </c>
      <c r="AQ295" s="75">
        <v>14.285714285714285</v>
      </c>
      <c r="AR295" s="90">
        <v>3.9635354736424003E-2</v>
      </c>
      <c r="AS295" s="46">
        <v>6.0554680876830002E-3</v>
      </c>
      <c r="AT295" s="46">
        <v>0</v>
      </c>
      <c r="AU295" s="75">
        <v>0</v>
      </c>
      <c r="AX295" s="90">
        <v>10.828276072352436</v>
      </c>
      <c r="AY295" s="75">
        <v>0</v>
      </c>
      <c r="AZ295" s="95">
        <v>22.222222222222221</v>
      </c>
      <c r="BA295" s="90">
        <v>0.3883792048929664</v>
      </c>
      <c r="BC295" s="90">
        <v>1.2110197415005801</v>
      </c>
      <c r="BD295" s="46">
        <v>6.3352195009570003E-3</v>
      </c>
      <c r="BE295" s="46">
        <v>4.0565370127665243</v>
      </c>
      <c r="BF295" s="75">
        <v>0</v>
      </c>
      <c r="BG295" s="90">
        <v>0</v>
      </c>
      <c r="BH295" s="46">
        <v>0</v>
      </c>
      <c r="BI295" s="75">
        <v>0</v>
      </c>
      <c r="BJ295" s="95">
        <v>0</v>
      </c>
      <c r="BL295" s="46">
        <v>4.5445397355077877E-3</v>
      </c>
      <c r="BP295" s="297" t="s">
        <v>15820</v>
      </c>
      <c r="BR295" s="296" t="s">
        <v>15803</v>
      </c>
      <c r="BS295" s="128">
        <v>9</v>
      </c>
      <c r="BT295" s="47">
        <v>2018106230</v>
      </c>
      <c r="BU295" s="47">
        <v>567673070</v>
      </c>
      <c r="BV295" s="47">
        <v>2</v>
      </c>
      <c r="BW295" s="297" t="s">
        <v>11349</v>
      </c>
      <c r="BX295" s="297" t="s">
        <v>9</v>
      </c>
      <c r="CO295" s="14">
        <v>45854</v>
      </c>
      <c r="CP295" s="14">
        <v>0</v>
      </c>
      <c r="CQ295" s="14">
        <v>33027</v>
      </c>
      <c r="CR295" s="14">
        <v>16514</v>
      </c>
      <c r="CS295" s="14">
        <v>0</v>
      </c>
      <c r="CT295" s="14">
        <v>16513</v>
      </c>
      <c r="CU295" s="14">
        <v>12827</v>
      </c>
      <c r="CV295" s="14">
        <v>44</v>
      </c>
      <c r="CW295" s="14">
        <v>12783</v>
      </c>
      <c r="CX295" s="14">
        <v>0</v>
      </c>
      <c r="CY295" s="14">
        <v>0</v>
      </c>
      <c r="CZ295" s="66">
        <v>1</v>
      </c>
      <c r="DA295" s="74">
        <v>7470</v>
      </c>
      <c r="DB295" s="14">
        <v>1336</v>
      </c>
      <c r="DC295" s="75">
        <v>0.17884872824631859</v>
      </c>
      <c r="DD295" s="70">
        <v>16513</v>
      </c>
      <c r="DE295" s="14">
        <v>0</v>
      </c>
      <c r="DF295" s="14">
        <v>0</v>
      </c>
      <c r="DG295" s="14">
        <v>16513</v>
      </c>
      <c r="DH295" s="14">
        <v>33026</v>
      </c>
      <c r="DI295" s="14">
        <v>1</v>
      </c>
      <c r="DJ295" s="14">
        <v>0</v>
      </c>
      <c r="DK295" s="14">
        <v>0</v>
      </c>
      <c r="DL295" s="14">
        <v>1</v>
      </c>
      <c r="DM295" s="14">
        <v>1</v>
      </c>
      <c r="DN295" s="14">
        <v>0</v>
      </c>
      <c r="DO295" s="14">
        <v>1</v>
      </c>
      <c r="DP295" s="14">
        <v>0</v>
      </c>
      <c r="DQ295" s="14">
        <v>0</v>
      </c>
      <c r="DR295" s="14">
        <v>0</v>
      </c>
      <c r="DS295" s="14">
        <v>0</v>
      </c>
      <c r="DT295" s="14">
        <v>0</v>
      </c>
      <c r="DU295" s="14">
        <v>0</v>
      </c>
      <c r="DV295" s="14">
        <v>0</v>
      </c>
      <c r="DW295" s="14">
        <v>0</v>
      </c>
      <c r="DX295" s="14">
        <v>0</v>
      </c>
      <c r="DY295" s="66">
        <v>0</v>
      </c>
      <c r="DZ295" s="74">
        <v>108827</v>
      </c>
      <c r="EA295" s="14">
        <v>0</v>
      </c>
      <c r="EB295" s="14">
        <v>0</v>
      </c>
      <c r="EC295" s="75">
        <v>0</v>
      </c>
      <c r="ED295" s="74">
        <v>62416</v>
      </c>
      <c r="EE295" s="14">
        <v>0</v>
      </c>
      <c r="EF295" s="14">
        <v>0</v>
      </c>
      <c r="EG295" s="75">
        <v>0</v>
      </c>
      <c r="EH295" s="74">
        <v>46411</v>
      </c>
      <c r="EI295" s="14">
        <v>0</v>
      </c>
      <c r="EJ295" s="14">
        <v>0</v>
      </c>
      <c r="EK295" s="75">
        <v>0</v>
      </c>
      <c r="EL295" s="74">
        <v>33</v>
      </c>
      <c r="EM295" s="14">
        <v>0</v>
      </c>
      <c r="EN295" s="82">
        <v>33</v>
      </c>
      <c r="EO295" s="74">
        <v>3730</v>
      </c>
      <c r="EP295" s="14">
        <v>19</v>
      </c>
      <c r="EQ295" s="75">
        <v>5.0938337801608499E-3</v>
      </c>
      <c r="ER295" s="74">
        <v>5</v>
      </c>
      <c r="ES295" s="14">
        <v>649</v>
      </c>
      <c r="ET295" s="75">
        <v>129.80000000000001</v>
      </c>
      <c r="EU295" s="74">
        <v>3730</v>
      </c>
      <c r="EV295" s="14">
        <v>19</v>
      </c>
      <c r="EW295" s="75">
        <v>5.0938337801608499E-3</v>
      </c>
      <c r="EX295" s="74">
        <v>5</v>
      </c>
      <c r="EY295" s="14">
        <v>649</v>
      </c>
      <c r="EZ295" s="75">
        <v>129.80000000000001</v>
      </c>
      <c r="FA295" s="70">
        <v>0</v>
      </c>
      <c r="FB295" s="14">
        <v>0</v>
      </c>
      <c r="FC295" s="14">
        <v>0</v>
      </c>
      <c r="FD295" s="14">
        <v>0</v>
      </c>
      <c r="FE295" s="14">
        <v>0</v>
      </c>
      <c r="FF295" s="14">
        <v>0</v>
      </c>
      <c r="FG295" s="14">
        <v>0</v>
      </c>
      <c r="FH295" s="14">
        <v>0</v>
      </c>
      <c r="FI295" s="14">
        <v>0</v>
      </c>
      <c r="FJ295" s="14">
        <v>0</v>
      </c>
      <c r="FK295" s="14">
        <v>0</v>
      </c>
      <c r="FL295" s="14">
        <v>0</v>
      </c>
      <c r="FM295" s="14">
        <v>0</v>
      </c>
      <c r="FN295" s="14">
        <v>0</v>
      </c>
      <c r="FO295" s="14">
        <v>0</v>
      </c>
      <c r="FP295" s="14">
        <v>0</v>
      </c>
      <c r="FQ295" s="14">
        <v>0</v>
      </c>
      <c r="FR295" s="14">
        <v>0</v>
      </c>
      <c r="FS295" s="14">
        <v>0</v>
      </c>
      <c r="GB295" s="14">
        <v>0</v>
      </c>
    </row>
    <row r="296" spans="1:234" ht="54.95" customHeight="1" x14ac:dyDescent="0.15">
      <c r="C296" s="349" t="s">
        <v>16642</v>
      </c>
      <c r="D296" s="297" t="s">
        <v>15799</v>
      </c>
      <c r="E296" s="297" t="s">
        <v>16643</v>
      </c>
      <c r="F296" s="297" t="s">
        <v>15798</v>
      </c>
      <c r="G296" s="297" t="s">
        <v>16748</v>
      </c>
      <c r="H296" s="297" t="s">
        <v>15892</v>
      </c>
      <c r="I296" s="297" t="s">
        <v>15893</v>
      </c>
      <c r="K296" s="297" t="s">
        <v>16644</v>
      </c>
      <c r="L296" s="297" t="s">
        <v>16645</v>
      </c>
      <c r="M296" s="297" t="s">
        <v>16646</v>
      </c>
      <c r="N296" s="350" t="s">
        <v>16749</v>
      </c>
      <c r="AM296" s="90">
        <v>7.4141876430205942</v>
      </c>
      <c r="AN296" s="75">
        <v>41.588785046728965</v>
      </c>
      <c r="AO296" s="90">
        <v>9.4213337677607907</v>
      </c>
      <c r="AP296" s="46">
        <v>14.285714285714285</v>
      </c>
      <c r="AQ296" s="75">
        <v>14.285714285714285</v>
      </c>
      <c r="AR296" s="90">
        <v>3.9635354736424003E-2</v>
      </c>
      <c r="AS296" s="46">
        <v>6.0554680876830002E-3</v>
      </c>
      <c r="AT296" s="46">
        <v>0</v>
      </c>
      <c r="AU296" s="75">
        <v>0</v>
      </c>
      <c r="AX296" s="90">
        <v>10.828276072352436</v>
      </c>
      <c r="AY296" s="75">
        <v>0</v>
      </c>
      <c r="AZ296" s="95">
        <v>22.222222222222221</v>
      </c>
      <c r="BA296" s="90">
        <v>0.68289581251703158</v>
      </c>
      <c r="BC296" s="90">
        <v>2.1293630038047939</v>
      </c>
      <c r="BD296" s="46">
        <v>1.406850675996717</v>
      </c>
      <c r="BE296" s="46">
        <v>4.0565370127665243</v>
      </c>
      <c r="BF296" s="75">
        <v>0</v>
      </c>
      <c r="BG296" s="90">
        <v>0</v>
      </c>
      <c r="BH296" s="46">
        <v>0</v>
      </c>
      <c r="BI296" s="75">
        <v>0</v>
      </c>
      <c r="BJ296" s="95">
        <v>0</v>
      </c>
      <c r="BL296" s="46">
        <v>4.5445397355077877E-3</v>
      </c>
      <c r="BP296" s="297" t="s">
        <v>15800</v>
      </c>
      <c r="BR296" s="296" t="s">
        <v>15803</v>
      </c>
      <c r="BS296" s="128">
        <v>9</v>
      </c>
      <c r="BT296" s="47">
        <v>2018106230</v>
      </c>
      <c r="BU296" s="47">
        <v>567673070</v>
      </c>
      <c r="BV296" s="47">
        <v>3</v>
      </c>
      <c r="BW296" s="297" t="s">
        <v>11349</v>
      </c>
      <c r="BX296" s="297" t="s">
        <v>9</v>
      </c>
      <c r="CO296" s="14">
        <v>55581</v>
      </c>
      <c r="CP296" s="14">
        <v>0</v>
      </c>
      <c r="CQ296" s="14">
        <v>33027</v>
      </c>
      <c r="CR296" s="14">
        <v>16514</v>
      </c>
      <c r="CS296" s="14">
        <v>0</v>
      </c>
      <c r="CT296" s="14">
        <v>16513</v>
      </c>
      <c r="CU296" s="14">
        <v>22554</v>
      </c>
      <c r="CV296" s="14">
        <v>9771</v>
      </c>
      <c r="CW296" s="14">
        <v>12783</v>
      </c>
      <c r="CX296" s="14">
        <v>0</v>
      </c>
      <c r="CY296" s="14">
        <v>0</v>
      </c>
      <c r="CZ296" s="66">
        <v>1</v>
      </c>
      <c r="DA296" s="74">
        <v>7476</v>
      </c>
      <c r="DB296" s="14">
        <v>648</v>
      </c>
      <c r="DC296" s="75">
        <v>8.6677367576243974E-2</v>
      </c>
      <c r="DD296" s="70">
        <v>16513</v>
      </c>
      <c r="DE296" s="14">
        <v>0</v>
      </c>
      <c r="DF296" s="14">
        <v>0</v>
      </c>
      <c r="DG296" s="14">
        <v>16513</v>
      </c>
      <c r="DH296" s="14">
        <v>33026</v>
      </c>
      <c r="DI296" s="14">
        <v>1</v>
      </c>
      <c r="DJ296" s="14">
        <v>0</v>
      </c>
      <c r="DK296" s="14">
        <v>0</v>
      </c>
      <c r="DL296" s="14">
        <v>1</v>
      </c>
      <c r="DM296" s="14">
        <v>1</v>
      </c>
      <c r="DN296" s="14">
        <v>0</v>
      </c>
      <c r="DO296" s="14">
        <v>1</v>
      </c>
      <c r="DP296" s="14">
        <v>0</v>
      </c>
      <c r="DQ296" s="14">
        <v>0</v>
      </c>
      <c r="DR296" s="14">
        <v>0</v>
      </c>
      <c r="DS296" s="14">
        <v>0</v>
      </c>
      <c r="DT296" s="14">
        <v>0</v>
      </c>
      <c r="DU296" s="14">
        <v>0</v>
      </c>
      <c r="DV296" s="14">
        <v>0</v>
      </c>
      <c r="DW296" s="14">
        <v>0</v>
      </c>
      <c r="DX296" s="14">
        <v>0</v>
      </c>
      <c r="DY296" s="66">
        <v>0</v>
      </c>
      <c r="DZ296" s="74">
        <v>191422</v>
      </c>
      <c r="EA296" s="14">
        <v>0</v>
      </c>
      <c r="EB296" s="14">
        <v>0</v>
      </c>
      <c r="EC296" s="75">
        <v>0</v>
      </c>
      <c r="ED296" s="74">
        <v>135307</v>
      </c>
      <c r="EE296" s="14">
        <v>0</v>
      </c>
      <c r="EF296" s="14">
        <v>0</v>
      </c>
      <c r="EG296" s="75">
        <v>0</v>
      </c>
      <c r="EH296" s="74">
        <v>56115</v>
      </c>
      <c r="EI296" s="14">
        <v>0</v>
      </c>
      <c r="EJ296" s="14">
        <v>0</v>
      </c>
      <c r="EK296" s="75">
        <v>0</v>
      </c>
      <c r="EL296" s="74">
        <v>33</v>
      </c>
      <c r="EM296" s="14">
        <v>0</v>
      </c>
      <c r="EN296" s="82">
        <v>33</v>
      </c>
      <c r="EO296" s="74">
        <v>3731</v>
      </c>
      <c r="EP296" s="14">
        <v>11</v>
      </c>
      <c r="EQ296" s="75">
        <v>2.94827124095416E-3</v>
      </c>
      <c r="ER296" s="74">
        <v>7</v>
      </c>
      <c r="ES296" s="14">
        <v>313</v>
      </c>
      <c r="ET296" s="75">
        <v>44.714285714285715</v>
      </c>
      <c r="EU296" s="74">
        <v>3731</v>
      </c>
      <c r="EV296" s="14">
        <v>11</v>
      </c>
      <c r="EW296" s="75">
        <v>2.94827124095416E-3</v>
      </c>
      <c r="EX296" s="74">
        <v>7</v>
      </c>
      <c r="EY296" s="14">
        <v>313</v>
      </c>
      <c r="EZ296" s="75">
        <v>44.714285714285715</v>
      </c>
      <c r="FA296" s="70">
        <v>0</v>
      </c>
      <c r="FB296" s="14">
        <v>0</v>
      </c>
      <c r="FC296" s="14">
        <v>0</v>
      </c>
      <c r="FD296" s="14">
        <v>0</v>
      </c>
      <c r="FE296" s="14">
        <v>0</v>
      </c>
      <c r="FF296" s="14">
        <v>0</v>
      </c>
      <c r="FG296" s="14">
        <v>0</v>
      </c>
      <c r="FH296" s="14">
        <v>0</v>
      </c>
      <c r="FI296" s="14">
        <v>0</v>
      </c>
      <c r="FJ296" s="14">
        <v>0</v>
      </c>
      <c r="FK296" s="14">
        <v>0</v>
      </c>
      <c r="FL296" s="14">
        <v>0</v>
      </c>
      <c r="FM296" s="14">
        <v>0</v>
      </c>
      <c r="FN296" s="14">
        <v>0</v>
      </c>
      <c r="FO296" s="14">
        <v>0</v>
      </c>
      <c r="FP296" s="14">
        <v>0</v>
      </c>
      <c r="FQ296" s="14">
        <v>0</v>
      </c>
      <c r="FR296" s="14">
        <v>0</v>
      </c>
      <c r="FS296" s="14">
        <v>0</v>
      </c>
      <c r="GB296" s="14">
        <v>0</v>
      </c>
    </row>
    <row r="297" spans="1:234" ht="54.95" customHeight="1" x14ac:dyDescent="0.15">
      <c r="C297" s="349" t="s">
        <v>14348</v>
      </c>
      <c r="D297" s="297" t="s">
        <v>13694</v>
      </c>
      <c r="E297" s="297" t="s">
        <v>14349</v>
      </c>
      <c r="F297" s="297" t="s">
        <v>13864</v>
      </c>
      <c r="G297" s="297" t="s">
        <v>16120</v>
      </c>
      <c r="H297" s="297" t="s">
        <v>11369</v>
      </c>
      <c r="I297" s="297" t="s">
        <v>14350</v>
      </c>
      <c r="K297" s="297" t="s">
        <v>15510</v>
      </c>
      <c r="L297" s="297" t="s">
        <v>15511</v>
      </c>
      <c r="M297" s="297" t="s">
        <v>16093</v>
      </c>
      <c r="N297" s="350" t="s">
        <v>15512</v>
      </c>
      <c r="AM297" s="90">
        <v>0</v>
      </c>
      <c r="AN297" s="75">
        <v>33.333333333333329</v>
      </c>
      <c r="AO297" s="90">
        <v>100</v>
      </c>
      <c r="AP297" s="46">
        <v>0</v>
      </c>
      <c r="AQ297" s="75">
        <v>0</v>
      </c>
      <c r="AR297" s="90">
        <v>0</v>
      </c>
      <c r="AS297" s="46">
        <v>0</v>
      </c>
      <c r="AT297" s="46">
        <v>0</v>
      </c>
      <c r="AU297" s="75">
        <v>0</v>
      </c>
      <c r="AX297" s="90">
        <v>0</v>
      </c>
      <c r="AY297" s="75">
        <v>0</v>
      </c>
      <c r="AZ297" s="95">
        <v>11.111111111111111</v>
      </c>
      <c r="BC297" s="90">
        <v>17.425431711145997</v>
      </c>
      <c r="BD297" s="46">
        <v>53.846153846153847</v>
      </c>
      <c r="BE297" s="46">
        <v>16.666666666666664</v>
      </c>
      <c r="BF297" s="75">
        <v>0</v>
      </c>
      <c r="BG297" s="90">
        <v>50.697674418604656</v>
      </c>
      <c r="BH297" s="46">
        <v>71.428571428571431</v>
      </c>
      <c r="BI297" s="75">
        <v>0</v>
      </c>
      <c r="BL297" s="46">
        <v>44.802867383512542</v>
      </c>
      <c r="BM297" s="14">
        <v>7</v>
      </c>
      <c r="BO297" s="297" t="s">
        <v>14351</v>
      </c>
      <c r="BP297" s="297" t="s">
        <v>14352</v>
      </c>
      <c r="BR297" s="296" t="s">
        <v>14353</v>
      </c>
      <c r="BS297" s="128">
        <v>9</v>
      </c>
      <c r="BT297" s="47">
        <v>2053582354</v>
      </c>
      <c r="BU297" s="47">
        <v>2053582354</v>
      </c>
      <c r="BV297" s="47">
        <v>1</v>
      </c>
      <c r="BW297" s="297" t="s">
        <v>11347</v>
      </c>
      <c r="BX297" s="297" t="s">
        <v>9</v>
      </c>
      <c r="CO297" s="14">
        <v>111</v>
      </c>
      <c r="CP297" s="14">
        <v>0</v>
      </c>
      <c r="CQ297" s="14">
        <v>0</v>
      </c>
      <c r="CR297" s="14">
        <v>0</v>
      </c>
      <c r="CS297" s="14">
        <v>0</v>
      </c>
      <c r="CT297" s="14">
        <v>0</v>
      </c>
      <c r="CU297" s="14">
        <v>111</v>
      </c>
      <c r="CV297" s="14">
        <v>7</v>
      </c>
      <c r="CW297" s="14">
        <v>104</v>
      </c>
      <c r="CX297" s="14">
        <v>0</v>
      </c>
      <c r="CY297" s="14">
        <v>0</v>
      </c>
      <c r="CZ297" s="66">
        <v>1</v>
      </c>
      <c r="DA297" s="74">
        <v>1</v>
      </c>
      <c r="DB297" s="14">
        <v>0</v>
      </c>
      <c r="DC297" s="75">
        <v>0</v>
      </c>
      <c r="DD297" s="70">
        <v>0</v>
      </c>
      <c r="DE297" s="14">
        <v>0</v>
      </c>
      <c r="DF297" s="14">
        <v>0</v>
      </c>
      <c r="DG297" s="14">
        <v>0</v>
      </c>
      <c r="DH297" s="14">
        <v>0</v>
      </c>
      <c r="DI297" s="14">
        <v>0</v>
      </c>
      <c r="DJ297" s="14">
        <v>0</v>
      </c>
      <c r="DK297" s="14">
        <v>0</v>
      </c>
      <c r="DL297" s="14">
        <v>0</v>
      </c>
      <c r="DM297" s="14">
        <v>0</v>
      </c>
      <c r="DN297" s="14">
        <v>0</v>
      </c>
      <c r="DO297" s="14">
        <v>0</v>
      </c>
      <c r="DP297" s="14">
        <v>0</v>
      </c>
      <c r="DQ297" s="14">
        <v>0</v>
      </c>
      <c r="DR297" s="14">
        <v>0</v>
      </c>
      <c r="DS297" s="14">
        <v>0</v>
      </c>
      <c r="DT297" s="14">
        <v>0</v>
      </c>
      <c r="DU297" s="14">
        <v>0</v>
      </c>
      <c r="DV297" s="14">
        <v>0</v>
      </c>
      <c r="DW297" s="14">
        <v>0</v>
      </c>
      <c r="DX297" s="14">
        <v>0</v>
      </c>
      <c r="DY297" s="66">
        <v>0</v>
      </c>
      <c r="DZ297" s="74">
        <v>208</v>
      </c>
      <c r="EA297" s="14">
        <v>0</v>
      </c>
      <c r="EB297" s="14">
        <v>0</v>
      </c>
      <c r="EC297" s="75">
        <v>0</v>
      </c>
      <c r="ED297" s="74">
        <v>104</v>
      </c>
      <c r="EE297" s="14">
        <v>0</v>
      </c>
      <c r="EF297" s="14">
        <v>0</v>
      </c>
      <c r="EG297" s="75">
        <v>0</v>
      </c>
      <c r="EH297" s="74">
        <v>104</v>
      </c>
      <c r="EI297" s="14">
        <v>0</v>
      </c>
      <c r="EJ297" s="14">
        <v>0</v>
      </c>
      <c r="EK297" s="75">
        <v>0</v>
      </c>
      <c r="EL297" s="74">
        <v>0</v>
      </c>
      <c r="EM297" s="14">
        <v>0</v>
      </c>
      <c r="EN297" s="82">
        <v>0</v>
      </c>
      <c r="EO297" s="74">
        <v>0</v>
      </c>
      <c r="EP297" s="14">
        <v>0</v>
      </c>
      <c r="EQ297" s="75">
        <v>0</v>
      </c>
      <c r="ER297" s="74">
        <v>1</v>
      </c>
      <c r="ES297" s="14">
        <v>0</v>
      </c>
      <c r="ET297" s="75">
        <v>0</v>
      </c>
      <c r="EU297" s="74">
        <v>0</v>
      </c>
      <c r="EV297" s="14">
        <v>0</v>
      </c>
      <c r="EW297" s="75">
        <v>0</v>
      </c>
      <c r="EX297" s="74">
        <v>0</v>
      </c>
      <c r="EY297" s="14">
        <v>0</v>
      </c>
      <c r="EZ297" s="75">
        <v>0</v>
      </c>
      <c r="FA297" s="70">
        <v>0</v>
      </c>
      <c r="FB297" s="14">
        <v>0</v>
      </c>
      <c r="FC297" s="14">
        <v>0</v>
      </c>
      <c r="FD297" s="14">
        <v>0</v>
      </c>
      <c r="FE297" s="14">
        <v>0</v>
      </c>
      <c r="FF297" s="14">
        <v>0</v>
      </c>
      <c r="FG297" s="14">
        <v>0</v>
      </c>
      <c r="FH297" s="14">
        <v>0</v>
      </c>
      <c r="FI297" s="14">
        <v>0</v>
      </c>
      <c r="FJ297" s="14">
        <v>109</v>
      </c>
      <c r="FK297" s="14">
        <v>0</v>
      </c>
      <c r="FL297" s="14">
        <v>109</v>
      </c>
      <c r="FM297" s="14">
        <v>104</v>
      </c>
      <c r="FN297" s="14">
        <v>5</v>
      </c>
      <c r="FO297" s="14">
        <v>0</v>
      </c>
      <c r="FP297" s="14">
        <v>0</v>
      </c>
      <c r="FQ297" s="14">
        <v>2</v>
      </c>
      <c r="FR297" s="14">
        <v>0</v>
      </c>
      <c r="FS297" s="14">
        <v>0</v>
      </c>
      <c r="FT297" s="47">
        <v>7</v>
      </c>
      <c r="FU297" s="47">
        <v>7</v>
      </c>
      <c r="FY297" s="47">
        <v>7</v>
      </c>
      <c r="GB297" s="14">
        <v>0</v>
      </c>
      <c r="GC297" s="14">
        <v>7</v>
      </c>
    </row>
    <row r="298" spans="1:234" ht="54.95" customHeight="1" x14ac:dyDescent="0.15">
      <c r="C298" s="349" t="s">
        <v>14354</v>
      </c>
      <c r="D298" s="297" t="s">
        <v>13702</v>
      </c>
      <c r="E298" s="297" t="s">
        <v>14355</v>
      </c>
      <c r="F298" s="297" t="s">
        <v>13776</v>
      </c>
      <c r="G298" s="297" t="s">
        <v>16121</v>
      </c>
      <c r="H298" s="297" t="s">
        <v>11370</v>
      </c>
      <c r="I298" s="297" t="s">
        <v>14356</v>
      </c>
      <c r="K298" s="297" t="s">
        <v>15510</v>
      </c>
      <c r="L298" s="297" t="s">
        <v>15513</v>
      </c>
      <c r="M298" s="297" t="s">
        <v>16122</v>
      </c>
      <c r="N298" s="350" t="s">
        <v>15514</v>
      </c>
      <c r="AM298" s="90">
        <v>0</v>
      </c>
      <c r="AN298" s="75">
        <v>66.666666666666657</v>
      </c>
      <c r="AO298" s="90">
        <v>0</v>
      </c>
      <c r="AP298" s="46">
        <v>0</v>
      </c>
      <c r="AQ298" s="75">
        <v>0</v>
      </c>
      <c r="AR298" s="90">
        <v>0</v>
      </c>
      <c r="AS298" s="46">
        <v>0</v>
      </c>
      <c r="AT298" s="46">
        <v>0</v>
      </c>
      <c r="AU298" s="75">
        <v>0</v>
      </c>
      <c r="AX298" s="90">
        <v>0</v>
      </c>
      <c r="AY298" s="75">
        <v>0</v>
      </c>
      <c r="AZ298" s="95">
        <v>11.111111111111111</v>
      </c>
      <c r="BC298" s="90">
        <v>81.789638932496075</v>
      </c>
      <c r="BD298" s="46">
        <v>7.6923076923076916</v>
      </c>
      <c r="BE298" s="46">
        <v>83.333333333333329</v>
      </c>
      <c r="BF298" s="75">
        <v>0</v>
      </c>
      <c r="BG298" s="90">
        <v>48.372093023255815</v>
      </c>
      <c r="BH298" s="46">
        <v>0</v>
      </c>
      <c r="BI298" s="75">
        <v>0</v>
      </c>
      <c r="BL298" s="46">
        <v>43.01075268817204</v>
      </c>
      <c r="BM298" s="14">
        <v>7</v>
      </c>
      <c r="BO298" s="297" t="s">
        <v>14357</v>
      </c>
      <c r="BP298" s="297" t="s">
        <v>14358</v>
      </c>
      <c r="BR298" s="296" t="s">
        <v>14359</v>
      </c>
      <c r="BS298" s="128">
        <v>9</v>
      </c>
      <c r="BT298" s="47">
        <v>2053582354</v>
      </c>
      <c r="BU298" s="47">
        <v>2053582354</v>
      </c>
      <c r="BV298" s="47">
        <v>2</v>
      </c>
      <c r="BW298" s="297" t="s">
        <v>11349</v>
      </c>
      <c r="BX298" s="297" t="s">
        <v>9</v>
      </c>
      <c r="CO298" s="14">
        <v>521</v>
      </c>
      <c r="CP298" s="14">
        <v>0</v>
      </c>
      <c r="CQ298" s="14">
        <v>0</v>
      </c>
      <c r="CR298" s="14">
        <v>0</v>
      </c>
      <c r="CS298" s="14">
        <v>0</v>
      </c>
      <c r="CT298" s="14">
        <v>0</v>
      </c>
      <c r="CU298" s="14">
        <v>521</v>
      </c>
      <c r="CV298" s="14">
        <v>1</v>
      </c>
      <c r="CW298" s="14">
        <v>520</v>
      </c>
      <c r="CX298" s="14">
        <v>0</v>
      </c>
      <c r="CY298" s="14">
        <v>0</v>
      </c>
      <c r="CZ298" s="66">
        <v>1</v>
      </c>
      <c r="DA298" s="74">
        <v>2</v>
      </c>
      <c r="DB298" s="14">
        <v>0</v>
      </c>
      <c r="DC298" s="75">
        <v>0</v>
      </c>
      <c r="DD298" s="70">
        <v>0</v>
      </c>
      <c r="DE298" s="14">
        <v>0</v>
      </c>
      <c r="DF298" s="14">
        <v>0</v>
      </c>
      <c r="DG298" s="14">
        <v>0</v>
      </c>
      <c r="DH298" s="14">
        <v>0</v>
      </c>
      <c r="DI298" s="14">
        <v>0</v>
      </c>
      <c r="DJ298" s="14">
        <v>0</v>
      </c>
      <c r="DK298" s="14">
        <v>0</v>
      </c>
      <c r="DL298" s="14">
        <v>0</v>
      </c>
      <c r="DM298" s="14">
        <v>0</v>
      </c>
      <c r="DN298" s="14">
        <v>0</v>
      </c>
      <c r="DO298" s="14">
        <v>0</v>
      </c>
      <c r="DP298" s="14">
        <v>0</v>
      </c>
      <c r="DQ298" s="14">
        <v>0</v>
      </c>
      <c r="DR298" s="14">
        <v>0</v>
      </c>
      <c r="DS298" s="14">
        <v>0</v>
      </c>
      <c r="DT298" s="14">
        <v>0</v>
      </c>
      <c r="DU298" s="14">
        <v>0</v>
      </c>
      <c r="DV298" s="14">
        <v>0</v>
      </c>
      <c r="DW298" s="14">
        <v>0</v>
      </c>
      <c r="DX298" s="14">
        <v>0</v>
      </c>
      <c r="DY298" s="66">
        <v>0</v>
      </c>
      <c r="DZ298" s="74">
        <v>0</v>
      </c>
      <c r="EA298" s="14">
        <v>0</v>
      </c>
      <c r="EB298" s="14">
        <v>0</v>
      </c>
      <c r="EC298" s="75">
        <v>0</v>
      </c>
      <c r="ED298" s="74">
        <v>0</v>
      </c>
      <c r="EE298" s="14">
        <v>0</v>
      </c>
      <c r="EF298" s="14">
        <v>0</v>
      </c>
      <c r="EG298" s="75">
        <v>0</v>
      </c>
      <c r="EH298" s="74">
        <v>0</v>
      </c>
      <c r="EI298" s="14">
        <v>0</v>
      </c>
      <c r="EJ298" s="14">
        <v>0</v>
      </c>
      <c r="EK298" s="75">
        <v>0</v>
      </c>
      <c r="EL298" s="74">
        <v>0</v>
      </c>
      <c r="EM298" s="14">
        <v>0</v>
      </c>
      <c r="EN298" s="82">
        <v>0</v>
      </c>
      <c r="EO298" s="74">
        <v>0</v>
      </c>
      <c r="EP298" s="14">
        <v>0</v>
      </c>
      <c r="EQ298" s="75">
        <v>0</v>
      </c>
      <c r="ER298" s="74">
        <v>1</v>
      </c>
      <c r="ES298" s="14">
        <v>0</v>
      </c>
      <c r="ET298" s="75">
        <v>0</v>
      </c>
      <c r="EU298" s="74">
        <v>0</v>
      </c>
      <c r="EV298" s="14">
        <v>0</v>
      </c>
      <c r="EW298" s="75">
        <v>0</v>
      </c>
      <c r="EX298" s="74">
        <v>1</v>
      </c>
      <c r="EY298" s="14">
        <v>0</v>
      </c>
      <c r="EZ298" s="75">
        <v>0</v>
      </c>
      <c r="FA298" s="70">
        <v>0</v>
      </c>
      <c r="FB298" s="14">
        <v>0</v>
      </c>
      <c r="FC298" s="14">
        <v>0</v>
      </c>
      <c r="FD298" s="14">
        <v>0</v>
      </c>
      <c r="FE298" s="14">
        <v>0</v>
      </c>
      <c r="FF298" s="14">
        <v>0</v>
      </c>
      <c r="FG298" s="14">
        <v>0</v>
      </c>
      <c r="FH298" s="14">
        <v>0</v>
      </c>
      <c r="FI298" s="14">
        <v>0</v>
      </c>
      <c r="FJ298" s="14">
        <v>104</v>
      </c>
      <c r="FK298" s="14">
        <v>0</v>
      </c>
      <c r="FL298" s="14">
        <v>104</v>
      </c>
      <c r="FM298" s="14">
        <v>104</v>
      </c>
      <c r="FN298" s="14">
        <v>0</v>
      </c>
      <c r="FO298" s="14">
        <v>0</v>
      </c>
      <c r="FP298" s="14">
        <v>0</v>
      </c>
      <c r="FQ298" s="14">
        <v>1</v>
      </c>
      <c r="FR298" s="14">
        <v>0</v>
      </c>
      <c r="FS298" s="14">
        <v>0</v>
      </c>
      <c r="FT298" s="47">
        <v>7</v>
      </c>
      <c r="FY298" s="47">
        <v>7</v>
      </c>
      <c r="GB298" s="14">
        <v>0</v>
      </c>
      <c r="GC298" s="14">
        <v>7</v>
      </c>
    </row>
    <row r="299" spans="1:234" ht="54.95" customHeight="1" x14ac:dyDescent="0.15">
      <c r="C299" s="349" t="s">
        <v>14360</v>
      </c>
      <c r="D299" s="297" t="s">
        <v>13538</v>
      </c>
      <c r="E299" s="297" t="s">
        <v>14361</v>
      </c>
      <c r="F299" s="297" t="s">
        <v>13540</v>
      </c>
      <c r="G299" s="297" t="s">
        <v>13541</v>
      </c>
      <c r="H299" s="297" t="s">
        <v>22</v>
      </c>
      <c r="I299" s="297" t="s">
        <v>13542</v>
      </c>
      <c r="K299" s="297" t="s">
        <v>15223</v>
      </c>
      <c r="L299" s="297" t="s">
        <v>13524</v>
      </c>
      <c r="M299" s="297" t="s">
        <v>13525</v>
      </c>
      <c r="BN299" s="297" t="s">
        <v>13536</v>
      </c>
      <c r="BS299" s="128">
        <v>9</v>
      </c>
      <c r="BT299" s="47">
        <v>2053582354</v>
      </c>
      <c r="BU299" s="47">
        <v>2117582582</v>
      </c>
      <c r="BV299" s="47">
        <v>2117582582</v>
      </c>
      <c r="BW299" s="297" t="s">
        <v>13527</v>
      </c>
      <c r="BX299" s="297" t="s">
        <v>9</v>
      </c>
      <c r="CO299" s="14">
        <v>0</v>
      </c>
      <c r="CP299" s="14">
        <v>0</v>
      </c>
      <c r="CQ299" s="14">
        <v>0</v>
      </c>
      <c r="CR299" s="14">
        <v>0</v>
      </c>
      <c r="CS299" s="14">
        <v>0</v>
      </c>
      <c r="CT299" s="14">
        <v>0</v>
      </c>
      <c r="CU299" s="14">
        <v>0</v>
      </c>
      <c r="CV299" s="14">
        <v>0</v>
      </c>
      <c r="CW299" s="14">
        <v>0</v>
      </c>
      <c r="CX299" s="14">
        <v>0</v>
      </c>
      <c r="CY299" s="14">
        <v>0</v>
      </c>
      <c r="CZ299" s="66">
        <v>0</v>
      </c>
      <c r="DA299" s="74">
        <v>0</v>
      </c>
      <c r="DB299" s="14">
        <v>0</v>
      </c>
      <c r="DC299" s="75">
        <v>0</v>
      </c>
      <c r="DD299" s="70">
        <v>0</v>
      </c>
      <c r="DE299" s="14">
        <v>0</v>
      </c>
      <c r="DF299" s="14">
        <v>0</v>
      </c>
      <c r="DG299" s="14">
        <v>0</v>
      </c>
      <c r="DH299" s="14">
        <v>0</v>
      </c>
      <c r="DI299" s="14">
        <v>0</v>
      </c>
      <c r="DJ299" s="14">
        <v>0</v>
      </c>
      <c r="DK299" s="14">
        <v>0</v>
      </c>
      <c r="DL299" s="14">
        <v>0</v>
      </c>
      <c r="DM299" s="14">
        <v>0</v>
      </c>
      <c r="DN299" s="14">
        <v>0</v>
      </c>
      <c r="DO299" s="14">
        <v>0</v>
      </c>
      <c r="DP299" s="14">
        <v>0</v>
      </c>
      <c r="DQ299" s="14">
        <v>0</v>
      </c>
      <c r="DR299" s="14">
        <v>0</v>
      </c>
      <c r="DS299" s="14">
        <v>0</v>
      </c>
      <c r="DT299" s="14">
        <v>0</v>
      </c>
      <c r="DU299" s="14">
        <v>0</v>
      </c>
      <c r="DV299" s="14">
        <v>0</v>
      </c>
      <c r="DW299" s="14">
        <v>0</v>
      </c>
      <c r="DX299" s="14">
        <v>0</v>
      </c>
      <c r="DY299" s="66">
        <v>0</v>
      </c>
      <c r="DZ299" s="74">
        <v>0</v>
      </c>
      <c r="EA299" s="14">
        <v>0</v>
      </c>
      <c r="EB299" s="14">
        <v>0</v>
      </c>
      <c r="EC299" s="75">
        <v>0</v>
      </c>
      <c r="ED299" s="74">
        <v>0</v>
      </c>
      <c r="EE299" s="14">
        <v>0</v>
      </c>
      <c r="EF299" s="14">
        <v>0</v>
      </c>
      <c r="EG299" s="75">
        <v>0</v>
      </c>
      <c r="EH299" s="74">
        <v>0</v>
      </c>
      <c r="EI299" s="14">
        <v>0</v>
      </c>
      <c r="EJ299" s="14">
        <v>0</v>
      </c>
      <c r="EK299" s="75">
        <v>0</v>
      </c>
      <c r="EL299" s="74">
        <v>0</v>
      </c>
      <c r="EM299" s="14">
        <v>0</v>
      </c>
      <c r="EN299" s="82">
        <v>0</v>
      </c>
      <c r="EO299" s="74">
        <v>0</v>
      </c>
      <c r="EP299" s="14">
        <v>0</v>
      </c>
      <c r="EQ299" s="75">
        <v>0</v>
      </c>
      <c r="ER299" s="74">
        <v>0</v>
      </c>
      <c r="ES299" s="14">
        <v>0</v>
      </c>
      <c r="ET299" s="75">
        <v>0</v>
      </c>
      <c r="EU299" s="74">
        <v>0</v>
      </c>
      <c r="EV299" s="14">
        <v>0</v>
      </c>
      <c r="EW299" s="75">
        <v>0</v>
      </c>
      <c r="EX299" s="74">
        <v>0</v>
      </c>
      <c r="EY299" s="14">
        <v>0</v>
      </c>
      <c r="EZ299" s="75">
        <v>0</v>
      </c>
      <c r="FA299" s="70">
        <v>0</v>
      </c>
      <c r="FB299" s="14">
        <v>0</v>
      </c>
      <c r="FC299" s="14">
        <v>0</v>
      </c>
      <c r="FD299" s="14">
        <v>0</v>
      </c>
      <c r="FE299" s="14">
        <v>0</v>
      </c>
      <c r="FF299" s="14">
        <v>0</v>
      </c>
      <c r="FG299" s="14">
        <v>0</v>
      </c>
      <c r="FH299" s="14">
        <v>0</v>
      </c>
      <c r="FI299" s="14">
        <v>0</v>
      </c>
      <c r="FJ299" s="14">
        <v>0</v>
      </c>
      <c r="FK299" s="14">
        <v>0</v>
      </c>
      <c r="FL299" s="14">
        <v>0</v>
      </c>
      <c r="FM299" s="14">
        <v>0</v>
      </c>
      <c r="FN299" s="14">
        <v>0</v>
      </c>
      <c r="FO299" s="14">
        <v>0</v>
      </c>
      <c r="FP299" s="14">
        <v>0</v>
      </c>
      <c r="FQ299" s="14">
        <v>0</v>
      </c>
      <c r="FR299" s="14">
        <v>0</v>
      </c>
      <c r="FS299" s="14">
        <v>0</v>
      </c>
      <c r="GB299" s="14">
        <v>0</v>
      </c>
    </row>
    <row r="300" spans="1:234" ht="54.95" customHeight="1" x14ac:dyDescent="0.15">
      <c r="A300" s="378"/>
      <c r="B300" s="220"/>
      <c r="C300" s="379" t="s">
        <v>14362</v>
      </c>
      <c r="D300" s="380" t="s">
        <v>13739</v>
      </c>
      <c r="E300" s="380" t="s">
        <v>14363</v>
      </c>
      <c r="F300" s="380"/>
      <c r="G300" s="380" t="s">
        <v>13835</v>
      </c>
      <c r="H300" s="380"/>
      <c r="I300" s="380"/>
      <c r="J300" s="380"/>
      <c r="K300" s="380" t="s">
        <v>15515</v>
      </c>
      <c r="L300" s="380" t="s">
        <v>14004</v>
      </c>
      <c r="M300" s="380"/>
      <c r="N300" s="381"/>
      <c r="O300" s="221">
        <v>0</v>
      </c>
      <c r="P300" s="222">
        <v>0</v>
      </c>
      <c r="Q300" s="221">
        <v>0</v>
      </c>
      <c r="R300" s="223">
        <v>0</v>
      </c>
      <c r="S300" s="222">
        <v>0</v>
      </c>
      <c r="T300" s="221">
        <v>0</v>
      </c>
      <c r="U300" s="223">
        <v>0</v>
      </c>
      <c r="V300" s="223">
        <v>0</v>
      </c>
      <c r="W300" s="222">
        <v>0</v>
      </c>
      <c r="X300" s="221">
        <v>0</v>
      </c>
      <c r="Y300" s="222">
        <v>0</v>
      </c>
      <c r="Z300" s="221">
        <v>0</v>
      </c>
      <c r="AA300" s="222">
        <v>0</v>
      </c>
      <c r="AB300" s="224">
        <v>22.222222222222221</v>
      </c>
      <c r="AC300" s="221"/>
      <c r="AD300" s="222"/>
      <c r="AE300" s="221">
        <v>3.7319746550000001E-6</v>
      </c>
      <c r="AF300" s="223">
        <v>4.9932875234999997E-5</v>
      </c>
      <c r="AG300" s="223">
        <v>0</v>
      </c>
      <c r="AH300" s="222">
        <v>0</v>
      </c>
      <c r="AI300" s="221">
        <v>3.1537788230000001E-6</v>
      </c>
      <c r="AJ300" s="223">
        <v>1.210543836818E-3</v>
      </c>
      <c r="AK300" s="222">
        <v>0</v>
      </c>
      <c r="AL300" s="224">
        <v>0</v>
      </c>
      <c r="AM300" s="221"/>
      <c r="AN300" s="222"/>
      <c r="AO300" s="221"/>
      <c r="AP300" s="223"/>
      <c r="AQ300" s="222"/>
      <c r="AR300" s="221"/>
      <c r="AS300" s="223"/>
      <c r="AT300" s="223"/>
      <c r="AU300" s="222"/>
      <c r="AV300" s="221"/>
      <c r="AW300" s="222"/>
      <c r="AX300" s="221"/>
      <c r="AY300" s="222"/>
      <c r="AZ300" s="224"/>
      <c r="BA300" s="221"/>
      <c r="BB300" s="222"/>
      <c r="BC300" s="221"/>
      <c r="BD300" s="223"/>
      <c r="BE300" s="223"/>
      <c r="BF300" s="222"/>
      <c r="BG300" s="221"/>
      <c r="BH300" s="223"/>
      <c r="BI300" s="222"/>
      <c r="BJ300" s="224"/>
      <c r="BK300" s="225">
        <v>1.3869591550531261E-6</v>
      </c>
      <c r="BL300" s="223"/>
      <c r="BM300" s="226">
        <v>7</v>
      </c>
      <c r="BN300" s="380"/>
      <c r="BO300" s="380"/>
      <c r="BP300" s="380"/>
      <c r="BQ300" s="380"/>
      <c r="BR300" s="382" t="s">
        <v>13455</v>
      </c>
      <c r="BS300" s="227">
        <v>9</v>
      </c>
      <c r="BT300" s="228">
        <v>2053582354</v>
      </c>
      <c r="BU300" s="228">
        <v>2133582639</v>
      </c>
      <c r="BV300" s="228">
        <v>2133582639</v>
      </c>
      <c r="BW300" s="380" t="s">
        <v>11335</v>
      </c>
      <c r="BX300" s="380" t="s">
        <v>13655</v>
      </c>
      <c r="BY300" s="221"/>
      <c r="BZ300" s="225"/>
      <c r="CA300" s="226"/>
      <c r="CB300" s="226"/>
      <c r="CC300" s="226"/>
      <c r="CD300" s="223"/>
      <c r="CE300" s="223"/>
      <c r="CF300" s="229"/>
      <c r="CG300" s="230"/>
      <c r="CH300" s="231"/>
      <c r="CI300" s="221"/>
      <c r="CJ300" s="223"/>
      <c r="CK300" s="226"/>
      <c r="CL300" s="226"/>
      <c r="CM300" s="229"/>
      <c r="CN300" s="230"/>
      <c r="CO300" s="226">
        <v>5</v>
      </c>
      <c r="CP300" s="226">
        <v>0</v>
      </c>
      <c r="CQ300" s="226">
        <v>0</v>
      </c>
      <c r="CR300" s="226">
        <v>0</v>
      </c>
      <c r="CS300" s="226">
        <v>0</v>
      </c>
      <c r="CT300" s="226">
        <v>0</v>
      </c>
      <c r="CU300" s="226">
        <v>5</v>
      </c>
      <c r="CV300" s="226">
        <v>5</v>
      </c>
      <c r="CW300" s="226">
        <v>0</v>
      </c>
      <c r="CX300" s="226">
        <v>0</v>
      </c>
      <c r="CY300" s="226">
        <v>0</v>
      </c>
      <c r="CZ300" s="232">
        <v>1</v>
      </c>
      <c r="DA300" s="233">
        <v>0</v>
      </c>
      <c r="DB300" s="226">
        <v>0</v>
      </c>
      <c r="DC300" s="222">
        <v>0</v>
      </c>
      <c r="DD300" s="234">
        <v>0</v>
      </c>
      <c r="DE300" s="226">
        <v>0</v>
      </c>
      <c r="DF300" s="226">
        <v>0</v>
      </c>
      <c r="DG300" s="226">
        <v>0</v>
      </c>
      <c r="DH300" s="226">
        <v>0</v>
      </c>
      <c r="DI300" s="226">
        <v>0</v>
      </c>
      <c r="DJ300" s="226">
        <v>0</v>
      </c>
      <c r="DK300" s="226">
        <v>0</v>
      </c>
      <c r="DL300" s="226">
        <v>0</v>
      </c>
      <c r="DM300" s="226">
        <v>0</v>
      </c>
      <c r="DN300" s="226">
        <v>0</v>
      </c>
      <c r="DO300" s="226">
        <v>0</v>
      </c>
      <c r="DP300" s="226">
        <v>0</v>
      </c>
      <c r="DQ300" s="226">
        <v>0</v>
      </c>
      <c r="DR300" s="226">
        <v>0</v>
      </c>
      <c r="DS300" s="226">
        <v>0</v>
      </c>
      <c r="DT300" s="226">
        <v>0</v>
      </c>
      <c r="DU300" s="226">
        <v>0</v>
      </c>
      <c r="DV300" s="226">
        <v>0</v>
      </c>
      <c r="DW300" s="226">
        <v>0</v>
      </c>
      <c r="DX300" s="226">
        <v>0</v>
      </c>
      <c r="DY300" s="232">
        <v>0</v>
      </c>
      <c r="DZ300" s="233">
        <v>0</v>
      </c>
      <c r="EA300" s="226">
        <v>0</v>
      </c>
      <c r="EB300" s="226">
        <v>0</v>
      </c>
      <c r="EC300" s="222">
        <v>0</v>
      </c>
      <c r="ED300" s="233">
        <v>0</v>
      </c>
      <c r="EE300" s="226">
        <v>0</v>
      </c>
      <c r="EF300" s="226">
        <v>0</v>
      </c>
      <c r="EG300" s="222">
        <v>0</v>
      </c>
      <c r="EH300" s="233">
        <v>0</v>
      </c>
      <c r="EI300" s="226">
        <v>0</v>
      </c>
      <c r="EJ300" s="226">
        <v>0</v>
      </c>
      <c r="EK300" s="222">
        <v>0</v>
      </c>
      <c r="EL300" s="233">
        <v>0</v>
      </c>
      <c r="EM300" s="226">
        <v>0</v>
      </c>
      <c r="EN300" s="235">
        <v>0</v>
      </c>
      <c r="EO300" s="233">
        <v>0</v>
      </c>
      <c r="EP300" s="226">
        <v>0</v>
      </c>
      <c r="EQ300" s="222">
        <v>0</v>
      </c>
      <c r="ER300" s="233">
        <v>0</v>
      </c>
      <c r="ES300" s="226">
        <v>0</v>
      </c>
      <c r="ET300" s="222">
        <v>0</v>
      </c>
      <c r="EU300" s="233">
        <v>0</v>
      </c>
      <c r="EV300" s="226">
        <v>0</v>
      </c>
      <c r="EW300" s="222">
        <v>0</v>
      </c>
      <c r="EX300" s="233">
        <v>0</v>
      </c>
      <c r="EY300" s="226">
        <v>0</v>
      </c>
      <c r="EZ300" s="222">
        <v>0</v>
      </c>
      <c r="FA300" s="234">
        <v>0</v>
      </c>
      <c r="FB300" s="226">
        <v>0</v>
      </c>
      <c r="FC300" s="226">
        <v>0</v>
      </c>
      <c r="FD300" s="226">
        <v>0</v>
      </c>
      <c r="FE300" s="226">
        <v>0</v>
      </c>
      <c r="FF300" s="226">
        <v>0</v>
      </c>
      <c r="FG300" s="226">
        <v>0</v>
      </c>
      <c r="FH300" s="226">
        <v>0</v>
      </c>
      <c r="FI300" s="226">
        <v>0</v>
      </c>
      <c r="FJ300" s="226">
        <v>2</v>
      </c>
      <c r="FK300" s="226">
        <v>0</v>
      </c>
      <c r="FL300" s="226">
        <v>2</v>
      </c>
      <c r="FM300" s="226">
        <v>0</v>
      </c>
      <c r="FN300" s="226">
        <v>2</v>
      </c>
      <c r="FO300" s="226">
        <v>0</v>
      </c>
      <c r="FP300" s="226">
        <v>0</v>
      </c>
      <c r="FQ300" s="226">
        <v>5</v>
      </c>
      <c r="FR300" s="226">
        <v>0</v>
      </c>
      <c r="FS300" s="226">
        <v>0</v>
      </c>
      <c r="FT300" s="228"/>
      <c r="FU300" s="228">
        <v>7</v>
      </c>
      <c r="FV300" s="228"/>
      <c r="FW300" s="228"/>
      <c r="FX300" s="228"/>
      <c r="FY300" s="228">
        <v>7</v>
      </c>
      <c r="FZ300" s="228"/>
      <c r="GA300" s="228"/>
      <c r="GB300" s="226">
        <v>0</v>
      </c>
      <c r="GC300" s="226">
        <v>7</v>
      </c>
      <c r="GD300" s="226"/>
      <c r="GE300" s="226"/>
      <c r="GF300" s="226"/>
      <c r="GG300" s="226"/>
      <c r="GH300" s="226"/>
      <c r="GI300" s="226"/>
      <c r="GJ300" s="226"/>
      <c r="GK300" s="226"/>
      <c r="GL300" s="226"/>
      <c r="GM300" s="226"/>
      <c r="GN300" s="226"/>
      <c r="GO300" s="226"/>
      <c r="GP300" s="226"/>
      <c r="GQ300" s="226"/>
      <c r="GR300" s="226"/>
      <c r="GS300" s="226"/>
      <c r="GT300" s="226"/>
      <c r="GU300" s="226"/>
      <c r="GV300" s="226"/>
      <c r="GW300" s="226"/>
      <c r="GX300" s="226"/>
      <c r="GY300" s="226"/>
      <c r="GZ300" s="226"/>
      <c r="HA300" s="226"/>
      <c r="HB300" s="226"/>
      <c r="HC300" s="226"/>
      <c r="HD300" s="226"/>
      <c r="HE300" s="226"/>
      <c r="HF300" s="226"/>
      <c r="HG300" s="226"/>
      <c r="HH300" s="236"/>
      <c r="HI300" s="236"/>
      <c r="HJ300" s="383"/>
      <c r="HK300" s="236"/>
      <c r="HL300" s="236"/>
      <c r="HM300" s="236"/>
      <c r="HN300" s="226"/>
      <c r="HO300" s="226"/>
      <c r="HP300" s="226"/>
      <c r="HQ300" s="226"/>
      <c r="HR300" s="226"/>
      <c r="HS300" s="226"/>
      <c r="HT300" s="226"/>
      <c r="HU300" s="223"/>
      <c r="HV300" s="380"/>
      <c r="HW300" s="226"/>
      <c r="HX300" s="226"/>
      <c r="HY300" s="226"/>
      <c r="HZ300" s="226"/>
    </row>
    <row r="301" spans="1:234" ht="54.95" customHeight="1" x14ac:dyDescent="0.15">
      <c r="C301" s="349" t="s">
        <v>14364</v>
      </c>
      <c r="D301" s="297" t="s">
        <v>13743</v>
      </c>
      <c r="E301" s="297" t="s">
        <v>14365</v>
      </c>
      <c r="F301" s="297" t="s">
        <v>13839</v>
      </c>
      <c r="G301" s="297" t="s">
        <v>16068</v>
      </c>
      <c r="H301" s="297" t="s">
        <v>13973</v>
      </c>
      <c r="I301" s="297" t="s">
        <v>14007</v>
      </c>
      <c r="K301" s="297" t="s">
        <v>15392</v>
      </c>
      <c r="L301" s="297" t="s">
        <v>15516</v>
      </c>
      <c r="M301" s="297" t="s">
        <v>16063</v>
      </c>
      <c r="N301" s="350" t="s">
        <v>14009</v>
      </c>
      <c r="AM301" s="90">
        <v>0</v>
      </c>
      <c r="AN301" s="75">
        <v>0</v>
      </c>
      <c r="AO301" s="90">
        <v>0</v>
      </c>
      <c r="AP301" s="46">
        <v>0</v>
      </c>
      <c r="AQ301" s="75">
        <v>0</v>
      </c>
      <c r="AR301" s="90">
        <v>0</v>
      </c>
      <c r="AS301" s="46">
        <v>0</v>
      </c>
      <c r="AT301" s="46">
        <v>0</v>
      </c>
      <c r="AU301" s="75">
        <v>0</v>
      </c>
      <c r="AX301" s="90">
        <v>0</v>
      </c>
      <c r="AY301" s="75">
        <v>0</v>
      </c>
      <c r="AZ301" s="95">
        <v>22.222222222222221</v>
      </c>
      <c r="BC301" s="90">
        <v>0.78492935635792704</v>
      </c>
      <c r="BD301" s="46">
        <v>38.461538461538467</v>
      </c>
      <c r="BE301" s="46">
        <v>0</v>
      </c>
      <c r="BF301" s="75">
        <v>0</v>
      </c>
      <c r="BG301" s="90">
        <v>0.93023255813953398</v>
      </c>
      <c r="BH301" s="46">
        <v>28.571428571428573</v>
      </c>
      <c r="BI301" s="75">
        <v>0</v>
      </c>
      <c r="BL301" s="46">
        <v>12.186379928315413</v>
      </c>
      <c r="BM301" s="14">
        <v>7</v>
      </c>
      <c r="BP301" s="297" t="s">
        <v>14366</v>
      </c>
      <c r="BS301" s="128">
        <v>9</v>
      </c>
      <c r="BT301" s="47">
        <v>2053582354</v>
      </c>
      <c r="BU301" s="47">
        <v>2133582639</v>
      </c>
      <c r="BV301" s="47">
        <v>1</v>
      </c>
      <c r="BW301" s="297" t="s">
        <v>11347</v>
      </c>
      <c r="BX301" s="297" t="s">
        <v>9</v>
      </c>
      <c r="CO301" s="14">
        <v>5</v>
      </c>
      <c r="CP301" s="14">
        <v>0</v>
      </c>
      <c r="CQ301" s="14">
        <v>0</v>
      </c>
      <c r="CR301" s="14">
        <v>0</v>
      </c>
      <c r="CS301" s="14">
        <v>0</v>
      </c>
      <c r="CT301" s="14">
        <v>0</v>
      </c>
      <c r="CU301" s="14">
        <v>5</v>
      </c>
      <c r="CV301" s="14">
        <v>5</v>
      </c>
      <c r="CW301" s="14">
        <v>0</v>
      </c>
      <c r="CX301" s="14">
        <v>0</v>
      </c>
      <c r="CY301" s="14">
        <v>0</v>
      </c>
      <c r="CZ301" s="66">
        <v>1</v>
      </c>
      <c r="DA301" s="74">
        <v>0</v>
      </c>
      <c r="DB301" s="14">
        <v>0</v>
      </c>
      <c r="DC301" s="75">
        <v>0</v>
      </c>
      <c r="DD301" s="70">
        <v>0</v>
      </c>
      <c r="DE301" s="14">
        <v>0</v>
      </c>
      <c r="DF301" s="14">
        <v>0</v>
      </c>
      <c r="DG301" s="14">
        <v>0</v>
      </c>
      <c r="DH301" s="14">
        <v>0</v>
      </c>
      <c r="DI301" s="14">
        <v>0</v>
      </c>
      <c r="DJ301" s="14">
        <v>0</v>
      </c>
      <c r="DK301" s="14">
        <v>0</v>
      </c>
      <c r="DL301" s="14">
        <v>0</v>
      </c>
      <c r="DM301" s="14">
        <v>0</v>
      </c>
      <c r="DN301" s="14">
        <v>0</v>
      </c>
      <c r="DO301" s="14">
        <v>0</v>
      </c>
      <c r="DP301" s="14">
        <v>0</v>
      </c>
      <c r="DQ301" s="14">
        <v>0</v>
      </c>
      <c r="DR301" s="14">
        <v>0</v>
      </c>
      <c r="DS301" s="14">
        <v>0</v>
      </c>
      <c r="DT301" s="14">
        <v>0</v>
      </c>
      <c r="DU301" s="14">
        <v>0</v>
      </c>
      <c r="DV301" s="14">
        <v>0</v>
      </c>
      <c r="DW301" s="14">
        <v>0</v>
      </c>
      <c r="DX301" s="14">
        <v>0</v>
      </c>
      <c r="DY301" s="66">
        <v>0</v>
      </c>
      <c r="DZ301" s="74">
        <v>0</v>
      </c>
      <c r="EA301" s="14">
        <v>0</v>
      </c>
      <c r="EB301" s="14">
        <v>0</v>
      </c>
      <c r="EC301" s="75">
        <v>0</v>
      </c>
      <c r="ED301" s="74">
        <v>0</v>
      </c>
      <c r="EE301" s="14">
        <v>0</v>
      </c>
      <c r="EF301" s="14">
        <v>0</v>
      </c>
      <c r="EG301" s="75">
        <v>0</v>
      </c>
      <c r="EH301" s="74">
        <v>0</v>
      </c>
      <c r="EI301" s="14">
        <v>0</v>
      </c>
      <c r="EJ301" s="14">
        <v>0</v>
      </c>
      <c r="EK301" s="75">
        <v>0</v>
      </c>
      <c r="EL301" s="74">
        <v>0</v>
      </c>
      <c r="EM301" s="14">
        <v>0</v>
      </c>
      <c r="EN301" s="82">
        <v>0</v>
      </c>
      <c r="EO301" s="74">
        <v>0</v>
      </c>
      <c r="EP301" s="14">
        <v>0</v>
      </c>
      <c r="EQ301" s="75">
        <v>0</v>
      </c>
      <c r="ER301" s="74">
        <v>0</v>
      </c>
      <c r="ES301" s="14">
        <v>0</v>
      </c>
      <c r="ET301" s="75">
        <v>0</v>
      </c>
      <c r="EU301" s="74">
        <v>0</v>
      </c>
      <c r="EV301" s="14">
        <v>0</v>
      </c>
      <c r="EW301" s="75">
        <v>0</v>
      </c>
      <c r="EX301" s="74">
        <v>0</v>
      </c>
      <c r="EY301" s="14">
        <v>0</v>
      </c>
      <c r="EZ301" s="75">
        <v>0</v>
      </c>
      <c r="FA301" s="70">
        <v>0</v>
      </c>
      <c r="FB301" s="14">
        <v>0</v>
      </c>
      <c r="FC301" s="14">
        <v>0</v>
      </c>
      <c r="FD301" s="14">
        <v>0</v>
      </c>
      <c r="FE301" s="14">
        <v>0</v>
      </c>
      <c r="FF301" s="14">
        <v>0</v>
      </c>
      <c r="FG301" s="14">
        <v>0</v>
      </c>
      <c r="FH301" s="14">
        <v>0</v>
      </c>
      <c r="FI301" s="14">
        <v>0</v>
      </c>
      <c r="FJ301" s="14">
        <v>2</v>
      </c>
      <c r="FK301" s="14">
        <v>0</v>
      </c>
      <c r="FL301" s="14">
        <v>2</v>
      </c>
      <c r="FM301" s="14">
        <v>0</v>
      </c>
      <c r="FN301" s="14">
        <v>2</v>
      </c>
      <c r="FO301" s="14">
        <v>0</v>
      </c>
      <c r="FP301" s="14">
        <v>0</v>
      </c>
      <c r="FQ301" s="14">
        <v>5</v>
      </c>
      <c r="FR301" s="14">
        <v>0</v>
      </c>
      <c r="FS301" s="14">
        <v>0</v>
      </c>
      <c r="FU301" s="47">
        <v>7</v>
      </c>
      <c r="FY301" s="47">
        <v>7</v>
      </c>
      <c r="GB301" s="14">
        <v>0</v>
      </c>
      <c r="GC301" s="14">
        <v>7</v>
      </c>
    </row>
    <row r="302" spans="1:234" ht="54.95" customHeight="1" x14ac:dyDescent="0.15">
      <c r="C302" s="349" t="s">
        <v>14367</v>
      </c>
      <c r="D302" s="297" t="s">
        <v>13694</v>
      </c>
      <c r="E302" s="297" t="s">
        <v>14368</v>
      </c>
      <c r="F302" s="297" t="s">
        <v>13864</v>
      </c>
      <c r="G302" s="297" t="s">
        <v>16123</v>
      </c>
      <c r="H302" s="297" t="s">
        <v>11346</v>
      </c>
      <c r="I302" s="297" t="s">
        <v>14369</v>
      </c>
      <c r="K302" s="297" t="s">
        <v>15517</v>
      </c>
      <c r="L302" s="297" t="s">
        <v>15518</v>
      </c>
      <c r="M302" s="297" t="s">
        <v>16124</v>
      </c>
      <c r="N302" s="350" t="s">
        <v>14184</v>
      </c>
      <c r="AM302" s="90">
        <v>0</v>
      </c>
      <c r="AN302" s="75">
        <v>33.333333333333329</v>
      </c>
      <c r="AO302" s="90">
        <v>0</v>
      </c>
      <c r="AP302" s="46">
        <v>0</v>
      </c>
      <c r="AQ302" s="75">
        <v>0</v>
      </c>
      <c r="AR302" s="90">
        <v>0</v>
      </c>
      <c r="AS302" s="46">
        <v>0</v>
      </c>
      <c r="AT302" s="46">
        <v>0</v>
      </c>
      <c r="AU302" s="75">
        <v>0</v>
      </c>
      <c r="AX302" s="90">
        <v>0</v>
      </c>
      <c r="AY302" s="75">
        <v>0</v>
      </c>
      <c r="AZ302" s="95">
        <v>11.111111111111111</v>
      </c>
      <c r="BC302" s="90">
        <v>66.666666666666657</v>
      </c>
      <c r="BD302" s="46">
        <v>66.666666666666657</v>
      </c>
      <c r="BE302" s="46">
        <v>0</v>
      </c>
      <c r="BF302" s="75">
        <v>0</v>
      </c>
      <c r="BG302" s="90">
        <v>71.428571428571431</v>
      </c>
      <c r="BH302" s="46">
        <v>71.428571428571431</v>
      </c>
      <c r="BI302" s="75">
        <v>0</v>
      </c>
      <c r="BL302" s="46">
        <v>29.577464788732396</v>
      </c>
      <c r="BM302" s="14">
        <v>7</v>
      </c>
      <c r="BO302" s="297" t="s">
        <v>14370</v>
      </c>
      <c r="BP302" s="297" t="s">
        <v>14371</v>
      </c>
      <c r="BR302" s="296" t="s">
        <v>14372</v>
      </c>
      <c r="BS302" s="128">
        <v>9</v>
      </c>
      <c r="BT302" s="47">
        <v>2099048</v>
      </c>
      <c r="BU302" s="47">
        <v>2099048</v>
      </c>
      <c r="BV302" s="47">
        <v>1</v>
      </c>
      <c r="BW302" s="297" t="s">
        <v>11347</v>
      </c>
      <c r="BX302" s="297" t="s">
        <v>9</v>
      </c>
      <c r="CO302" s="14">
        <v>6</v>
      </c>
      <c r="CP302" s="14">
        <v>0</v>
      </c>
      <c r="CQ302" s="14">
        <v>0</v>
      </c>
      <c r="CR302" s="14">
        <v>0</v>
      </c>
      <c r="CS302" s="14">
        <v>0</v>
      </c>
      <c r="CT302" s="14">
        <v>0</v>
      </c>
      <c r="CU302" s="14">
        <v>6</v>
      </c>
      <c r="CV302" s="14">
        <v>6</v>
      </c>
      <c r="CW302" s="14">
        <v>0</v>
      </c>
      <c r="CX302" s="14">
        <v>0</v>
      </c>
      <c r="CY302" s="14">
        <v>0</v>
      </c>
      <c r="CZ302" s="66">
        <v>1</v>
      </c>
      <c r="DA302" s="74">
        <v>1</v>
      </c>
      <c r="DB302" s="14">
        <v>0</v>
      </c>
      <c r="DC302" s="75">
        <v>0</v>
      </c>
      <c r="DD302" s="70">
        <v>0</v>
      </c>
      <c r="DE302" s="14">
        <v>0</v>
      </c>
      <c r="DF302" s="14">
        <v>0</v>
      </c>
      <c r="DG302" s="14">
        <v>0</v>
      </c>
      <c r="DH302" s="14">
        <v>0</v>
      </c>
      <c r="DI302" s="14">
        <v>0</v>
      </c>
      <c r="DJ302" s="14">
        <v>0</v>
      </c>
      <c r="DK302" s="14">
        <v>0</v>
      </c>
      <c r="DL302" s="14">
        <v>0</v>
      </c>
      <c r="DM302" s="14">
        <v>0</v>
      </c>
      <c r="DN302" s="14">
        <v>0</v>
      </c>
      <c r="DO302" s="14">
        <v>0</v>
      </c>
      <c r="DP302" s="14">
        <v>0</v>
      </c>
      <c r="DQ302" s="14">
        <v>0</v>
      </c>
      <c r="DR302" s="14">
        <v>0</v>
      </c>
      <c r="DS302" s="14">
        <v>0</v>
      </c>
      <c r="DT302" s="14">
        <v>0</v>
      </c>
      <c r="DU302" s="14">
        <v>0</v>
      </c>
      <c r="DV302" s="14">
        <v>0</v>
      </c>
      <c r="DW302" s="14">
        <v>0</v>
      </c>
      <c r="DX302" s="14">
        <v>0</v>
      </c>
      <c r="DY302" s="66">
        <v>0</v>
      </c>
      <c r="DZ302" s="74">
        <v>0</v>
      </c>
      <c r="EA302" s="14">
        <v>0</v>
      </c>
      <c r="EB302" s="14">
        <v>0</v>
      </c>
      <c r="EC302" s="75">
        <v>0</v>
      </c>
      <c r="ED302" s="74">
        <v>0</v>
      </c>
      <c r="EE302" s="14">
        <v>0</v>
      </c>
      <c r="EF302" s="14">
        <v>0</v>
      </c>
      <c r="EG302" s="75">
        <v>0</v>
      </c>
      <c r="EH302" s="74">
        <v>0</v>
      </c>
      <c r="EI302" s="14">
        <v>0</v>
      </c>
      <c r="EJ302" s="14">
        <v>0</v>
      </c>
      <c r="EK302" s="75">
        <v>0</v>
      </c>
      <c r="EL302" s="74">
        <v>0</v>
      </c>
      <c r="EM302" s="14">
        <v>0</v>
      </c>
      <c r="EN302" s="82">
        <v>0</v>
      </c>
      <c r="EO302" s="74">
        <v>0</v>
      </c>
      <c r="EP302" s="14">
        <v>0</v>
      </c>
      <c r="EQ302" s="75">
        <v>0</v>
      </c>
      <c r="ER302" s="74">
        <v>1</v>
      </c>
      <c r="ES302" s="14">
        <v>0</v>
      </c>
      <c r="ET302" s="75">
        <v>0</v>
      </c>
      <c r="EU302" s="74">
        <v>0</v>
      </c>
      <c r="EV302" s="14">
        <v>0</v>
      </c>
      <c r="EW302" s="75">
        <v>0</v>
      </c>
      <c r="EX302" s="74">
        <v>0</v>
      </c>
      <c r="EY302" s="14">
        <v>0</v>
      </c>
      <c r="EZ302" s="75">
        <v>0</v>
      </c>
      <c r="FA302" s="70">
        <v>0</v>
      </c>
      <c r="FB302" s="14">
        <v>0</v>
      </c>
      <c r="FC302" s="14">
        <v>0</v>
      </c>
      <c r="FD302" s="14">
        <v>0</v>
      </c>
      <c r="FE302" s="14">
        <v>0</v>
      </c>
      <c r="FF302" s="14">
        <v>0</v>
      </c>
      <c r="FG302" s="14">
        <v>0</v>
      </c>
      <c r="FH302" s="14">
        <v>0</v>
      </c>
      <c r="FI302" s="14">
        <v>0</v>
      </c>
      <c r="FJ302" s="14">
        <v>5</v>
      </c>
      <c r="FK302" s="14">
        <v>0</v>
      </c>
      <c r="FL302" s="14">
        <v>5</v>
      </c>
      <c r="FM302" s="14">
        <v>0</v>
      </c>
      <c r="FN302" s="14">
        <v>5</v>
      </c>
      <c r="FO302" s="14">
        <v>0</v>
      </c>
      <c r="FP302" s="14">
        <v>0</v>
      </c>
      <c r="FQ302" s="14">
        <v>1</v>
      </c>
      <c r="FR302" s="14">
        <v>0</v>
      </c>
      <c r="FS302" s="14">
        <v>0</v>
      </c>
      <c r="FU302" s="47">
        <v>7</v>
      </c>
      <c r="FY302" s="47">
        <v>7</v>
      </c>
      <c r="GB302" s="14">
        <v>0</v>
      </c>
      <c r="GC302" s="14">
        <v>7</v>
      </c>
    </row>
    <row r="303" spans="1:234" ht="54.95" customHeight="1" x14ac:dyDescent="0.15">
      <c r="C303" s="349" t="s">
        <v>14373</v>
      </c>
      <c r="D303" s="297" t="s">
        <v>13702</v>
      </c>
      <c r="E303" s="297" t="s">
        <v>14374</v>
      </c>
      <c r="F303" s="297" t="s">
        <v>13776</v>
      </c>
      <c r="G303" s="297" t="s">
        <v>15519</v>
      </c>
      <c r="H303" s="297" t="s">
        <v>11354</v>
      </c>
      <c r="I303" s="297" t="s">
        <v>14375</v>
      </c>
      <c r="K303" s="297" t="s">
        <v>15517</v>
      </c>
      <c r="L303" s="297" t="s">
        <v>15520</v>
      </c>
      <c r="M303" s="297" t="s">
        <v>16125</v>
      </c>
      <c r="N303" s="350" t="s">
        <v>15521</v>
      </c>
      <c r="AM303" s="90">
        <v>100</v>
      </c>
      <c r="AN303" s="75">
        <v>66.666666666666657</v>
      </c>
      <c r="AO303" s="90">
        <v>0</v>
      </c>
      <c r="AP303" s="46">
        <v>0</v>
      </c>
      <c r="AQ303" s="75">
        <v>0</v>
      </c>
      <c r="AR303" s="90">
        <v>0</v>
      </c>
      <c r="AS303" s="46">
        <v>0</v>
      </c>
      <c r="AT303" s="46">
        <v>0</v>
      </c>
      <c r="AU303" s="75">
        <v>0</v>
      </c>
      <c r="AX303" s="90">
        <v>0</v>
      </c>
      <c r="AY303" s="75">
        <v>0</v>
      </c>
      <c r="AZ303" s="95">
        <v>11.111111111111111</v>
      </c>
      <c r="BC303" s="90">
        <v>11.111111111111111</v>
      </c>
      <c r="BD303" s="46">
        <v>11.111111111111112</v>
      </c>
      <c r="BE303" s="46">
        <v>0</v>
      </c>
      <c r="BF303" s="75">
        <v>0</v>
      </c>
      <c r="BG303" s="90">
        <v>0</v>
      </c>
      <c r="BH303" s="46">
        <v>0</v>
      </c>
      <c r="BI303" s="75">
        <v>0</v>
      </c>
      <c r="BL303" s="46">
        <v>22.535211267605632</v>
      </c>
      <c r="BO303" s="297" t="s">
        <v>14376</v>
      </c>
      <c r="BP303" s="297" t="s">
        <v>14377</v>
      </c>
      <c r="BR303" s="296" t="s">
        <v>14378</v>
      </c>
      <c r="BS303" s="128">
        <v>9</v>
      </c>
      <c r="BT303" s="47">
        <v>2099048</v>
      </c>
      <c r="BU303" s="47">
        <v>2099048</v>
      </c>
      <c r="BV303" s="47">
        <v>2</v>
      </c>
      <c r="BW303" s="297" t="s">
        <v>11349</v>
      </c>
      <c r="BX303" s="297" t="s">
        <v>9</v>
      </c>
      <c r="CO303" s="14">
        <v>1</v>
      </c>
      <c r="CP303" s="14">
        <v>0</v>
      </c>
      <c r="CQ303" s="14">
        <v>0</v>
      </c>
      <c r="CR303" s="14">
        <v>0</v>
      </c>
      <c r="CS303" s="14">
        <v>0</v>
      </c>
      <c r="CT303" s="14">
        <v>0</v>
      </c>
      <c r="CU303" s="14">
        <v>1</v>
      </c>
      <c r="CV303" s="14">
        <v>1</v>
      </c>
      <c r="CW303" s="14">
        <v>0</v>
      </c>
      <c r="CX303" s="14">
        <v>0</v>
      </c>
      <c r="CY303" s="14">
        <v>0</v>
      </c>
      <c r="CZ303" s="66">
        <v>1</v>
      </c>
      <c r="DA303" s="74">
        <v>2</v>
      </c>
      <c r="DB303" s="14">
        <v>2</v>
      </c>
      <c r="DC303" s="75">
        <v>1</v>
      </c>
      <c r="DD303" s="70">
        <v>0</v>
      </c>
      <c r="DE303" s="14">
        <v>0</v>
      </c>
      <c r="DF303" s="14">
        <v>0</v>
      </c>
      <c r="DG303" s="14">
        <v>0</v>
      </c>
      <c r="DH303" s="14">
        <v>0</v>
      </c>
      <c r="DI303" s="14">
        <v>0</v>
      </c>
      <c r="DJ303" s="14">
        <v>0</v>
      </c>
      <c r="DK303" s="14">
        <v>0</v>
      </c>
      <c r="DL303" s="14">
        <v>0</v>
      </c>
      <c r="DM303" s="14">
        <v>0</v>
      </c>
      <c r="DN303" s="14">
        <v>0</v>
      </c>
      <c r="DO303" s="14">
        <v>0</v>
      </c>
      <c r="DP303" s="14">
        <v>0</v>
      </c>
      <c r="DQ303" s="14">
        <v>0</v>
      </c>
      <c r="DR303" s="14">
        <v>0</v>
      </c>
      <c r="DS303" s="14">
        <v>0</v>
      </c>
      <c r="DT303" s="14">
        <v>0</v>
      </c>
      <c r="DU303" s="14">
        <v>0</v>
      </c>
      <c r="DV303" s="14">
        <v>0</v>
      </c>
      <c r="DW303" s="14">
        <v>0</v>
      </c>
      <c r="DX303" s="14">
        <v>0</v>
      </c>
      <c r="DY303" s="66">
        <v>0</v>
      </c>
      <c r="DZ303" s="74">
        <v>0</v>
      </c>
      <c r="EA303" s="14">
        <v>0</v>
      </c>
      <c r="EB303" s="14">
        <v>0</v>
      </c>
      <c r="EC303" s="75">
        <v>0</v>
      </c>
      <c r="ED303" s="74">
        <v>0</v>
      </c>
      <c r="EE303" s="14">
        <v>0</v>
      </c>
      <c r="EF303" s="14">
        <v>0</v>
      </c>
      <c r="EG303" s="75">
        <v>0</v>
      </c>
      <c r="EH303" s="74">
        <v>0</v>
      </c>
      <c r="EI303" s="14">
        <v>0</v>
      </c>
      <c r="EJ303" s="14">
        <v>0</v>
      </c>
      <c r="EK303" s="75">
        <v>0</v>
      </c>
      <c r="EL303" s="74">
        <v>0</v>
      </c>
      <c r="EM303" s="14">
        <v>0</v>
      </c>
      <c r="EN303" s="82">
        <v>0</v>
      </c>
      <c r="EO303" s="74">
        <v>0</v>
      </c>
      <c r="EP303" s="14">
        <v>0</v>
      </c>
      <c r="EQ303" s="75">
        <v>0</v>
      </c>
      <c r="ER303" s="74">
        <v>1</v>
      </c>
      <c r="ES303" s="14">
        <v>1</v>
      </c>
      <c r="ET303" s="75">
        <v>1</v>
      </c>
      <c r="EU303" s="74">
        <v>0</v>
      </c>
      <c r="EV303" s="14">
        <v>0</v>
      </c>
      <c r="EW303" s="75">
        <v>0</v>
      </c>
      <c r="EX303" s="74">
        <v>1</v>
      </c>
      <c r="EY303" s="14">
        <v>1</v>
      </c>
      <c r="EZ303" s="75">
        <v>1</v>
      </c>
      <c r="FA303" s="70">
        <v>0</v>
      </c>
      <c r="FB303" s="14">
        <v>0</v>
      </c>
      <c r="FC303" s="14">
        <v>0</v>
      </c>
      <c r="FD303" s="14">
        <v>0</v>
      </c>
      <c r="FE303" s="14">
        <v>0</v>
      </c>
      <c r="FF303" s="14">
        <v>0</v>
      </c>
      <c r="FG303" s="14">
        <v>0</v>
      </c>
      <c r="FH303" s="14">
        <v>0</v>
      </c>
      <c r="FI303" s="14">
        <v>0</v>
      </c>
      <c r="FJ303" s="14">
        <v>0</v>
      </c>
      <c r="FK303" s="14">
        <v>0</v>
      </c>
      <c r="FL303" s="14">
        <v>0</v>
      </c>
      <c r="FM303" s="14">
        <v>0</v>
      </c>
      <c r="FN303" s="14">
        <v>0</v>
      </c>
      <c r="FO303" s="14">
        <v>0</v>
      </c>
      <c r="FP303" s="14">
        <v>0</v>
      </c>
      <c r="FQ303" s="14">
        <v>1</v>
      </c>
      <c r="FR303" s="14">
        <v>0</v>
      </c>
      <c r="FS303" s="14">
        <v>0</v>
      </c>
      <c r="FY303" s="47">
        <v>7</v>
      </c>
      <c r="GB303" s="14">
        <v>0</v>
      </c>
    </row>
    <row r="304" spans="1:234" ht="54.95" customHeight="1" x14ac:dyDescent="0.15">
      <c r="C304" s="349" t="s">
        <v>14379</v>
      </c>
      <c r="D304" s="297" t="s">
        <v>13538</v>
      </c>
      <c r="E304" s="297" t="s">
        <v>14380</v>
      </c>
      <c r="F304" s="297" t="s">
        <v>13540</v>
      </c>
      <c r="G304" s="297" t="s">
        <v>13541</v>
      </c>
      <c r="H304" s="297" t="s">
        <v>22</v>
      </c>
      <c r="I304" s="297" t="s">
        <v>13542</v>
      </c>
      <c r="K304" s="297" t="s">
        <v>15223</v>
      </c>
      <c r="L304" s="297" t="s">
        <v>13524</v>
      </c>
      <c r="M304" s="297" t="s">
        <v>13525</v>
      </c>
      <c r="BN304" s="297" t="s">
        <v>13536</v>
      </c>
      <c r="BS304" s="128">
        <v>9</v>
      </c>
      <c r="BT304" s="47">
        <v>2099048</v>
      </c>
      <c r="BU304" s="47">
        <v>66099276</v>
      </c>
      <c r="BV304" s="47">
        <v>66099276</v>
      </c>
      <c r="BW304" s="297" t="s">
        <v>13527</v>
      </c>
      <c r="BX304" s="297" t="s">
        <v>9</v>
      </c>
      <c r="CO304" s="14">
        <v>0</v>
      </c>
      <c r="CP304" s="14">
        <v>0</v>
      </c>
      <c r="CQ304" s="14">
        <v>0</v>
      </c>
      <c r="CR304" s="14">
        <v>0</v>
      </c>
      <c r="CS304" s="14">
        <v>0</v>
      </c>
      <c r="CT304" s="14">
        <v>0</v>
      </c>
      <c r="CU304" s="14">
        <v>0</v>
      </c>
      <c r="CV304" s="14">
        <v>0</v>
      </c>
      <c r="CW304" s="14">
        <v>0</v>
      </c>
      <c r="CX304" s="14">
        <v>0</v>
      </c>
      <c r="CY304" s="14">
        <v>0</v>
      </c>
      <c r="CZ304" s="66">
        <v>0</v>
      </c>
      <c r="DA304" s="74">
        <v>0</v>
      </c>
      <c r="DB304" s="14">
        <v>0</v>
      </c>
      <c r="DC304" s="75">
        <v>0</v>
      </c>
      <c r="DD304" s="70">
        <v>0</v>
      </c>
      <c r="DE304" s="14">
        <v>0</v>
      </c>
      <c r="DF304" s="14">
        <v>0</v>
      </c>
      <c r="DG304" s="14">
        <v>0</v>
      </c>
      <c r="DH304" s="14">
        <v>0</v>
      </c>
      <c r="DI304" s="14">
        <v>0</v>
      </c>
      <c r="DJ304" s="14">
        <v>0</v>
      </c>
      <c r="DK304" s="14">
        <v>0</v>
      </c>
      <c r="DL304" s="14">
        <v>0</v>
      </c>
      <c r="DM304" s="14">
        <v>0</v>
      </c>
      <c r="DN304" s="14">
        <v>0</v>
      </c>
      <c r="DO304" s="14">
        <v>0</v>
      </c>
      <c r="DP304" s="14">
        <v>0</v>
      </c>
      <c r="DQ304" s="14">
        <v>0</v>
      </c>
      <c r="DR304" s="14">
        <v>0</v>
      </c>
      <c r="DS304" s="14">
        <v>0</v>
      </c>
      <c r="DT304" s="14">
        <v>0</v>
      </c>
      <c r="DU304" s="14">
        <v>0</v>
      </c>
      <c r="DV304" s="14">
        <v>0</v>
      </c>
      <c r="DW304" s="14">
        <v>0</v>
      </c>
      <c r="DX304" s="14">
        <v>0</v>
      </c>
      <c r="DY304" s="66">
        <v>0</v>
      </c>
      <c r="DZ304" s="74">
        <v>0</v>
      </c>
      <c r="EA304" s="14">
        <v>0</v>
      </c>
      <c r="EB304" s="14">
        <v>0</v>
      </c>
      <c r="EC304" s="75">
        <v>0</v>
      </c>
      <c r="ED304" s="74">
        <v>0</v>
      </c>
      <c r="EE304" s="14">
        <v>0</v>
      </c>
      <c r="EF304" s="14">
        <v>0</v>
      </c>
      <c r="EG304" s="75">
        <v>0</v>
      </c>
      <c r="EH304" s="74">
        <v>0</v>
      </c>
      <c r="EI304" s="14">
        <v>0</v>
      </c>
      <c r="EJ304" s="14">
        <v>0</v>
      </c>
      <c r="EK304" s="75">
        <v>0</v>
      </c>
      <c r="EL304" s="74">
        <v>0</v>
      </c>
      <c r="EM304" s="14">
        <v>0</v>
      </c>
      <c r="EN304" s="82">
        <v>0</v>
      </c>
      <c r="EO304" s="74">
        <v>0</v>
      </c>
      <c r="EP304" s="14">
        <v>0</v>
      </c>
      <c r="EQ304" s="75">
        <v>0</v>
      </c>
      <c r="ER304" s="74">
        <v>0</v>
      </c>
      <c r="ES304" s="14">
        <v>0</v>
      </c>
      <c r="ET304" s="75">
        <v>0</v>
      </c>
      <c r="EU304" s="74">
        <v>0</v>
      </c>
      <c r="EV304" s="14">
        <v>0</v>
      </c>
      <c r="EW304" s="75">
        <v>0</v>
      </c>
      <c r="EX304" s="74">
        <v>0</v>
      </c>
      <c r="EY304" s="14">
        <v>0</v>
      </c>
      <c r="EZ304" s="75">
        <v>0</v>
      </c>
      <c r="FA304" s="70">
        <v>0</v>
      </c>
      <c r="FB304" s="14">
        <v>0</v>
      </c>
      <c r="FC304" s="14">
        <v>0</v>
      </c>
      <c r="FD304" s="14">
        <v>0</v>
      </c>
      <c r="FE304" s="14">
        <v>0</v>
      </c>
      <c r="FF304" s="14">
        <v>0</v>
      </c>
      <c r="FG304" s="14">
        <v>0</v>
      </c>
      <c r="FH304" s="14">
        <v>0</v>
      </c>
      <c r="FI304" s="14">
        <v>0</v>
      </c>
      <c r="FJ304" s="14">
        <v>0</v>
      </c>
      <c r="FK304" s="14">
        <v>0</v>
      </c>
      <c r="FL304" s="14">
        <v>0</v>
      </c>
      <c r="FM304" s="14">
        <v>0</v>
      </c>
      <c r="FN304" s="14">
        <v>0</v>
      </c>
      <c r="FO304" s="14">
        <v>0</v>
      </c>
      <c r="FP304" s="14">
        <v>0</v>
      </c>
      <c r="FQ304" s="14">
        <v>0</v>
      </c>
      <c r="FR304" s="14">
        <v>0</v>
      </c>
      <c r="FS304" s="14">
        <v>0</v>
      </c>
      <c r="GB304" s="14">
        <v>0</v>
      </c>
    </row>
    <row r="305" spans="1:234" ht="54.95" customHeight="1" x14ac:dyDescent="0.15">
      <c r="A305" s="378"/>
      <c r="B305" s="220"/>
      <c r="C305" s="379" t="s">
        <v>14381</v>
      </c>
      <c r="D305" s="380" t="s">
        <v>13739</v>
      </c>
      <c r="E305" s="380" t="s">
        <v>14382</v>
      </c>
      <c r="F305" s="380"/>
      <c r="G305" s="380" t="s">
        <v>13835</v>
      </c>
      <c r="H305" s="380"/>
      <c r="I305" s="380"/>
      <c r="J305" s="380"/>
      <c r="K305" s="380" t="s">
        <v>15522</v>
      </c>
      <c r="L305" s="380" t="s">
        <v>14226</v>
      </c>
      <c r="M305" s="380"/>
      <c r="N305" s="381"/>
      <c r="O305" s="221">
        <v>0</v>
      </c>
      <c r="P305" s="222">
        <v>0</v>
      </c>
      <c r="Q305" s="221">
        <v>0</v>
      </c>
      <c r="R305" s="223">
        <v>0</v>
      </c>
      <c r="S305" s="222">
        <v>0</v>
      </c>
      <c r="T305" s="221">
        <v>0</v>
      </c>
      <c r="U305" s="223">
        <v>0</v>
      </c>
      <c r="V305" s="223">
        <v>0</v>
      </c>
      <c r="W305" s="222">
        <v>0</v>
      </c>
      <c r="X305" s="221">
        <v>0</v>
      </c>
      <c r="Y305" s="222">
        <v>0</v>
      </c>
      <c r="Z305" s="221">
        <v>0</v>
      </c>
      <c r="AA305" s="222">
        <v>0</v>
      </c>
      <c r="AB305" s="224">
        <v>22.222222222222221</v>
      </c>
      <c r="AC305" s="221"/>
      <c r="AD305" s="222"/>
      <c r="AE305" s="221">
        <v>1.492789862E-6</v>
      </c>
      <c r="AF305" s="223">
        <v>1.9973150094E-5</v>
      </c>
      <c r="AG305" s="223">
        <v>0</v>
      </c>
      <c r="AH305" s="222">
        <v>0</v>
      </c>
      <c r="AI305" s="221">
        <v>3.1537788230000001E-6</v>
      </c>
      <c r="AJ305" s="223">
        <v>1.210543836818E-3</v>
      </c>
      <c r="AK305" s="222">
        <v>0</v>
      </c>
      <c r="AL305" s="224">
        <v>0</v>
      </c>
      <c r="AM305" s="221"/>
      <c r="AN305" s="222"/>
      <c r="AO305" s="221"/>
      <c r="AP305" s="223"/>
      <c r="AQ305" s="222"/>
      <c r="AR305" s="221"/>
      <c r="AS305" s="223"/>
      <c r="AT305" s="223"/>
      <c r="AU305" s="222"/>
      <c r="AV305" s="221"/>
      <c r="AW305" s="222"/>
      <c r="AX305" s="221"/>
      <c r="AY305" s="222"/>
      <c r="AZ305" s="224"/>
      <c r="BA305" s="221"/>
      <c r="BB305" s="222"/>
      <c r="BC305" s="221"/>
      <c r="BD305" s="223"/>
      <c r="BE305" s="223"/>
      <c r="BF305" s="222"/>
      <c r="BG305" s="221"/>
      <c r="BH305" s="223"/>
      <c r="BI305" s="222"/>
      <c r="BJ305" s="224"/>
      <c r="BK305" s="225">
        <v>1.3869591550531261E-6</v>
      </c>
      <c r="BL305" s="223"/>
      <c r="BM305" s="226">
        <v>7</v>
      </c>
      <c r="BN305" s="380"/>
      <c r="BO305" s="380"/>
      <c r="BP305" s="380"/>
      <c r="BQ305" s="380"/>
      <c r="BR305" s="382" t="s">
        <v>13452</v>
      </c>
      <c r="BS305" s="227">
        <v>9</v>
      </c>
      <c r="BT305" s="228">
        <v>2099048</v>
      </c>
      <c r="BU305" s="228">
        <v>82099333</v>
      </c>
      <c r="BV305" s="228">
        <v>82099333</v>
      </c>
      <c r="BW305" s="380" t="s">
        <v>11335</v>
      </c>
      <c r="BX305" s="380" t="s">
        <v>13655</v>
      </c>
      <c r="BY305" s="221"/>
      <c r="BZ305" s="225"/>
      <c r="CA305" s="226"/>
      <c r="CB305" s="226"/>
      <c r="CC305" s="226"/>
      <c r="CD305" s="223"/>
      <c r="CE305" s="223"/>
      <c r="CF305" s="229"/>
      <c r="CG305" s="230"/>
      <c r="CH305" s="231"/>
      <c r="CI305" s="221"/>
      <c r="CJ305" s="223"/>
      <c r="CK305" s="226"/>
      <c r="CL305" s="226"/>
      <c r="CM305" s="229"/>
      <c r="CN305" s="230"/>
      <c r="CO305" s="226">
        <v>2</v>
      </c>
      <c r="CP305" s="226">
        <v>0</v>
      </c>
      <c r="CQ305" s="226">
        <v>0</v>
      </c>
      <c r="CR305" s="226">
        <v>0</v>
      </c>
      <c r="CS305" s="226">
        <v>0</v>
      </c>
      <c r="CT305" s="226">
        <v>0</v>
      </c>
      <c r="CU305" s="226">
        <v>2</v>
      </c>
      <c r="CV305" s="226">
        <v>2</v>
      </c>
      <c r="CW305" s="226">
        <v>0</v>
      </c>
      <c r="CX305" s="226">
        <v>0</v>
      </c>
      <c r="CY305" s="226">
        <v>0</v>
      </c>
      <c r="CZ305" s="232">
        <v>1</v>
      </c>
      <c r="DA305" s="233">
        <v>0</v>
      </c>
      <c r="DB305" s="226">
        <v>0</v>
      </c>
      <c r="DC305" s="222">
        <v>0</v>
      </c>
      <c r="DD305" s="234">
        <v>0</v>
      </c>
      <c r="DE305" s="226">
        <v>0</v>
      </c>
      <c r="DF305" s="226">
        <v>0</v>
      </c>
      <c r="DG305" s="226">
        <v>0</v>
      </c>
      <c r="DH305" s="226">
        <v>0</v>
      </c>
      <c r="DI305" s="226">
        <v>0</v>
      </c>
      <c r="DJ305" s="226">
        <v>0</v>
      </c>
      <c r="DK305" s="226">
        <v>0</v>
      </c>
      <c r="DL305" s="226">
        <v>0</v>
      </c>
      <c r="DM305" s="226">
        <v>0</v>
      </c>
      <c r="DN305" s="226">
        <v>0</v>
      </c>
      <c r="DO305" s="226">
        <v>0</v>
      </c>
      <c r="DP305" s="226">
        <v>0</v>
      </c>
      <c r="DQ305" s="226">
        <v>0</v>
      </c>
      <c r="DR305" s="226">
        <v>0</v>
      </c>
      <c r="DS305" s="226">
        <v>0</v>
      </c>
      <c r="DT305" s="226">
        <v>0</v>
      </c>
      <c r="DU305" s="226">
        <v>0</v>
      </c>
      <c r="DV305" s="226">
        <v>0</v>
      </c>
      <c r="DW305" s="226">
        <v>0</v>
      </c>
      <c r="DX305" s="226">
        <v>0</v>
      </c>
      <c r="DY305" s="232">
        <v>0</v>
      </c>
      <c r="DZ305" s="233">
        <v>0</v>
      </c>
      <c r="EA305" s="226">
        <v>0</v>
      </c>
      <c r="EB305" s="226">
        <v>0</v>
      </c>
      <c r="EC305" s="222">
        <v>0</v>
      </c>
      <c r="ED305" s="233">
        <v>0</v>
      </c>
      <c r="EE305" s="226">
        <v>0</v>
      </c>
      <c r="EF305" s="226">
        <v>0</v>
      </c>
      <c r="EG305" s="222">
        <v>0</v>
      </c>
      <c r="EH305" s="233">
        <v>0</v>
      </c>
      <c r="EI305" s="226">
        <v>0</v>
      </c>
      <c r="EJ305" s="226">
        <v>0</v>
      </c>
      <c r="EK305" s="222">
        <v>0</v>
      </c>
      <c r="EL305" s="233">
        <v>0</v>
      </c>
      <c r="EM305" s="226">
        <v>0</v>
      </c>
      <c r="EN305" s="235">
        <v>0</v>
      </c>
      <c r="EO305" s="233">
        <v>0</v>
      </c>
      <c r="EP305" s="226">
        <v>0</v>
      </c>
      <c r="EQ305" s="222">
        <v>0</v>
      </c>
      <c r="ER305" s="233">
        <v>0</v>
      </c>
      <c r="ES305" s="226">
        <v>0</v>
      </c>
      <c r="ET305" s="222">
        <v>0</v>
      </c>
      <c r="EU305" s="233">
        <v>0</v>
      </c>
      <c r="EV305" s="226">
        <v>0</v>
      </c>
      <c r="EW305" s="222">
        <v>0</v>
      </c>
      <c r="EX305" s="233">
        <v>0</v>
      </c>
      <c r="EY305" s="226">
        <v>0</v>
      </c>
      <c r="EZ305" s="222">
        <v>0</v>
      </c>
      <c r="FA305" s="234">
        <v>0</v>
      </c>
      <c r="FB305" s="226">
        <v>0</v>
      </c>
      <c r="FC305" s="226">
        <v>0</v>
      </c>
      <c r="FD305" s="226">
        <v>0</v>
      </c>
      <c r="FE305" s="226">
        <v>0</v>
      </c>
      <c r="FF305" s="226">
        <v>0</v>
      </c>
      <c r="FG305" s="226">
        <v>0</v>
      </c>
      <c r="FH305" s="226">
        <v>0</v>
      </c>
      <c r="FI305" s="226">
        <v>0</v>
      </c>
      <c r="FJ305" s="226">
        <v>2</v>
      </c>
      <c r="FK305" s="226">
        <v>0</v>
      </c>
      <c r="FL305" s="226">
        <v>2</v>
      </c>
      <c r="FM305" s="226">
        <v>0</v>
      </c>
      <c r="FN305" s="226">
        <v>2</v>
      </c>
      <c r="FO305" s="226">
        <v>0</v>
      </c>
      <c r="FP305" s="226">
        <v>0</v>
      </c>
      <c r="FQ305" s="226">
        <v>2</v>
      </c>
      <c r="FR305" s="226">
        <v>0</v>
      </c>
      <c r="FS305" s="226">
        <v>0</v>
      </c>
      <c r="FT305" s="228"/>
      <c r="FU305" s="228">
        <v>7</v>
      </c>
      <c r="FV305" s="228"/>
      <c r="FW305" s="228"/>
      <c r="FX305" s="228"/>
      <c r="FY305" s="228">
        <v>7</v>
      </c>
      <c r="FZ305" s="228"/>
      <c r="GA305" s="228"/>
      <c r="GB305" s="226">
        <v>0</v>
      </c>
      <c r="GC305" s="226">
        <v>7</v>
      </c>
      <c r="GD305" s="226"/>
      <c r="GE305" s="226"/>
      <c r="GF305" s="226"/>
      <c r="GG305" s="226"/>
      <c r="GH305" s="226"/>
      <c r="GI305" s="226"/>
      <c r="GJ305" s="226"/>
      <c r="GK305" s="226"/>
      <c r="GL305" s="226"/>
      <c r="GM305" s="226"/>
      <c r="GN305" s="226"/>
      <c r="GO305" s="226"/>
      <c r="GP305" s="226"/>
      <c r="GQ305" s="226"/>
      <c r="GR305" s="226"/>
      <c r="GS305" s="226"/>
      <c r="GT305" s="226"/>
      <c r="GU305" s="226"/>
      <c r="GV305" s="226"/>
      <c r="GW305" s="226"/>
      <c r="GX305" s="226"/>
      <c r="GY305" s="226"/>
      <c r="GZ305" s="226"/>
      <c r="HA305" s="226"/>
      <c r="HB305" s="226"/>
      <c r="HC305" s="226"/>
      <c r="HD305" s="226"/>
      <c r="HE305" s="226"/>
      <c r="HF305" s="226"/>
      <c r="HG305" s="226"/>
      <c r="HH305" s="236"/>
      <c r="HI305" s="236"/>
      <c r="HJ305" s="383"/>
      <c r="HK305" s="236"/>
      <c r="HL305" s="236"/>
      <c r="HM305" s="236"/>
      <c r="HN305" s="226"/>
      <c r="HO305" s="226"/>
      <c r="HP305" s="226"/>
      <c r="HQ305" s="226"/>
      <c r="HR305" s="226"/>
      <c r="HS305" s="226"/>
      <c r="HT305" s="226"/>
      <c r="HU305" s="223"/>
      <c r="HV305" s="380"/>
      <c r="HW305" s="226"/>
      <c r="HX305" s="226"/>
      <c r="HY305" s="226"/>
      <c r="HZ305" s="226"/>
    </row>
    <row r="306" spans="1:234" ht="54.95" customHeight="1" x14ac:dyDescent="0.15">
      <c r="C306" s="349" t="s">
        <v>14383</v>
      </c>
      <c r="D306" s="297" t="s">
        <v>13743</v>
      </c>
      <c r="E306" s="297" t="s">
        <v>14384</v>
      </c>
      <c r="F306" s="297" t="s">
        <v>13839</v>
      </c>
      <c r="G306" s="297" t="s">
        <v>16126</v>
      </c>
      <c r="H306" s="297" t="s">
        <v>13973</v>
      </c>
      <c r="I306" s="297" t="s">
        <v>13974</v>
      </c>
      <c r="K306" s="297" t="s">
        <v>15392</v>
      </c>
      <c r="L306" s="297" t="s">
        <v>14385</v>
      </c>
      <c r="M306" s="297" t="s">
        <v>16063</v>
      </c>
      <c r="N306" s="350" t="s">
        <v>14386</v>
      </c>
      <c r="AM306" s="90">
        <v>0</v>
      </c>
      <c r="AN306" s="75">
        <v>0</v>
      </c>
      <c r="AO306" s="90">
        <v>0</v>
      </c>
      <c r="AP306" s="46">
        <v>0</v>
      </c>
      <c r="AQ306" s="75">
        <v>0</v>
      </c>
      <c r="AR306" s="90">
        <v>0</v>
      </c>
      <c r="AS306" s="46">
        <v>0</v>
      </c>
      <c r="AT306" s="46">
        <v>0</v>
      </c>
      <c r="AU306" s="75">
        <v>0</v>
      </c>
      <c r="AX306" s="90">
        <v>0</v>
      </c>
      <c r="AY306" s="75">
        <v>0</v>
      </c>
      <c r="AZ306" s="95">
        <v>22.222222222222221</v>
      </c>
      <c r="BC306" s="90">
        <v>22.222222222222221</v>
      </c>
      <c r="BD306" s="46">
        <v>22.222222222222225</v>
      </c>
      <c r="BE306" s="46">
        <v>0</v>
      </c>
      <c r="BF306" s="75">
        <v>0</v>
      </c>
      <c r="BG306" s="90">
        <v>28.571428571428569</v>
      </c>
      <c r="BH306" s="46">
        <v>28.571428571428573</v>
      </c>
      <c r="BI306" s="75">
        <v>0</v>
      </c>
      <c r="BL306" s="46">
        <v>47.887323943661968</v>
      </c>
      <c r="BM306" s="14">
        <v>7</v>
      </c>
      <c r="BP306" s="297" t="s">
        <v>14387</v>
      </c>
      <c r="BS306" s="128">
        <v>9</v>
      </c>
      <c r="BT306" s="47">
        <v>2099048</v>
      </c>
      <c r="BU306" s="47">
        <v>82099333</v>
      </c>
      <c r="BV306" s="47">
        <v>1</v>
      </c>
      <c r="BW306" s="297" t="s">
        <v>11347</v>
      </c>
      <c r="BX306" s="297" t="s">
        <v>9</v>
      </c>
      <c r="CO306" s="14">
        <v>2</v>
      </c>
      <c r="CP306" s="14">
        <v>0</v>
      </c>
      <c r="CQ306" s="14">
        <v>0</v>
      </c>
      <c r="CR306" s="14">
        <v>0</v>
      </c>
      <c r="CS306" s="14">
        <v>0</v>
      </c>
      <c r="CT306" s="14">
        <v>0</v>
      </c>
      <c r="CU306" s="14">
        <v>2</v>
      </c>
      <c r="CV306" s="14">
        <v>2</v>
      </c>
      <c r="CW306" s="14">
        <v>0</v>
      </c>
      <c r="CX306" s="14">
        <v>0</v>
      </c>
      <c r="CY306" s="14">
        <v>0</v>
      </c>
      <c r="CZ306" s="66">
        <v>1</v>
      </c>
      <c r="DA306" s="74">
        <v>0</v>
      </c>
      <c r="DB306" s="14">
        <v>0</v>
      </c>
      <c r="DC306" s="75">
        <v>0</v>
      </c>
      <c r="DD306" s="70">
        <v>0</v>
      </c>
      <c r="DE306" s="14">
        <v>0</v>
      </c>
      <c r="DF306" s="14">
        <v>0</v>
      </c>
      <c r="DG306" s="14">
        <v>0</v>
      </c>
      <c r="DH306" s="14">
        <v>0</v>
      </c>
      <c r="DI306" s="14">
        <v>0</v>
      </c>
      <c r="DJ306" s="14">
        <v>0</v>
      </c>
      <c r="DK306" s="14">
        <v>0</v>
      </c>
      <c r="DL306" s="14">
        <v>0</v>
      </c>
      <c r="DM306" s="14">
        <v>0</v>
      </c>
      <c r="DN306" s="14">
        <v>0</v>
      </c>
      <c r="DO306" s="14">
        <v>0</v>
      </c>
      <c r="DP306" s="14">
        <v>0</v>
      </c>
      <c r="DQ306" s="14">
        <v>0</v>
      </c>
      <c r="DR306" s="14">
        <v>0</v>
      </c>
      <c r="DS306" s="14">
        <v>0</v>
      </c>
      <c r="DT306" s="14">
        <v>0</v>
      </c>
      <c r="DU306" s="14">
        <v>0</v>
      </c>
      <c r="DV306" s="14">
        <v>0</v>
      </c>
      <c r="DW306" s="14">
        <v>0</v>
      </c>
      <c r="DX306" s="14">
        <v>0</v>
      </c>
      <c r="DY306" s="66">
        <v>0</v>
      </c>
      <c r="DZ306" s="74">
        <v>0</v>
      </c>
      <c r="EA306" s="14">
        <v>0</v>
      </c>
      <c r="EB306" s="14">
        <v>0</v>
      </c>
      <c r="EC306" s="75">
        <v>0</v>
      </c>
      <c r="ED306" s="74">
        <v>0</v>
      </c>
      <c r="EE306" s="14">
        <v>0</v>
      </c>
      <c r="EF306" s="14">
        <v>0</v>
      </c>
      <c r="EG306" s="75">
        <v>0</v>
      </c>
      <c r="EH306" s="74">
        <v>0</v>
      </c>
      <c r="EI306" s="14">
        <v>0</v>
      </c>
      <c r="EJ306" s="14">
        <v>0</v>
      </c>
      <c r="EK306" s="75">
        <v>0</v>
      </c>
      <c r="EL306" s="74">
        <v>0</v>
      </c>
      <c r="EM306" s="14">
        <v>0</v>
      </c>
      <c r="EN306" s="82">
        <v>0</v>
      </c>
      <c r="EO306" s="74">
        <v>0</v>
      </c>
      <c r="EP306" s="14">
        <v>0</v>
      </c>
      <c r="EQ306" s="75">
        <v>0</v>
      </c>
      <c r="ER306" s="74">
        <v>0</v>
      </c>
      <c r="ES306" s="14">
        <v>0</v>
      </c>
      <c r="ET306" s="75">
        <v>0</v>
      </c>
      <c r="EU306" s="74">
        <v>0</v>
      </c>
      <c r="EV306" s="14">
        <v>0</v>
      </c>
      <c r="EW306" s="75">
        <v>0</v>
      </c>
      <c r="EX306" s="74">
        <v>0</v>
      </c>
      <c r="EY306" s="14">
        <v>0</v>
      </c>
      <c r="EZ306" s="75">
        <v>0</v>
      </c>
      <c r="FA306" s="70">
        <v>0</v>
      </c>
      <c r="FB306" s="14">
        <v>0</v>
      </c>
      <c r="FC306" s="14">
        <v>0</v>
      </c>
      <c r="FD306" s="14">
        <v>0</v>
      </c>
      <c r="FE306" s="14">
        <v>0</v>
      </c>
      <c r="FF306" s="14">
        <v>0</v>
      </c>
      <c r="FG306" s="14">
        <v>0</v>
      </c>
      <c r="FH306" s="14">
        <v>0</v>
      </c>
      <c r="FI306" s="14">
        <v>0</v>
      </c>
      <c r="FJ306" s="14">
        <v>2</v>
      </c>
      <c r="FK306" s="14">
        <v>0</v>
      </c>
      <c r="FL306" s="14">
        <v>2</v>
      </c>
      <c r="FM306" s="14">
        <v>0</v>
      </c>
      <c r="FN306" s="14">
        <v>2</v>
      </c>
      <c r="FO306" s="14">
        <v>0</v>
      </c>
      <c r="FP306" s="14">
        <v>0</v>
      </c>
      <c r="FQ306" s="14">
        <v>2</v>
      </c>
      <c r="FR306" s="14">
        <v>0</v>
      </c>
      <c r="FS306" s="14">
        <v>0</v>
      </c>
      <c r="FU306" s="47">
        <v>7</v>
      </c>
      <c r="FY306" s="47">
        <v>7</v>
      </c>
      <c r="GB306" s="14">
        <v>0</v>
      </c>
      <c r="GC306" s="14">
        <v>7</v>
      </c>
    </row>
    <row r="307" spans="1:234" ht="54.95" customHeight="1" x14ac:dyDescent="0.15">
      <c r="C307" s="349" t="s">
        <v>14388</v>
      </c>
      <c r="D307" s="297" t="s">
        <v>11345</v>
      </c>
      <c r="E307" s="297" t="s">
        <v>14389</v>
      </c>
      <c r="F307" s="297" t="s">
        <v>14099</v>
      </c>
      <c r="G307" s="297" t="s">
        <v>16127</v>
      </c>
      <c r="H307" s="297" t="s">
        <v>11346</v>
      </c>
      <c r="I307" s="297" t="s">
        <v>14390</v>
      </c>
      <c r="K307" s="297" t="s">
        <v>15523</v>
      </c>
      <c r="L307" s="297" t="s">
        <v>15524</v>
      </c>
      <c r="M307" s="297" t="s">
        <v>16128</v>
      </c>
      <c r="N307" s="350" t="s">
        <v>15525</v>
      </c>
      <c r="AM307" s="90">
        <v>0</v>
      </c>
      <c r="AN307" s="75">
        <v>33.333333333333329</v>
      </c>
      <c r="AO307" s="90">
        <v>0</v>
      </c>
      <c r="AP307" s="46">
        <v>0</v>
      </c>
      <c r="AQ307" s="75">
        <v>0</v>
      </c>
      <c r="AR307" s="90">
        <v>0</v>
      </c>
      <c r="AS307" s="46">
        <v>0</v>
      </c>
      <c r="AT307" s="46">
        <v>0</v>
      </c>
      <c r="AU307" s="75">
        <v>0</v>
      </c>
      <c r="AX307" s="90">
        <v>0</v>
      </c>
      <c r="AY307" s="75">
        <v>0</v>
      </c>
      <c r="AZ307" s="95">
        <v>33.333333333333329</v>
      </c>
      <c r="BC307" s="90">
        <v>3.5087719298245612</v>
      </c>
      <c r="BD307" s="46">
        <v>50</v>
      </c>
      <c r="BE307" s="46">
        <v>0</v>
      </c>
      <c r="BF307" s="75">
        <v>0</v>
      </c>
      <c r="BG307" s="90">
        <v>1.975972178311E-3</v>
      </c>
      <c r="BH307" s="46">
        <v>100</v>
      </c>
      <c r="BI307" s="75">
        <v>0</v>
      </c>
      <c r="BL307" s="46">
        <v>9.6669823232323232E-2</v>
      </c>
      <c r="BM307" s="14">
        <v>7</v>
      </c>
      <c r="BO307" s="297" t="s">
        <v>14391</v>
      </c>
      <c r="BP307" s="297" t="s">
        <v>14392</v>
      </c>
      <c r="BR307" s="296" t="s">
        <v>14393</v>
      </c>
      <c r="BS307" s="128">
        <v>9</v>
      </c>
      <c r="BT307" s="47">
        <v>222623836</v>
      </c>
      <c r="BU307" s="47">
        <v>222623836</v>
      </c>
      <c r="BV307" s="47">
        <v>1</v>
      </c>
      <c r="BW307" s="297" t="s">
        <v>11347</v>
      </c>
      <c r="BX307" s="297" t="s">
        <v>9</v>
      </c>
      <c r="CO307" s="14">
        <v>2</v>
      </c>
      <c r="CP307" s="14">
        <v>0</v>
      </c>
      <c r="CQ307" s="14">
        <v>0</v>
      </c>
      <c r="CR307" s="14">
        <v>0</v>
      </c>
      <c r="CS307" s="14">
        <v>0</v>
      </c>
      <c r="CT307" s="14">
        <v>0</v>
      </c>
      <c r="CU307" s="14">
        <v>2</v>
      </c>
      <c r="CV307" s="14">
        <v>2</v>
      </c>
      <c r="CW307" s="14">
        <v>0</v>
      </c>
      <c r="CX307" s="14">
        <v>0</v>
      </c>
      <c r="CY307" s="14">
        <v>0</v>
      </c>
      <c r="CZ307" s="66">
        <v>1</v>
      </c>
      <c r="DA307" s="74">
        <v>2</v>
      </c>
      <c r="DB307" s="14">
        <v>0</v>
      </c>
      <c r="DC307" s="75">
        <v>0</v>
      </c>
      <c r="DD307" s="70">
        <v>0</v>
      </c>
      <c r="DE307" s="14">
        <v>0</v>
      </c>
      <c r="DF307" s="14">
        <v>0</v>
      </c>
      <c r="DG307" s="14">
        <v>0</v>
      </c>
      <c r="DH307" s="14">
        <v>0</v>
      </c>
      <c r="DI307" s="14">
        <v>0</v>
      </c>
      <c r="DJ307" s="14">
        <v>0</v>
      </c>
      <c r="DK307" s="14">
        <v>0</v>
      </c>
      <c r="DL307" s="14">
        <v>0</v>
      </c>
      <c r="DM307" s="14">
        <v>0</v>
      </c>
      <c r="DN307" s="14">
        <v>0</v>
      </c>
      <c r="DO307" s="14">
        <v>0</v>
      </c>
      <c r="DP307" s="14">
        <v>0</v>
      </c>
      <c r="DQ307" s="14">
        <v>0</v>
      </c>
      <c r="DR307" s="14">
        <v>0</v>
      </c>
      <c r="DS307" s="14">
        <v>0</v>
      </c>
      <c r="DT307" s="14">
        <v>0</v>
      </c>
      <c r="DU307" s="14">
        <v>0</v>
      </c>
      <c r="DV307" s="14">
        <v>0</v>
      </c>
      <c r="DW307" s="14">
        <v>0</v>
      </c>
      <c r="DX307" s="14">
        <v>0</v>
      </c>
      <c r="DY307" s="66">
        <v>0</v>
      </c>
      <c r="DZ307" s="74">
        <v>0</v>
      </c>
      <c r="EA307" s="14">
        <v>0</v>
      </c>
      <c r="EB307" s="14">
        <v>0</v>
      </c>
      <c r="EC307" s="75">
        <v>0</v>
      </c>
      <c r="ED307" s="74">
        <v>0</v>
      </c>
      <c r="EE307" s="14">
        <v>0</v>
      </c>
      <c r="EF307" s="14">
        <v>0</v>
      </c>
      <c r="EG307" s="75">
        <v>0</v>
      </c>
      <c r="EH307" s="74">
        <v>0</v>
      </c>
      <c r="EI307" s="14">
        <v>0</v>
      </c>
      <c r="EJ307" s="14">
        <v>0</v>
      </c>
      <c r="EK307" s="75">
        <v>0</v>
      </c>
      <c r="EL307" s="74">
        <v>0</v>
      </c>
      <c r="EM307" s="14">
        <v>0</v>
      </c>
      <c r="EN307" s="82">
        <v>0</v>
      </c>
      <c r="EO307" s="74">
        <v>0</v>
      </c>
      <c r="EP307" s="14">
        <v>0</v>
      </c>
      <c r="EQ307" s="75">
        <v>0</v>
      </c>
      <c r="ER307" s="74">
        <v>1</v>
      </c>
      <c r="ES307" s="14">
        <v>0</v>
      </c>
      <c r="ET307" s="75">
        <v>0</v>
      </c>
      <c r="EU307" s="74">
        <v>0</v>
      </c>
      <c r="EV307" s="14">
        <v>0</v>
      </c>
      <c r="EW307" s="75">
        <v>0</v>
      </c>
      <c r="EX307" s="74">
        <v>1</v>
      </c>
      <c r="EY307" s="14">
        <v>0</v>
      </c>
      <c r="EZ307" s="75">
        <v>0</v>
      </c>
      <c r="FA307" s="70">
        <v>0</v>
      </c>
      <c r="FB307" s="14">
        <v>0</v>
      </c>
      <c r="FC307" s="14">
        <v>0</v>
      </c>
      <c r="FD307" s="14">
        <v>0</v>
      </c>
      <c r="FE307" s="14">
        <v>0</v>
      </c>
      <c r="FF307" s="14">
        <v>0</v>
      </c>
      <c r="FG307" s="14">
        <v>0</v>
      </c>
      <c r="FH307" s="14">
        <v>0</v>
      </c>
      <c r="FI307" s="14">
        <v>0</v>
      </c>
      <c r="FJ307" s="14">
        <v>1</v>
      </c>
      <c r="FK307" s="14">
        <v>0</v>
      </c>
      <c r="FL307" s="14">
        <v>1</v>
      </c>
      <c r="FM307" s="14">
        <v>0</v>
      </c>
      <c r="FN307" s="14">
        <v>1</v>
      </c>
      <c r="FO307" s="14">
        <v>0</v>
      </c>
      <c r="FP307" s="14">
        <v>0</v>
      </c>
      <c r="FQ307" s="14">
        <v>1</v>
      </c>
      <c r="FR307" s="14">
        <v>0</v>
      </c>
      <c r="FS307" s="14">
        <v>0</v>
      </c>
      <c r="FU307" s="47">
        <v>7</v>
      </c>
      <c r="FY307" s="47">
        <v>7</v>
      </c>
      <c r="GB307" s="14">
        <v>0</v>
      </c>
      <c r="GC307" s="14">
        <v>7</v>
      </c>
    </row>
    <row r="308" spans="1:234" ht="54.95" customHeight="1" x14ac:dyDescent="0.15">
      <c r="C308" s="349" t="s">
        <v>14394</v>
      </c>
      <c r="D308" s="297" t="s">
        <v>11348</v>
      </c>
      <c r="E308" s="297" t="s">
        <v>14395</v>
      </c>
      <c r="F308" s="297" t="s">
        <v>14396</v>
      </c>
      <c r="G308" s="297" t="s">
        <v>16129</v>
      </c>
      <c r="H308" s="297" t="s">
        <v>14397</v>
      </c>
      <c r="I308" s="297" t="s">
        <v>14398</v>
      </c>
      <c r="J308" s="297" t="s">
        <v>14399</v>
      </c>
      <c r="K308" s="297" t="s">
        <v>15526</v>
      </c>
      <c r="L308" s="297" t="s">
        <v>15527</v>
      </c>
      <c r="M308" s="297" t="s">
        <v>16130</v>
      </c>
      <c r="N308" s="350" t="s">
        <v>15528</v>
      </c>
      <c r="AM308" s="90">
        <v>0</v>
      </c>
      <c r="AN308" s="75">
        <v>33.333333333333329</v>
      </c>
      <c r="AO308" s="90">
        <v>0</v>
      </c>
      <c r="AP308" s="46">
        <v>0</v>
      </c>
      <c r="AQ308" s="75">
        <v>0</v>
      </c>
      <c r="AR308" s="90">
        <v>0</v>
      </c>
      <c r="AS308" s="46">
        <v>0</v>
      </c>
      <c r="AT308" s="46">
        <v>0</v>
      </c>
      <c r="AU308" s="75">
        <v>0</v>
      </c>
      <c r="AX308" s="90">
        <v>0</v>
      </c>
      <c r="AY308" s="75">
        <v>0</v>
      </c>
      <c r="AZ308" s="95">
        <v>11.111111111111111</v>
      </c>
      <c r="BC308" s="90">
        <v>94.73684210526315</v>
      </c>
      <c r="BD308" s="46">
        <v>25</v>
      </c>
      <c r="BE308" s="46">
        <v>100</v>
      </c>
      <c r="BF308" s="75">
        <v>0</v>
      </c>
      <c r="BG308" s="90">
        <v>99.998024027821685</v>
      </c>
      <c r="BH308" s="46">
        <v>0</v>
      </c>
      <c r="BI308" s="75">
        <v>0</v>
      </c>
      <c r="BL308" s="46">
        <v>99.871764520202021</v>
      </c>
      <c r="BM308" s="14">
        <v>7</v>
      </c>
      <c r="BO308" s="297" t="s">
        <v>14400</v>
      </c>
      <c r="BP308" s="297" t="s">
        <v>14401</v>
      </c>
      <c r="BR308" s="296" t="s">
        <v>14402</v>
      </c>
      <c r="BS308" s="128">
        <v>9</v>
      </c>
      <c r="BT308" s="47">
        <v>222623836</v>
      </c>
      <c r="BU308" s="47">
        <v>222623836</v>
      </c>
      <c r="BV308" s="47">
        <v>2</v>
      </c>
      <c r="BW308" s="297" t="s">
        <v>11349</v>
      </c>
      <c r="BX308" s="297" t="s">
        <v>9</v>
      </c>
      <c r="CO308" s="14">
        <v>54</v>
      </c>
      <c r="CP308" s="14">
        <v>0</v>
      </c>
      <c r="CQ308" s="14">
        <v>0</v>
      </c>
      <c r="CR308" s="14">
        <v>0</v>
      </c>
      <c r="CS308" s="14">
        <v>0</v>
      </c>
      <c r="CT308" s="14">
        <v>0</v>
      </c>
      <c r="CU308" s="14">
        <v>54</v>
      </c>
      <c r="CV308" s="14">
        <v>1</v>
      </c>
      <c r="CW308" s="14">
        <v>53</v>
      </c>
      <c r="CX308" s="14">
        <v>0</v>
      </c>
      <c r="CY308" s="14">
        <v>0</v>
      </c>
      <c r="CZ308" s="66">
        <v>1</v>
      </c>
      <c r="DA308" s="74">
        <v>2</v>
      </c>
      <c r="DB308" s="14">
        <v>0</v>
      </c>
      <c r="DC308" s="75">
        <v>0</v>
      </c>
      <c r="DD308" s="70">
        <v>0</v>
      </c>
      <c r="DE308" s="14">
        <v>0</v>
      </c>
      <c r="DF308" s="14">
        <v>0</v>
      </c>
      <c r="DG308" s="14">
        <v>0</v>
      </c>
      <c r="DH308" s="14">
        <v>0</v>
      </c>
      <c r="DI308" s="14">
        <v>0</v>
      </c>
      <c r="DJ308" s="14">
        <v>0</v>
      </c>
      <c r="DK308" s="14">
        <v>0</v>
      </c>
      <c r="DL308" s="14">
        <v>0</v>
      </c>
      <c r="DM308" s="14">
        <v>0</v>
      </c>
      <c r="DN308" s="14">
        <v>0</v>
      </c>
      <c r="DO308" s="14">
        <v>0</v>
      </c>
      <c r="DP308" s="14">
        <v>0</v>
      </c>
      <c r="DQ308" s="14">
        <v>0</v>
      </c>
      <c r="DR308" s="14">
        <v>0</v>
      </c>
      <c r="DS308" s="14">
        <v>0</v>
      </c>
      <c r="DT308" s="14">
        <v>0</v>
      </c>
      <c r="DU308" s="14">
        <v>0</v>
      </c>
      <c r="DV308" s="14">
        <v>0</v>
      </c>
      <c r="DW308" s="14">
        <v>0</v>
      </c>
      <c r="DX308" s="14">
        <v>0</v>
      </c>
      <c r="DY308" s="66">
        <v>0</v>
      </c>
      <c r="DZ308" s="74">
        <v>0</v>
      </c>
      <c r="EA308" s="14">
        <v>0</v>
      </c>
      <c r="EB308" s="14">
        <v>0</v>
      </c>
      <c r="EC308" s="75">
        <v>0</v>
      </c>
      <c r="ED308" s="74">
        <v>0</v>
      </c>
      <c r="EE308" s="14">
        <v>0</v>
      </c>
      <c r="EF308" s="14">
        <v>0</v>
      </c>
      <c r="EG308" s="75">
        <v>0</v>
      </c>
      <c r="EH308" s="74">
        <v>0</v>
      </c>
      <c r="EI308" s="14">
        <v>0</v>
      </c>
      <c r="EJ308" s="14">
        <v>0</v>
      </c>
      <c r="EK308" s="75">
        <v>0</v>
      </c>
      <c r="EL308" s="74">
        <v>0</v>
      </c>
      <c r="EM308" s="14">
        <v>0</v>
      </c>
      <c r="EN308" s="82">
        <v>0</v>
      </c>
      <c r="EO308" s="74">
        <v>0</v>
      </c>
      <c r="EP308" s="14">
        <v>0</v>
      </c>
      <c r="EQ308" s="75">
        <v>0</v>
      </c>
      <c r="ER308" s="74">
        <v>1</v>
      </c>
      <c r="ES308" s="14">
        <v>0</v>
      </c>
      <c r="ET308" s="75">
        <v>0</v>
      </c>
      <c r="EU308" s="74">
        <v>0</v>
      </c>
      <c r="EV308" s="14">
        <v>0</v>
      </c>
      <c r="EW308" s="75">
        <v>0</v>
      </c>
      <c r="EX308" s="74">
        <v>1</v>
      </c>
      <c r="EY308" s="14">
        <v>0</v>
      </c>
      <c r="EZ308" s="75">
        <v>0</v>
      </c>
      <c r="FA308" s="70">
        <v>0</v>
      </c>
      <c r="FB308" s="14">
        <v>0</v>
      </c>
      <c r="FC308" s="14">
        <v>0</v>
      </c>
      <c r="FD308" s="14">
        <v>0</v>
      </c>
      <c r="FE308" s="14">
        <v>0</v>
      </c>
      <c r="FF308" s="14">
        <v>0</v>
      </c>
      <c r="FG308" s="14">
        <v>0</v>
      </c>
      <c r="FH308" s="14">
        <v>0</v>
      </c>
      <c r="FI308" s="14">
        <v>0</v>
      </c>
      <c r="FJ308" s="14">
        <v>50607</v>
      </c>
      <c r="FK308" s="14">
        <v>0</v>
      </c>
      <c r="FL308" s="14">
        <v>50607</v>
      </c>
      <c r="FM308" s="14">
        <v>50607</v>
      </c>
      <c r="FN308" s="14">
        <v>0</v>
      </c>
      <c r="FO308" s="14">
        <v>0</v>
      </c>
      <c r="FP308" s="14">
        <v>0</v>
      </c>
      <c r="FQ308" s="14">
        <v>1</v>
      </c>
      <c r="FR308" s="14">
        <v>0</v>
      </c>
      <c r="FS308" s="14">
        <v>0</v>
      </c>
      <c r="FT308" s="47">
        <v>7</v>
      </c>
      <c r="FY308" s="47">
        <v>7</v>
      </c>
      <c r="GB308" s="14">
        <v>0</v>
      </c>
      <c r="GC308" s="14">
        <v>7</v>
      </c>
    </row>
    <row r="309" spans="1:234" ht="54.95" customHeight="1" x14ac:dyDescent="0.15">
      <c r="C309" s="349" t="s">
        <v>14403</v>
      </c>
      <c r="D309" s="297" t="s">
        <v>11348</v>
      </c>
      <c r="E309" s="297" t="s">
        <v>14404</v>
      </c>
      <c r="F309" s="297" t="s">
        <v>14405</v>
      </c>
      <c r="G309" s="297" t="s">
        <v>16750</v>
      </c>
      <c r="H309" s="297" t="s">
        <v>14406</v>
      </c>
      <c r="I309" s="297" t="s">
        <v>14407</v>
      </c>
      <c r="J309" s="297" t="s">
        <v>14408</v>
      </c>
      <c r="K309" s="297" t="s">
        <v>15526</v>
      </c>
      <c r="L309" s="297" t="s">
        <v>15529</v>
      </c>
      <c r="M309" s="297" t="s">
        <v>16131</v>
      </c>
      <c r="N309" s="350" t="s">
        <v>15530</v>
      </c>
      <c r="AM309" s="90">
        <v>0</v>
      </c>
      <c r="AN309" s="75">
        <v>33.333333333333329</v>
      </c>
      <c r="AO309" s="90">
        <v>0</v>
      </c>
      <c r="AP309" s="46">
        <v>0</v>
      </c>
      <c r="AQ309" s="75">
        <v>0</v>
      </c>
      <c r="AR309" s="90">
        <v>0</v>
      </c>
      <c r="AS309" s="46">
        <v>0</v>
      </c>
      <c r="AT309" s="46">
        <v>0</v>
      </c>
      <c r="AU309" s="75">
        <v>0</v>
      </c>
      <c r="AX309" s="90">
        <v>0</v>
      </c>
      <c r="AY309" s="75">
        <v>0</v>
      </c>
      <c r="AZ309" s="95">
        <v>11.111111111111111</v>
      </c>
      <c r="BC309" s="90">
        <v>1.7543859649122799</v>
      </c>
      <c r="BD309" s="46">
        <v>25</v>
      </c>
      <c r="BE309" s="46">
        <v>0</v>
      </c>
      <c r="BF309" s="75">
        <v>0</v>
      </c>
      <c r="BG309" s="90">
        <v>0</v>
      </c>
      <c r="BH309" s="46">
        <v>0</v>
      </c>
      <c r="BI309" s="75">
        <v>0</v>
      </c>
      <c r="BL309" s="46">
        <v>3.1565656565656568E-2</v>
      </c>
      <c r="BO309" s="297" t="s">
        <v>14409</v>
      </c>
      <c r="BP309" s="297" t="s">
        <v>14410</v>
      </c>
      <c r="BR309" s="296" t="s">
        <v>14411</v>
      </c>
      <c r="BS309" s="128">
        <v>9</v>
      </c>
      <c r="BT309" s="47">
        <v>222623836</v>
      </c>
      <c r="BU309" s="47">
        <v>222623836</v>
      </c>
      <c r="BV309" s="47">
        <v>3</v>
      </c>
      <c r="BW309" s="297" t="s">
        <v>11349</v>
      </c>
      <c r="BX309" s="297" t="s">
        <v>9</v>
      </c>
      <c r="CO309" s="14">
        <v>1</v>
      </c>
      <c r="CP309" s="14">
        <v>0</v>
      </c>
      <c r="CQ309" s="14">
        <v>0</v>
      </c>
      <c r="CR309" s="14">
        <v>0</v>
      </c>
      <c r="CS309" s="14">
        <v>0</v>
      </c>
      <c r="CT309" s="14">
        <v>0</v>
      </c>
      <c r="CU309" s="14">
        <v>1</v>
      </c>
      <c r="CV309" s="14">
        <v>1</v>
      </c>
      <c r="CW309" s="14">
        <v>0</v>
      </c>
      <c r="CX309" s="14">
        <v>0</v>
      </c>
      <c r="CY309" s="14">
        <v>0</v>
      </c>
      <c r="CZ309" s="66">
        <v>1</v>
      </c>
      <c r="DA309" s="74">
        <v>2</v>
      </c>
      <c r="DB309" s="14">
        <v>0</v>
      </c>
      <c r="DC309" s="75">
        <v>0</v>
      </c>
      <c r="DD309" s="70">
        <v>0</v>
      </c>
      <c r="DE309" s="14">
        <v>0</v>
      </c>
      <c r="DF309" s="14">
        <v>0</v>
      </c>
      <c r="DG309" s="14">
        <v>0</v>
      </c>
      <c r="DH309" s="14">
        <v>0</v>
      </c>
      <c r="DI309" s="14">
        <v>0</v>
      </c>
      <c r="DJ309" s="14">
        <v>0</v>
      </c>
      <c r="DK309" s="14">
        <v>0</v>
      </c>
      <c r="DL309" s="14">
        <v>0</v>
      </c>
      <c r="DM309" s="14">
        <v>0</v>
      </c>
      <c r="DN309" s="14">
        <v>0</v>
      </c>
      <c r="DO309" s="14">
        <v>0</v>
      </c>
      <c r="DP309" s="14">
        <v>0</v>
      </c>
      <c r="DQ309" s="14">
        <v>0</v>
      </c>
      <c r="DR309" s="14">
        <v>0</v>
      </c>
      <c r="DS309" s="14">
        <v>0</v>
      </c>
      <c r="DT309" s="14">
        <v>0</v>
      </c>
      <c r="DU309" s="14">
        <v>0</v>
      </c>
      <c r="DV309" s="14">
        <v>0</v>
      </c>
      <c r="DW309" s="14">
        <v>0</v>
      </c>
      <c r="DX309" s="14">
        <v>0</v>
      </c>
      <c r="DY309" s="66">
        <v>0</v>
      </c>
      <c r="DZ309" s="74">
        <v>0</v>
      </c>
      <c r="EA309" s="14">
        <v>0</v>
      </c>
      <c r="EB309" s="14">
        <v>0</v>
      </c>
      <c r="EC309" s="75">
        <v>0</v>
      </c>
      <c r="ED309" s="74">
        <v>0</v>
      </c>
      <c r="EE309" s="14">
        <v>0</v>
      </c>
      <c r="EF309" s="14">
        <v>0</v>
      </c>
      <c r="EG309" s="75">
        <v>0</v>
      </c>
      <c r="EH309" s="74">
        <v>0</v>
      </c>
      <c r="EI309" s="14">
        <v>0</v>
      </c>
      <c r="EJ309" s="14">
        <v>0</v>
      </c>
      <c r="EK309" s="75">
        <v>0</v>
      </c>
      <c r="EL309" s="74">
        <v>0</v>
      </c>
      <c r="EM309" s="14">
        <v>0</v>
      </c>
      <c r="EN309" s="82">
        <v>0</v>
      </c>
      <c r="EO309" s="74">
        <v>0</v>
      </c>
      <c r="EP309" s="14">
        <v>0</v>
      </c>
      <c r="EQ309" s="75">
        <v>0</v>
      </c>
      <c r="ER309" s="74">
        <v>1</v>
      </c>
      <c r="ES309" s="14">
        <v>0</v>
      </c>
      <c r="ET309" s="75">
        <v>0</v>
      </c>
      <c r="EU309" s="74">
        <v>0</v>
      </c>
      <c r="EV309" s="14">
        <v>0</v>
      </c>
      <c r="EW309" s="75">
        <v>0</v>
      </c>
      <c r="EX309" s="74">
        <v>1</v>
      </c>
      <c r="EY309" s="14">
        <v>0</v>
      </c>
      <c r="EZ309" s="75">
        <v>0</v>
      </c>
      <c r="FA309" s="70">
        <v>0</v>
      </c>
      <c r="FB309" s="14">
        <v>0</v>
      </c>
      <c r="FC309" s="14">
        <v>0</v>
      </c>
      <c r="FD309" s="14">
        <v>0</v>
      </c>
      <c r="FE309" s="14">
        <v>0</v>
      </c>
      <c r="FF309" s="14">
        <v>0</v>
      </c>
      <c r="FG309" s="14">
        <v>0</v>
      </c>
      <c r="FH309" s="14">
        <v>0</v>
      </c>
      <c r="FI309" s="14">
        <v>0</v>
      </c>
      <c r="FJ309" s="14">
        <v>0</v>
      </c>
      <c r="FK309" s="14">
        <v>0</v>
      </c>
      <c r="FL309" s="14">
        <v>0</v>
      </c>
      <c r="FM309" s="14">
        <v>0</v>
      </c>
      <c r="FN309" s="14">
        <v>0</v>
      </c>
      <c r="FO309" s="14">
        <v>0</v>
      </c>
      <c r="FP309" s="14">
        <v>0</v>
      </c>
      <c r="FQ309" s="14">
        <v>1</v>
      </c>
      <c r="FR309" s="14">
        <v>0</v>
      </c>
      <c r="FS309" s="14">
        <v>0</v>
      </c>
      <c r="FY309" s="47">
        <v>7</v>
      </c>
      <c r="GB309" s="14">
        <v>0</v>
      </c>
    </row>
    <row r="310" spans="1:234" ht="54.95" customHeight="1" x14ac:dyDescent="0.15">
      <c r="C310" s="349" t="s">
        <v>14412</v>
      </c>
      <c r="D310" s="297" t="s">
        <v>13520</v>
      </c>
      <c r="E310" s="297" t="s">
        <v>14413</v>
      </c>
      <c r="F310" s="297" t="s">
        <v>13522</v>
      </c>
      <c r="G310" s="297" t="s">
        <v>13523</v>
      </c>
      <c r="H310" s="297" t="s">
        <v>14414</v>
      </c>
      <c r="I310" s="297" t="s">
        <v>14415</v>
      </c>
      <c r="J310" s="297" t="s">
        <v>13499</v>
      </c>
      <c r="K310" s="297" t="s">
        <v>15223</v>
      </c>
      <c r="L310" s="297" t="s">
        <v>13524</v>
      </c>
      <c r="M310" s="297" t="s">
        <v>13525</v>
      </c>
      <c r="BN310" s="297" t="s">
        <v>13902</v>
      </c>
      <c r="BS310" s="128">
        <v>9</v>
      </c>
      <c r="BT310" s="47">
        <v>222623836</v>
      </c>
      <c r="BU310" s="47">
        <v>270624007</v>
      </c>
      <c r="BV310" s="47">
        <v>270624007</v>
      </c>
      <c r="BW310" s="297" t="s">
        <v>13527</v>
      </c>
      <c r="BX310" s="297" t="s">
        <v>9</v>
      </c>
      <c r="CO310" s="14">
        <v>0</v>
      </c>
      <c r="CP310" s="14">
        <v>0</v>
      </c>
      <c r="CQ310" s="14">
        <v>0</v>
      </c>
      <c r="CR310" s="14">
        <v>0</v>
      </c>
      <c r="CS310" s="14">
        <v>0</v>
      </c>
      <c r="CT310" s="14">
        <v>0</v>
      </c>
      <c r="CU310" s="14">
        <v>0</v>
      </c>
      <c r="CV310" s="14">
        <v>0</v>
      </c>
      <c r="CW310" s="14">
        <v>0</v>
      </c>
      <c r="CX310" s="14">
        <v>0</v>
      </c>
      <c r="CY310" s="14">
        <v>0</v>
      </c>
      <c r="CZ310" s="66">
        <v>0</v>
      </c>
      <c r="DA310" s="74">
        <v>0</v>
      </c>
      <c r="DB310" s="14">
        <v>0</v>
      </c>
      <c r="DC310" s="75">
        <v>0</v>
      </c>
      <c r="DD310" s="70">
        <v>0</v>
      </c>
      <c r="DE310" s="14">
        <v>0</v>
      </c>
      <c r="DF310" s="14">
        <v>0</v>
      </c>
      <c r="DG310" s="14">
        <v>0</v>
      </c>
      <c r="DH310" s="14">
        <v>0</v>
      </c>
      <c r="DI310" s="14">
        <v>0</v>
      </c>
      <c r="DJ310" s="14">
        <v>0</v>
      </c>
      <c r="DK310" s="14">
        <v>0</v>
      </c>
      <c r="DL310" s="14">
        <v>0</v>
      </c>
      <c r="DM310" s="14">
        <v>0</v>
      </c>
      <c r="DN310" s="14">
        <v>0</v>
      </c>
      <c r="DO310" s="14">
        <v>0</v>
      </c>
      <c r="DP310" s="14">
        <v>0</v>
      </c>
      <c r="DQ310" s="14">
        <v>0</v>
      </c>
      <c r="DR310" s="14">
        <v>0</v>
      </c>
      <c r="DS310" s="14">
        <v>0</v>
      </c>
      <c r="DT310" s="14">
        <v>0</v>
      </c>
      <c r="DU310" s="14">
        <v>0</v>
      </c>
      <c r="DV310" s="14">
        <v>0</v>
      </c>
      <c r="DW310" s="14">
        <v>0</v>
      </c>
      <c r="DX310" s="14">
        <v>0</v>
      </c>
      <c r="DY310" s="66">
        <v>0</v>
      </c>
      <c r="DZ310" s="74">
        <v>0</v>
      </c>
      <c r="EA310" s="14">
        <v>0</v>
      </c>
      <c r="EB310" s="14">
        <v>0</v>
      </c>
      <c r="EC310" s="75">
        <v>0</v>
      </c>
      <c r="ED310" s="74">
        <v>0</v>
      </c>
      <c r="EE310" s="14">
        <v>0</v>
      </c>
      <c r="EF310" s="14">
        <v>0</v>
      </c>
      <c r="EG310" s="75">
        <v>0</v>
      </c>
      <c r="EH310" s="74">
        <v>0</v>
      </c>
      <c r="EI310" s="14">
        <v>0</v>
      </c>
      <c r="EJ310" s="14">
        <v>0</v>
      </c>
      <c r="EK310" s="75">
        <v>0</v>
      </c>
      <c r="EL310" s="74">
        <v>0</v>
      </c>
      <c r="EM310" s="14">
        <v>0</v>
      </c>
      <c r="EN310" s="82">
        <v>0</v>
      </c>
      <c r="EO310" s="74">
        <v>0</v>
      </c>
      <c r="EP310" s="14">
        <v>0</v>
      </c>
      <c r="EQ310" s="75">
        <v>0</v>
      </c>
      <c r="ER310" s="74">
        <v>0</v>
      </c>
      <c r="ES310" s="14">
        <v>0</v>
      </c>
      <c r="ET310" s="75">
        <v>0</v>
      </c>
      <c r="EU310" s="74">
        <v>0</v>
      </c>
      <c r="EV310" s="14">
        <v>0</v>
      </c>
      <c r="EW310" s="75">
        <v>0</v>
      </c>
      <c r="EX310" s="74">
        <v>0</v>
      </c>
      <c r="EY310" s="14">
        <v>0</v>
      </c>
      <c r="EZ310" s="75">
        <v>0</v>
      </c>
      <c r="FA310" s="70">
        <v>0</v>
      </c>
      <c r="FB310" s="14">
        <v>0</v>
      </c>
      <c r="FC310" s="14">
        <v>0</v>
      </c>
      <c r="FD310" s="14">
        <v>0</v>
      </c>
      <c r="FE310" s="14">
        <v>0</v>
      </c>
      <c r="FF310" s="14">
        <v>0</v>
      </c>
      <c r="FG310" s="14">
        <v>0</v>
      </c>
      <c r="FH310" s="14">
        <v>0</v>
      </c>
      <c r="FI310" s="14">
        <v>0</v>
      </c>
      <c r="FJ310" s="14">
        <v>0</v>
      </c>
      <c r="FK310" s="14">
        <v>0</v>
      </c>
      <c r="FL310" s="14">
        <v>0</v>
      </c>
      <c r="FM310" s="14">
        <v>0</v>
      </c>
      <c r="FN310" s="14">
        <v>0</v>
      </c>
      <c r="FO310" s="14">
        <v>0</v>
      </c>
      <c r="FP310" s="14">
        <v>0</v>
      </c>
      <c r="FQ310" s="14">
        <v>0</v>
      </c>
      <c r="FR310" s="14">
        <v>0</v>
      </c>
      <c r="FS310" s="14">
        <v>0</v>
      </c>
      <c r="GB310" s="14">
        <v>0</v>
      </c>
    </row>
    <row r="311" spans="1:234" ht="54.95" customHeight="1" x14ac:dyDescent="0.15">
      <c r="C311" s="349" t="s">
        <v>14416</v>
      </c>
      <c r="D311" s="297" t="s">
        <v>13520</v>
      </c>
      <c r="E311" s="297" t="s">
        <v>14417</v>
      </c>
      <c r="F311" s="297" t="s">
        <v>13522</v>
      </c>
      <c r="G311" s="297" t="s">
        <v>13614</v>
      </c>
      <c r="H311" s="297" t="s">
        <v>14418</v>
      </c>
      <c r="I311" s="297" t="s">
        <v>14419</v>
      </c>
      <c r="J311" s="297" t="s">
        <v>13572</v>
      </c>
      <c r="K311" s="297" t="s">
        <v>15223</v>
      </c>
      <c r="L311" s="297" t="s">
        <v>13524</v>
      </c>
      <c r="M311" s="297" t="s">
        <v>13525</v>
      </c>
      <c r="BN311" s="297" t="s">
        <v>14152</v>
      </c>
      <c r="BS311" s="128">
        <v>9</v>
      </c>
      <c r="BT311" s="47">
        <v>222623836</v>
      </c>
      <c r="BU311" s="47">
        <v>286624064</v>
      </c>
      <c r="BV311" s="47">
        <v>286624064</v>
      </c>
      <c r="BW311" s="297" t="s">
        <v>13527</v>
      </c>
      <c r="BX311" s="297" t="s">
        <v>9</v>
      </c>
      <c r="CO311" s="14">
        <v>0</v>
      </c>
      <c r="CP311" s="14">
        <v>0</v>
      </c>
      <c r="CQ311" s="14">
        <v>0</v>
      </c>
      <c r="CR311" s="14">
        <v>0</v>
      </c>
      <c r="CS311" s="14">
        <v>0</v>
      </c>
      <c r="CT311" s="14">
        <v>0</v>
      </c>
      <c r="CU311" s="14">
        <v>0</v>
      </c>
      <c r="CV311" s="14">
        <v>0</v>
      </c>
      <c r="CW311" s="14">
        <v>0</v>
      </c>
      <c r="CX311" s="14">
        <v>0</v>
      </c>
      <c r="CY311" s="14">
        <v>0</v>
      </c>
      <c r="CZ311" s="66">
        <v>0</v>
      </c>
      <c r="DA311" s="74">
        <v>0</v>
      </c>
      <c r="DB311" s="14">
        <v>0</v>
      </c>
      <c r="DC311" s="75">
        <v>0</v>
      </c>
      <c r="DD311" s="70">
        <v>0</v>
      </c>
      <c r="DE311" s="14">
        <v>0</v>
      </c>
      <c r="DF311" s="14">
        <v>0</v>
      </c>
      <c r="DG311" s="14">
        <v>0</v>
      </c>
      <c r="DH311" s="14">
        <v>0</v>
      </c>
      <c r="DI311" s="14">
        <v>0</v>
      </c>
      <c r="DJ311" s="14">
        <v>0</v>
      </c>
      <c r="DK311" s="14">
        <v>0</v>
      </c>
      <c r="DL311" s="14">
        <v>0</v>
      </c>
      <c r="DM311" s="14">
        <v>0</v>
      </c>
      <c r="DN311" s="14">
        <v>0</v>
      </c>
      <c r="DO311" s="14">
        <v>0</v>
      </c>
      <c r="DP311" s="14">
        <v>0</v>
      </c>
      <c r="DQ311" s="14">
        <v>0</v>
      </c>
      <c r="DR311" s="14">
        <v>0</v>
      </c>
      <c r="DS311" s="14">
        <v>0</v>
      </c>
      <c r="DT311" s="14">
        <v>0</v>
      </c>
      <c r="DU311" s="14">
        <v>0</v>
      </c>
      <c r="DV311" s="14">
        <v>0</v>
      </c>
      <c r="DW311" s="14">
        <v>0</v>
      </c>
      <c r="DX311" s="14">
        <v>0</v>
      </c>
      <c r="DY311" s="66">
        <v>0</v>
      </c>
      <c r="DZ311" s="74">
        <v>0</v>
      </c>
      <c r="EA311" s="14">
        <v>0</v>
      </c>
      <c r="EB311" s="14">
        <v>0</v>
      </c>
      <c r="EC311" s="75">
        <v>0</v>
      </c>
      <c r="ED311" s="74">
        <v>0</v>
      </c>
      <c r="EE311" s="14">
        <v>0</v>
      </c>
      <c r="EF311" s="14">
        <v>0</v>
      </c>
      <c r="EG311" s="75">
        <v>0</v>
      </c>
      <c r="EH311" s="74">
        <v>0</v>
      </c>
      <c r="EI311" s="14">
        <v>0</v>
      </c>
      <c r="EJ311" s="14">
        <v>0</v>
      </c>
      <c r="EK311" s="75">
        <v>0</v>
      </c>
      <c r="EL311" s="74">
        <v>0</v>
      </c>
      <c r="EM311" s="14">
        <v>0</v>
      </c>
      <c r="EN311" s="82">
        <v>0</v>
      </c>
      <c r="EO311" s="74">
        <v>0</v>
      </c>
      <c r="EP311" s="14">
        <v>0</v>
      </c>
      <c r="EQ311" s="75">
        <v>0</v>
      </c>
      <c r="ER311" s="74">
        <v>0</v>
      </c>
      <c r="ES311" s="14">
        <v>0</v>
      </c>
      <c r="ET311" s="75">
        <v>0</v>
      </c>
      <c r="EU311" s="74">
        <v>0</v>
      </c>
      <c r="EV311" s="14">
        <v>0</v>
      </c>
      <c r="EW311" s="75">
        <v>0</v>
      </c>
      <c r="EX311" s="74">
        <v>0</v>
      </c>
      <c r="EY311" s="14">
        <v>0</v>
      </c>
      <c r="EZ311" s="75">
        <v>0</v>
      </c>
      <c r="FA311" s="70">
        <v>0</v>
      </c>
      <c r="FB311" s="14">
        <v>0</v>
      </c>
      <c r="FC311" s="14">
        <v>0</v>
      </c>
      <c r="FD311" s="14">
        <v>0</v>
      </c>
      <c r="FE311" s="14">
        <v>0</v>
      </c>
      <c r="FF311" s="14">
        <v>0</v>
      </c>
      <c r="FG311" s="14">
        <v>0</v>
      </c>
      <c r="FH311" s="14">
        <v>0</v>
      </c>
      <c r="FI311" s="14">
        <v>0</v>
      </c>
      <c r="FJ311" s="14">
        <v>0</v>
      </c>
      <c r="FK311" s="14">
        <v>0</v>
      </c>
      <c r="FL311" s="14">
        <v>0</v>
      </c>
      <c r="FM311" s="14">
        <v>0</v>
      </c>
      <c r="FN311" s="14">
        <v>0</v>
      </c>
      <c r="FO311" s="14">
        <v>0</v>
      </c>
      <c r="FP311" s="14">
        <v>0</v>
      </c>
      <c r="FQ311" s="14">
        <v>0</v>
      </c>
      <c r="FR311" s="14">
        <v>0</v>
      </c>
      <c r="FS311" s="14">
        <v>0</v>
      </c>
      <c r="GB311" s="14">
        <v>0</v>
      </c>
    </row>
    <row r="312" spans="1:234" ht="54.95" customHeight="1" x14ac:dyDescent="0.15">
      <c r="C312" s="349" t="s">
        <v>14420</v>
      </c>
      <c r="D312" s="297" t="s">
        <v>13538</v>
      </c>
      <c r="E312" s="297" t="s">
        <v>14421</v>
      </c>
      <c r="F312" s="297" t="s">
        <v>13540</v>
      </c>
      <c r="G312" s="297" t="s">
        <v>13541</v>
      </c>
      <c r="H312" s="297" t="s">
        <v>22</v>
      </c>
      <c r="I312" s="297" t="s">
        <v>13542</v>
      </c>
      <c r="K312" s="297" t="s">
        <v>15223</v>
      </c>
      <c r="L312" s="297" t="s">
        <v>13524</v>
      </c>
      <c r="M312" s="297" t="s">
        <v>13525</v>
      </c>
      <c r="BN312" s="297" t="s">
        <v>13536</v>
      </c>
      <c r="BS312" s="128">
        <v>9</v>
      </c>
      <c r="BT312" s="47">
        <v>222623836</v>
      </c>
      <c r="BU312" s="47">
        <v>302624121</v>
      </c>
      <c r="BV312" s="47">
        <v>302624121</v>
      </c>
      <c r="BW312" s="297" t="s">
        <v>13527</v>
      </c>
      <c r="BX312" s="297" t="s">
        <v>9</v>
      </c>
      <c r="CO312" s="14">
        <v>0</v>
      </c>
      <c r="CP312" s="14">
        <v>0</v>
      </c>
      <c r="CQ312" s="14">
        <v>0</v>
      </c>
      <c r="CR312" s="14">
        <v>0</v>
      </c>
      <c r="CS312" s="14">
        <v>0</v>
      </c>
      <c r="CT312" s="14">
        <v>0</v>
      </c>
      <c r="CU312" s="14">
        <v>0</v>
      </c>
      <c r="CV312" s="14">
        <v>0</v>
      </c>
      <c r="CW312" s="14">
        <v>0</v>
      </c>
      <c r="CX312" s="14">
        <v>0</v>
      </c>
      <c r="CY312" s="14">
        <v>0</v>
      </c>
      <c r="CZ312" s="66">
        <v>0</v>
      </c>
      <c r="DA312" s="74">
        <v>0</v>
      </c>
      <c r="DB312" s="14">
        <v>0</v>
      </c>
      <c r="DC312" s="75">
        <v>0</v>
      </c>
      <c r="DD312" s="70">
        <v>0</v>
      </c>
      <c r="DE312" s="14">
        <v>0</v>
      </c>
      <c r="DF312" s="14">
        <v>0</v>
      </c>
      <c r="DG312" s="14">
        <v>0</v>
      </c>
      <c r="DH312" s="14">
        <v>0</v>
      </c>
      <c r="DI312" s="14">
        <v>0</v>
      </c>
      <c r="DJ312" s="14">
        <v>0</v>
      </c>
      <c r="DK312" s="14">
        <v>0</v>
      </c>
      <c r="DL312" s="14">
        <v>0</v>
      </c>
      <c r="DM312" s="14">
        <v>0</v>
      </c>
      <c r="DN312" s="14">
        <v>0</v>
      </c>
      <c r="DO312" s="14">
        <v>0</v>
      </c>
      <c r="DP312" s="14">
        <v>0</v>
      </c>
      <c r="DQ312" s="14">
        <v>0</v>
      </c>
      <c r="DR312" s="14">
        <v>0</v>
      </c>
      <c r="DS312" s="14">
        <v>0</v>
      </c>
      <c r="DT312" s="14">
        <v>0</v>
      </c>
      <c r="DU312" s="14">
        <v>0</v>
      </c>
      <c r="DV312" s="14">
        <v>0</v>
      </c>
      <c r="DW312" s="14">
        <v>0</v>
      </c>
      <c r="DX312" s="14">
        <v>0</v>
      </c>
      <c r="DY312" s="66">
        <v>0</v>
      </c>
      <c r="DZ312" s="74">
        <v>0</v>
      </c>
      <c r="EA312" s="14">
        <v>0</v>
      </c>
      <c r="EB312" s="14">
        <v>0</v>
      </c>
      <c r="EC312" s="75">
        <v>0</v>
      </c>
      <c r="ED312" s="74">
        <v>0</v>
      </c>
      <c r="EE312" s="14">
        <v>0</v>
      </c>
      <c r="EF312" s="14">
        <v>0</v>
      </c>
      <c r="EG312" s="75">
        <v>0</v>
      </c>
      <c r="EH312" s="74">
        <v>0</v>
      </c>
      <c r="EI312" s="14">
        <v>0</v>
      </c>
      <c r="EJ312" s="14">
        <v>0</v>
      </c>
      <c r="EK312" s="75">
        <v>0</v>
      </c>
      <c r="EL312" s="74">
        <v>0</v>
      </c>
      <c r="EM312" s="14">
        <v>0</v>
      </c>
      <c r="EN312" s="82">
        <v>0</v>
      </c>
      <c r="EO312" s="74">
        <v>0</v>
      </c>
      <c r="EP312" s="14">
        <v>0</v>
      </c>
      <c r="EQ312" s="75">
        <v>0</v>
      </c>
      <c r="ER312" s="74">
        <v>0</v>
      </c>
      <c r="ES312" s="14">
        <v>0</v>
      </c>
      <c r="ET312" s="75">
        <v>0</v>
      </c>
      <c r="EU312" s="74">
        <v>0</v>
      </c>
      <c r="EV312" s="14">
        <v>0</v>
      </c>
      <c r="EW312" s="75">
        <v>0</v>
      </c>
      <c r="EX312" s="74">
        <v>0</v>
      </c>
      <c r="EY312" s="14">
        <v>0</v>
      </c>
      <c r="EZ312" s="75">
        <v>0</v>
      </c>
      <c r="FA312" s="70">
        <v>0</v>
      </c>
      <c r="FB312" s="14">
        <v>0</v>
      </c>
      <c r="FC312" s="14">
        <v>0</v>
      </c>
      <c r="FD312" s="14">
        <v>0</v>
      </c>
      <c r="FE312" s="14">
        <v>0</v>
      </c>
      <c r="FF312" s="14">
        <v>0</v>
      </c>
      <c r="FG312" s="14">
        <v>0</v>
      </c>
      <c r="FH312" s="14">
        <v>0</v>
      </c>
      <c r="FI312" s="14">
        <v>0</v>
      </c>
      <c r="FJ312" s="14">
        <v>0</v>
      </c>
      <c r="FK312" s="14">
        <v>0</v>
      </c>
      <c r="FL312" s="14">
        <v>0</v>
      </c>
      <c r="FM312" s="14">
        <v>0</v>
      </c>
      <c r="FN312" s="14">
        <v>0</v>
      </c>
      <c r="FO312" s="14">
        <v>0</v>
      </c>
      <c r="FP312" s="14">
        <v>0</v>
      </c>
      <c r="FQ312" s="14">
        <v>0</v>
      </c>
      <c r="FR312" s="14">
        <v>0</v>
      </c>
      <c r="FS312" s="14">
        <v>0</v>
      </c>
      <c r="GB312" s="14">
        <v>0</v>
      </c>
    </row>
    <row r="313" spans="1:234" ht="54.95" customHeight="1" x14ac:dyDescent="0.15">
      <c r="C313" s="349" t="s">
        <v>14422</v>
      </c>
      <c r="D313" s="297" t="s">
        <v>13694</v>
      </c>
      <c r="E313" s="297" t="s">
        <v>14423</v>
      </c>
      <c r="F313" s="297" t="s">
        <v>13864</v>
      </c>
      <c r="G313" s="297" t="s">
        <v>16132</v>
      </c>
      <c r="H313" s="297" t="s">
        <v>11346</v>
      </c>
      <c r="I313" s="297" t="s">
        <v>14424</v>
      </c>
      <c r="K313" s="297" t="s">
        <v>15531</v>
      </c>
      <c r="L313" s="297" t="s">
        <v>15532</v>
      </c>
      <c r="M313" s="297" t="s">
        <v>16133</v>
      </c>
      <c r="N313" s="350" t="s">
        <v>15533</v>
      </c>
      <c r="AM313" s="90">
        <v>100</v>
      </c>
      <c r="AN313" s="75">
        <v>40</v>
      </c>
      <c r="AO313" s="90">
        <v>40.963855421686745</v>
      </c>
      <c r="AP313" s="46">
        <v>0</v>
      </c>
      <c r="AQ313" s="75">
        <v>0</v>
      </c>
      <c r="AR313" s="90">
        <v>0</v>
      </c>
      <c r="AS313" s="46">
        <v>0</v>
      </c>
      <c r="AT313" s="46">
        <v>0</v>
      </c>
      <c r="AU313" s="75">
        <v>0</v>
      </c>
      <c r="AX313" s="90">
        <v>37.362637362637358</v>
      </c>
      <c r="AY313" s="75">
        <v>50</v>
      </c>
      <c r="AZ313" s="95">
        <v>86.206896551724128</v>
      </c>
      <c r="BA313" s="90">
        <v>2.8088235294117649</v>
      </c>
      <c r="BB313" s="75">
        <v>2.6323529411764706</v>
      </c>
      <c r="BC313" s="90">
        <v>71.535580524344567</v>
      </c>
      <c r="BD313" s="46">
        <v>9.5238095238095237</v>
      </c>
      <c r="BE313" s="46">
        <v>100</v>
      </c>
      <c r="BF313" s="75">
        <v>0</v>
      </c>
      <c r="BG313" s="90">
        <v>71.887550200803204</v>
      </c>
      <c r="BH313" s="46">
        <v>7.8947368421052628</v>
      </c>
      <c r="BI313" s="75">
        <v>0</v>
      </c>
      <c r="BJ313" s="95">
        <v>100</v>
      </c>
      <c r="BL313" s="46">
        <v>36.129200312581403</v>
      </c>
      <c r="BM313" s="14">
        <v>7</v>
      </c>
      <c r="BO313" s="297" t="s">
        <v>14425</v>
      </c>
      <c r="BP313" s="297" t="s">
        <v>14426</v>
      </c>
      <c r="BR313" s="296" t="s">
        <v>14427</v>
      </c>
      <c r="BS313" s="128">
        <v>9</v>
      </c>
      <c r="BT313" s="47">
        <v>290100074</v>
      </c>
      <c r="BU313" s="47">
        <v>290100074</v>
      </c>
      <c r="BV313" s="47">
        <v>1</v>
      </c>
      <c r="BW313" s="297" t="s">
        <v>11347</v>
      </c>
      <c r="BX313" s="297" t="s">
        <v>9</v>
      </c>
      <c r="CO313" s="14">
        <v>259</v>
      </c>
      <c r="CP313" s="14">
        <v>0</v>
      </c>
      <c r="CQ313" s="14">
        <v>68</v>
      </c>
      <c r="CR313" s="14">
        <v>0</v>
      </c>
      <c r="CS313" s="14">
        <v>68</v>
      </c>
      <c r="CT313" s="14">
        <v>0</v>
      </c>
      <c r="CU313" s="14">
        <v>191</v>
      </c>
      <c r="CV313" s="14">
        <v>8</v>
      </c>
      <c r="CW313" s="14">
        <v>172</v>
      </c>
      <c r="CX313" s="14">
        <v>0</v>
      </c>
      <c r="CY313" s="14">
        <v>11</v>
      </c>
      <c r="CZ313" s="66">
        <v>1</v>
      </c>
      <c r="DA313" s="74">
        <v>4</v>
      </c>
      <c r="DB313" s="14">
        <v>1</v>
      </c>
      <c r="DC313" s="75">
        <v>0.25</v>
      </c>
      <c r="DD313" s="70">
        <v>0</v>
      </c>
      <c r="DE313" s="14">
        <v>68</v>
      </c>
      <c r="DF313" s="14">
        <v>0</v>
      </c>
      <c r="DG313" s="14">
        <v>0</v>
      </c>
      <c r="DH313" s="14">
        <v>68</v>
      </c>
      <c r="DI313" s="14">
        <v>0</v>
      </c>
      <c r="DJ313" s="14">
        <v>0</v>
      </c>
      <c r="DK313" s="14">
        <v>0</v>
      </c>
      <c r="DL313" s="14">
        <v>0</v>
      </c>
      <c r="DM313" s="14">
        <v>0</v>
      </c>
      <c r="DN313" s="14">
        <v>0</v>
      </c>
      <c r="DO313" s="14">
        <v>0</v>
      </c>
      <c r="DP313" s="14">
        <v>0</v>
      </c>
      <c r="DQ313" s="14">
        <v>0</v>
      </c>
      <c r="DR313" s="14">
        <v>0</v>
      </c>
      <c r="DS313" s="14">
        <v>63549</v>
      </c>
      <c r="DT313" s="14">
        <v>0</v>
      </c>
      <c r="DU313" s="14">
        <v>0</v>
      </c>
      <c r="DV313" s="14">
        <v>0</v>
      </c>
      <c r="DW313" s="14">
        <v>0</v>
      </c>
      <c r="DX313" s="14">
        <v>0</v>
      </c>
      <c r="DY313" s="66">
        <v>0</v>
      </c>
      <c r="DZ313" s="74">
        <v>272</v>
      </c>
      <c r="EA313" s="14">
        <v>0</v>
      </c>
      <c r="EB313" s="14">
        <v>0</v>
      </c>
      <c r="EC313" s="75">
        <v>0</v>
      </c>
      <c r="ED313" s="74">
        <v>136</v>
      </c>
      <c r="EE313" s="14">
        <v>0</v>
      </c>
      <c r="EF313" s="14">
        <v>0</v>
      </c>
      <c r="EG313" s="75">
        <v>0</v>
      </c>
      <c r="EH313" s="74">
        <v>136</v>
      </c>
      <c r="EI313" s="14">
        <v>0</v>
      </c>
      <c r="EJ313" s="14">
        <v>0</v>
      </c>
      <c r="EK313" s="75">
        <v>0</v>
      </c>
      <c r="EL313" s="74">
        <v>0</v>
      </c>
      <c r="EM313" s="14">
        <v>0</v>
      </c>
      <c r="EN313" s="82">
        <v>0</v>
      </c>
      <c r="EO313" s="74">
        <v>0</v>
      </c>
      <c r="EP313" s="14">
        <v>0</v>
      </c>
      <c r="EQ313" s="75">
        <v>0</v>
      </c>
      <c r="ER313" s="74">
        <v>3</v>
      </c>
      <c r="ES313" s="14">
        <v>1</v>
      </c>
      <c r="ET313" s="75">
        <v>0.33333333333333331</v>
      </c>
      <c r="EU313" s="74">
        <v>0</v>
      </c>
      <c r="EV313" s="14">
        <v>0</v>
      </c>
      <c r="EW313" s="75">
        <v>0</v>
      </c>
      <c r="EX313" s="74">
        <v>1</v>
      </c>
      <c r="EY313" s="14">
        <v>0</v>
      </c>
      <c r="EZ313" s="75">
        <v>0</v>
      </c>
      <c r="FA313" s="70">
        <v>0</v>
      </c>
      <c r="FB313" s="14">
        <v>0</v>
      </c>
      <c r="FC313" s="14">
        <v>0</v>
      </c>
      <c r="FD313" s="14">
        <v>0</v>
      </c>
      <c r="FE313" s="14">
        <v>0</v>
      </c>
      <c r="FF313" s="14">
        <v>0</v>
      </c>
      <c r="FG313" s="14">
        <v>0</v>
      </c>
      <c r="FH313" s="14">
        <v>0</v>
      </c>
      <c r="FI313" s="14">
        <v>0</v>
      </c>
      <c r="FJ313" s="14">
        <v>247</v>
      </c>
      <c r="FK313" s="14">
        <v>68</v>
      </c>
      <c r="FL313" s="14">
        <v>179</v>
      </c>
      <c r="FM313" s="14">
        <v>173</v>
      </c>
      <c r="FN313" s="14">
        <v>6</v>
      </c>
      <c r="FO313" s="14">
        <v>0</v>
      </c>
      <c r="FP313" s="14">
        <v>0</v>
      </c>
      <c r="FQ313" s="14">
        <v>3</v>
      </c>
      <c r="FR313" s="14">
        <v>0</v>
      </c>
      <c r="FS313" s="14">
        <v>0</v>
      </c>
      <c r="FT313" s="47">
        <v>7</v>
      </c>
      <c r="FU313" s="47">
        <v>7</v>
      </c>
      <c r="FW313" s="47">
        <v>7</v>
      </c>
      <c r="FY313" s="47">
        <v>7</v>
      </c>
      <c r="GB313" s="14">
        <v>0</v>
      </c>
      <c r="GC313" s="14">
        <v>7</v>
      </c>
      <c r="GD313" s="14">
        <v>7</v>
      </c>
    </row>
    <row r="314" spans="1:234" ht="54.95" customHeight="1" x14ac:dyDescent="0.15">
      <c r="C314" s="349" t="s">
        <v>14428</v>
      </c>
      <c r="D314" s="297" t="s">
        <v>13702</v>
      </c>
      <c r="E314" s="297" t="s">
        <v>14429</v>
      </c>
      <c r="F314" s="297" t="s">
        <v>13776</v>
      </c>
      <c r="G314" s="297" t="s">
        <v>14430</v>
      </c>
      <c r="H314" s="297" t="s">
        <v>11354</v>
      </c>
      <c r="I314" s="297" t="s">
        <v>14431</v>
      </c>
      <c r="K314" s="297" t="s">
        <v>15534</v>
      </c>
      <c r="L314" s="297" t="s">
        <v>15535</v>
      </c>
      <c r="M314" s="297" t="s">
        <v>16134</v>
      </c>
      <c r="N314" s="350" t="s">
        <v>14432</v>
      </c>
      <c r="AM314" s="90">
        <v>0</v>
      </c>
      <c r="AN314" s="75">
        <v>20</v>
      </c>
      <c r="AO314" s="90">
        <v>0</v>
      </c>
      <c r="AP314" s="46">
        <v>0</v>
      </c>
      <c r="AQ314" s="75">
        <v>0</v>
      </c>
      <c r="AR314" s="90">
        <v>0</v>
      </c>
      <c r="AS314" s="46">
        <v>0</v>
      </c>
      <c r="AT314" s="46">
        <v>0</v>
      </c>
      <c r="AU314" s="75">
        <v>0</v>
      </c>
      <c r="AX314" s="90">
        <v>0</v>
      </c>
      <c r="AY314" s="75">
        <v>0</v>
      </c>
      <c r="AZ314" s="95">
        <v>22.222222222222221</v>
      </c>
      <c r="BC314" s="90">
        <v>0.37453183520599198</v>
      </c>
      <c r="BD314" s="46">
        <v>1.19047619047619</v>
      </c>
      <c r="BE314" s="46">
        <v>0</v>
      </c>
      <c r="BF314" s="75">
        <v>0</v>
      </c>
      <c r="BG314" s="90">
        <v>0</v>
      </c>
      <c r="BH314" s="46">
        <v>0</v>
      </c>
      <c r="BI314" s="75">
        <v>0</v>
      </c>
      <c r="BJ314" s="95">
        <v>0</v>
      </c>
      <c r="BL314" s="46">
        <v>0.83355040375097678</v>
      </c>
      <c r="BO314" s="297" t="s">
        <v>14433</v>
      </c>
      <c r="BP314" s="297" t="s">
        <v>14434</v>
      </c>
      <c r="BR314" s="296" t="s">
        <v>14435</v>
      </c>
      <c r="BS314" s="128">
        <v>9</v>
      </c>
      <c r="BT314" s="47">
        <v>290100074</v>
      </c>
      <c r="BU314" s="47">
        <v>290100074</v>
      </c>
      <c r="BV314" s="47">
        <v>2</v>
      </c>
      <c r="BW314" s="297" t="s">
        <v>11349</v>
      </c>
      <c r="BX314" s="297" t="s">
        <v>9</v>
      </c>
      <c r="CO314" s="14">
        <v>1</v>
      </c>
      <c r="CP314" s="14">
        <v>0</v>
      </c>
      <c r="CQ314" s="14">
        <v>0</v>
      </c>
      <c r="CR314" s="14">
        <v>0</v>
      </c>
      <c r="CS314" s="14">
        <v>0</v>
      </c>
      <c r="CT314" s="14">
        <v>0</v>
      </c>
      <c r="CU314" s="14">
        <v>1</v>
      </c>
      <c r="CV314" s="14">
        <v>1</v>
      </c>
      <c r="CW314" s="14">
        <v>0</v>
      </c>
      <c r="CX314" s="14">
        <v>0</v>
      </c>
      <c r="CY314" s="14">
        <v>0</v>
      </c>
      <c r="CZ314" s="66">
        <v>1</v>
      </c>
      <c r="DA314" s="74">
        <v>2</v>
      </c>
      <c r="DB314" s="14">
        <v>0</v>
      </c>
      <c r="DC314" s="75">
        <v>0</v>
      </c>
      <c r="DD314" s="70">
        <v>0</v>
      </c>
      <c r="DE314" s="14">
        <v>0</v>
      </c>
      <c r="DF314" s="14">
        <v>0</v>
      </c>
      <c r="DG314" s="14">
        <v>0</v>
      </c>
      <c r="DH314" s="14">
        <v>0</v>
      </c>
      <c r="DI314" s="14">
        <v>0</v>
      </c>
      <c r="DJ314" s="14">
        <v>0</v>
      </c>
      <c r="DK314" s="14">
        <v>0</v>
      </c>
      <c r="DL314" s="14">
        <v>0</v>
      </c>
      <c r="DM314" s="14">
        <v>0</v>
      </c>
      <c r="DN314" s="14">
        <v>0</v>
      </c>
      <c r="DO314" s="14">
        <v>0</v>
      </c>
      <c r="DP314" s="14">
        <v>0</v>
      </c>
      <c r="DQ314" s="14">
        <v>0</v>
      </c>
      <c r="DR314" s="14">
        <v>0</v>
      </c>
      <c r="DS314" s="14">
        <v>0</v>
      </c>
      <c r="DT314" s="14">
        <v>0</v>
      </c>
      <c r="DU314" s="14">
        <v>0</v>
      </c>
      <c r="DV314" s="14">
        <v>0</v>
      </c>
      <c r="DW314" s="14">
        <v>0</v>
      </c>
      <c r="DX314" s="14">
        <v>0</v>
      </c>
      <c r="DY314" s="66">
        <v>0</v>
      </c>
      <c r="DZ314" s="74">
        <v>0</v>
      </c>
      <c r="EA314" s="14">
        <v>0</v>
      </c>
      <c r="EB314" s="14">
        <v>0</v>
      </c>
      <c r="EC314" s="75">
        <v>0</v>
      </c>
      <c r="ED314" s="74">
        <v>0</v>
      </c>
      <c r="EE314" s="14">
        <v>0</v>
      </c>
      <c r="EF314" s="14">
        <v>0</v>
      </c>
      <c r="EG314" s="75">
        <v>0</v>
      </c>
      <c r="EH314" s="74">
        <v>0</v>
      </c>
      <c r="EI314" s="14">
        <v>0</v>
      </c>
      <c r="EJ314" s="14">
        <v>0</v>
      </c>
      <c r="EK314" s="75">
        <v>0</v>
      </c>
      <c r="EL314" s="74">
        <v>0</v>
      </c>
      <c r="EM314" s="14">
        <v>0</v>
      </c>
      <c r="EN314" s="82">
        <v>0</v>
      </c>
      <c r="EO314" s="74">
        <v>0</v>
      </c>
      <c r="EP314" s="14">
        <v>0</v>
      </c>
      <c r="EQ314" s="75">
        <v>0</v>
      </c>
      <c r="ER314" s="74">
        <v>1</v>
      </c>
      <c r="ES314" s="14">
        <v>0</v>
      </c>
      <c r="ET314" s="75">
        <v>0</v>
      </c>
      <c r="EU314" s="74">
        <v>0</v>
      </c>
      <c r="EV314" s="14">
        <v>0</v>
      </c>
      <c r="EW314" s="75">
        <v>0</v>
      </c>
      <c r="EX314" s="74">
        <v>1</v>
      </c>
      <c r="EY314" s="14">
        <v>0</v>
      </c>
      <c r="EZ314" s="75">
        <v>0</v>
      </c>
      <c r="FA314" s="70">
        <v>0</v>
      </c>
      <c r="FB314" s="14">
        <v>0</v>
      </c>
      <c r="FC314" s="14">
        <v>0</v>
      </c>
      <c r="FD314" s="14">
        <v>0</v>
      </c>
      <c r="FE314" s="14">
        <v>0</v>
      </c>
      <c r="FF314" s="14">
        <v>0</v>
      </c>
      <c r="FG314" s="14">
        <v>0</v>
      </c>
      <c r="FH314" s="14">
        <v>0</v>
      </c>
      <c r="FI314" s="14">
        <v>0</v>
      </c>
      <c r="FJ314" s="14">
        <v>0</v>
      </c>
      <c r="FK314" s="14">
        <v>0</v>
      </c>
      <c r="FL314" s="14">
        <v>0</v>
      </c>
      <c r="FM314" s="14">
        <v>0</v>
      </c>
      <c r="FN314" s="14">
        <v>0</v>
      </c>
      <c r="FO314" s="14">
        <v>0</v>
      </c>
      <c r="FP314" s="14">
        <v>0</v>
      </c>
      <c r="FQ314" s="14">
        <v>1</v>
      </c>
      <c r="FR314" s="14">
        <v>0</v>
      </c>
      <c r="FS314" s="14">
        <v>0</v>
      </c>
      <c r="FY314" s="47">
        <v>7</v>
      </c>
      <c r="GB314" s="14">
        <v>0</v>
      </c>
    </row>
    <row r="315" spans="1:234" ht="54.95" customHeight="1" x14ac:dyDescent="0.15">
      <c r="C315" s="349" t="s">
        <v>14436</v>
      </c>
      <c r="D315" s="297" t="s">
        <v>13702</v>
      </c>
      <c r="E315" s="297" t="s">
        <v>14437</v>
      </c>
      <c r="F315" s="297" t="s">
        <v>13783</v>
      </c>
      <c r="G315" s="297" t="s">
        <v>15536</v>
      </c>
      <c r="H315" s="297" t="s">
        <v>14438</v>
      </c>
      <c r="I315" s="297" t="s">
        <v>14439</v>
      </c>
      <c r="J315" s="297" t="s">
        <v>13531</v>
      </c>
      <c r="K315" s="297" t="s">
        <v>15534</v>
      </c>
      <c r="L315" s="297" t="s">
        <v>15535</v>
      </c>
      <c r="M315" s="297" t="s">
        <v>16091</v>
      </c>
      <c r="N315" s="350" t="s">
        <v>15537</v>
      </c>
      <c r="AM315" s="90">
        <v>0</v>
      </c>
      <c r="AN315" s="75">
        <v>20</v>
      </c>
      <c r="AO315" s="90">
        <v>0</v>
      </c>
      <c r="AP315" s="46">
        <v>0</v>
      </c>
      <c r="AQ315" s="75">
        <v>0</v>
      </c>
      <c r="AR315" s="90">
        <v>0</v>
      </c>
      <c r="AS315" s="46">
        <v>0</v>
      </c>
      <c r="AT315" s="46">
        <v>0</v>
      </c>
      <c r="AU315" s="75">
        <v>0</v>
      </c>
      <c r="AX315" s="90">
        <v>0</v>
      </c>
      <c r="AY315" s="75">
        <v>0</v>
      </c>
      <c r="AZ315" s="95">
        <v>22.222222222222221</v>
      </c>
      <c r="BC315" s="90">
        <v>0.37453183520599198</v>
      </c>
      <c r="BD315" s="46">
        <v>1.19047619047619</v>
      </c>
      <c r="BE315" s="46">
        <v>0</v>
      </c>
      <c r="BF315" s="75">
        <v>0</v>
      </c>
      <c r="BG315" s="90">
        <v>0</v>
      </c>
      <c r="BH315" s="46">
        <v>0</v>
      </c>
      <c r="BI315" s="75">
        <v>0</v>
      </c>
      <c r="BJ315" s="95">
        <v>0</v>
      </c>
      <c r="BL315" s="46">
        <v>0.83355040375097678</v>
      </c>
      <c r="BP315" s="297" t="s">
        <v>14440</v>
      </c>
      <c r="BR315" s="296" t="s">
        <v>14441</v>
      </c>
      <c r="BS315" s="128">
        <v>9</v>
      </c>
      <c r="BT315" s="47">
        <v>290100074</v>
      </c>
      <c r="BU315" s="47">
        <v>290100074</v>
      </c>
      <c r="BV315" s="47">
        <v>3</v>
      </c>
      <c r="BW315" s="297" t="s">
        <v>11349</v>
      </c>
      <c r="BX315" s="297" t="s">
        <v>9</v>
      </c>
      <c r="CO315" s="14">
        <v>1</v>
      </c>
      <c r="CP315" s="14">
        <v>0</v>
      </c>
      <c r="CQ315" s="14">
        <v>0</v>
      </c>
      <c r="CR315" s="14">
        <v>0</v>
      </c>
      <c r="CS315" s="14">
        <v>0</v>
      </c>
      <c r="CT315" s="14">
        <v>0</v>
      </c>
      <c r="CU315" s="14">
        <v>1</v>
      </c>
      <c r="CV315" s="14">
        <v>1</v>
      </c>
      <c r="CW315" s="14">
        <v>0</v>
      </c>
      <c r="CX315" s="14">
        <v>0</v>
      </c>
      <c r="CY315" s="14">
        <v>0</v>
      </c>
      <c r="CZ315" s="66">
        <v>1</v>
      </c>
      <c r="DA315" s="74">
        <v>2</v>
      </c>
      <c r="DB315" s="14">
        <v>0</v>
      </c>
      <c r="DC315" s="75">
        <v>0</v>
      </c>
      <c r="DD315" s="70">
        <v>0</v>
      </c>
      <c r="DE315" s="14">
        <v>0</v>
      </c>
      <c r="DF315" s="14">
        <v>0</v>
      </c>
      <c r="DG315" s="14">
        <v>0</v>
      </c>
      <c r="DH315" s="14">
        <v>0</v>
      </c>
      <c r="DI315" s="14">
        <v>0</v>
      </c>
      <c r="DJ315" s="14">
        <v>0</v>
      </c>
      <c r="DK315" s="14">
        <v>0</v>
      </c>
      <c r="DL315" s="14">
        <v>0</v>
      </c>
      <c r="DM315" s="14">
        <v>0</v>
      </c>
      <c r="DN315" s="14">
        <v>0</v>
      </c>
      <c r="DO315" s="14">
        <v>0</v>
      </c>
      <c r="DP315" s="14">
        <v>0</v>
      </c>
      <c r="DQ315" s="14">
        <v>0</v>
      </c>
      <c r="DR315" s="14">
        <v>0</v>
      </c>
      <c r="DS315" s="14">
        <v>0</v>
      </c>
      <c r="DT315" s="14">
        <v>0</v>
      </c>
      <c r="DU315" s="14">
        <v>0</v>
      </c>
      <c r="DV315" s="14">
        <v>0</v>
      </c>
      <c r="DW315" s="14">
        <v>0</v>
      </c>
      <c r="DX315" s="14">
        <v>0</v>
      </c>
      <c r="DY315" s="66">
        <v>0</v>
      </c>
      <c r="DZ315" s="74">
        <v>0</v>
      </c>
      <c r="EA315" s="14">
        <v>0</v>
      </c>
      <c r="EB315" s="14">
        <v>0</v>
      </c>
      <c r="EC315" s="75">
        <v>0</v>
      </c>
      <c r="ED315" s="74">
        <v>0</v>
      </c>
      <c r="EE315" s="14">
        <v>0</v>
      </c>
      <c r="EF315" s="14">
        <v>0</v>
      </c>
      <c r="EG315" s="75">
        <v>0</v>
      </c>
      <c r="EH315" s="74">
        <v>0</v>
      </c>
      <c r="EI315" s="14">
        <v>0</v>
      </c>
      <c r="EJ315" s="14">
        <v>0</v>
      </c>
      <c r="EK315" s="75">
        <v>0</v>
      </c>
      <c r="EL315" s="74">
        <v>0</v>
      </c>
      <c r="EM315" s="14">
        <v>0</v>
      </c>
      <c r="EN315" s="82">
        <v>0</v>
      </c>
      <c r="EO315" s="74">
        <v>0</v>
      </c>
      <c r="EP315" s="14">
        <v>0</v>
      </c>
      <c r="EQ315" s="75">
        <v>0</v>
      </c>
      <c r="ER315" s="74">
        <v>1</v>
      </c>
      <c r="ES315" s="14">
        <v>0</v>
      </c>
      <c r="ET315" s="75">
        <v>0</v>
      </c>
      <c r="EU315" s="74">
        <v>0</v>
      </c>
      <c r="EV315" s="14">
        <v>0</v>
      </c>
      <c r="EW315" s="75">
        <v>0</v>
      </c>
      <c r="EX315" s="74">
        <v>1</v>
      </c>
      <c r="EY315" s="14">
        <v>0</v>
      </c>
      <c r="EZ315" s="75">
        <v>0</v>
      </c>
      <c r="FA315" s="70">
        <v>0</v>
      </c>
      <c r="FB315" s="14">
        <v>0</v>
      </c>
      <c r="FC315" s="14">
        <v>0</v>
      </c>
      <c r="FD315" s="14">
        <v>0</v>
      </c>
      <c r="FE315" s="14">
        <v>0</v>
      </c>
      <c r="FF315" s="14">
        <v>0</v>
      </c>
      <c r="FG315" s="14">
        <v>0</v>
      </c>
      <c r="FH315" s="14">
        <v>0</v>
      </c>
      <c r="FI315" s="14">
        <v>0</v>
      </c>
      <c r="FJ315" s="14">
        <v>0</v>
      </c>
      <c r="FK315" s="14">
        <v>0</v>
      </c>
      <c r="FL315" s="14">
        <v>0</v>
      </c>
      <c r="FM315" s="14">
        <v>0</v>
      </c>
      <c r="FN315" s="14">
        <v>0</v>
      </c>
      <c r="FO315" s="14">
        <v>0</v>
      </c>
      <c r="FP315" s="14">
        <v>0</v>
      </c>
      <c r="FQ315" s="14">
        <v>1</v>
      </c>
      <c r="FR315" s="14">
        <v>0</v>
      </c>
      <c r="FS315" s="14">
        <v>0</v>
      </c>
      <c r="FY315" s="47">
        <v>7</v>
      </c>
      <c r="GB315" s="14">
        <v>0</v>
      </c>
    </row>
    <row r="316" spans="1:234" ht="54.95" customHeight="1" x14ac:dyDescent="0.15">
      <c r="C316" s="349" t="s">
        <v>14442</v>
      </c>
      <c r="D316" s="297" t="s">
        <v>13702</v>
      </c>
      <c r="E316" s="297" t="s">
        <v>14443</v>
      </c>
      <c r="F316" s="297" t="s">
        <v>14444</v>
      </c>
      <c r="G316" s="297" t="s">
        <v>16135</v>
      </c>
      <c r="H316" s="297" t="s">
        <v>14445</v>
      </c>
      <c r="I316" s="297" t="s">
        <v>14446</v>
      </c>
      <c r="K316" s="297" t="s">
        <v>15534</v>
      </c>
      <c r="L316" s="297" t="s">
        <v>15538</v>
      </c>
      <c r="M316" s="297" t="s">
        <v>16136</v>
      </c>
      <c r="N316" s="350" t="s">
        <v>15539</v>
      </c>
      <c r="AM316" s="90">
        <v>0</v>
      </c>
      <c r="AN316" s="75">
        <v>20</v>
      </c>
      <c r="AO316" s="90">
        <v>0</v>
      </c>
      <c r="AP316" s="46">
        <v>0</v>
      </c>
      <c r="AQ316" s="75">
        <v>0</v>
      </c>
      <c r="AR316" s="90">
        <v>0</v>
      </c>
      <c r="AS316" s="46">
        <v>0</v>
      </c>
      <c r="AT316" s="46">
        <v>0</v>
      </c>
      <c r="AU316" s="75">
        <v>0</v>
      </c>
      <c r="AX316" s="90">
        <v>0</v>
      </c>
      <c r="AY316" s="75">
        <v>0</v>
      </c>
      <c r="AZ316" s="95">
        <v>22.222222222222221</v>
      </c>
      <c r="BC316" s="90">
        <v>25.842696629213485</v>
      </c>
      <c r="BD316" s="46">
        <v>82.142857142857139</v>
      </c>
      <c r="BE316" s="46">
        <v>0</v>
      </c>
      <c r="BF316" s="75">
        <v>0</v>
      </c>
      <c r="BG316" s="90">
        <v>27.309236947791167</v>
      </c>
      <c r="BH316" s="46">
        <v>89.473684210526315</v>
      </c>
      <c r="BI316" s="75">
        <v>0</v>
      </c>
      <c r="BJ316" s="95">
        <v>0</v>
      </c>
      <c r="BL316" s="46">
        <v>2.6048450117218027</v>
      </c>
      <c r="BM316" s="14">
        <v>7</v>
      </c>
      <c r="BP316" s="297" t="s">
        <v>14447</v>
      </c>
      <c r="BR316" s="296" t="s">
        <v>14448</v>
      </c>
      <c r="BS316" s="128">
        <v>9</v>
      </c>
      <c r="BT316" s="47">
        <v>290100074</v>
      </c>
      <c r="BU316" s="47">
        <v>290100074</v>
      </c>
      <c r="BV316" s="47">
        <v>4</v>
      </c>
      <c r="BW316" s="297" t="s">
        <v>11349</v>
      </c>
      <c r="BX316" s="297" t="s">
        <v>9</v>
      </c>
      <c r="CO316" s="14">
        <v>69</v>
      </c>
      <c r="CP316" s="14">
        <v>0</v>
      </c>
      <c r="CQ316" s="14">
        <v>0</v>
      </c>
      <c r="CR316" s="14">
        <v>0</v>
      </c>
      <c r="CS316" s="14">
        <v>0</v>
      </c>
      <c r="CT316" s="14">
        <v>0</v>
      </c>
      <c r="CU316" s="14">
        <v>69</v>
      </c>
      <c r="CV316" s="14">
        <v>69</v>
      </c>
      <c r="CW316" s="14">
        <v>0</v>
      </c>
      <c r="CX316" s="14">
        <v>0</v>
      </c>
      <c r="CY316" s="14">
        <v>0</v>
      </c>
      <c r="CZ316" s="66">
        <v>1</v>
      </c>
      <c r="DA316" s="74">
        <v>2</v>
      </c>
      <c r="DB316" s="14">
        <v>0</v>
      </c>
      <c r="DC316" s="75">
        <v>0</v>
      </c>
      <c r="DD316" s="70">
        <v>0</v>
      </c>
      <c r="DE316" s="14">
        <v>0</v>
      </c>
      <c r="DF316" s="14">
        <v>0</v>
      </c>
      <c r="DG316" s="14">
        <v>0</v>
      </c>
      <c r="DH316" s="14">
        <v>0</v>
      </c>
      <c r="DI316" s="14">
        <v>0</v>
      </c>
      <c r="DJ316" s="14">
        <v>0</v>
      </c>
      <c r="DK316" s="14">
        <v>0</v>
      </c>
      <c r="DL316" s="14">
        <v>0</v>
      </c>
      <c r="DM316" s="14">
        <v>0</v>
      </c>
      <c r="DN316" s="14">
        <v>0</v>
      </c>
      <c r="DO316" s="14">
        <v>0</v>
      </c>
      <c r="DP316" s="14">
        <v>0</v>
      </c>
      <c r="DQ316" s="14">
        <v>0</v>
      </c>
      <c r="DR316" s="14">
        <v>0</v>
      </c>
      <c r="DS316" s="14">
        <v>0</v>
      </c>
      <c r="DT316" s="14">
        <v>0</v>
      </c>
      <c r="DU316" s="14">
        <v>0</v>
      </c>
      <c r="DV316" s="14">
        <v>0</v>
      </c>
      <c r="DW316" s="14">
        <v>0</v>
      </c>
      <c r="DX316" s="14">
        <v>0</v>
      </c>
      <c r="DY316" s="66">
        <v>0</v>
      </c>
      <c r="DZ316" s="74">
        <v>0</v>
      </c>
      <c r="EA316" s="14">
        <v>0</v>
      </c>
      <c r="EB316" s="14">
        <v>0</v>
      </c>
      <c r="EC316" s="75">
        <v>0</v>
      </c>
      <c r="ED316" s="74">
        <v>0</v>
      </c>
      <c r="EE316" s="14">
        <v>0</v>
      </c>
      <c r="EF316" s="14">
        <v>0</v>
      </c>
      <c r="EG316" s="75">
        <v>0</v>
      </c>
      <c r="EH316" s="74">
        <v>0</v>
      </c>
      <c r="EI316" s="14">
        <v>0</v>
      </c>
      <c r="EJ316" s="14">
        <v>0</v>
      </c>
      <c r="EK316" s="75">
        <v>0</v>
      </c>
      <c r="EL316" s="74">
        <v>0</v>
      </c>
      <c r="EM316" s="14">
        <v>0</v>
      </c>
      <c r="EN316" s="82">
        <v>0</v>
      </c>
      <c r="EO316" s="74">
        <v>0</v>
      </c>
      <c r="EP316" s="14">
        <v>0</v>
      </c>
      <c r="EQ316" s="75">
        <v>0</v>
      </c>
      <c r="ER316" s="74">
        <v>1</v>
      </c>
      <c r="ES316" s="14">
        <v>0</v>
      </c>
      <c r="ET316" s="75">
        <v>0</v>
      </c>
      <c r="EU316" s="74">
        <v>0</v>
      </c>
      <c r="EV316" s="14">
        <v>0</v>
      </c>
      <c r="EW316" s="75">
        <v>0</v>
      </c>
      <c r="EX316" s="74">
        <v>1</v>
      </c>
      <c r="EY316" s="14">
        <v>0</v>
      </c>
      <c r="EZ316" s="75">
        <v>0</v>
      </c>
      <c r="FA316" s="70">
        <v>0</v>
      </c>
      <c r="FB316" s="14">
        <v>0</v>
      </c>
      <c r="FC316" s="14">
        <v>0</v>
      </c>
      <c r="FD316" s="14">
        <v>0</v>
      </c>
      <c r="FE316" s="14">
        <v>0</v>
      </c>
      <c r="FF316" s="14">
        <v>0</v>
      </c>
      <c r="FG316" s="14">
        <v>0</v>
      </c>
      <c r="FH316" s="14">
        <v>0</v>
      </c>
      <c r="FI316" s="14">
        <v>0</v>
      </c>
      <c r="FJ316" s="14">
        <v>68</v>
      </c>
      <c r="FK316" s="14">
        <v>0</v>
      </c>
      <c r="FL316" s="14">
        <v>68</v>
      </c>
      <c r="FM316" s="14">
        <v>0</v>
      </c>
      <c r="FN316" s="14">
        <v>68</v>
      </c>
      <c r="FO316" s="14">
        <v>0</v>
      </c>
      <c r="FP316" s="14">
        <v>0</v>
      </c>
      <c r="FQ316" s="14">
        <v>1</v>
      </c>
      <c r="FR316" s="14">
        <v>0</v>
      </c>
      <c r="FS316" s="14">
        <v>0</v>
      </c>
      <c r="FU316" s="47">
        <v>7</v>
      </c>
      <c r="FY316" s="47">
        <v>7</v>
      </c>
      <c r="GB316" s="14">
        <v>0</v>
      </c>
      <c r="GC316" s="14">
        <v>7</v>
      </c>
    </row>
    <row r="317" spans="1:234" ht="54.95" customHeight="1" x14ac:dyDescent="0.15">
      <c r="C317" s="349" t="s">
        <v>14449</v>
      </c>
      <c r="D317" s="297" t="s">
        <v>13520</v>
      </c>
      <c r="E317" s="297" t="s">
        <v>14450</v>
      </c>
      <c r="F317" s="297" t="s">
        <v>13522</v>
      </c>
      <c r="G317" s="297" t="s">
        <v>13614</v>
      </c>
      <c r="H317" s="297" t="s">
        <v>14451</v>
      </c>
      <c r="I317" s="297" t="s">
        <v>14452</v>
      </c>
      <c r="J317" s="297" t="s">
        <v>13531</v>
      </c>
      <c r="K317" s="297" t="s">
        <v>15223</v>
      </c>
      <c r="L317" s="297" t="s">
        <v>13524</v>
      </c>
      <c r="M317" s="297" t="s">
        <v>13525</v>
      </c>
      <c r="BJ317" s="95">
        <v>0</v>
      </c>
      <c r="BN317" s="297" t="s">
        <v>14453</v>
      </c>
      <c r="BS317" s="128">
        <v>9</v>
      </c>
      <c r="BT317" s="47">
        <v>290100074</v>
      </c>
      <c r="BU317" s="47">
        <v>354100302</v>
      </c>
      <c r="BV317" s="47">
        <v>354100302</v>
      </c>
      <c r="BW317" s="297" t="s">
        <v>13527</v>
      </c>
      <c r="BX317" s="297" t="s">
        <v>9</v>
      </c>
      <c r="CO317" s="14">
        <v>0</v>
      </c>
      <c r="CP317" s="14">
        <v>0</v>
      </c>
      <c r="CQ317" s="14">
        <v>0</v>
      </c>
      <c r="CR317" s="14">
        <v>0</v>
      </c>
      <c r="CS317" s="14">
        <v>0</v>
      </c>
      <c r="CT317" s="14">
        <v>0</v>
      </c>
      <c r="CU317" s="14">
        <v>0</v>
      </c>
      <c r="CV317" s="14">
        <v>0</v>
      </c>
      <c r="CW317" s="14">
        <v>0</v>
      </c>
      <c r="CX317" s="14">
        <v>0</v>
      </c>
      <c r="CY317" s="14">
        <v>0</v>
      </c>
      <c r="CZ317" s="66">
        <v>0</v>
      </c>
      <c r="DA317" s="74">
        <v>0</v>
      </c>
      <c r="DB317" s="14">
        <v>0</v>
      </c>
      <c r="DC317" s="75">
        <v>0</v>
      </c>
      <c r="DD317" s="70">
        <v>0</v>
      </c>
      <c r="DE317" s="14">
        <v>0</v>
      </c>
      <c r="DF317" s="14">
        <v>0</v>
      </c>
      <c r="DG317" s="14">
        <v>0</v>
      </c>
      <c r="DH317" s="14">
        <v>0</v>
      </c>
      <c r="DI317" s="14">
        <v>0</v>
      </c>
      <c r="DJ317" s="14">
        <v>0</v>
      </c>
      <c r="DK317" s="14">
        <v>0</v>
      </c>
      <c r="DL317" s="14">
        <v>0</v>
      </c>
      <c r="DM317" s="14">
        <v>0</v>
      </c>
      <c r="DN317" s="14">
        <v>0</v>
      </c>
      <c r="DO317" s="14">
        <v>0</v>
      </c>
      <c r="DP317" s="14">
        <v>0</v>
      </c>
      <c r="DQ317" s="14">
        <v>0</v>
      </c>
      <c r="DR317" s="14">
        <v>0</v>
      </c>
      <c r="DS317" s="14">
        <v>0</v>
      </c>
      <c r="DT317" s="14">
        <v>0</v>
      </c>
      <c r="DU317" s="14">
        <v>0</v>
      </c>
      <c r="DV317" s="14">
        <v>0</v>
      </c>
      <c r="DW317" s="14">
        <v>0</v>
      </c>
      <c r="DX317" s="14">
        <v>0</v>
      </c>
      <c r="DY317" s="66">
        <v>0</v>
      </c>
      <c r="DZ317" s="74">
        <v>0</v>
      </c>
      <c r="EA317" s="14">
        <v>0</v>
      </c>
      <c r="EB317" s="14">
        <v>0</v>
      </c>
      <c r="EC317" s="75">
        <v>0</v>
      </c>
      <c r="ED317" s="74">
        <v>0</v>
      </c>
      <c r="EE317" s="14">
        <v>0</v>
      </c>
      <c r="EF317" s="14">
        <v>0</v>
      </c>
      <c r="EG317" s="75">
        <v>0</v>
      </c>
      <c r="EH317" s="74">
        <v>0</v>
      </c>
      <c r="EI317" s="14">
        <v>0</v>
      </c>
      <c r="EJ317" s="14">
        <v>0</v>
      </c>
      <c r="EK317" s="75">
        <v>0</v>
      </c>
      <c r="EL317" s="74">
        <v>0</v>
      </c>
      <c r="EM317" s="14">
        <v>0</v>
      </c>
      <c r="EN317" s="82">
        <v>0</v>
      </c>
      <c r="EO317" s="74">
        <v>0</v>
      </c>
      <c r="EP317" s="14">
        <v>0</v>
      </c>
      <c r="EQ317" s="75">
        <v>0</v>
      </c>
      <c r="ER317" s="74">
        <v>0</v>
      </c>
      <c r="ES317" s="14">
        <v>0</v>
      </c>
      <c r="ET317" s="75">
        <v>0</v>
      </c>
      <c r="EU317" s="74">
        <v>0</v>
      </c>
      <c r="EV317" s="14">
        <v>0</v>
      </c>
      <c r="EW317" s="75">
        <v>0</v>
      </c>
      <c r="EX317" s="74">
        <v>0</v>
      </c>
      <c r="EY317" s="14">
        <v>0</v>
      </c>
      <c r="EZ317" s="75">
        <v>0</v>
      </c>
      <c r="FA317" s="70">
        <v>0</v>
      </c>
      <c r="FB317" s="14">
        <v>0</v>
      </c>
      <c r="FC317" s="14">
        <v>0</v>
      </c>
      <c r="FD317" s="14">
        <v>0</v>
      </c>
      <c r="FE317" s="14">
        <v>0</v>
      </c>
      <c r="FF317" s="14">
        <v>0</v>
      </c>
      <c r="FG317" s="14">
        <v>0</v>
      </c>
      <c r="FH317" s="14">
        <v>0</v>
      </c>
      <c r="FI317" s="14">
        <v>0</v>
      </c>
      <c r="FJ317" s="14">
        <v>0</v>
      </c>
      <c r="FK317" s="14">
        <v>0</v>
      </c>
      <c r="FL317" s="14">
        <v>0</v>
      </c>
      <c r="FM317" s="14">
        <v>0</v>
      </c>
      <c r="FN317" s="14">
        <v>0</v>
      </c>
      <c r="FO317" s="14">
        <v>0</v>
      </c>
      <c r="FP317" s="14">
        <v>0</v>
      </c>
      <c r="FQ317" s="14">
        <v>0</v>
      </c>
      <c r="FR317" s="14">
        <v>0</v>
      </c>
      <c r="FS317" s="14">
        <v>0</v>
      </c>
      <c r="GB317" s="14">
        <v>0</v>
      </c>
    </row>
    <row r="318" spans="1:234" ht="54.95" customHeight="1" x14ac:dyDescent="0.15">
      <c r="C318" s="349" t="s">
        <v>14454</v>
      </c>
      <c r="D318" s="297" t="s">
        <v>13538</v>
      </c>
      <c r="E318" s="297" t="s">
        <v>14455</v>
      </c>
      <c r="F318" s="297" t="s">
        <v>13540</v>
      </c>
      <c r="G318" s="297" t="s">
        <v>13541</v>
      </c>
      <c r="H318" s="297" t="s">
        <v>22</v>
      </c>
      <c r="I318" s="297" t="s">
        <v>13542</v>
      </c>
      <c r="K318" s="297" t="s">
        <v>15223</v>
      </c>
      <c r="L318" s="297" t="s">
        <v>13524</v>
      </c>
      <c r="M318" s="297" t="s">
        <v>13525</v>
      </c>
      <c r="BJ318" s="95">
        <v>0</v>
      </c>
      <c r="BN318" s="297" t="s">
        <v>13536</v>
      </c>
      <c r="BS318" s="128">
        <v>9</v>
      </c>
      <c r="BT318" s="47">
        <v>290100074</v>
      </c>
      <c r="BU318" s="47">
        <v>370100359</v>
      </c>
      <c r="BV318" s="47">
        <v>370100359</v>
      </c>
      <c r="BW318" s="297" t="s">
        <v>13527</v>
      </c>
      <c r="BX318" s="297" t="s">
        <v>9</v>
      </c>
      <c r="CO318" s="14">
        <v>0</v>
      </c>
      <c r="CP318" s="14">
        <v>0</v>
      </c>
      <c r="CQ318" s="14">
        <v>0</v>
      </c>
      <c r="CR318" s="14">
        <v>0</v>
      </c>
      <c r="CS318" s="14">
        <v>0</v>
      </c>
      <c r="CT318" s="14">
        <v>0</v>
      </c>
      <c r="CU318" s="14">
        <v>0</v>
      </c>
      <c r="CV318" s="14">
        <v>0</v>
      </c>
      <c r="CW318" s="14">
        <v>0</v>
      </c>
      <c r="CX318" s="14">
        <v>0</v>
      </c>
      <c r="CY318" s="14">
        <v>0</v>
      </c>
      <c r="CZ318" s="66">
        <v>0</v>
      </c>
      <c r="DA318" s="74">
        <v>0</v>
      </c>
      <c r="DB318" s="14">
        <v>0</v>
      </c>
      <c r="DC318" s="75">
        <v>0</v>
      </c>
      <c r="DD318" s="70">
        <v>0</v>
      </c>
      <c r="DE318" s="14">
        <v>0</v>
      </c>
      <c r="DF318" s="14">
        <v>0</v>
      </c>
      <c r="DG318" s="14">
        <v>0</v>
      </c>
      <c r="DH318" s="14">
        <v>0</v>
      </c>
      <c r="DI318" s="14">
        <v>0</v>
      </c>
      <c r="DJ318" s="14">
        <v>0</v>
      </c>
      <c r="DK318" s="14">
        <v>0</v>
      </c>
      <c r="DL318" s="14">
        <v>0</v>
      </c>
      <c r="DM318" s="14">
        <v>0</v>
      </c>
      <c r="DN318" s="14">
        <v>0</v>
      </c>
      <c r="DO318" s="14">
        <v>0</v>
      </c>
      <c r="DP318" s="14">
        <v>0</v>
      </c>
      <c r="DQ318" s="14">
        <v>0</v>
      </c>
      <c r="DR318" s="14">
        <v>0</v>
      </c>
      <c r="DS318" s="14">
        <v>0</v>
      </c>
      <c r="DT318" s="14">
        <v>0</v>
      </c>
      <c r="DU318" s="14">
        <v>0</v>
      </c>
      <c r="DV318" s="14">
        <v>0</v>
      </c>
      <c r="DW318" s="14">
        <v>0</v>
      </c>
      <c r="DX318" s="14">
        <v>0</v>
      </c>
      <c r="DY318" s="66">
        <v>0</v>
      </c>
      <c r="DZ318" s="74">
        <v>0</v>
      </c>
      <c r="EA318" s="14">
        <v>0</v>
      </c>
      <c r="EB318" s="14">
        <v>0</v>
      </c>
      <c r="EC318" s="75">
        <v>0</v>
      </c>
      <c r="ED318" s="74">
        <v>0</v>
      </c>
      <c r="EE318" s="14">
        <v>0</v>
      </c>
      <c r="EF318" s="14">
        <v>0</v>
      </c>
      <c r="EG318" s="75">
        <v>0</v>
      </c>
      <c r="EH318" s="74">
        <v>0</v>
      </c>
      <c r="EI318" s="14">
        <v>0</v>
      </c>
      <c r="EJ318" s="14">
        <v>0</v>
      </c>
      <c r="EK318" s="75">
        <v>0</v>
      </c>
      <c r="EL318" s="74">
        <v>0</v>
      </c>
      <c r="EM318" s="14">
        <v>0</v>
      </c>
      <c r="EN318" s="82">
        <v>0</v>
      </c>
      <c r="EO318" s="74">
        <v>0</v>
      </c>
      <c r="EP318" s="14">
        <v>0</v>
      </c>
      <c r="EQ318" s="75">
        <v>0</v>
      </c>
      <c r="ER318" s="74">
        <v>0</v>
      </c>
      <c r="ES318" s="14">
        <v>0</v>
      </c>
      <c r="ET318" s="75">
        <v>0</v>
      </c>
      <c r="EU318" s="74">
        <v>0</v>
      </c>
      <c r="EV318" s="14">
        <v>0</v>
      </c>
      <c r="EW318" s="75">
        <v>0</v>
      </c>
      <c r="EX318" s="74">
        <v>0</v>
      </c>
      <c r="EY318" s="14">
        <v>0</v>
      </c>
      <c r="EZ318" s="75">
        <v>0</v>
      </c>
      <c r="FA318" s="70">
        <v>0</v>
      </c>
      <c r="FB318" s="14">
        <v>0</v>
      </c>
      <c r="FC318" s="14">
        <v>0</v>
      </c>
      <c r="FD318" s="14">
        <v>0</v>
      </c>
      <c r="FE318" s="14">
        <v>0</v>
      </c>
      <c r="FF318" s="14">
        <v>0</v>
      </c>
      <c r="FG318" s="14">
        <v>0</v>
      </c>
      <c r="FH318" s="14">
        <v>0</v>
      </c>
      <c r="FI318" s="14">
        <v>0</v>
      </c>
      <c r="FJ318" s="14">
        <v>0</v>
      </c>
      <c r="FK318" s="14">
        <v>0</v>
      </c>
      <c r="FL318" s="14">
        <v>0</v>
      </c>
      <c r="FM318" s="14">
        <v>0</v>
      </c>
      <c r="FN318" s="14">
        <v>0</v>
      </c>
      <c r="FO318" s="14">
        <v>0</v>
      </c>
      <c r="FP318" s="14">
        <v>0</v>
      </c>
      <c r="FQ318" s="14">
        <v>0</v>
      </c>
      <c r="FR318" s="14">
        <v>0</v>
      </c>
      <c r="FS318" s="14">
        <v>0</v>
      </c>
      <c r="GB318" s="14">
        <v>0</v>
      </c>
    </row>
    <row r="319" spans="1:234" ht="54.95" customHeight="1" x14ac:dyDescent="0.15">
      <c r="A319" s="378"/>
      <c r="B319" s="220"/>
      <c r="C319" s="379" t="s">
        <v>14456</v>
      </c>
      <c r="D319" s="380" t="s">
        <v>13739</v>
      </c>
      <c r="E319" s="380" t="s">
        <v>14457</v>
      </c>
      <c r="F319" s="380"/>
      <c r="G319" s="380" t="s">
        <v>13835</v>
      </c>
      <c r="H319" s="380"/>
      <c r="I319" s="380"/>
      <c r="J319" s="380"/>
      <c r="K319" s="380" t="s">
        <v>15540</v>
      </c>
      <c r="L319" s="380" t="s">
        <v>15541</v>
      </c>
      <c r="M319" s="380"/>
      <c r="N319" s="381"/>
      <c r="O319" s="221">
        <v>0</v>
      </c>
      <c r="P319" s="222">
        <v>0</v>
      </c>
      <c r="Q319" s="221">
        <v>2.15273974024E-4</v>
      </c>
      <c r="R319" s="223">
        <v>0</v>
      </c>
      <c r="S319" s="222">
        <v>0</v>
      </c>
      <c r="T319" s="221">
        <v>1.2427780054735001E-2</v>
      </c>
      <c r="U319" s="223">
        <v>41.228070175438596</v>
      </c>
      <c r="V319" s="223">
        <v>0</v>
      </c>
      <c r="W319" s="222">
        <v>0</v>
      </c>
      <c r="X319" s="221">
        <v>0</v>
      </c>
      <c r="Y319" s="222">
        <v>0</v>
      </c>
      <c r="Z319" s="221">
        <v>3.8315260260000002E-5</v>
      </c>
      <c r="AA319" s="222">
        <v>1.7146575053000001E-5</v>
      </c>
      <c r="AB319" s="224">
        <v>89.795918367346928</v>
      </c>
      <c r="AC319" s="221">
        <v>4.3859649122807008E-2</v>
      </c>
      <c r="AD319" s="222">
        <v>2.9411764705882349E-2</v>
      </c>
      <c r="AE319" s="221">
        <v>3.7319746550000001E-6</v>
      </c>
      <c r="AF319" s="223">
        <v>4.9932875234999997E-5</v>
      </c>
      <c r="AG319" s="223">
        <v>0</v>
      </c>
      <c r="AH319" s="222">
        <v>0</v>
      </c>
      <c r="AI319" s="221">
        <v>3.1537788230000001E-6</v>
      </c>
      <c r="AJ319" s="223">
        <v>1.210543836818E-3</v>
      </c>
      <c r="AK319" s="222">
        <v>0</v>
      </c>
      <c r="AL319" s="224">
        <v>9.9270741857890005E-2</v>
      </c>
      <c r="AM319" s="221"/>
      <c r="AN319" s="222"/>
      <c r="AO319" s="221"/>
      <c r="AP319" s="223"/>
      <c r="AQ319" s="222"/>
      <c r="AR319" s="221"/>
      <c r="AS319" s="223"/>
      <c r="AT319" s="223"/>
      <c r="AU319" s="222"/>
      <c r="AV319" s="221"/>
      <c r="AW319" s="222"/>
      <c r="AX319" s="221"/>
      <c r="AY319" s="222"/>
      <c r="AZ319" s="224"/>
      <c r="BA319" s="221"/>
      <c r="BB319" s="222"/>
      <c r="BC319" s="221"/>
      <c r="BD319" s="223"/>
      <c r="BE319" s="223"/>
      <c r="BF319" s="222"/>
      <c r="BG319" s="221"/>
      <c r="BH319" s="223"/>
      <c r="BI319" s="222"/>
      <c r="BJ319" s="224"/>
      <c r="BK319" s="225">
        <v>9.3334192551810364E-5</v>
      </c>
      <c r="BL319" s="223"/>
      <c r="BM319" s="226">
        <v>7</v>
      </c>
      <c r="BN319" s="380"/>
      <c r="BO319" s="380"/>
      <c r="BP319" s="380"/>
      <c r="BQ319" s="380"/>
      <c r="BR319" s="382" t="s">
        <v>13401</v>
      </c>
      <c r="BS319" s="227">
        <v>9</v>
      </c>
      <c r="BT319" s="228">
        <v>290100074</v>
      </c>
      <c r="BU319" s="228">
        <v>386100416</v>
      </c>
      <c r="BV319" s="228">
        <v>386100416</v>
      </c>
      <c r="BW319" s="380" t="s">
        <v>11335</v>
      </c>
      <c r="BX319" s="380" t="s">
        <v>13655</v>
      </c>
      <c r="BY319" s="221"/>
      <c r="BZ319" s="225"/>
      <c r="CA319" s="226"/>
      <c r="CB319" s="226"/>
      <c r="CC319" s="226"/>
      <c r="CD319" s="223"/>
      <c r="CE319" s="223"/>
      <c r="CF319" s="229"/>
      <c r="CG319" s="230"/>
      <c r="CH319" s="231"/>
      <c r="CI319" s="221"/>
      <c r="CJ319" s="223"/>
      <c r="CK319" s="226"/>
      <c r="CL319" s="226"/>
      <c r="CM319" s="229"/>
      <c r="CN319" s="230"/>
      <c r="CO319" s="226">
        <v>119</v>
      </c>
      <c r="CP319" s="226">
        <v>0</v>
      </c>
      <c r="CQ319" s="226">
        <v>114</v>
      </c>
      <c r="CR319" s="226">
        <v>114</v>
      </c>
      <c r="CS319" s="226">
        <v>0</v>
      </c>
      <c r="CT319" s="226">
        <v>0</v>
      </c>
      <c r="CU319" s="226">
        <v>5</v>
      </c>
      <c r="CV319" s="226">
        <v>5</v>
      </c>
      <c r="CW319" s="226">
        <v>0</v>
      </c>
      <c r="CX319" s="226">
        <v>0</v>
      </c>
      <c r="CY319" s="226">
        <v>0</v>
      </c>
      <c r="CZ319" s="232">
        <v>1</v>
      </c>
      <c r="DA319" s="233">
        <v>0</v>
      </c>
      <c r="DB319" s="226">
        <v>0</v>
      </c>
      <c r="DC319" s="222">
        <v>0</v>
      </c>
      <c r="DD319" s="234">
        <v>68</v>
      </c>
      <c r="DE319" s="226">
        <v>0</v>
      </c>
      <c r="DF319" s="226">
        <v>0</v>
      </c>
      <c r="DG319" s="226">
        <v>0</v>
      </c>
      <c r="DH319" s="226">
        <v>68</v>
      </c>
      <c r="DI319" s="226">
        <v>46</v>
      </c>
      <c r="DJ319" s="226">
        <v>0</v>
      </c>
      <c r="DK319" s="226">
        <v>0</v>
      </c>
      <c r="DL319" s="226">
        <v>46</v>
      </c>
      <c r="DM319" s="226">
        <v>46</v>
      </c>
      <c r="DN319" s="226">
        <v>1</v>
      </c>
      <c r="DO319" s="226">
        <v>47</v>
      </c>
      <c r="DP319" s="226">
        <v>0</v>
      </c>
      <c r="DQ319" s="226">
        <v>0</v>
      </c>
      <c r="DR319" s="226">
        <v>0</v>
      </c>
      <c r="DS319" s="226">
        <v>0</v>
      </c>
      <c r="DT319" s="226">
        <v>0</v>
      </c>
      <c r="DU319" s="226">
        <v>52</v>
      </c>
      <c r="DV319" s="226">
        <v>0</v>
      </c>
      <c r="DW319" s="226">
        <v>0</v>
      </c>
      <c r="DX319" s="226">
        <v>0</v>
      </c>
      <c r="DY319" s="232">
        <v>0</v>
      </c>
      <c r="DZ319" s="233">
        <v>392</v>
      </c>
      <c r="EA319" s="226">
        <v>0</v>
      </c>
      <c r="EB319" s="226">
        <v>0</v>
      </c>
      <c r="EC319" s="222">
        <v>0</v>
      </c>
      <c r="ED319" s="233">
        <v>228</v>
      </c>
      <c r="EE319" s="226">
        <v>0</v>
      </c>
      <c r="EF319" s="226">
        <v>0</v>
      </c>
      <c r="EG319" s="222">
        <v>0</v>
      </c>
      <c r="EH319" s="233">
        <v>164</v>
      </c>
      <c r="EI319" s="226">
        <v>0</v>
      </c>
      <c r="EJ319" s="226">
        <v>0</v>
      </c>
      <c r="EK319" s="222">
        <v>0</v>
      </c>
      <c r="EL319" s="233">
        <v>0</v>
      </c>
      <c r="EM319" s="226">
        <v>0</v>
      </c>
      <c r="EN319" s="235">
        <v>0</v>
      </c>
      <c r="EO319" s="233">
        <v>0</v>
      </c>
      <c r="EP319" s="226">
        <v>0</v>
      </c>
      <c r="EQ319" s="222">
        <v>0</v>
      </c>
      <c r="ER319" s="233">
        <v>0</v>
      </c>
      <c r="ES319" s="226">
        <v>0</v>
      </c>
      <c r="ET319" s="222">
        <v>0</v>
      </c>
      <c r="EU319" s="233">
        <v>0</v>
      </c>
      <c r="EV319" s="226">
        <v>0</v>
      </c>
      <c r="EW319" s="222">
        <v>0</v>
      </c>
      <c r="EX319" s="233">
        <v>0</v>
      </c>
      <c r="EY319" s="226">
        <v>0</v>
      </c>
      <c r="EZ319" s="222">
        <v>0</v>
      </c>
      <c r="FA319" s="234">
        <v>39</v>
      </c>
      <c r="FB319" s="226">
        <v>33</v>
      </c>
      <c r="FC319" s="226">
        <v>6</v>
      </c>
      <c r="FD319" s="226">
        <v>0</v>
      </c>
      <c r="FE319" s="226">
        <v>0</v>
      </c>
      <c r="FF319" s="226">
        <v>0</v>
      </c>
      <c r="FG319" s="226">
        <v>0</v>
      </c>
      <c r="FH319" s="226">
        <v>0</v>
      </c>
      <c r="FI319" s="226">
        <v>0</v>
      </c>
      <c r="FJ319" s="226">
        <v>70</v>
      </c>
      <c r="FK319" s="226">
        <v>68</v>
      </c>
      <c r="FL319" s="226">
        <v>2</v>
      </c>
      <c r="FM319" s="226">
        <v>0</v>
      </c>
      <c r="FN319" s="226">
        <v>2</v>
      </c>
      <c r="FO319" s="226">
        <v>0</v>
      </c>
      <c r="FP319" s="226">
        <v>0</v>
      </c>
      <c r="FQ319" s="226">
        <v>6</v>
      </c>
      <c r="FR319" s="226">
        <v>0</v>
      </c>
      <c r="FS319" s="226">
        <v>0</v>
      </c>
      <c r="FT319" s="228"/>
      <c r="FU319" s="228">
        <v>7</v>
      </c>
      <c r="FV319" s="228"/>
      <c r="FW319" s="228">
        <v>7</v>
      </c>
      <c r="FX319" s="228"/>
      <c r="FY319" s="228">
        <v>7</v>
      </c>
      <c r="FZ319" s="228"/>
      <c r="GA319" s="228"/>
      <c r="GB319" s="226">
        <v>0</v>
      </c>
      <c r="GC319" s="226">
        <v>7</v>
      </c>
      <c r="GD319" s="226">
        <v>7</v>
      </c>
      <c r="GE319" s="226"/>
      <c r="GF319" s="226"/>
      <c r="GG319" s="226"/>
      <c r="GH319" s="226"/>
      <c r="GI319" s="226"/>
      <c r="GJ319" s="226"/>
      <c r="GK319" s="226"/>
      <c r="GL319" s="226"/>
      <c r="GM319" s="226"/>
      <c r="GN319" s="226"/>
      <c r="GO319" s="226"/>
      <c r="GP319" s="226"/>
      <c r="GQ319" s="226"/>
      <c r="GR319" s="226"/>
      <c r="GS319" s="226"/>
      <c r="GT319" s="226"/>
      <c r="GU319" s="226"/>
      <c r="GV319" s="226"/>
      <c r="GW319" s="226"/>
      <c r="GX319" s="226"/>
      <c r="GY319" s="226"/>
      <c r="GZ319" s="226"/>
      <c r="HA319" s="226"/>
      <c r="HB319" s="226"/>
      <c r="HC319" s="226"/>
      <c r="HD319" s="226"/>
      <c r="HE319" s="226"/>
      <c r="HF319" s="226"/>
      <c r="HG319" s="226"/>
      <c r="HH319" s="236"/>
      <c r="HI319" s="236"/>
      <c r="HJ319" s="383"/>
      <c r="HK319" s="236"/>
      <c r="HL319" s="236"/>
      <c r="HM319" s="236"/>
      <c r="HN319" s="226"/>
      <c r="HO319" s="226"/>
      <c r="HP319" s="226"/>
      <c r="HQ319" s="226"/>
      <c r="HR319" s="226"/>
      <c r="HS319" s="226"/>
      <c r="HT319" s="226"/>
      <c r="HU319" s="223"/>
      <c r="HV319" s="380"/>
      <c r="HW319" s="226"/>
      <c r="HX319" s="226"/>
      <c r="HY319" s="226"/>
      <c r="HZ319" s="226"/>
    </row>
    <row r="320" spans="1:234" ht="54.95" customHeight="1" x14ac:dyDescent="0.15">
      <c r="C320" s="349" t="s">
        <v>14458</v>
      </c>
      <c r="D320" s="297" t="s">
        <v>13743</v>
      </c>
      <c r="E320" s="297" t="s">
        <v>14459</v>
      </c>
      <c r="F320" s="297" t="s">
        <v>13745</v>
      </c>
      <c r="G320" s="297" t="s">
        <v>16137</v>
      </c>
      <c r="H320" s="297" t="s">
        <v>14460</v>
      </c>
      <c r="I320" s="297" t="s">
        <v>14461</v>
      </c>
      <c r="K320" s="297" t="s">
        <v>15542</v>
      </c>
      <c r="L320" s="297" t="s">
        <v>15543</v>
      </c>
      <c r="M320" s="297" t="s">
        <v>16138</v>
      </c>
      <c r="N320" s="350" t="s">
        <v>15544</v>
      </c>
      <c r="AM320" s="90">
        <v>0</v>
      </c>
      <c r="AN320" s="75">
        <v>0</v>
      </c>
      <c r="AO320" s="90">
        <v>59.036144578313255</v>
      </c>
      <c r="AP320" s="46">
        <v>0</v>
      </c>
      <c r="AQ320" s="75">
        <v>0</v>
      </c>
      <c r="AR320" s="90">
        <v>100</v>
      </c>
      <c r="AS320" s="46">
        <v>41.228070175438596</v>
      </c>
      <c r="AT320" s="46">
        <v>0</v>
      </c>
      <c r="AU320" s="75">
        <v>0</v>
      </c>
      <c r="AX320" s="90">
        <v>62.637362637362642</v>
      </c>
      <c r="AY320" s="75">
        <v>50</v>
      </c>
      <c r="AZ320" s="95">
        <v>89.795918367346928</v>
      </c>
      <c r="BA320" s="90">
        <v>4.3859649122807008E-2</v>
      </c>
      <c r="BB320" s="75">
        <v>2.9411764705882349E-2</v>
      </c>
      <c r="BC320" s="90">
        <v>1.872659176029962</v>
      </c>
      <c r="BD320" s="46">
        <v>5.9523809523809517</v>
      </c>
      <c r="BE320" s="46">
        <v>0</v>
      </c>
      <c r="BF320" s="75">
        <v>0</v>
      </c>
      <c r="BG320" s="90">
        <v>0.80321285140562204</v>
      </c>
      <c r="BH320" s="46">
        <v>2.6315789473684208</v>
      </c>
      <c r="BI320" s="75">
        <v>0</v>
      </c>
      <c r="BJ320" s="95">
        <v>0</v>
      </c>
      <c r="BL320" s="46">
        <v>59.598853868194844</v>
      </c>
      <c r="BM320" s="14">
        <v>7</v>
      </c>
      <c r="BP320" s="297" t="s">
        <v>14462</v>
      </c>
      <c r="BS320" s="128">
        <v>9</v>
      </c>
      <c r="BT320" s="47">
        <v>290100074</v>
      </c>
      <c r="BU320" s="47">
        <v>386100416</v>
      </c>
      <c r="BV320" s="47">
        <v>1</v>
      </c>
      <c r="BW320" s="297" t="s">
        <v>11347</v>
      </c>
      <c r="BX320" s="297" t="s">
        <v>9</v>
      </c>
      <c r="CO320" s="14">
        <v>119</v>
      </c>
      <c r="CP320" s="14">
        <v>0</v>
      </c>
      <c r="CQ320" s="14">
        <v>114</v>
      </c>
      <c r="CR320" s="14">
        <v>114</v>
      </c>
      <c r="CS320" s="14">
        <v>0</v>
      </c>
      <c r="CT320" s="14">
        <v>0</v>
      </c>
      <c r="CU320" s="14">
        <v>5</v>
      </c>
      <c r="CV320" s="14">
        <v>5</v>
      </c>
      <c r="CW320" s="14">
        <v>0</v>
      </c>
      <c r="CX320" s="14">
        <v>0</v>
      </c>
      <c r="CY320" s="14">
        <v>0</v>
      </c>
      <c r="CZ320" s="66">
        <v>1</v>
      </c>
      <c r="DA320" s="74">
        <v>0</v>
      </c>
      <c r="DB320" s="14">
        <v>0</v>
      </c>
      <c r="DC320" s="75">
        <v>0</v>
      </c>
      <c r="DD320" s="70">
        <v>68</v>
      </c>
      <c r="DE320" s="14">
        <v>0</v>
      </c>
      <c r="DF320" s="14">
        <v>0</v>
      </c>
      <c r="DG320" s="14">
        <v>0</v>
      </c>
      <c r="DH320" s="14">
        <v>68</v>
      </c>
      <c r="DI320" s="14">
        <v>46</v>
      </c>
      <c r="DJ320" s="14">
        <v>0</v>
      </c>
      <c r="DK320" s="14">
        <v>0</v>
      </c>
      <c r="DL320" s="14">
        <v>46</v>
      </c>
      <c r="DM320" s="14">
        <v>46</v>
      </c>
      <c r="DN320" s="14">
        <v>1</v>
      </c>
      <c r="DO320" s="14">
        <v>47</v>
      </c>
      <c r="DP320" s="14">
        <v>0</v>
      </c>
      <c r="DQ320" s="14">
        <v>0</v>
      </c>
      <c r="DR320" s="14">
        <v>0</v>
      </c>
      <c r="DS320" s="14">
        <v>0</v>
      </c>
      <c r="DT320" s="14">
        <v>0</v>
      </c>
      <c r="DU320" s="14">
        <v>52</v>
      </c>
      <c r="DV320" s="14">
        <v>0</v>
      </c>
      <c r="DW320" s="14">
        <v>0</v>
      </c>
      <c r="DX320" s="14">
        <v>0</v>
      </c>
      <c r="DY320" s="66">
        <v>0</v>
      </c>
      <c r="DZ320" s="74">
        <v>392</v>
      </c>
      <c r="EA320" s="14">
        <v>0</v>
      </c>
      <c r="EB320" s="14">
        <v>0</v>
      </c>
      <c r="EC320" s="75">
        <v>0</v>
      </c>
      <c r="ED320" s="74">
        <v>228</v>
      </c>
      <c r="EE320" s="14">
        <v>0</v>
      </c>
      <c r="EF320" s="14">
        <v>0</v>
      </c>
      <c r="EG320" s="75">
        <v>0</v>
      </c>
      <c r="EH320" s="74">
        <v>164</v>
      </c>
      <c r="EI320" s="14">
        <v>0</v>
      </c>
      <c r="EJ320" s="14">
        <v>0</v>
      </c>
      <c r="EK320" s="75">
        <v>0</v>
      </c>
      <c r="EL320" s="74">
        <v>0</v>
      </c>
      <c r="EM320" s="14">
        <v>0</v>
      </c>
      <c r="EN320" s="82">
        <v>0</v>
      </c>
      <c r="EO320" s="74">
        <v>0</v>
      </c>
      <c r="EP320" s="14">
        <v>0</v>
      </c>
      <c r="EQ320" s="75">
        <v>0</v>
      </c>
      <c r="ER320" s="74">
        <v>0</v>
      </c>
      <c r="ES320" s="14">
        <v>0</v>
      </c>
      <c r="ET320" s="75">
        <v>0</v>
      </c>
      <c r="EU320" s="74">
        <v>0</v>
      </c>
      <c r="EV320" s="14">
        <v>0</v>
      </c>
      <c r="EW320" s="75">
        <v>0</v>
      </c>
      <c r="EX320" s="74">
        <v>0</v>
      </c>
      <c r="EY320" s="14">
        <v>0</v>
      </c>
      <c r="EZ320" s="75">
        <v>0</v>
      </c>
      <c r="FA320" s="70">
        <v>39</v>
      </c>
      <c r="FB320" s="14">
        <v>33</v>
      </c>
      <c r="FC320" s="14">
        <v>6</v>
      </c>
      <c r="FD320" s="14">
        <v>0</v>
      </c>
      <c r="FE320" s="14">
        <v>0</v>
      </c>
      <c r="FF320" s="14">
        <v>0</v>
      </c>
      <c r="FG320" s="14">
        <v>0</v>
      </c>
      <c r="FH320" s="14">
        <v>0</v>
      </c>
      <c r="FI320" s="14">
        <v>0</v>
      </c>
      <c r="FJ320" s="14">
        <v>70</v>
      </c>
      <c r="FK320" s="14">
        <v>68</v>
      </c>
      <c r="FL320" s="14">
        <v>2</v>
      </c>
      <c r="FM320" s="14">
        <v>0</v>
      </c>
      <c r="FN320" s="14">
        <v>2</v>
      </c>
      <c r="FO320" s="14">
        <v>0</v>
      </c>
      <c r="FP320" s="14">
        <v>0</v>
      </c>
      <c r="FQ320" s="14">
        <v>6</v>
      </c>
      <c r="FR320" s="14">
        <v>0</v>
      </c>
      <c r="FS320" s="14">
        <v>0</v>
      </c>
      <c r="FU320" s="47">
        <v>7</v>
      </c>
      <c r="FW320" s="47">
        <v>7</v>
      </c>
      <c r="FY320" s="47">
        <v>7</v>
      </c>
      <c r="GB320" s="14">
        <v>0</v>
      </c>
      <c r="GC320" s="14">
        <v>7</v>
      </c>
      <c r="GD320" s="14">
        <v>7</v>
      </c>
    </row>
    <row r="321" spans="3:186" ht="54.95" customHeight="1" x14ac:dyDescent="0.15">
      <c r="C321" s="349" t="s">
        <v>14463</v>
      </c>
      <c r="D321" s="297" t="s">
        <v>11345</v>
      </c>
      <c r="E321" s="297" t="s">
        <v>14464</v>
      </c>
      <c r="F321" s="297" t="s">
        <v>14015</v>
      </c>
      <c r="G321" s="297" t="s">
        <v>16139</v>
      </c>
      <c r="H321" s="297" t="s">
        <v>15545</v>
      </c>
      <c r="I321" s="297" t="s">
        <v>15546</v>
      </c>
      <c r="K321" s="297" t="s">
        <v>15547</v>
      </c>
      <c r="L321" s="297" t="s">
        <v>15548</v>
      </c>
      <c r="M321" s="297" t="s">
        <v>16140</v>
      </c>
      <c r="N321" s="350" t="s">
        <v>15549</v>
      </c>
      <c r="AM321" s="90">
        <v>40.17094017094017</v>
      </c>
      <c r="AN321" s="75">
        <v>2.814814814814814</v>
      </c>
      <c r="AO321" s="90">
        <v>21.100065163325446</v>
      </c>
      <c r="AP321" s="46">
        <v>0</v>
      </c>
      <c r="AQ321" s="75">
        <v>0</v>
      </c>
      <c r="AR321" s="90">
        <v>39.285714285714285</v>
      </c>
      <c r="AS321" s="46">
        <v>0.72061842162728695</v>
      </c>
      <c r="AT321" s="46">
        <v>0</v>
      </c>
      <c r="AU321" s="75">
        <v>0</v>
      </c>
      <c r="AX321" s="90">
        <v>18.120879729654863</v>
      </c>
      <c r="AY321" s="75">
        <v>16.53096594805551</v>
      </c>
      <c r="AZ321" s="95">
        <v>96.346010439970158</v>
      </c>
      <c r="BA321" s="90">
        <v>1.0873913613137092</v>
      </c>
      <c r="BB321" s="75">
        <v>0</v>
      </c>
      <c r="BC321" s="90">
        <v>54.345833151438427</v>
      </c>
      <c r="BD321" s="46">
        <v>5.5441153175985997E-2</v>
      </c>
      <c r="BE321" s="46">
        <v>75</v>
      </c>
      <c r="BF321" s="75">
        <v>0</v>
      </c>
      <c r="BG321" s="90">
        <v>0</v>
      </c>
      <c r="BH321" s="46">
        <v>0</v>
      </c>
      <c r="BI321" s="75">
        <v>100</v>
      </c>
      <c r="BL321" s="46">
        <v>18.870371090747092</v>
      </c>
      <c r="BM321" s="14">
        <v>7</v>
      </c>
      <c r="BP321" s="297" t="s">
        <v>14465</v>
      </c>
      <c r="BR321" s="296" t="s">
        <v>14019</v>
      </c>
      <c r="BS321" s="128">
        <v>9</v>
      </c>
      <c r="BT321" s="47">
        <v>366624349</v>
      </c>
      <c r="BU321" s="47">
        <v>366624349</v>
      </c>
      <c r="BV321" s="47">
        <v>1</v>
      </c>
      <c r="BW321" s="297" t="s">
        <v>11347</v>
      </c>
      <c r="BX321" s="297" t="s">
        <v>9</v>
      </c>
      <c r="CO321" s="14">
        <v>47795</v>
      </c>
      <c r="CP321" s="14">
        <v>0</v>
      </c>
      <c r="CQ321" s="14">
        <v>22897</v>
      </c>
      <c r="CR321" s="14">
        <v>14600</v>
      </c>
      <c r="CS321" s="14">
        <v>8297</v>
      </c>
      <c r="CT321" s="14">
        <v>0</v>
      </c>
      <c r="CU321" s="14">
        <v>24898</v>
      </c>
      <c r="CV321" s="14">
        <v>7</v>
      </c>
      <c r="CW321" s="14">
        <v>24891</v>
      </c>
      <c r="CX321" s="14">
        <v>0</v>
      </c>
      <c r="CY321" s="14">
        <v>0</v>
      </c>
      <c r="CZ321" s="66">
        <v>5</v>
      </c>
      <c r="DA321" s="74">
        <v>19</v>
      </c>
      <c r="DB321" s="14">
        <v>94</v>
      </c>
      <c r="DC321" s="75">
        <v>4.9473684210526319</v>
      </c>
      <c r="DD321" s="70">
        <v>14436</v>
      </c>
      <c r="DE321" s="14">
        <v>8297</v>
      </c>
      <c r="DF321" s="14">
        <v>0</v>
      </c>
      <c r="DG321" s="14">
        <v>0</v>
      </c>
      <c r="DH321" s="14">
        <v>22733</v>
      </c>
      <c r="DI321" s="14">
        <v>164</v>
      </c>
      <c r="DJ321" s="14">
        <v>0</v>
      </c>
      <c r="DK321" s="14">
        <v>0</v>
      </c>
      <c r="DL321" s="14">
        <v>164</v>
      </c>
      <c r="DM321" s="14">
        <v>164</v>
      </c>
      <c r="DN321" s="14">
        <v>1</v>
      </c>
      <c r="DO321" s="14">
        <v>165</v>
      </c>
      <c r="DP321" s="14">
        <v>0</v>
      </c>
      <c r="DQ321" s="14">
        <v>0</v>
      </c>
      <c r="DR321" s="14">
        <v>0</v>
      </c>
      <c r="DS321" s="14">
        <v>0</v>
      </c>
      <c r="DT321" s="14">
        <v>0</v>
      </c>
      <c r="DU321" s="14">
        <v>0</v>
      </c>
      <c r="DV321" s="14">
        <v>0</v>
      </c>
      <c r="DW321" s="14">
        <v>0</v>
      </c>
      <c r="DX321" s="14">
        <v>0</v>
      </c>
      <c r="DY321" s="66">
        <v>0</v>
      </c>
      <c r="DZ321" s="74">
        <v>93579</v>
      </c>
      <c r="EA321" s="14">
        <v>0</v>
      </c>
      <c r="EB321" s="14">
        <v>0</v>
      </c>
      <c r="EC321" s="75">
        <v>0</v>
      </c>
      <c r="ED321" s="74">
        <v>54089</v>
      </c>
      <c r="EE321" s="14">
        <v>0</v>
      </c>
      <c r="EF321" s="14">
        <v>0</v>
      </c>
      <c r="EG321" s="75">
        <v>0</v>
      </c>
      <c r="EH321" s="74">
        <v>39490</v>
      </c>
      <c r="EI321" s="14">
        <v>0</v>
      </c>
      <c r="EJ321" s="14">
        <v>0</v>
      </c>
      <c r="EK321" s="75">
        <v>0</v>
      </c>
      <c r="EL321" s="74">
        <v>0</v>
      </c>
      <c r="EM321" s="14">
        <v>0</v>
      </c>
      <c r="EN321" s="82">
        <v>0</v>
      </c>
      <c r="EO321" s="74">
        <v>0</v>
      </c>
      <c r="EP321" s="14">
        <v>0</v>
      </c>
      <c r="EQ321" s="75">
        <v>0</v>
      </c>
      <c r="ER321" s="74">
        <v>15</v>
      </c>
      <c r="ES321" s="14">
        <v>93</v>
      </c>
      <c r="ET321" s="75">
        <v>6.2</v>
      </c>
      <c r="EU321" s="74">
        <v>0</v>
      </c>
      <c r="EV321" s="14">
        <v>0</v>
      </c>
      <c r="EW321" s="75">
        <v>0</v>
      </c>
      <c r="EX321" s="74">
        <v>4</v>
      </c>
      <c r="EY321" s="14">
        <v>1</v>
      </c>
      <c r="EZ321" s="75">
        <v>0.25</v>
      </c>
      <c r="FA321" s="70">
        <v>0</v>
      </c>
      <c r="FB321" s="14">
        <v>0</v>
      </c>
      <c r="FC321" s="14">
        <v>0</v>
      </c>
      <c r="FD321" s="14">
        <v>0</v>
      </c>
      <c r="FE321" s="14">
        <v>0</v>
      </c>
      <c r="FF321" s="14">
        <v>0</v>
      </c>
      <c r="FG321" s="14">
        <v>0</v>
      </c>
      <c r="FH321" s="14">
        <v>0</v>
      </c>
      <c r="FI321" s="14">
        <v>0</v>
      </c>
      <c r="FJ321" s="14">
        <v>13258</v>
      </c>
      <c r="FK321" s="14">
        <v>13258</v>
      </c>
      <c r="FL321" s="14">
        <v>0</v>
      </c>
      <c r="FM321" s="14">
        <v>0</v>
      </c>
      <c r="FN321" s="14">
        <v>0</v>
      </c>
      <c r="FO321" s="14">
        <v>5042</v>
      </c>
      <c r="FP321" s="14">
        <v>0</v>
      </c>
      <c r="FQ321" s="14">
        <v>10</v>
      </c>
      <c r="FR321" s="14">
        <v>0</v>
      </c>
      <c r="FS321" s="14">
        <v>0</v>
      </c>
      <c r="FV321" s="47">
        <v>7</v>
      </c>
      <c r="FW321" s="47">
        <v>7</v>
      </c>
      <c r="FY321" s="47">
        <v>7</v>
      </c>
      <c r="GB321" s="14">
        <v>13258</v>
      </c>
      <c r="GC321" s="14">
        <v>7</v>
      </c>
      <c r="GD321" s="14">
        <v>7</v>
      </c>
    </row>
    <row r="322" spans="3:186" ht="54.95" customHeight="1" x14ac:dyDescent="0.15">
      <c r="C322" s="349" t="s">
        <v>14466</v>
      </c>
      <c r="D322" s="297" t="s">
        <v>11348</v>
      </c>
      <c r="E322" s="297" t="s">
        <v>14467</v>
      </c>
      <c r="F322" s="297" t="s">
        <v>13498</v>
      </c>
      <c r="G322" s="297" t="s">
        <v>16141</v>
      </c>
      <c r="H322" s="297" t="s">
        <v>15550</v>
      </c>
      <c r="I322" s="297" t="s">
        <v>15551</v>
      </c>
      <c r="J322" s="297" t="s">
        <v>13499</v>
      </c>
      <c r="K322" s="297" t="s">
        <v>15552</v>
      </c>
      <c r="L322" s="297" t="s">
        <v>15553</v>
      </c>
      <c r="M322" s="297" t="s">
        <v>16142</v>
      </c>
      <c r="N322" s="350" t="s">
        <v>15554</v>
      </c>
      <c r="AM322" s="90">
        <v>10.256410256410255</v>
      </c>
      <c r="AN322" s="75">
        <v>1.777777777777777</v>
      </c>
      <c r="AO322" s="90">
        <v>11.250932917851369</v>
      </c>
      <c r="AP322" s="46">
        <v>0</v>
      </c>
      <c r="AQ322" s="75">
        <v>0</v>
      </c>
      <c r="AR322" s="90">
        <v>16.666666666666664</v>
      </c>
      <c r="AS322" s="46">
        <v>0.482592209582902</v>
      </c>
      <c r="AT322" s="46">
        <v>0</v>
      </c>
      <c r="AU322" s="75">
        <v>0</v>
      </c>
      <c r="AX322" s="90">
        <v>11.479379852323181</v>
      </c>
      <c r="AY322" s="75">
        <v>13.387613620777795</v>
      </c>
      <c r="AZ322" s="95">
        <v>89.008042895442344</v>
      </c>
      <c r="BA322" s="90">
        <v>1.3788348845225E-4</v>
      </c>
      <c r="BB322" s="75">
        <v>0</v>
      </c>
      <c r="BC322" s="90">
        <v>4.3654778015450001E-3</v>
      </c>
      <c r="BD322" s="46">
        <v>1.5840329478852999E-2</v>
      </c>
      <c r="BE322" s="46">
        <v>0</v>
      </c>
      <c r="BF322" s="75">
        <v>0</v>
      </c>
      <c r="BG322" s="90">
        <v>0</v>
      </c>
      <c r="BH322" s="46">
        <v>0</v>
      </c>
      <c r="BI322" s="75">
        <v>0</v>
      </c>
      <c r="BL322" s="46">
        <v>13.047175001528228</v>
      </c>
      <c r="BP322" s="297" t="s">
        <v>14468</v>
      </c>
      <c r="BR322" s="296" t="s">
        <v>14469</v>
      </c>
      <c r="BS322" s="128">
        <v>9</v>
      </c>
      <c r="BT322" s="47">
        <v>366624349</v>
      </c>
      <c r="BU322" s="47">
        <v>366624349</v>
      </c>
      <c r="BV322" s="47">
        <v>2</v>
      </c>
      <c r="BW322" s="297" t="s">
        <v>11349</v>
      </c>
      <c r="BX322" s="297" t="s">
        <v>9</v>
      </c>
      <c r="CO322" s="14">
        <v>14507</v>
      </c>
      <c r="CP322" s="14">
        <v>0</v>
      </c>
      <c r="CQ322" s="14">
        <v>14505</v>
      </c>
      <c r="CR322" s="14">
        <v>14505</v>
      </c>
      <c r="CS322" s="14">
        <v>0</v>
      </c>
      <c r="CT322" s="14">
        <v>0</v>
      </c>
      <c r="CU322" s="14">
        <v>2</v>
      </c>
      <c r="CV322" s="14">
        <v>2</v>
      </c>
      <c r="CW322" s="14">
        <v>0</v>
      </c>
      <c r="CX322" s="14">
        <v>0</v>
      </c>
      <c r="CY322" s="14">
        <v>0</v>
      </c>
      <c r="CZ322" s="66">
        <v>5</v>
      </c>
      <c r="DA322" s="74">
        <v>12</v>
      </c>
      <c r="DB322" s="14">
        <v>24</v>
      </c>
      <c r="DC322" s="75">
        <v>2</v>
      </c>
      <c r="DD322" s="70">
        <v>14436</v>
      </c>
      <c r="DE322" s="14">
        <v>0</v>
      </c>
      <c r="DF322" s="14">
        <v>0</v>
      </c>
      <c r="DG322" s="14">
        <v>0</v>
      </c>
      <c r="DH322" s="14">
        <v>14436</v>
      </c>
      <c r="DI322" s="14">
        <v>69</v>
      </c>
      <c r="DJ322" s="14">
        <v>0</v>
      </c>
      <c r="DK322" s="14">
        <v>0</v>
      </c>
      <c r="DL322" s="14">
        <v>69</v>
      </c>
      <c r="DM322" s="14">
        <v>69</v>
      </c>
      <c r="DN322" s="14">
        <v>1</v>
      </c>
      <c r="DO322" s="14">
        <v>70</v>
      </c>
      <c r="DP322" s="14">
        <v>0</v>
      </c>
      <c r="DQ322" s="14">
        <v>0</v>
      </c>
      <c r="DR322" s="14">
        <v>0</v>
      </c>
      <c r="DS322" s="14">
        <v>0</v>
      </c>
      <c r="DT322" s="14">
        <v>0</v>
      </c>
      <c r="DU322" s="14">
        <v>0</v>
      </c>
      <c r="DV322" s="14">
        <v>0</v>
      </c>
      <c r="DW322" s="14">
        <v>0</v>
      </c>
      <c r="DX322" s="14">
        <v>0</v>
      </c>
      <c r="DY322" s="66">
        <v>0</v>
      </c>
      <c r="DZ322" s="74">
        <v>49898</v>
      </c>
      <c r="EA322" s="14">
        <v>0</v>
      </c>
      <c r="EB322" s="14">
        <v>0</v>
      </c>
      <c r="EC322" s="75">
        <v>0</v>
      </c>
      <c r="ED322" s="74">
        <v>29008</v>
      </c>
      <c r="EE322" s="14">
        <v>0</v>
      </c>
      <c r="EF322" s="14">
        <v>0</v>
      </c>
      <c r="EG322" s="75">
        <v>0</v>
      </c>
      <c r="EH322" s="74">
        <v>20890</v>
      </c>
      <c r="EI322" s="14">
        <v>0</v>
      </c>
      <c r="EJ322" s="14">
        <v>0</v>
      </c>
      <c r="EK322" s="75">
        <v>0</v>
      </c>
      <c r="EL322" s="74">
        <v>0</v>
      </c>
      <c r="EM322" s="14">
        <v>0</v>
      </c>
      <c r="EN322" s="82">
        <v>0</v>
      </c>
      <c r="EO322" s="74">
        <v>0</v>
      </c>
      <c r="EP322" s="14">
        <v>0</v>
      </c>
      <c r="EQ322" s="75">
        <v>0</v>
      </c>
      <c r="ER322" s="74">
        <v>6</v>
      </c>
      <c r="ES322" s="14">
        <v>12</v>
      </c>
      <c r="ET322" s="75">
        <v>2</v>
      </c>
      <c r="EU322" s="74">
        <v>0</v>
      </c>
      <c r="EV322" s="14">
        <v>0</v>
      </c>
      <c r="EW322" s="75">
        <v>0</v>
      </c>
      <c r="EX322" s="74">
        <v>6</v>
      </c>
      <c r="EY322" s="14">
        <v>12</v>
      </c>
      <c r="EZ322" s="75">
        <v>2</v>
      </c>
      <c r="FA322" s="70">
        <v>0</v>
      </c>
      <c r="FB322" s="14">
        <v>0</v>
      </c>
      <c r="FC322" s="14">
        <v>0</v>
      </c>
      <c r="FD322" s="14">
        <v>0</v>
      </c>
      <c r="FE322" s="14">
        <v>0</v>
      </c>
      <c r="FF322" s="14">
        <v>0</v>
      </c>
      <c r="FG322" s="14">
        <v>0</v>
      </c>
      <c r="FH322" s="14">
        <v>0</v>
      </c>
      <c r="FI322" s="14">
        <v>0</v>
      </c>
      <c r="FJ322" s="14">
        <v>10737</v>
      </c>
      <c r="FK322" s="14">
        <v>10737</v>
      </c>
      <c r="FL322" s="14">
        <v>0</v>
      </c>
      <c r="FM322" s="14">
        <v>0</v>
      </c>
      <c r="FN322" s="14">
        <v>0</v>
      </c>
      <c r="FO322" s="14">
        <v>0</v>
      </c>
      <c r="FP322" s="14">
        <v>0</v>
      </c>
      <c r="FQ322" s="14">
        <v>1</v>
      </c>
      <c r="FR322" s="14">
        <v>0</v>
      </c>
      <c r="FS322" s="14">
        <v>0</v>
      </c>
      <c r="FW322" s="47">
        <v>7</v>
      </c>
      <c r="FY322" s="47">
        <v>7</v>
      </c>
      <c r="GB322" s="14">
        <v>10737</v>
      </c>
      <c r="GC322" s="14">
        <v>7</v>
      </c>
      <c r="GD322" s="14">
        <v>7</v>
      </c>
    </row>
    <row r="323" spans="3:186" ht="54.95" customHeight="1" x14ac:dyDescent="0.15">
      <c r="C323" s="349" t="s">
        <v>14470</v>
      </c>
      <c r="D323" s="297" t="s">
        <v>11348</v>
      </c>
      <c r="E323" s="297" t="s">
        <v>14471</v>
      </c>
      <c r="F323" s="297" t="s">
        <v>13498</v>
      </c>
      <c r="G323" s="297" t="s">
        <v>16143</v>
      </c>
      <c r="H323" s="297" t="s">
        <v>14472</v>
      </c>
      <c r="I323" s="297" t="s">
        <v>15555</v>
      </c>
      <c r="J323" s="297" t="s">
        <v>13572</v>
      </c>
      <c r="K323" s="297" t="s">
        <v>15556</v>
      </c>
      <c r="L323" s="297" t="s">
        <v>15557</v>
      </c>
      <c r="M323" s="297" t="s">
        <v>16144</v>
      </c>
      <c r="N323" s="350" t="s">
        <v>15558</v>
      </c>
      <c r="AM323" s="90">
        <v>40.17094017094017</v>
      </c>
      <c r="AN323" s="75">
        <v>2.3703703703703698</v>
      </c>
      <c r="AO323" s="90">
        <v>11.504370903335055</v>
      </c>
      <c r="AP323" s="46">
        <v>0</v>
      </c>
      <c r="AQ323" s="75">
        <v>0</v>
      </c>
      <c r="AR323" s="90">
        <v>9.5238095238095237</v>
      </c>
      <c r="AS323" s="46">
        <v>0.27633851468048298</v>
      </c>
      <c r="AT323" s="46">
        <v>0</v>
      </c>
      <c r="AU323" s="75">
        <v>0</v>
      </c>
      <c r="AX323" s="90">
        <v>11.455637598233576</v>
      </c>
      <c r="AY323" s="75">
        <v>13.387613620777795</v>
      </c>
      <c r="AZ323" s="95">
        <v>84.593837535014003</v>
      </c>
      <c r="BA323" s="90">
        <v>1.3816925734023999E-4</v>
      </c>
      <c r="BB323" s="75">
        <v>0</v>
      </c>
      <c r="BC323" s="90">
        <v>4.3654778015450001E-3</v>
      </c>
      <c r="BD323" s="46">
        <v>1.5840329478852999E-2</v>
      </c>
      <c r="BE323" s="46">
        <v>0</v>
      </c>
      <c r="BF323" s="75">
        <v>0</v>
      </c>
      <c r="BG323" s="90">
        <v>0</v>
      </c>
      <c r="BH323" s="46">
        <v>0</v>
      </c>
      <c r="BI323" s="75">
        <v>0</v>
      </c>
      <c r="BL323" s="46">
        <v>12.90268801369292</v>
      </c>
      <c r="BP323" s="297" t="s">
        <v>14473</v>
      </c>
      <c r="BR323" s="296" t="s">
        <v>14028</v>
      </c>
      <c r="BS323" s="128">
        <v>9</v>
      </c>
      <c r="BT323" s="47">
        <v>366624349</v>
      </c>
      <c r="BU323" s="47">
        <v>366624349</v>
      </c>
      <c r="BV323" s="47">
        <v>3</v>
      </c>
      <c r="BW323" s="297" t="s">
        <v>11349</v>
      </c>
      <c r="BX323" s="297" t="s">
        <v>9</v>
      </c>
      <c r="CO323" s="14">
        <v>14477</v>
      </c>
      <c r="CP323" s="14">
        <v>0</v>
      </c>
      <c r="CQ323" s="14">
        <v>14475</v>
      </c>
      <c r="CR323" s="14">
        <v>14475</v>
      </c>
      <c r="CS323" s="14">
        <v>0</v>
      </c>
      <c r="CT323" s="14">
        <v>0</v>
      </c>
      <c r="CU323" s="14">
        <v>2</v>
      </c>
      <c r="CV323" s="14">
        <v>2</v>
      </c>
      <c r="CW323" s="14">
        <v>0</v>
      </c>
      <c r="CX323" s="14">
        <v>0</v>
      </c>
      <c r="CY323" s="14">
        <v>0</v>
      </c>
      <c r="CZ323" s="66">
        <v>5</v>
      </c>
      <c r="DA323" s="74">
        <v>16</v>
      </c>
      <c r="DB323" s="14">
        <v>94</v>
      </c>
      <c r="DC323" s="75">
        <v>5.875</v>
      </c>
      <c r="DD323" s="70">
        <v>14436</v>
      </c>
      <c r="DE323" s="14">
        <v>0</v>
      </c>
      <c r="DF323" s="14">
        <v>0</v>
      </c>
      <c r="DG323" s="14">
        <v>0</v>
      </c>
      <c r="DH323" s="14">
        <v>14436</v>
      </c>
      <c r="DI323" s="14">
        <v>39</v>
      </c>
      <c r="DJ323" s="14">
        <v>0</v>
      </c>
      <c r="DK323" s="14">
        <v>0</v>
      </c>
      <c r="DL323" s="14">
        <v>39</v>
      </c>
      <c r="DM323" s="14">
        <v>39</v>
      </c>
      <c r="DN323" s="14">
        <v>1</v>
      </c>
      <c r="DO323" s="14">
        <v>40</v>
      </c>
      <c r="DP323" s="14">
        <v>0</v>
      </c>
      <c r="DQ323" s="14">
        <v>0</v>
      </c>
      <c r="DR323" s="14">
        <v>0</v>
      </c>
      <c r="DS323" s="14">
        <v>0</v>
      </c>
      <c r="DT323" s="14">
        <v>0</v>
      </c>
      <c r="DU323" s="14">
        <v>0</v>
      </c>
      <c r="DV323" s="14">
        <v>0</v>
      </c>
      <c r="DW323" s="14">
        <v>0</v>
      </c>
      <c r="DX323" s="14">
        <v>0</v>
      </c>
      <c r="DY323" s="66">
        <v>0</v>
      </c>
      <c r="DZ323" s="74">
        <v>51022</v>
      </c>
      <c r="EA323" s="14">
        <v>0</v>
      </c>
      <c r="EB323" s="14">
        <v>0</v>
      </c>
      <c r="EC323" s="75">
        <v>0</v>
      </c>
      <c r="ED323" s="74">
        <v>28948</v>
      </c>
      <c r="EE323" s="14">
        <v>0</v>
      </c>
      <c r="EF323" s="14">
        <v>0</v>
      </c>
      <c r="EG323" s="75">
        <v>0</v>
      </c>
      <c r="EH323" s="74">
        <v>22074</v>
      </c>
      <c r="EI323" s="14">
        <v>0</v>
      </c>
      <c r="EJ323" s="14">
        <v>0</v>
      </c>
      <c r="EK323" s="75">
        <v>0</v>
      </c>
      <c r="EL323" s="74">
        <v>0</v>
      </c>
      <c r="EM323" s="14">
        <v>0</v>
      </c>
      <c r="EN323" s="82">
        <v>0</v>
      </c>
      <c r="EO323" s="74">
        <v>0</v>
      </c>
      <c r="EP323" s="14">
        <v>0</v>
      </c>
      <c r="EQ323" s="75">
        <v>0</v>
      </c>
      <c r="ER323" s="74">
        <v>8</v>
      </c>
      <c r="ES323" s="14">
        <v>47</v>
      </c>
      <c r="ET323" s="75">
        <v>5.875</v>
      </c>
      <c r="EU323" s="74">
        <v>0</v>
      </c>
      <c r="EV323" s="14">
        <v>0</v>
      </c>
      <c r="EW323" s="75">
        <v>0</v>
      </c>
      <c r="EX323" s="74">
        <v>8</v>
      </c>
      <c r="EY323" s="14">
        <v>47</v>
      </c>
      <c r="EZ323" s="75">
        <v>5.875</v>
      </c>
      <c r="FA323" s="70">
        <v>0</v>
      </c>
      <c r="FB323" s="14">
        <v>0</v>
      </c>
      <c r="FC323" s="14">
        <v>0</v>
      </c>
      <c r="FD323" s="14">
        <v>0</v>
      </c>
      <c r="FE323" s="14">
        <v>0</v>
      </c>
      <c r="FF323" s="14">
        <v>0</v>
      </c>
      <c r="FG323" s="14">
        <v>0</v>
      </c>
      <c r="FH323" s="14">
        <v>0</v>
      </c>
      <c r="FI323" s="14">
        <v>0</v>
      </c>
      <c r="FJ323" s="14">
        <v>10737</v>
      </c>
      <c r="FK323" s="14">
        <v>10737</v>
      </c>
      <c r="FL323" s="14">
        <v>0</v>
      </c>
      <c r="FM323" s="14">
        <v>0</v>
      </c>
      <c r="FN323" s="14">
        <v>0</v>
      </c>
      <c r="FO323" s="14">
        <v>0</v>
      </c>
      <c r="FP323" s="14">
        <v>0</v>
      </c>
      <c r="FQ323" s="14">
        <v>1</v>
      </c>
      <c r="FR323" s="14">
        <v>0</v>
      </c>
      <c r="FS323" s="14">
        <v>0</v>
      </c>
      <c r="FW323" s="47">
        <v>7</v>
      </c>
      <c r="FY323" s="47">
        <v>7</v>
      </c>
      <c r="GB323" s="14">
        <v>10737</v>
      </c>
      <c r="GC323" s="14">
        <v>7</v>
      </c>
      <c r="GD323" s="14">
        <v>7</v>
      </c>
    </row>
    <row r="324" spans="3:186" ht="54.95" customHeight="1" x14ac:dyDescent="0.15">
      <c r="C324" s="349" t="s">
        <v>14474</v>
      </c>
      <c r="D324" s="297" t="s">
        <v>11348</v>
      </c>
      <c r="E324" s="297" t="s">
        <v>14475</v>
      </c>
      <c r="F324" s="297" t="s">
        <v>14031</v>
      </c>
      <c r="G324" s="297" t="s">
        <v>16145</v>
      </c>
      <c r="H324" s="297" t="s">
        <v>14476</v>
      </c>
      <c r="I324" s="297" t="s">
        <v>15559</v>
      </c>
      <c r="J324" s="297" t="s">
        <v>13531</v>
      </c>
      <c r="K324" s="297" t="s">
        <v>15560</v>
      </c>
      <c r="L324" s="297" t="s">
        <v>15561</v>
      </c>
      <c r="M324" s="297" t="s">
        <v>16146</v>
      </c>
      <c r="N324" s="350" t="s">
        <v>15562</v>
      </c>
      <c r="AM324" s="90">
        <v>2.5641025641025639</v>
      </c>
      <c r="AN324" s="75">
        <v>2.3703703703703698</v>
      </c>
      <c r="AO324" s="90">
        <v>10.258375967585192</v>
      </c>
      <c r="AP324" s="46">
        <v>0</v>
      </c>
      <c r="AQ324" s="75">
        <v>0</v>
      </c>
      <c r="AR324" s="90">
        <v>9.0476190476190474</v>
      </c>
      <c r="AS324" s="46">
        <v>0.26255786637186401</v>
      </c>
      <c r="AT324" s="46">
        <v>0</v>
      </c>
      <c r="AU324" s="75">
        <v>0</v>
      </c>
      <c r="AX324" s="90">
        <v>11.454054781294268</v>
      </c>
      <c r="AY324" s="75">
        <v>13.387613620777795</v>
      </c>
      <c r="AZ324" s="95">
        <v>84.033613445378151</v>
      </c>
      <c r="BA324" s="90">
        <v>1.3818835072203E-4</v>
      </c>
      <c r="BB324" s="75">
        <v>0</v>
      </c>
      <c r="BC324" s="90">
        <v>4.3654778015450001E-3</v>
      </c>
      <c r="BD324" s="46">
        <v>1.5840329478852999E-2</v>
      </c>
      <c r="BE324" s="46">
        <v>0</v>
      </c>
      <c r="BF324" s="75">
        <v>0</v>
      </c>
      <c r="BG324" s="90">
        <v>0</v>
      </c>
      <c r="BH324" s="46">
        <v>0</v>
      </c>
      <c r="BI324" s="75">
        <v>0</v>
      </c>
      <c r="BL324" s="46">
        <v>12.893055547837234</v>
      </c>
      <c r="BP324" s="297" t="s">
        <v>14477</v>
      </c>
      <c r="BR324" s="296" t="s">
        <v>14478</v>
      </c>
      <c r="BS324" s="128">
        <v>9</v>
      </c>
      <c r="BT324" s="47">
        <v>366624349</v>
      </c>
      <c r="BU324" s="47">
        <v>366624349</v>
      </c>
      <c r="BV324" s="47">
        <v>4</v>
      </c>
      <c r="BW324" s="297" t="s">
        <v>11349</v>
      </c>
      <c r="BX324" s="297" t="s">
        <v>9</v>
      </c>
      <c r="CO324" s="14">
        <v>14475</v>
      </c>
      <c r="CP324" s="14">
        <v>0</v>
      </c>
      <c r="CQ324" s="14">
        <v>14473</v>
      </c>
      <c r="CR324" s="14">
        <v>14473</v>
      </c>
      <c r="CS324" s="14">
        <v>0</v>
      </c>
      <c r="CT324" s="14">
        <v>0</v>
      </c>
      <c r="CU324" s="14">
        <v>2</v>
      </c>
      <c r="CV324" s="14">
        <v>2</v>
      </c>
      <c r="CW324" s="14">
        <v>0</v>
      </c>
      <c r="CX324" s="14">
        <v>0</v>
      </c>
      <c r="CY324" s="14">
        <v>0</v>
      </c>
      <c r="CZ324" s="66">
        <v>5</v>
      </c>
      <c r="DA324" s="74">
        <v>16</v>
      </c>
      <c r="DB324" s="14">
        <v>6</v>
      </c>
      <c r="DC324" s="75">
        <v>0.375</v>
      </c>
      <c r="DD324" s="70">
        <v>14436</v>
      </c>
      <c r="DE324" s="14">
        <v>0</v>
      </c>
      <c r="DF324" s="14">
        <v>0</v>
      </c>
      <c r="DG324" s="14">
        <v>0</v>
      </c>
      <c r="DH324" s="14">
        <v>14436</v>
      </c>
      <c r="DI324" s="14">
        <v>37</v>
      </c>
      <c r="DJ324" s="14">
        <v>0</v>
      </c>
      <c r="DK324" s="14">
        <v>0</v>
      </c>
      <c r="DL324" s="14">
        <v>37</v>
      </c>
      <c r="DM324" s="14">
        <v>37</v>
      </c>
      <c r="DN324" s="14">
        <v>1</v>
      </c>
      <c r="DO324" s="14">
        <v>38</v>
      </c>
      <c r="DP324" s="14">
        <v>0</v>
      </c>
      <c r="DQ324" s="14">
        <v>0</v>
      </c>
      <c r="DR324" s="14">
        <v>0</v>
      </c>
      <c r="DS324" s="14">
        <v>0</v>
      </c>
      <c r="DT324" s="14">
        <v>0</v>
      </c>
      <c r="DU324" s="14">
        <v>0</v>
      </c>
      <c r="DV324" s="14">
        <v>0</v>
      </c>
      <c r="DW324" s="14">
        <v>0</v>
      </c>
      <c r="DX324" s="14">
        <v>0</v>
      </c>
      <c r="DY324" s="66">
        <v>0</v>
      </c>
      <c r="DZ324" s="74">
        <v>45496</v>
      </c>
      <c r="EA324" s="14">
        <v>0</v>
      </c>
      <c r="EB324" s="14">
        <v>0</v>
      </c>
      <c r="EC324" s="75">
        <v>0</v>
      </c>
      <c r="ED324" s="74">
        <v>28944</v>
      </c>
      <c r="EE324" s="14">
        <v>0</v>
      </c>
      <c r="EF324" s="14">
        <v>0</v>
      </c>
      <c r="EG324" s="75">
        <v>0</v>
      </c>
      <c r="EH324" s="74">
        <v>16552</v>
      </c>
      <c r="EI324" s="14">
        <v>0</v>
      </c>
      <c r="EJ324" s="14">
        <v>0</v>
      </c>
      <c r="EK324" s="75">
        <v>0</v>
      </c>
      <c r="EL324" s="74">
        <v>0</v>
      </c>
      <c r="EM324" s="14">
        <v>0</v>
      </c>
      <c r="EN324" s="82">
        <v>0</v>
      </c>
      <c r="EO324" s="74">
        <v>0</v>
      </c>
      <c r="EP324" s="14">
        <v>0</v>
      </c>
      <c r="EQ324" s="75">
        <v>0</v>
      </c>
      <c r="ER324" s="74">
        <v>8</v>
      </c>
      <c r="ES324" s="14">
        <v>3</v>
      </c>
      <c r="ET324" s="75">
        <v>0.375</v>
      </c>
      <c r="EU324" s="74">
        <v>0</v>
      </c>
      <c r="EV324" s="14">
        <v>0</v>
      </c>
      <c r="EW324" s="75">
        <v>0</v>
      </c>
      <c r="EX324" s="74">
        <v>8</v>
      </c>
      <c r="EY324" s="14">
        <v>3</v>
      </c>
      <c r="EZ324" s="75">
        <v>0.375</v>
      </c>
      <c r="FA324" s="70">
        <v>0</v>
      </c>
      <c r="FB324" s="14">
        <v>0</v>
      </c>
      <c r="FC324" s="14">
        <v>0</v>
      </c>
      <c r="FD324" s="14">
        <v>0</v>
      </c>
      <c r="FE324" s="14">
        <v>0</v>
      </c>
      <c r="FF324" s="14">
        <v>0</v>
      </c>
      <c r="FG324" s="14">
        <v>0</v>
      </c>
      <c r="FH324" s="14">
        <v>0</v>
      </c>
      <c r="FI324" s="14">
        <v>0</v>
      </c>
      <c r="FJ324" s="14">
        <v>10737</v>
      </c>
      <c r="FK324" s="14">
        <v>10737</v>
      </c>
      <c r="FL324" s="14">
        <v>0</v>
      </c>
      <c r="FM324" s="14">
        <v>0</v>
      </c>
      <c r="FN324" s="14">
        <v>0</v>
      </c>
      <c r="FO324" s="14">
        <v>0</v>
      </c>
      <c r="FP324" s="14">
        <v>0</v>
      </c>
      <c r="FQ324" s="14">
        <v>1</v>
      </c>
      <c r="FR324" s="14">
        <v>0</v>
      </c>
      <c r="FS324" s="14">
        <v>0</v>
      </c>
      <c r="FW324" s="47">
        <v>7</v>
      </c>
      <c r="FY324" s="47">
        <v>7</v>
      </c>
      <c r="GB324" s="14">
        <v>10737</v>
      </c>
      <c r="GC324" s="14">
        <v>7</v>
      </c>
      <c r="GD324" s="14">
        <v>7</v>
      </c>
    </row>
    <row r="325" spans="3:186" ht="54.95" customHeight="1" x14ac:dyDescent="0.15">
      <c r="C325" s="349" t="s">
        <v>14479</v>
      </c>
      <c r="D325" s="297" t="s">
        <v>11348</v>
      </c>
      <c r="E325" s="297" t="s">
        <v>14480</v>
      </c>
      <c r="F325" s="297" t="s">
        <v>13498</v>
      </c>
      <c r="G325" s="297" t="s">
        <v>16147</v>
      </c>
      <c r="H325" s="297" t="s">
        <v>14472</v>
      </c>
      <c r="I325" s="297" t="s">
        <v>15563</v>
      </c>
      <c r="J325" s="297" t="s">
        <v>13509</v>
      </c>
      <c r="K325" s="297" t="s">
        <v>15556</v>
      </c>
      <c r="L325" s="297" t="s">
        <v>15564</v>
      </c>
      <c r="M325" s="297" t="s">
        <v>16148</v>
      </c>
      <c r="N325" s="350" t="s">
        <v>15565</v>
      </c>
      <c r="AM325" s="90">
        <v>0.854700854700854</v>
      </c>
      <c r="AN325" s="75">
        <v>2.6666666666666661</v>
      </c>
      <c r="AO325" s="90">
        <v>11.504370903335055</v>
      </c>
      <c r="AP325" s="46">
        <v>0</v>
      </c>
      <c r="AQ325" s="75">
        <v>0</v>
      </c>
      <c r="AR325" s="90">
        <v>9.5238095238095237</v>
      </c>
      <c r="AS325" s="46">
        <v>0.27633851468048298</v>
      </c>
      <c r="AT325" s="46">
        <v>0</v>
      </c>
      <c r="AU325" s="75">
        <v>0</v>
      </c>
      <c r="AX325" s="90">
        <v>11.455637598233576</v>
      </c>
      <c r="AY325" s="75">
        <v>13.387613620777795</v>
      </c>
      <c r="AZ325" s="95">
        <v>84.593837535014003</v>
      </c>
      <c r="BA325" s="90">
        <v>1.3816925734023999E-4</v>
      </c>
      <c r="BB325" s="75">
        <v>0</v>
      </c>
      <c r="BC325" s="90">
        <v>4.3654778015450001E-3</v>
      </c>
      <c r="BD325" s="46">
        <v>1.5840329478852999E-2</v>
      </c>
      <c r="BE325" s="46">
        <v>0</v>
      </c>
      <c r="BF325" s="75">
        <v>0</v>
      </c>
      <c r="BG325" s="90">
        <v>0</v>
      </c>
      <c r="BH325" s="46">
        <v>0</v>
      </c>
      <c r="BI325" s="75">
        <v>0</v>
      </c>
      <c r="BL325" s="46">
        <v>12.90268801369292</v>
      </c>
      <c r="BP325" s="297" t="s">
        <v>14481</v>
      </c>
      <c r="BR325" s="296" t="s">
        <v>14040</v>
      </c>
      <c r="BS325" s="128">
        <v>9</v>
      </c>
      <c r="BT325" s="47">
        <v>366624349</v>
      </c>
      <c r="BU325" s="47">
        <v>366624349</v>
      </c>
      <c r="BV325" s="47">
        <v>5</v>
      </c>
      <c r="BW325" s="297" t="s">
        <v>11349</v>
      </c>
      <c r="BX325" s="297" t="s">
        <v>9</v>
      </c>
      <c r="CO325" s="14">
        <v>14477</v>
      </c>
      <c r="CP325" s="14">
        <v>0</v>
      </c>
      <c r="CQ325" s="14">
        <v>14475</v>
      </c>
      <c r="CR325" s="14">
        <v>14475</v>
      </c>
      <c r="CS325" s="14">
        <v>0</v>
      </c>
      <c r="CT325" s="14">
        <v>0</v>
      </c>
      <c r="CU325" s="14">
        <v>2</v>
      </c>
      <c r="CV325" s="14">
        <v>2</v>
      </c>
      <c r="CW325" s="14">
        <v>0</v>
      </c>
      <c r="CX325" s="14">
        <v>0</v>
      </c>
      <c r="CY325" s="14">
        <v>0</v>
      </c>
      <c r="CZ325" s="66">
        <v>5</v>
      </c>
      <c r="DA325" s="74">
        <v>18</v>
      </c>
      <c r="DB325" s="14">
        <v>2</v>
      </c>
      <c r="DC325" s="75">
        <v>0.1111111111111111</v>
      </c>
      <c r="DD325" s="70">
        <v>14436</v>
      </c>
      <c r="DE325" s="14">
        <v>0</v>
      </c>
      <c r="DF325" s="14">
        <v>0</v>
      </c>
      <c r="DG325" s="14">
        <v>0</v>
      </c>
      <c r="DH325" s="14">
        <v>14436</v>
      </c>
      <c r="DI325" s="14">
        <v>39</v>
      </c>
      <c r="DJ325" s="14">
        <v>0</v>
      </c>
      <c r="DK325" s="14">
        <v>0</v>
      </c>
      <c r="DL325" s="14">
        <v>39</v>
      </c>
      <c r="DM325" s="14">
        <v>39</v>
      </c>
      <c r="DN325" s="14">
        <v>1</v>
      </c>
      <c r="DO325" s="14">
        <v>40</v>
      </c>
      <c r="DP325" s="14">
        <v>0</v>
      </c>
      <c r="DQ325" s="14">
        <v>0</v>
      </c>
      <c r="DR325" s="14">
        <v>0</v>
      </c>
      <c r="DS325" s="14">
        <v>0</v>
      </c>
      <c r="DT325" s="14">
        <v>0</v>
      </c>
      <c r="DU325" s="14">
        <v>0</v>
      </c>
      <c r="DV325" s="14">
        <v>0</v>
      </c>
      <c r="DW325" s="14">
        <v>0</v>
      </c>
      <c r="DX325" s="14">
        <v>0</v>
      </c>
      <c r="DY325" s="66">
        <v>0</v>
      </c>
      <c r="DZ325" s="74">
        <v>51022</v>
      </c>
      <c r="EA325" s="14">
        <v>0</v>
      </c>
      <c r="EB325" s="14">
        <v>0</v>
      </c>
      <c r="EC325" s="75">
        <v>0</v>
      </c>
      <c r="ED325" s="74">
        <v>28948</v>
      </c>
      <c r="EE325" s="14">
        <v>0</v>
      </c>
      <c r="EF325" s="14">
        <v>0</v>
      </c>
      <c r="EG325" s="75">
        <v>0</v>
      </c>
      <c r="EH325" s="74">
        <v>22074</v>
      </c>
      <c r="EI325" s="14">
        <v>0</v>
      </c>
      <c r="EJ325" s="14">
        <v>0</v>
      </c>
      <c r="EK325" s="75">
        <v>0</v>
      </c>
      <c r="EL325" s="74">
        <v>0</v>
      </c>
      <c r="EM325" s="14">
        <v>0</v>
      </c>
      <c r="EN325" s="82">
        <v>0</v>
      </c>
      <c r="EO325" s="74">
        <v>0</v>
      </c>
      <c r="EP325" s="14">
        <v>0</v>
      </c>
      <c r="EQ325" s="75">
        <v>0</v>
      </c>
      <c r="ER325" s="74">
        <v>9</v>
      </c>
      <c r="ES325" s="14">
        <v>1</v>
      </c>
      <c r="ET325" s="75">
        <v>0.1111111111111111</v>
      </c>
      <c r="EU325" s="74">
        <v>0</v>
      </c>
      <c r="EV325" s="14">
        <v>0</v>
      </c>
      <c r="EW325" s="75">
        <v>0</v>
      </c>
      <c r="EX325" s="74">
        <v>9</v>
      </c>
      <c r="EY325" s="14">
        <v>1</v>
      </c>
      <c r="EZ325" s="75">
        <v>0.1111111111111111</v>
      </c>
      <c r="FA325" s="70">
        <v>0</v>
      </c>
      <c r="FB325" s="14">
        <v>0</v>
      </c>
      <c r="FC325" s="14">
        <v>0</v>
      </c>
      <c r="FD325" s="14">
        <v>0</v>
      </c>
      <c r="FE325" s="14">
        <v>0</v>
      </c>
      <c r="FF325" s="14">
        <v>0</v>
      </c>
      <c r="FG325" s="14">
        <v>0</v>
      </c>
      <c r="FH325" s="14">
        <v>0</v>
      </c>
      <c r="FI325" s="14">
        <v>0</v>
      </c>
      <c r="FJ325" s="14">
        <v>10737</v>
      </c>
      <c r="FK325" s="14">
        <v>10737</v>
      </c>
      <c r="FL325" s="14">
        <v>0</v>
      </c>
      <c r="FM325" s="14">
        <v>0</v>
      </c>
      <c r="FN325" s="14">
        <v>0</v>
      </c>
      <c r="FO325" s="14">
        <v>0</v>
      </c>
      <c r="FP325" s="14">
        <v>0</v>
      </c>
      <c r="FQ325" s="14">
        <v>1</v>
      </c>
      <c r="FR325" s="14">
        <v>0</v>
      </c>
      <c r="FS325" s="14">
        <v>0</v>
      </c>
      <c r="FW325" s="47">
        <v>7</v>
      </c>
      <c r="FY325" s="47">
        <v>7</v>
      </c>
      <c r="GB325" s="14">
        <v>10737</v>
      </c>
      <c r="GC325" s="14">
        <v>7</v>
      </c>
      <c r="GD325" s="14">
        <v>7</v>
      </c>
    </row>
    <row r="326" spans="3:186" ht="54.95" customHeight="1" x14ac:dyDescent="0.15">
      <c r="C326" s="349" t="s">
        <v>14482</v>
      </c>
      <c r="D326" s="297" t="s">
        <v>11348</v>
      </c>
      <c r="E326" s="297" t="s">
        <v>14483</v>
      </c>
      <c r="F326" s="297" t="s">
        <v>13704</v>
      </c>
      <c r="G326" s="297" t="s">
        <v>16149</v>
      </c>
      <c r="H326" s="297" t="s">
        <v>15566</v>
      </c>
      <c r="I326" s="297" t="s">
        <v>15567</v>
      </c>
      <c r="K326" s="297" t="s">
        <v>15568</v>
      </c>
      <c r="L326" s="297" t="s">
        <v>15569</v>
      </c>
      <c r="M326" s="297" t="s">
        <v>16150</v>
      </c>
      <c r="N326" s="350" t="s">
        <v>15570</v>
      </c>
      <c r="AM326" s="90">
        <v>4.2735042735042734</v>
      </c>
      <c r="AN326" s="75">
        <v>86.81481481481481</v>
      </c>
      <c r="AO326" s="90">
        <v>20.851587707806743</v>
      </c>
      <c r="AP326" s="46">
        <v>0</v>
      </c>
      <c r="AQ326" s="75">
        <v>0</v>
      </c>
      <c r="AR326" s="90">
        <v>7.6190476190476186</v>
      </c>
      <c r="AS326" s="46">
        <v>0.14057283429977099</v>
      </c>
      <c r="AT326" s="46">
        <v>0</v>
      </c>
      <c r="AU326" s="75">
        <v>0</v>
      </c>
      <c r="AX326" s="90">
        <v>24.581938475905567</v>
      </c>
      <c r="AY326" s="75">
        <v>16.53096594805551</v>
      </c>
      <c r="AZ326" s="95">
        <v>83.495145631067956</v>
      </c>
      <c r="BA326" s="90">
        <v>0.4059431441357329</v>
      </c>
      <c r="BB326" s="75">
        <v>0.19014934379242721</v>
      </c>
      <c r="BC326" s="90">
        <v>27.522154799842841</v>
      </c>
      <c r="BD326" s="46">
        <v>99.865357199429738</v>
      </c>
      <c r="BE326" s="46">
        <v>0</v>
      </c>
      <c r="BF326" s="75">
        <v>0</v>
      </c>
      <c r="BG326" s="90">
        <v>49.990085266706323</v>
      </c>
      <c r="BH326" s="46">
        <v>0</v>
      </c>
      <c r="BI326" s="75">
        <v>0</v>
      </c>
      <c r="BL326" s="46">
        <v>16.026385546855462</v>
      </c>
      <c r="BM326" s="14">
        <v>7</v>
      </c>
      <c r="BO326" s="297" t="s">
        <v>14044</v>
      </c>
      <c r="BP326" s="297" t="s">
        <v>14484</v>
      </c>
      <c r="BR326" s="296" t="s">
        <v>14485</v>
      </c>
      <c r="BS326" s="128">
        <v>9</v>
      </c>
      <c r="BT326" s="47">
        <v>366624349</v>
      </c>
      <c r="BU326" s="47">
        <v>366624349</v>
      </c>
      <c r="BV326" s="47">
        <v>6</v>
      </c>
      <c r="BW326" s="297" t="s">
        <v>11349</v>
      </c>
      <c r="BX326" s="297" t="s">
        <v>9</v>
      </c>
      <c r="CO326" s="14">
        <v>43670</v>
      </c>
      <c r="CP326" s="14">
        <v>0</v>
      </c>
      <c r="CQ326" s="14">
        <v>31061</v>
      </c>
      <c r="CR326" s="14">
        <v>22764</v>
      </c>
      <c r="CS326" s="14">
        <v>0</v>
      </c>
      <c r="CT326" s="14">
        <v>8297</v>
      </c>
      <c r="CU326" s="14">
        <v>12609</v>
      </c>
      <c r="CV326" s="14">
        <v>12609</v>
      </c>
      <c r="CW326" s="14">
        <v>0</v>
      </c>
      <c r="CX326" s="14">
        <v>0</v>
      </c>
      <c r="CY326" s="14">
        <v>0</v>
      </c>
      <c r="CZ326" s="66">
        <v>5</v>
      </c>
      <c r="DA326" s="74">
        <v>586</v>
      </c>
      <c r="DB326" s="14">
        <v>10</v>
      </c>
      <c r="DC326" s="75">
        <v>1.706484641638225E-2</v>
      </c>
      <c r="DD326" s="70">
        <v>22733</v>
      </c>
      <c r="DE326" s="14">
        <v>0</v>
      </c>
      <c r="DF326" s="14">
        <v>0</v>
      </c>
      <c r="DG326" s="14">
        <v>8297</v>
      </c>
      <c r="DH326" s="14">
        <v>31030</v>
      </c>
      <c r="DI326" s="14">
        <v>31</v>
      </c>
      <c r="DJ326" s="14">
        <v>0</v>
      </c>
      <c r="DK326" s="14">
        <v>0</v>
      </c>
      <c r="DL326" s="14">
        <v>31</v>
      </c>
      <c r="DM326" s="14">
        <v>31</v>
      </c>
      <c r="DN326" s="14">
        <v>1</v>
      </c>
      <c r="DO326" s="14">
        <v>32</v>
      </c>
      <c r="DP326" s="14">
        <v>0</v>
      </c>
      <c r="DQ326" s="14">
        <v>0</v>
      </c>
      <c r="DR326" s="14">
        <v>0</v>
      </c>
      <c r="DS326" s="14">
        <v>0</v>
      </c>
      <c r="DT326" s="14">
        <v>0</v>
      </c>
      <c r="DU326" s="14">
        <v>0</v>
      </c>
      <c r="DV326" s="14">
        <v>0</v>
      </c>
      <c r="DW326" s="14">
        <v>0</v>
      </c>
      <c r="DX326" s="14">
        <v>0</v>
      </c>
      <c r="DY326" s="66">
        <v>0</v>
      </c>
      <c r="DZ326" s="74">
        <v>92477</v>
      </c>
      <c r="EA326" s="14">
        <v>0</v>
      </c>
      <c r="EB326" s="14">
        <v>0</v>
      </c>
      <c r="EC326" s="75">
        <v>0</v>
      </c>
      <c r="ED326" s="74">
        <v>53823</v>
      </c>
      <c r="EE326" s="14">
        <v>0</v>
      </c>
      <c r="EF326" s="14">
        <v>0</v>
      </c>
      <c r="EG326" s="75">
        <v>0</v>
      </c>
      <c r="EH326" s="74">
        <v>38654</v>
      </c>
      <c r="EI326" s="14">
        <v>0</v>
      </c>
      <c r="EJ326" s="14">
        <v>0</v>
      </c>
      <c r="EK326" s="75">
        <v>0</v>
      </c>
      <c r="EL326" s="74">
        <v>0</v>
      </c>
      <c r="EM326" s="14">
        <v>0</v>
      </c>
      <c r="EN326" s="82">
        <v>0</v>
      </c>
      <c r="EO326" s="74">
        <v>283</v>
      </c>
      <c r="EP326" s="14">
        <v>3</v>
      </c>
      <c r="EQ326" s="75">
        <v>1.0600706713780911E-2</v>
      </c>
      <c r="ER326" s="74">
        <v>10</v>
      </c>
      <c r="ES326" s="14">
        <v>2</v>
      </c>
      <c r="ET326" s="75">
        <v>0.2</v>
      </c>
      <c r="EU326" s="74">
        <v>283</v>
      </c>
      <c r="EV326" s="14">
        <v>3</v>
      </c>
      <c r="EW326" s="75">
        <v>1.0600706713780911E-2</v>
      </c>
      <c r="EX326" s="74">
        <v>10</v>
      </c>
      <c r="EY326" s="14">
        <v>2</v>
      </c>
      <c r="EZ326" s="75">
        <v>0.2</v>
      </c>
      <c r="FA326" s="70">
        <v>0</v>
      </c>
      <c r="FB326" s="14">
        <v>0</v>
      </c>
      <c r="FC326" s="14">
        <v>0</v>
      </c>
      <c r="FD326" s="14">
        <v>0</v>
      </c>
      <c r="FE326" s="14">
        <v>0</v>
      </c>
      <c r="FF326" s="14">
        <v>0</v>
      </c>
      <c r="FG326" s="14">
        <v>0</v>
      </c>
      <c r="FH326" s="14">
        <v>0</v>
      </c>
      <c r="FI326" s="14">
        <v>0</v>
      </c>
      <c r="FJ326" s="14">
        <v>15779</v>
      </c>
      <c r="FK326" s="14">
        <v>13258</v>
      </c>
      <c r="FL326" s="14">
        <v>2521</v>
      </c>
      <c r="FM326" s="14">
        <v>2521</v>
      </c>
      <c r="FN326" s="14">
        <v>0</v>
      </c>
      <c r="FO326" s="14">
        <v>0</v>
      </c>
      <c r="FP326" s="14">
        <v>0</v>
      </c>
      <c r="FQ326" s="14">
        <v>4</v>
      </c>
      <c r="FR326" s="14">
        <v>0</v>
      </c>
      <c r="FS326" s="14">
        <v>0</v>
      </c>
      <c r="FT326" s="47">
        <v>7</v>
      </c>
      <c r="FW326" s="47">
        <v>7</v>
      </c>
      <c r="FY326" s="47">
        <v>7</v>
      </c>
      <c r="GB326" s="14">
        <v>0</v>
      </c>
      <c r="GC326" s="14">
        <v>7</v>
      </c>
      <c r="GD326" s="14">
        <v>7</v>
      </c>
    </row>
    <row r="327" spans="3:186" ht="54.95" customHeight="1" x14ac:dyDescent="0.15">
      <c r="C327" s="349" t="s">
        <v>14486</v>
      </c>
      <c r="D327" s="297" t="s">
        <v>11348</v>
      </c>
      <c r="E327" s="297" t="s">
        <v>14487</v>
      </c>
      <c r="F327" s="297" t="s">
        <v>14049</v>
      </c>
      <c r="G327" s="297" t="s">
        <v>16151</v>
      </c>
      <c r="H327" s="297" t="s">
        <v>11366</v>
      </c>
      <c r="I327" s="297" t="s">
        <v>15571</v>
      </c>
      <c r="K327" s="297" t="s">
        <v>15572</v>
      </c>
      <c r="L327" s="297" t="s">
        <v>15573</v>
      </c>
      <c r="M327" s="297" t="s">
        <v>16152</v>
      </c>
      <c r="N327" s="350" t="s">
        <v>15574</v>
      </c>
      <c r="AM327" s="90">
        <v>1.7094017094017091</v>
      </c>
      <c r="AN327" s="75">
        <v>1.1851851851851849</v>
      </c>
      <c r="AO327" s="90">
        <v>13.530296436761134</v>
      </c>
      <c r="AP327" s="46">
        <v>0</v>
      </c>
      <c r="AQ327" s="75">
        <v>0</v>
      </c>
      <c r="AR327" s="90">
        <v>8.3333333333333321</v>
      </c>
      <c r="AS327" s="46">
        <v>0.24186303641766199</v>
      </c>
      <c r="AT327" s="46">
        <v>0</v>
      </c>
      <c r="AU327" s="75">
        <v>0</v>
      </c>
      <c r="AX327" s="90">
        <v>11.452471964354961</v>
      </c>
      <c r="AY327" s="75">
        <v>13.387613620777795</v>
      </c>
      <c r="AZ327" s="95">
        <v>49.425287356321832</v>
      </c>
      <c r="BA327" s="90">
        <v>0.57349181120862414</v>
      </c>
      <c r="BB327" s="75">
        <v>0.23488870261711836</v>
      </c>
      <c r="BC327" s="90">
        <v>18.114550137512548</v>
      </c>
      <c r="BD327" s="46">
        <v>1.5840329478852999E-2</v>
      </c>
      <c r="BE327" s="46">
        <v>25</v>
      </c>
      <c r="BF327" s="75">
        <v>0</v>
      </c>
      <c r="BG327" s="90">
        <v>50.00991473329367</v>
      </c>
      <c r="BH327" s="46">
        <v>100</v>
      </c>
      <c r="BI327" s="75">
        <v>0</v>
      </c>
      <c r="BL327" s="46">
        <v>13.357636785646143</v>
      </c>
      <c r="BM327" s="14">
        <v>7</v>
      </c>
      <c r="BO327" s="297" t="s">
        <v>14488</v>
      </c>
      <c r="BP327" s="297" t="s">
        <v>14489</v>
      </c>
      <c r="BR327" s="296" t="s">
        <v>14490</v>
      </c>
      <c r="BS327" s="128">
        <v>9</v>
      </c>
      <c r="BT327" s="47">
        <v>366624349</v>
      </c>
      <c r="BU327" s="47">
        <v>366624349</v>
      </c>
      <c r="BV327" s="47">
        <v>9</v>
      </c>
      <c r="BW327" s="297" t="s">
        <v>11349</v>
      </c>
      <c r="BX327" s="297" t="s">
        <v>9</v>
      </c>
      <c r="CO327" s="14">
        <v>22770</v>
      </c>
      <c r="CP327" s="14">
        <v>0</v>
      </c>
      <c r="CQ327" s="14">
        <v>14471</v>
      </c>
      <c r="CR327" s="14">
        <v>14471</v>
      </c>
      <c r="CS327" s="14">
        <v>0</v>
      </c>
      <c r="CT327" s="14">
        <v>0</v>
      </c>
      <c r="CU327" s="14">
        <v>8299</v>
      </c>
      <c r="CV327" s="14">
        <v>2</v>
      </c>
      <c r="CW327" s="14">
        <v>8297</v>
      </c>
      <c r="CX327" s="14">
        <v>0</v>
      </c>
      <c r="CY327" s="14">
        <v>0</v>
      </c>
      <c r="CZ327" s="66">
        <v>1</v>
      </c>
      <c r="DA327" s="74">
        <v>8</v>
      </c>
      <c r="DB327" s="14">
        <v>4</v>
      </c>
      <c r="DC327" s="75">
        <v>0.5</v>
      </c>
      <c r="DD327" s="70">
        <v>14436</v>
      </c>
      <c r="DE327" s="14">
        <v>0</v>
      </c>
      <c r="DF327" s="14">
        <v>0</v>
      </c>
      <c r="DG327" s="14">
        <v>0</v>
      </c>
      <c r="DH327" s="14">
        <v>14436</v>
      </c>
      <c r="DI327" s="14">
        <v>35</v>
      </c>
      <c r="DJ327" s="14">
        <v>0</v>
      </c>
      <c r="DK327" s="14">
        <v>0</v>
      </c>
      <c r="DL327" s="14">
        <v>35</v>
      </c>
      <c r="DM327" s="14">
        <v>35</v>
      </c>
      <c r="DN327" s="14">
        <v>0</v>
      </c>
      <c r="DO327" s="14">
        <v>35</v>
      </c>
      <c r="DP327" s="14">
        <v>0</v>
      </c>
      <c r="DQ327" s="14">
        <v>0</v>
      </c>
      <c r="DR327" s="14">
        <v>0</v>
      </c>
      <c r="DS327" s="14">
        <v>0</v>
      </c>
      <c r="DT327" s="14">
        <v>0</v>
      </c>
      <c r="DU327" s="14">
        <v>0</v>
      </c>
      <c r="DV327" s="14">
        <v>0</v>
      </c>
      <c r="DW327" s="14">
        <v>0</v>
      </c>
      <c r="DX327" s="14">
        <v>0</v>
      </c>
      <c r="DY327" s="66">
        <v>0</v>
      </c>
      <c r="DZ327" s="74">
        <v>60007</v>
      </c>
      <c r="EA327" s="14">
        <v>0</v>
      </c>
      <c r="EB327" s="14">
        <v>0</v>
      </c>
      <c r="EC327" s="75">
        <v>0</v>
      </c>
      <c r="ED327" s="74">
        <v>37239</v>
      </c>
      <c r="EE327" s="14">
        <v>0</v>
      </c>
      <c r="EF327" s="14">
        <v>0</v>
      </c>
      <c r="EG327" s="75">
        <v>0</v>
      </c>
      <c r="EH327" s="74">
        <v>22768</v>
      </c>
      <c r="EI327" s="14">
        <v>0</v>
      </c>
      <c r="EJ327" s="14">
        <v>0</v>
      </c>
      <c r="EK327" s="75">
        <v>0</v>
      </c>
      <c r="EL327" s="74">
        <v>0</v>
      </c>
      <c r="EM327" s="14">
        <v>0</v>
      </c>
      <c r="EN327" s="82">
        <v>0</v>
      </c>
      <c r="EO327" s="74">
        <v>0</v>
      </c>
      <c r="EP327" s="14">
        <v>0</v>
      </c>
      <c r="EQ327" s="75">
        <v>0</v>
      </c>
      <c r="ER327" s="74">
        <v>4</v>
      </c>
      <c r="ES327" s="14">
        <v>2</v>
      </c>
      <c r="ET327" s="75">
        <v>0.5</v>
      </c>
      <c r="EU327" s="74">
        <v>0</v>
      </c>
      <c r="EV327" s="14">
        <v>0</v>
      </c>
      <c r="EW327" s="75">
        <v>0</v>
      </c>
      <c r="EX327" s="74">
        <v>4</v>
      </c>
      <c r="EY327" s="14">
        <v>2</v>
      </c>
      <c r="EZ327" s="75">
        <v>0.5</v>
      </c>
      <c r="FA327" s="70">
        <v>0</v>
      </c>
      <c r="FB327" s="14">
        <v>0</v>
      </c>
      <c r="FC327" s="14">
        <v>0</v>
      </c>
      <c r="FD327" s="14">
        <v>0</v>
      </c>
      <c r="FE327" s="14">
        <v>0</v>
      </c>
      <c r="FF327" s="14">
        <v>0</v>
      </c>
      <c r="FG327" s="14">
        <v>0</v>
      </c>
      <c r="FH327" s="14">
        <v>0</v>
      </c>
      <c r="FI327" s="14">
        <v>0</v>
      </c>
      <c r="FJ327" s="14">
        <v>13259</v>
      </c>
      <c r="FK327" s="14">
        <v>10737</v>
      </c>
      <c r="FL327" s="14">
        <v>2522</v>
      </c>
      <c r="FM327" s="14">
        <v>2521</v>
      </c>
      <c r="FN327" s="14">
        <v>1</v>
      </c>
      <c r="FO327" s="14">
        <v>0</v>
      </c>
      <c r="FP327" s="14">
        <v>0</v>
      </c>
      <c r="FQ327" s="14">
        <v>1</v>
      </c>
      <c r="FR327" s="14">
        <v>0</v>
      </c>
      <c r="FS327" s="14">
        <v>0</v>
      </c>
      <c r="FT327" s="47">
        <v>7</v>
      </c>
      <c r="FU327" s="47">
        <v>7</v>
      </c>
      <c r="FW327" s="47">
        <v>7</v>
      </c>
      <c r="FY327" s="47">
        <v>7</v>
      </c>
      <c r="GB327" s="14">
        <v>0</v>
      </c>
      <c r="GC327" s="14">
        <v>7</v>
      </c>
      <c r="GD327" s="14">
        <v>7</v>
      </c>
    </row>
    <row r="328" spans="3:186" ht="54.95" customHeight="1" x14ac:dyDescent="0.15">
      <c r="C328" s="349" t="s">
        <v>14491</v>
      </c>
      <c r="D328" s="297" t="s">
        <v>13520</v>
      </c>
      <c r="E328" s="297" t="s">
        <v>14492</v>
      </c>
      <c r="F328" s="297" t="s">
        <v>13522</v>
      </c>
      <c r="G328" s="297" t="s">
        <v>13523</v>
      </c>
      <c r="H328" s="297" t="s">
        <v>15575</v>
      </c>
      <c r="I328" s="297" t="s">
        <v>15576</v>
      </c>
      <c r="J328" s="297" t="s">
        <v>13499</v>
      </c>
      <c r="K328" s="297" t="s">
        <v>15223</v>
      </c>
      <c r="L328" s="297" t="s">
        <v>13524</v>
      </c>
      <c r="M328" s="297" t="s">
        <v>13525</v>
      </c>
      <c r="BN328" s="297" t="s">
        <v>13611</v>
      </c>
      <c r="BS328" s="128">
        <v>9</v>
      </c>
      <c r="BT328" s="47">
        <v>366624349</v>
      </c>
      <c r="BU328" s="47">
        <v>414624520</v>
      </c>
      <c r="BV328" s="47">
        <v>414624520</v>
      </c>
      <c r="BW328" s="297" t="s">
        <v>13527</v>
      </c>
      <c r="BX328" s="297" t="s">
        <v>9</v>
      </c>
      <c r="CO328" s="14">
        <v>0</v>
      </c>
      <c r="CP328" s="14">
        <v>0</v>
      </c>
      <c r="CQ328" s="14">
        <v>0</v>
      </c>
      <c r="CR328" s="14">
        <v>0</v>
      </c>
      <c r="CS328" s="14">
        <v>0</v>
      </c>
      <c r="CT328" s="14">
        <v>0</v>
      </c>
      <c r="CU328" s="14">
        <v>0</v>
      </c>
      <c r="CV328" s="14">
        <v>0</v>
      </c>
      <c r="CW328" s="14">
        <v>0</v>
      </c>
      <c r="CX328" s="14">
        <v>0</v>
      </c>
      <c r="CY328" s="14">
        <v>0</v>
      </c>
      <c r="CZ328" s="66">
        <v>0</v>
      </c>
      <c r="DA328" s="74">
        <v>0</v>
      </c>
      <c r="DB328" s="14">
        <v>0</v>
      </c>
      <c r="DC328" s="75">
        <v>0</v>
      </c>
      <c r="DD328" s="70">
        <v>0</v>
      </c>
      <c r="DE328" s="14">
        <v>0</v>
      </c>
      <c r="DF328" s="14">
        <v>0</v>
      </c>
      <c r="DG328" s="14">
        <v>0</v>
      </c>
      <c r="DH328" s="14">
        <v>0</v>
      </c>
      <c r="DI328" s="14">
        <v>0</v>
      </c>
      <c r="DJ328" s="14">
        <v>0</v>
      </c>
      <c r="DK328" s="14">
        <v>0</v>
      </c>
      <c r="DL328" s="14">
        <v>0</v>
      </c>
      <c r="DM328" s="14">
        <v>0</v>
      </c>
      <c r="DN328" s="14">
        <v>0</v>
      </c>
      <c r="DO328" s="14">
        <v>0</v>
      </c>
      <c r="DP328" s="14">
        <v>0</v>
      </c>
      <c r="DQ328" s="14">
        <v>0</v>
      </c>
      <c r="DR328" s="14">
        <v>0</v>
      </c>
      <c r="DS328" s="14">
        <v>0</v>
      </c>
      <c r="DT328" s="14">
        <v>0</v>
      </c>
      <c r="DU328" s="14">
        <v>0</v>
      </c>
      <c r="DV328" s="14">
        <v>0</v>
      </c>
      <c r="DW328" s="14">
        <v>0</v>
      </c>
      <c r="DX328" s="14">
        <v>0</v>
      </c>
      <c r="DY328" s="66">
        <v>0</v>
      </c>
      <c r="DZ328" s="74">
        <v>0</v>
      </c>
      <c r="EA328" s="14">
        <v>0</v>
      </c>
      <c r="EB328" s="14">
        <v>0</v>
      </c>
      <c r="EC328" s="75">
        <v>0</v>
      </c>
      <c r="ED328" s="74">
        <v>0</v>
      </c>
      <c r="EE328" s="14">
        <v>0</v>
      </c>
      <c r="EF328" s="14">
        <v>0</v>
      </c>
      <c r="EG328" s="75">
        <v>0</v>
      </c>
      <c r="EH328" s="74">
        <v>0</v>
      </c>
      <c r="EI328" s="14">
        <v>0</v>
      </c>
      <c r="EJ328" s="14">
        <v>0</v>
      </c>
      <c r="EK328" s="75">
        <v>0</v>
      </c>
      <c r="EL328" s="74">
        <v>0</v>
      </c>
      <c r="EM328" s="14">
        <v>0</v>
      </c>
      <c r="EN328" s="82">
        <v>0</v>
      </c>
      <c r="EO328" s="74">
        <v>0</v>
      </c>
      <c r="EP328" s="14">
        <v>0</v>
      </c>
      <c r="EQ328" s="75">
        <v>0</v>
      </c>
      <c r="ER328" s="74">
        <v>0</v>
      </c>
      <c r="ES328" s="14">
        <v>0</v>
      </c>
      <c r="ET328" s="75">
        <v>0</v>
      </c>
      <c r="EU328" s="74">
        <v>0</v>
      </c>
      <c r="EV328" s="14">
        <v>0</v>
      </c>
      <c r="EW328" s="75">
        <v>0</v>
      </c>
      <c r="EX328" s="74">
        <v>0</v>
      </c>
      <c r="EY328" s="14">
        <v>0</v>
      </c>
      <c r="EZ328" s="75">
        <v>0</v>
      </c>
      <c r="FA328" s="70">
        <v>0</v>
      </c>
      <c r="FB328" s="14">
        <v>0</v>
      </c>
      <c r="FC328" s="14">
        <v>0</v>
      </c>
      <c r="FD328" s="14">
        <v>0</v>
      </c>
      <c r="FE328" s="14">
        <v>0</v>
      </c>
      <c r="FF328" s="14">
        <v>0</v>
      </c>
      <c r="FG328" s="14">
        <v>0</v>
      </c>
      <c r="FH328" s="14">
        <v>0</v>
      </c>
      <c r="FI328" s="14">
        <v>0</v>
      </c>
      <c r="FJ328" s="14">
        <v>0</v>
      </c>
      <c r="FK328" s="14">
        <v>0</v>
      </c>
      <c r="FL328" s="14">
        <v>0</v>
      </c>
      <c r="FM328" s="14">
        <v>0</v>
      </c>
      <c r="FN328" s="14">
        <v>0</v>
      </c>
      <c r="FO328" s="14">
        <v>0</v>
      </c>
      <c r="FP328" s="14">
        <v>0</v>
      </c>
      <c r="FQ328" s="14">
        <v>0</v>
      </c>
      <c r="FR328" s="14">
        <v>0</v>
      </c>
      <c r="FS328" s="14">
        <v>0</v>
      </c>
      <c r="GB328" s="14">
        <v>0</v>
      </c>
    </row>
    <row r="329" spans="3:186" ht="54.95" customHeight="1" x14ac:dyDescent="0.15">
      <c r="C329" s="349" t="s">
        <v>14493</v>
      </c>
      <c r="D329" s="297" t="s">
        <v>13520</v>
      </c>
      <c r="E329" s="297" t="s">
        <v>14494</v>
      </c>
      <c r="F329" s="297" t="s">
        <v>13522</v>
      </c>
      <c r="G329" s="297" t="s">
        <v>13614</v>
      </c>
      <c r="H329" s="297" t="s">
        <v>14495</v>
      </c>
      <c r="I329" s="297" t="s">
        <v>14496</v>
      </c>
      <c r="J329" s="297" t="s">
        <v>13572</v>
      </c>
      <c r="K329" s="297" t="s">
        <v>15223</v>
      </c>
      <c r="L329" s="297" t="s">
        <v>13524</v>
      </c>
      <c r="M329" s="297" t="s">
        <v>13525</v>
      </c>
      <c r="BN329" s="297" t="s">
        <v>14060</v>
      </c>
      <c r="BS329" s="128">
        <v>9</v>
      </c>
      <c r="BT329" s="47">
        <v>366624349</v>
      </c>
      <c r="BU329" s="47">
        <v>430624577</v>
      </c>
      <c r="BV329" s="47">
        <v>430624577</v>
      </c>
      <c r="BW329" s="297" t="s">
        <v>13527</v>
      </c>
      <c r="BX329" s="297" t="s">
        <v>9</v>
      </c>
      <c r="CO329" s="14">
        <v>0</v>
      </c>
      <c r="CP329" s="14">
        <v>0</v>
      </c>
      <c r="CQ329" s="14">
        <v>0</v>
      </c>
      <c r="CR329" s="14">
        <v>0</v>
      </c>
      <c r="CS329" s="14">
        <v>0</v>
      </c>
      <c r="CT329" s="14">
        <v>0</v>
      </c>
      <c r="CU329" s="14">
        <v>0</v>
      </c>
      <c r="CV329" s="14">
        <v>0</v>
      </c>
      <c r="CW329" s="14">
        <v>0</v>
      </c>
      <c r="CX329" s="14">
        <v>0</v>
      </c>
      <c r="CY329" s="14">
        <v>0</v>
      </c>
      <c r="CZ329" s="66">
        <v>0</v>
      </c>
      <c r="DA329" s="74">
        <v>0</v>
      </c>
      <c r="DB329" s="14">
        <v>0</v>
      </c>
      <c r="DC329" s="75">
        <v>0</v>
      </c>
      <c r="DD329" s="70">
        <v>0</v>
      </c>
      <c r="DE329" s="14">
        <v>0</v>
      </c>
      <c r="DF329" s="14">
        <v>0</v>
      </c>
      <c r="DG329" s="14">
        <v>0</v>
      </c>
      <c r="DH329" s="14">
        <v>0</v>
      </c>
      <c r="DI329" s="14">
        <v>0</v>
      </c>
      <c r="DJ329" s="14">
        <v>0</v>
      </c>
      <c r="DK329" s="14">
        <v>0</v>
      </c>
      <c r="DL329" s="14">
        <v>0</v>
      </c>
      <c r="DM329" s="14">
        <v>0</v>
      </c>
      <c r="DN329" s="14">
        <v>0</v>
      </c>
      <c r="DO329" s="14">
        <v>0</v>
      </c>
      <c r="DP329" s="14">
        <v>0</v>
      </c>
      <c r="DQ329" s="14">
        <v>0</v>
      </c>
      <c r="DR329" s="14">
        <v>0</v>
      </c>
      <c r="DS329" s="14">
        <v>0</v>
      </c>
      <c r="DT329" s="14">
        <v>0</v>
      </c>
      <c r="DU329" s="14">
        <v>0</v>
      </c>
      <c r="DV329" s="14">
        <v>0</v>
      </c>
      <c r="DW329" s="14">
        <v>0</v>
      </c>
      <c r="DX329" s="14">
        <v>0</v>
      </c>
      <c r="DY329" s="66">
        <v>0</v>
      </c>
      <c r="DZ329" s="74">
        <v>0</v>
      </c>
      <c r="EA329" s="14">
        <v>0</v>
      </c>
      <c r="EB329" s="14">
        <v>0</v>
      </c>
      <c r="EC329" s="75">
        <v>0</v>
      </c>
      <c r="ED329" s="74">
        <v>0</v>
      </c>
      <c r="EE329" s="14">
        <v>0</v>
      </c>
      <c r="EF329" s="14">
        <v>0</v>
      </c>
      <c r="EG329" s="75">
        <v>0</v>
      </c>
      <c r="EH329" s="74">
        <v>0</v>
      </c>
      <c r="EI329" s="14">
        <v>0</v>
      </c>
      <c r="EJ329" s="14">
        <v>0</v>
      </c>
      <c r="EK329" s="75">
        <v>0</v>
      </c>
      <c r="EL329" s="74">
        <v>0</v>
      </c>
      <c r="EM329" s="14">
        <v>0</v>
      </c>
      <c r="EN329" s="82">
        <v>0</v>
      </c>
      <c r="EO329" s="74">
        <v>0</v>
      </c>
      <c r="EP329" s="14">
        <v>0</v>
      </c>
      <c r="EQ329" s="75">
        <v>0</v>
      </c>
      <c r="ER329" s="74">
        <v>0</v>
      </c>
      <c r="ES329" s="14">
        <v>0</v>
      </c>
      <c r="ET329" s="75">
        <v>0</v>
      </c>
      <c r="EU329" s="74">
        <v>0</v>
      </c>
      <c r="EV329" s="14">
        <v>0</v>
      </c>
      <c r="EW329" s="75">
        <v>0</v>
      </c>
      <c r="EX329" s="74">
        <v>0</v>
      </c>
      <c r="EY329" s="14">
        <v>0</v>
      </c>
      <c r="EZ329" s="75">
        <v>0</v>
      </c>
      <c r="FA329" s="70">
        <v>0</v>
      </c>
      <c r="FB329" s="14">
        <v>0</v>
      </c>
      <c r="FC329" s="14">
        <v>0</v>
      </c>
      <c r="FD329" s="14">
        <v>0</v>
      </c>
      <c r="FE329" s="14">
        <v>0</v>
      </c>
      <c r="FF329" s="14">
        <v>0</v>
      </c>
      <c r="FG329" s="14">
        <v>0</v>
      </c>
      <c r="FH329" s="14">
        <v>0</v>
      </c>
      <c r="FI329" s="14">
        <v>0</v>
      </c>
      <c r="FJ329" s="14">
        <v>0</v>
      </c>
      <c r="FK329" s="14">
        <v>0</v>
      </c>
      <c r="FL329" s="14">
        <v>0</v>
      </c>
      <c r="FM329" s="14">
        <v>0</v>
      </c>
      <c r="FN329" s="14">
        <v>0</v>
      </c>
      <c r="FO329" s="14">
        <v>0</v>
      </c>
      <c r="FP329" s="14">
        <v>0</v>
      </c>
      <c r="FQ329" s="14">
        <v>0</v>
      </c>
      <c r="FR329" s="14">
        <v>0</v>
      </c>
      <c r="FS329" s="14">
        <v>0</v>
      </c>
      <c r="GB329" s="14">
        <v>0</v>
      </c>
    </row>
    <row r="330" spans="3:186" ht="54.95" customHeight="1" x14ac:dyDescent="0.15">
      <c r="C330" s="349" t="s">
        <v>14497</v>
      </c>
      <c r="D330" s="297" t="s">
        <v>13520</v>
      </c>
      <c r="E330" s="297" t="s">
        <v>14498</v>
      </c>
      <c r="F330" s="297" t="s">
        <v>13522</v>
      </c>
      <c r="G330" s="297" t="s">
        <v>13535</v>
      </c>
      <c r="H330" s="297" t="s">
        <v>12477</v>
      </c>
      <c r="I330" s="297" t="s">
        <v>14499</v>
      </c>
      <c r="J330" s="297" t="s">
        <v>13531</v>
      </c>
      <c r="K330" s="297" t="s">
        <v>15223</v>
      </c>
      <c r="L330" s="297" t="s">
        <v>13524</v>
      </c>
      <c r="M330" s="297" t="s">
        <v>13525</v>
      </c>
      <c r="BN330" s="297" t="s">
        <v>14500</v>
      </c>
      <c r="BS330" s="128">
        <v>9</v>
      </c>
      <c r="BT330" s="47">
        <v>366624349</v>
      </c>
      <c r="BU330" s="47">
        <v>446624634</v>
      </c>
      <c r="BV330" s="47">
        <v>446624634</v>
      </c>
      <c r="BW330" s="297" t="s">
        <v>13527</v>
      </c>
      <c r="BX330" s="297" t="s">
        <v>9</v>
      </c>
      <c r="CO330" s="14">
        <v>0</v>
      </c>
      <c r="CP330" s="14">
        <v>0</v>
      </c>
      <c r="CQ330" s="14">
        <v>0</v>
      </c>
      <c r="CR330" s="14">
        <v>0</v>
      </c>
      <c r="CS330" s="14">
        <v>0</v>
      </c>
      <c r="CT330" s="14">
        <v>0</v>
      </c>
      <c r="CU330" s="14">
        <v>0</v>
      </c>
      <c r="CV330" s="14">
        <v>0</v>
      </c>
      <c r="CW330" s="14">
        <v>0</v>
      </c>
      <c r="CX330" s="14">
        <v>0</v>
      </c>
      <c r="CY330" s="14">
        <v>0</v>
      </c>
      <c r="CZ330" s="66">
        <v>0</v>
      </c>
      <c r="DA330" s="74">
        <v>0</v>
      </c>
      <c r="DB330" s="14">
        <v>0</v>
      </c>
      <c r="DC330" s="75">
        <v>0</v>
      </c>
      <c r="DD330" s="70">
        <v>0</v>
      </c>
      <c r="DE330" s="14">
        <v>0</v>
      </c>
      <c r="DF330" s="14">
        <v>0</v>
      </c>
      <c r="DG330" s="14">
        <v>0</v>
      </c>
      <c r="DH330" s="14">
        <v>0</v>
      </c>
      <c r="DI330" s="14">
        <v>0</v>
      </c>
      <c r="DJ330" s="14">
        <v>0</v>
      </c>
      <c r="DK330" s="14">
        <v>0</v>
      </c>
      <c r="DL330" s="14">
        <v>0</v>
      </c>
      <c r="DM330" s="14">
        <v>0</v>
      </c>
      <c r="DN330" s="14">
        <v>0</v>
      </c>
      <c r="DO330" s="14">
        <v>0</v>
      </c>
      <c r="DP330" s="14">
        <v>0</v>
      </c>
      <c r="DQ330" s="14">
        <v>0</v>
      </c>
      <c r="DR330" s="14">
        <v>0</v>
      </c>
      <c r="DS330" s="14">
        <v>0</v>
      </c>
      <c r="DT330" s="14">
        <v>0</v>
      </c>
      <c r="DU330" s="14">
        <v>0</v>
      </c>
      <c r="DV330" s="14">
        <v>0</v>
      </c>
      <c r="DW330" s="14">
        <v>0</v>
      </c>
      <c r="DX330" s="14">
        <v>0</v>
      </c>
      <c r="DY330" s="66">
        <v>0</v>
      </c>
      <c r="DZ330" s="74">
        <v>0</v>
      </c>
      <c r="EA330" s="14">
        <v>0</v>
      </c>
      <c r="EB330" s="14">
        <v>0</v>
      </c>
      <c r="EC330" s="75">
        <v>0</v>
      </c>
      <c r="ED330" s="74">
        <v>0</v>
      </c>
      <c r="EE330" s="14">
        <v>0</v>
      </c>
      <c r="EF330" s="14">
        <v>0</v>
      </c>
      <c r="EG330" s="75">
        <v>0</v>
      </c>
      <c r="EH330" s="74">
        <v>0</v>
      </c>
      <c r="EI330" s="14">
        <v>0</v>
      </c>
      <c r="EJ330" s="14">
        <v>0</v>
      </c>
      <c r="EK330" s="75">
        <v>0</v>
      </c>
      <c r="EL330" s="74">
        <v>0</v>
      </c>
      <c r="EM330" s="14">
        <v>0</v>
      </c>
      <c r="EN330" s="82">
        <v>0</v>
      </c>
      <c r="EO330" s="74">
        <v>0</v>
      </c>
      <c r="EP330" s="14">
        <v>0</v>
      </c>
      <c r="EQ330" s="75">
        <v>0</v>
      </c>
      <c r="ER330" s="74">
        <v>0</v>
      </c>
      <c r="ES330" s="14">
        <v>0</v>
      </c>
      <c r="ET330" s="75">
        <v>0</v>
      </c>
      <c r="EU330" s="74">
        <v>0</v>
      </c>
      <c r="EV330" s="14">
        <v>0</v>
      </c>
      <c r="EW330" s="75">
        <v>0</v>
      </c>
      <c r="EX330" s="74">
        <v>0</v>
      </c>
      <c r="EY330" s="14">
        <v>0</v>
      </c>
      <c r="EZ330" s="75">
        <v>0</v>
      </c>
      <c r="FA330" s="70">
        <v>0</v>
      </c>
      <c r="FB330" s="14">
        <v>0</v>
      </c>
      <c r="FC330" s="14">
        <v>0</v>
      </c>
      <c r="FD330" s="14">
        <v>0</v>
      </c>
      <c r="FE330" s="14">
        <v>0</v>
      </c>
      <c r="FF330" s="14">
        <v>0</v>
      </c>
      <c r="FG330" s="14">
        <v>0</v>
      </c>
      <c r="FH330" s="14">
        <v>0</v>
      </c>
      <c r="FI330" s="14">
        <v>0</v>
      </c>
      <c r="FJ330" s="14">
        <v>0</v>
      </c>
      <c r="FK330" s="14">
        <v>0</v>
      </c>
      <c r="FL330" s="14">
        <v>0</v>
      </c>
      <c r="FM330" s="14">
        <v>0</v>
      </c>
      <c r="FN330" s="14">
        <v>0</v>
      </c>
      <c r="FO330" s="14">
        <v>0</v>
      </c>
      <c r="FP330" s="14">
        <v>0</v>
      </c>
      <c r="FQ330" s="14">
        <v>0</v>
      </c>
      <c r="FR330" s="14">
        <v>0</v>
      </c>
      <c r="FS330" s="14">
        <v>0</v>
      </c>
      <c r="GB330" s="14">
        <v>0</v>
      </c>
    </row>
    <row r="331" spans="3:186" ht="54.95" customHeight="1" x14ac:dyDescent="0.15">
      <c r="C331" s="349" t="s">
        <v>14501</v>
      </c>
      <c r="D331" s="297" t="s">
        <v>13520</v>
      </c>
      <c r="E331" s="297" t="s">
        <v>14502</v>
      </c>
      <c r="F331" s="297" t="s">
        <v>13522</v>
      </c>
      <c r="G331" s="297" t="s">
        <v>13623</v>
      </c>
      <c r="H331" s="297" t="s">
        <v>14495</v>
      </c>
      <c r="I331" s="297" t="s">
        <v>14503</v>
      </c>
      <c r="J331" s="297" t="s">
        <v>13509</v>
      </c>
      <c r="K331" s="297" t="s">
        <v>15223</v>
      </c>
      <c r="L331" s="297" t="s">
        <v>13524</v>
      </c>
      <c r="M331" s="297" t="s">
        <v>13525</v>
      </c>
      <c r="BN331" s="297" t="s">
        <v>14069</v>
      </c>
      <c r="BS331" s="128">
        <v>9</v>
      </c>
      <c r="BT331" s="47">
        <v>366624349</v>
      </c>
      <c r="BU331" s="47">
        <v>462624691</v>
      </c>
      <c r="BV331" s="47">
        <v>462624691</v>
      </c>
      <c r="BW331" s="297" t="s">
        <v>13527</v>
      </c>
      <c r="BX331" s="297" t="s">
        <v>9</v>
      </c>
      <c r="CO331" s="14">
        <v>0</v>
      </c>
      <c r="CP331" s="14">
        <v>0</v>
      </c>
      <c r="CQ331" s="14">
        <v>0</v>
      </c>
      <c r="CR331" s="14">
        <v>0</v>
      </c>
      <c r="CS331" s="14">
        <v>0</v>
      </c>
      <c r="CT331" s="14">
        <v>0</v>
      </c>
      <c r="CU331" s="14">
        <v>0</v>
      </c>
      <c r="CV331" s="14">
        <v>0</v>
      </c>
      <c r="CW331" s="14">
        <v>0</v>
      </c>
      <c r="CX331" s="14">
        <v>0</v>
      </c>
      <c r="CY331" s="14">
        <v>0</v>
      </c>
      <c r="CZ331" s="66">
        <v>0</v>
      </c>
      <c r="DA331" s="74">
        <v>0</v>
      </c>
      <c r="DB331" s="14">
        <v>0</v>
      </c>
      <c r="DC331" s="75">
        <v>0</v>
      </c>
      <c r="DD331" s="70">
        <v>0</v>
      </c>
      <c r="DE331" s="14">
        <v>0</v>
      </c>
      <c r="DF331" s="14">
        <v>0</v>
      </c>
      <c r="DG331" s="14">
        <v>0</v>
      </c>
      <c r="DH331" s="14">
        <v>0</v>
      </c>
      <c r="DI331" s="14">
        <v>0</v>
      </c>
      <c r="DJ331" s="14">
        <v>0</v>
      </c>
      <c r="DK331" s="14">
        <v>0</v>
      </c>
      <c r="DL331" s="14">
        <v>0</v>
      </c>
      <c r="DM331" s="14">
        <v>0</v>
      </c>
      <c r="DN331" s="14">
        <v>0</v>
      </c>
      <c r="DO331" s="14">
        <v>0</v>
      </c>
      <c r="DP331" s="14">
        <v>0</v>
      </c>
      <c r="DQ331" s="14">
        <v>0</v>
      </c>
      <c r="DR331" s="14">
        <v>0</v>
      </c>
      <c r="DS331" s="14">
        <v>0</v>
      </c>
      <c r="DT331" s="14">
        <v>0</v>
      </c>
      <c r="DU331" s="14">
        <v>0</v>
      </c>
      <c r="DV331" s="14">
        <v>0</v>
      </c>
      <c r="DW331" s="14">
        <v>0</v>
      </c>
      <c r="DX331" s="14">
        <v>0</v>
      </c>
      <c r="DY331" s="66">
        <v>0</v>
      </c>
      <c r="DZ331" s="74">
        <v>0</v>
      </c>
      <c r="EA331" s="14">
        <v>0</v>
      </c>
      <c r="EB331" s="14">
        <v>0</v>
      </c>
      <c r="EC331" s="75">
        <v>0</v>
      </c>
      <c r="ED331" s="74">
        <v>0</v>
      </c>
      <c r="EE331" s="14">
        <v>0</v>
      </c>
      <c r="EF331" s="14">
        <v>0</v>
      </c>
      <c r="EG331" s="75">
        <v>0</v>
      </c>
      <c r="EH331" s="74">
        <v>0</v>
      </c>
      <c r="EI331" s="14">
        <v>0</v>
      </c>
      <c r="EJ331" s="14">
        <v>0</v>
      </c>
      <c r="EK331" s="75">
        <v>0</v>
      </c>
      <c r="EL331" s="74">
        <v>0</v>
      </c>
      <c r="EM331" s="14">
        <v>0</v>
      </c>
      <c r="EN331" s="82">
        <v>0</v>
      </c>
      <c r="EO331" s="74">
        <v>0</v>
      </c>
      <c r="EP331" s="14">
        <v>0</v>
      </c>
      <c r="EQ331" s="75">
        <v>0</v>
      </c>
      <c r="ER331" s="74">
        <v>0</v>
      </c>
      <c r="ES331" s="14">
        <v>0</v>
      </c>
      <c r="ET331" s="75">
        <v>0</v>
      </c>
      <c r="EU331" s="74">
        <v>0</v>
      </c>
      <c r="EV331" s="14">
        <v>0</v>
      </c>
      <c r="EW331" s="75">
        <v>0</v>
      </c>
      <c r="EX331" s="74">
        <v>0</v>
      </c>
      <c r="EY331" s="14">
        <v>0</v>
      </c>
      <c r="EZ331" s="75">
        <v>0</v>
      </c>
      <c r="FA331" s="70">
        <v>0</v>
      </c>
      <c r="FB331" s="14">
        <v>0</v>
      </c>
      <c r="FC331" s="14">
        <v>0</v>
      </c>
      <c r="FD331" s="14">
        <v>0</v>
      </c>
      <c r="FE331" s="14">
        <v>0</v>
      </c>
      <c r="FF331" s="14">
        <v>0</v>
      </c>
      <c r="FG331" s="14">
        <v>0</v>
      </c>
      <c r="FH331" s="14">
        <v>0</v>
      </c>
      <c r="FI331" s="14">
        <v>0</v>
      </c>
      <c r="FJ331" s="14">
        <v>0</v>
      </c>
      <c r="FK331" s="14">
        <v>0</v>
      </c>
      <c r="FL331" s="14">
        <v>0</v>
      </c>
      <c r="FM331" s="14">
        <v>0</v>
      </c>
      <c r="FN331" s="14">
        <v>0</v>
      </c>
      <c r="FO331" s="14">
        <v>0</v>
      </c>
      <c r="FP331" s="14">
        <v>0</v>
      </c>
      <c r="FQ331" s="14">
        <v>0</v>
      </c>
      <c r="FR331" s="14">
        <v>0</v>
      </c>
      <c r="FS331" s="14">
        <v>0</v>
      </c>
      <c r="GB331" s="14">
        <v>0</v>
      </c>
    </row>
    <row r="332" spans="3:186" ht="54.95" customHeight="1" x14ac:dyDescent="0.15">
      <c r="C332" s="349" t="s">
        <v>14504</v>
      </c>
      <c r="D332" s="297" t="s">
        <v>13538</v>
      </c>
      <c r="E332" s="297" t="s">
        <v>14505</v>
      </c>
      <c r="F332" s="297" t="s">
        <v>13540</v>
      </c>
      <c r="G332" s="297" t="s">
        <v>13541</v>
      </c>
      <c r="H332" s="297" t="s">
        <v>22</v>
      </c>
      <c r="I332" s="297" t="s">
        <v>13542</v>
      </c>
      <c r="K332" s="297" t="s">
        <v>15223</v>
      </c>
      <c r="L332" s="297" t="s">
        <v>13524</v>
      </c>
      <c r="M332" s="297" t="s">
        <v>13525</v>
      </c>
      <c r="BN332" s="297" t="s">
        <v>13536</v>
      </c>
      <c r="BS332" s="128">
        <v>9</v>
      </c>
      <c r="BT332" s="47">
        <v>366624349</v>
      </c>
      <c r="BU332" s="47">
        <v>478624748</v>
      </c>
      <c r="BV332" s="47">
        <v>478624748</v>
      </c>
      <c r="BW332" s="297" t="s">
        <v>13527</v>
      </c>
      <c r="BX332" s="297" t="s">
        <v>9</v>
      </c>
      <c r="CO332" s="14">
        <v>0</v>
      </c>
      <c r="CP332" s="14">
        <v>0</v>
      </c>
      <c r="CQ332" s="14">
        <v>0</v>
      </c>
      <c r="CR332" s="14">
        <v>0</v>
      </c>
      <c r="CS332" s="14">
        <v>0</v>
      </c>
      <c r="CT332" s="14">
        <v>0</v>
      </c>
      <c r="CU332" s="14">
        <v>0</v>
      </c>
      <c r="CV332" s="14">
        <v>0</v>
      </c>
      <c r="CW332" s="14">
        <v>0</v>
      </c>
      <c r="CX332" s="14">
        <v>0</v>
      </c>
      <c r="CY332" s="14">
        <v>0</v>
      </c>
      <c r="CZ332" s="66">
        <v>0</v>
      </c>
      <c r="DA332" s="74">
        <v>0</v>
      </c>
      <c r="DB332" s="14">
        <v>0</v>
      </c>
      <c r="DC332" s="75">
        <v>0</v>
      </c>
      <c r="DD332" s="70">
        <v>0</v>
      </c>
      <c r="DE332" s="14">
        <v>0</v>
      </c>
      <c r="DF332" s="14">
        <v>0</v>
      </c>
      <c r="DG332" s="14">
        <v>0</v>
      </c>
      <c r="DH332" s="14">
        <v>0</v>
      </c>
      <c r="DI332" s="14">
        <v>0</v>
      </c>
      <c r="DJ332" s="14">
        <v>0</v>
      </c>
      <c r="DK332" s="14">
        <v>0</v>
      </c>
      <c r="DL332" s="14">
        <v>0</v>
      </c>
      <c r="DM332" s="14">
        <v>0</v>
      </c>
      <c r="DN332" s="14">
        <v>0</v>
      </c>
      <c r="DO332" s="14">
        <v>0</v>
      </c>
      <c r="DP332" s="14">
        <v>0</v>
      </c>
      <c r="DQ332" s="14">
        <v>0</v>
      </c>
      <c r="DR332" s="14">
        <v>0</v>
      </c>
      <c r="DS332" s="14">
        <v>0</v>
      </c>
      <c r="DT332" s="14">
        <v>0</v>
      </c>
      <c r="DU332" s="14">
        <v>0</v>
      </c>
      <c r="DV332" s="14">
        <v>0</v>
      </c>
      <c r="DW332" s="14">
        <v>0</v>
      </c>
      <c r="DX332" s="14">
        <v>0</v>
      </c>
      <c r="DY332" s="66">
        <v>0</v>
      </c>
      <c r="DZ332" s="74">
        <v>0</v>
      </c>
      <c r="EA332" s="14">
        <v>0</v>
      </c>
      <c r="EB332" s="14">
        <v>0</v>
      </c>
      <c r="EC332" s="75">
        <v>0</v>
      </c>
      <c r="ED332" s="74">
        <v>0</v>
      </c>
      <c r="EE332" s="14">
        <v>0</v>
      </c>
      <c r="EF332" s="14">
        <v>0</v>
      </c>
      <c r="EG332" s="75">
        <v>0</v>
      </c>
      <c r="EH332" s="74">
        <v>0</v>
      </c>
      <c r="EI332" s="14">
        <v>0</v>
      </c>
      <c r="EJ332" s="14">
        <v>0</v>
      </c>
      <c r="EK332" s="75">
        <v>0</v>
      </c>
      <c r="EL332" s="74">
        <v>0</v>
      </c>
      <c r="EM332" s="14">
        <v>0</v>
      </c>
      <c r="EN332" s="82">
        <v>0</v>
      </c>
      <c r="EO332" s="74">
        <v>0</v>
      </c>
      <c r="EP332" s="14">
        <v>0</v>
      </c>
      <c r="EQ332" s="75">
        <v>0</v>
      </c>
      <c r="ER332" s="74">
        <v>0</v>
      </c>
      <c r="ES332" s="14">
        <v>0</v>
      </c>
      <c r="ET332" s="75">
        <v>0</v>
      </c>
      <c r="EU332" s="74">
        <v>0</v>
      </c>
      <c r="EV332" s="14">
        <v>0</v>
      </c>
      <c r="EW332" s="75">
        <v>0</v>
      </c>
      <c r="EX332" s="74">
        <v>0</v>
      </c>
      <c r="EY332" s="14">
        <v>0</v>
      </c>
      <c r="EZ332" s="75">
        <v>0</v>
      </c>
      <c r="FA332" s="70">
        <v>0</v>
      </c>
      <c r="FB332" s="14">
        <v>0</v>
      </c>
      <c r="FC332" s="14">
        <v>0</v>
      </c>
      <c r="FD332" s="14">
        <v>0</v>
      </c>
      <c r="FE332" s="14">
        <v>0</v>
      </c>
      <c r="FF332" s="14">
        <v>0</v>
      </c>
      <c r="FG332" s="14">
        <v>0</v>
      </c>
      <c r="FH332" s="14">
        <v>0</v>
      </c>
      <c r="FI332" s="14">
        <v>0</v>
      </c>
      <c r="FJ332" s="14">
        <v>0</v>
      </c>
      <c r="FK332" s="14">
        <v>0</v>
      </c>
      <c r="FL332" s="14">
        <v>0</v>
      </c>
      <c r="FM332" s="14">
        <v>0</v>
      </c>
      <c r="FN332" s="14">
        <v>0</v>
      </c>
      <c r="FO332" s="14">
        <v>0</v>
      </c>
      <c r="FP332" s="14">
        <v>0</v>
      </c>
      <c r="FQ332" s="14">
        <v>0</v>
      </c>
      <c r="FR332" s="14">
        <v>0</v>
      </c>
      <c r="FS332" s="14">
        <v>0</v>
      </c>
      <c r="GB332" s="14">
        <v>0</v>
      </c>
    </row>
    <row r="333" spans="3:186" ht="54.95" customHeight="1" x14ac:dyDescent="0.15">
      <c r="C333" s="349" t="s">
        <v>14506</v>
      </c>
      <c r="D333" s="297" t="s">
        <v>13694</v>
      </c>
      <c r="E333" s="297" t="s">
        <v>14507</v>
      </c>
      <c r="F333" s="297" t="s">
        <v>14508</v>
      </c>
      <c r="G333" s="297" t="s">
        <v>16153</v>
      </c>
      <c r="H333" s="297" t="s">
        <v>11346</v>
      </c>
      <c r="I333" s="297" t="s">
        <v>14509</v>
      </c>
      <c r="K333" s="297" t="s">
        <v>15577</v>
      </c>
      <c r="L333" s="297" t="s">
        <v>15578</v>
      </c>
      <c r="M333" s="297" t="s">
        <v>16058</v>
      </c>
      <c r="N333" s="350" t="s">
        <v>15579</v>
      </c>
      <c r="AM333" s="90">
        <v>100</v>
      </c>
      <c r="AN333" s="75">
        <v>33.333333333333329</v>
      </c>
      <c r="AO333" s="90">
        <v>75.541795665634666</v>
      </c>
      <c r="AP333" s="46">
        <v>0</v>
      </c>
      <c r="AQ333" s="75">
        <v>0</v>
      </c>
      <c r="AR333" s="90">
        <v>0</v>
      </c>
      <c r="AS333" s="46">
        <v>0</v>
      </c>
      <c r="AT333" s="46">
        <v>0</v>
      </c>
      <c r="AU333" s="75">
        <v>0</v>
      </c>
      <c r="AX333" s="90">
        <v>50</v>
      </c>
      <c r="AY333" s="75">
        <v>50</v>
      </c>
      <c r="AZ333" s="95">
        <v>100</v>
      </c>
      <c r="BA333" s="90">
        <v>112.65822784810128</v>
      </c>
      <c r="BB333" s="75">
        <v>144.59493670886076</v>
      </c>
      <c r="BC333" s="90">
        <v>99.921410126866505</v>
      </c>
      <c r="BD333" s="46">
        <v>36.36363636363636</v>
      </c>
      <c r="BE333" s="46">
        <v>100</v>
      </c>
      <c r="BF333" s="75">
        <v>0</v>
      </c>
      <c r="BG333" s="90">
        <v>98.397794814368169</v>
      </c>
      <c r="BH333" s="46">
        <v>2.6315789473684208</v>
      </c>
      <c r="BI333" s="75">
        <v>0</v>
      </c>
      <c r="BL333" s="46">
        <v>82.187072999047658</v>
      </c>
      <c r="BM333" s="14">
        <v>7</v>
      </c>
      <c r="BO333" s="297" t="s">
        <v>14510</v>
      </c>
      <c r="BP333" s="297" t="s">
        <v>14511</v>
      </c>
      <c r="BR333" s="296" t="s">
        <v>14512</v>
      </c>
      <c r="BS333" s="128">
        <v>9</v>
      </c>
      <c r="BT333" s="47">
        <v>402100473</v>
      </c>
      <c r="BU333" s="47">
        <v>402100473</v>
      </c>
      <c r="BV333" s="47">
        <v>1</v>
      </c>
      <c r="BW333" s="297" t="s">
        <v>11347</v>
      </c>
      <c r="BX333" s="297" t="s">
        <v>9</v>
      </c>
      <c r="CO333" s="14">
        <v>8979</v>
      </c>
      <c r="CP333" s="14">
        <v>0</v>
      </c>
      <c r="CQ333" s="14">
        <v>79</v>
      </c>
      <c r="CR333" s="14">
        <v>0</v>
      </c>
      <c r="CS333" s="14">
        <v>79</v>
      </c>
      <c r="CT333" s="14">
        <v>0</v>
      </c>
      <c r="CU333" s="14">
        <v>8900</v>
      </c>
      <c r="CV333" s="14">
        <v>4</v>
      </c>
      <c r="CW333" s="14">
        <v>8896</v>
      </c>
      <c r="CX333" s="14">
        <v>0</v>
      </c>
      <c r="CY333" s="14">
        <v>0</v>
      </c>
      <c r="CZ333" s="66">
        <v>1</v>
      </c>
      <c r="DA333" s="74">
        <v>3</v>
      </c>
      <c r="DB333" s="14">
        <v>1</v>
      </c>
      <c r="DC333" s="75">
        <v>0.33333333333333331</v>
      </c>
      <c r="DD333" s="70">
        <v>0</v>
      </c>
      <c r="DE333" s="14">
        <v>79</v>
      </c>
      <c r="DF333" s="14">
        <v>0</v>
      </c>
      <c r="DG333" s="14">
        <v>0</v>
      </c>
      <c r="DH333" s="14">
        <v>79</v>
      </c>
      <c r="DI333" s="14">
        <v>0</v>
      </c>
      <c r="DJ333" s="14">
        <v>0</v>
      </c>
      <c r="DK333" s="14">
        <v>0</v>
      </c>
      <c r="DL333" s="14">
        <v>0</v>
      </c>
      <c r="DM333" s="14">
        <v>0</v>
      </c>
      <c r="DN333" s="14">
        <v>0</v>
      </c>
      <c r="DO333" s="14">
        <v>0</v>
      </c>
      <c r="DP333" s="14">
        <v>0</v>
      </c>
      <c r="DQ333" s="14">
        <v>0</v>
      </c>
      <c r="DR333" s="14">
        <v>0</v>
      </c>
      <c r="DS333" s="14">
        <v>0</v>
      </c>
      <c r="DT333" s="14">
        <v>0</v>
      </c>
      <c r="DU333" s="14">
        <v>0</v>
      </c>
      <c r="DV333" s="14">
        <v>0</v>
      </c>
      <c r="DW333" s="14">
        <v>0</v>
      </c>
      <c r="DX333" s="14">
        <v>0</v>
      </c>
      <c r="DY333" s="66">
        <v>0</v>
      </c>
      <c r="DZ333" s="74">
        <v>732</v>
      </c>
      <c r="EA333" s="14">
        <v>0</v>
      </c>
      <c r="EB333" s="14">
        <v>0</v>
      </c>
      <c r="EC333" s="75">
        <v>0</v>
      </c>
      <c r="ED333" s="74">
        <v>366</v>
      </c>
      <c r="EE333" s="14">
        <v>0</v>
      </c>
      <c r="EF333" s="14">
        <v>0</v>
      </c>
      <c r="EG333" s="75">
        <v>0</v>
      </c>
      <c r="EH333" s="74">
        <v>366</v>
      </c>
      <c r="EI333" s="14">
        <v>0</v>
      </c>
      <c r="EJ333" s="14">
        <v>0</v>
      </c>
      <c r="EK333" s="75">
        <v>0</v>
      </c>
      <c r="EL333" s="74">
        <v>0</v>
      </c>
      <c r="EM333" s="14">
        <v>0</v>
      </c>
      <c r="EN333" s="82">
        <v>0</v>
      </c>
      <c r="EO333" s="74">
        <v>0</v>
      </c>
      <c r="EP333" s="14">
        <v>0</v>
      </c>
      <c r="EQ333" s="75">
        <v>0</v>
      </c>
      <c r="ER333" s="74">
        <v>2</v>
      </c>
      <c r="ES333" s="14">
        <v>1</v>
      </c>
      <c r="ET333" s="75">
        <v>0.5</v>
      </c>
      <c r="EU333" s="74">
        <v>0</v>
      </c>
      <c r="EV333" s="14">
        <v>0</v>
      </c>
      <c r="EW333" s="75">
        <v>0</v>
      </c>
      <c r="EX333" s="74">
        <v>1</v>
      </c>
      <c r="EY333" s="14">
        <v>0</v>
      </c>
      <c r="EZ333" s="75">
        <v>0</v>
      </c>
      <c r="FA333" s="70">
        <v>0</v>
      </c>
      <c r="FB333" s="14">
        <v>0</v>
      </c>
      <c r="FC333" s="14">
        <v>0</v>
      </c>
      <c r="FD333" s="14">
        <v>0</v>
      </c>
      <c r="FE333" s="14">
        <v>0</v>
      </c>
      <c r="FF333" s="14">
        <v>0</v>
      </c>
      <c r="FG333" s="14">
        <v>0</v>
      </c>
      <c r="FH333" s="14">
        <v>0</v>
      </c>
      <c r="FI333" s="14">
        <v>0</v>
      </c>
      <c r="FJ333" s="14">
        <v>11502</v>
      </c>
      <c r="FK333" s="14">
        <v>79</v>
      </c>
      <c r="FL333" s="14">
        <v>11423</v>
      </c>
      <c r="FM333" s="14">
        <v>11418</v>
      </c>
      <c r="FN333" s="14">
        <v>5</v>
      </c>
      <c r="FO333" s="14">
        <v>0</v>
      </c>
      <c r="FP333" s="14">
        <v>0</v>
      </c>
      <c r="FQ333" s="14">
        <v>5</v>
      </c>
      <c r="FR333" s="14">
        <v>0</v>
      </c>
      <c r="FS333" s="14">
        <v>0</v>
      </c>
      <c r="FT333" s="47">
        <v>7</v>
      </c>
      <c r="FU333" s="47">
        <v>7</v>
      </c>
      <c r="FW333" s="47">
        <v>7</v>
      </c>
      <c r="FY333" s="47">
        <v>7</v>
      </c>
      <c r="GB333" s="14">
        <v>0</v>
      </c>
      <c r="GC333" s="14">
        <v>7</v>
      </c>
      <c r="GD333" s="14">
        <v>7</v>
      </c>
    </row>
    <row r="334" spans="3:186" ht="54.95" customHeight="1" x14ac:dyDescent="0.15">
      <c r="C334" s="349" t="s">
        <v>14513</v>
      </c>
      <c r="D334" s="297" t="s">
        <v>13702</v>
      </c>
      <c r="E334" s="297" t="s">
        <v>14514</v>
      </c>
      <c r="F334" s="297" t="s">
        <v>13783</v>
      </c>
      <c r="G334" s="297" t="s">
        <v>16154</v>
      </c>
      <c r="H334" s="297" t="s">
        <v>14515</v>
      </c>
      <c r="I334" s="297" t="s">
        <v>14516</v>
      </c>
      <c r="J334" s="297" t="s">
        <v>13572</v>
      </c>
      <c r="K334" s="297" t="s">
        <v>15580</v>
      </c>
      <c r="L334" s="297" t="s">
        <v>15581</v>
      </c>
      <c r="M334" s="297" t="s">
        <v>16155</v>
      </c>
      <c r="N334" s="350" t="s">
        <v>15582</v>
      </c>
      <c r="AM334" s="90">
        <v>0</v>
      </c>
      <c r="AN334" s="75">
        <v>66.666666666666657</v>
      </c>
      <c r="AO334" s="90">
        <v>0</v>
      </c>
      <c r="AP334" s="46">
        <v>0</v>
      </c>
      <c r="AQ334" s="75">
        <v>0</v>
      </c>
      <c r="AR334" s="90">
        <v>0</v>
      </c>
      <c r="AS334" s="46">
        <v>0</v>
      </c>
      <c r="AT334" s="46">
        <v>0</v>
      </c>
      <c r="AU334" s="75">
        <v>0</v>
      </c>
      <c r="AX334" s="90">
        <v>0</v>
      </c>
      <c r="AY334" s="75">
        <v>0</v>
      </c>
      <c r="AZ334" s="95">
        <v>97.345132743362839</v>
      </c>
      <c r="BC334" s="90">
        <v>1.1227124733355E-2</v>
      </c>
      <c r="BD334" s="46">
        <v>9.0909090909090899</v>
      </c>
      <c r="BE334" s="46">
        <v>0</v>
      </c>
      <c r="BF334" s="75">
        <v>0</v>
      </c>
      <c r="BG334" s="90">
        <v>1.584977172883107</v>
      </c>
      <c r="BH334" s="46">
        <v>96.315789473684205</v>
      </c>
      <c r="BI334" s="75">
        <v>0</v>
      </c>
      <c r="BL334" s="46">
        <v>8.0493561343215596</v>
      </c>
      <c r="BM334" s="14">
        <v>7</v>
      </c>
      <c r="BP334" s="297" t="s">
        <v>14517</v>
      </c>
      <c r="BR334" s="296" t="s">
        <v>14518</v>
      </c>
      <c r="BS334" s="128">
        <v>9</v>
      </c>
      <c r="BT334" s="47">
        <v>402100473</v>
      </c>
      <c r="BU334" s="47">
        <v>402100473</v>
      </c>
      <c r="BV334" s="47">
        <v>2</v>
      </c>
      <c r="BW334" s="297" t="s">
        <v>11349</v>
      </c>
      <c r="BX334" s="297" t="s">
        <v>9</v>
      </c>
      <c r="CO334" s="14">
        <v>1</v>
      </c>
      <c r="CP334" s="14">
        <v>0</v>
      </c>
      <c r="CQ334" s="14">
        <v>0</v>
      </c>
      <c r="CR334" s="14">
        <v>0</v>
      </c>
      <c r="CS334" s="14">
        <v>0</v>
      </c>
      <c r="CT334" s="14">
        <v>0</v>
      </c>
      <c r="CU334" s="14">
        <v>1</v>
      </c>
      <c r="CV334" s="14">
        <v>1</v>
      </c>
      <c r="CW334" s="14">
        <v>0</v>
      </c>
      <c r="CX334" s="14">
        <v>0</v>
      </c>
      <c r="CY334" s="14">
        <v>0</v>
      </c>
      <c r="CZ334" s="66">
        <v>1</v>
      </c>
      <c r="DA334" s="74">
        <v>6</v>
      </c>
      <c r="DB334" s="14">
        <v>0</v>
      </c>
      <c r="DC334" s="75">
        <v>0</v>
      </c>
      <c r="DD334" s="70">
        <v>0</v>
      </c>
      <c r="DE334" s="14">
        <v>0</v>
      </c>
      <c r="DF334" s="14">
        <v>0</v>
      </c>
      <c r="DG334" s="14">
        <v>0</v>
      </c>
      <c r="DH334" s="14">
        <v>0</v>
      </c>
      <c r="DI334" s="14">
        <v>0</v>
      </c>
      <c r="DJ334" s="14">
        <v>0</v>
      </c>
      <c r="DK334" s="14">
        <v>0</v>
      </c>
      <c r="DL334" s="14">
        <v>0</v>
      </c>
      <c r="DM334" s="14">
        <v>0</v>
      </c>
      <c r="DN334" s="14">
        <v>0</v>
      </c>
      <c r="DO334" s="14">
        <v>0</v>
      </c>
      <c r="DP334" s="14">
        <v>0</v>
      </c>
      <c r="DQ334" s="14">
        <v>0</v>
      </c>
      <c r="DR334" s="14">
        <v>0</v>
      </c>
      <c r="DS334" s="14">
        <v>0</v>
      </c>
      <c r="DT334" s="14">
        <v>0</v>
      </c>
      <c r="DU334" s="14">
        <v>0</v>
      </c>
      <c r="DV334" s="14">
        <v>0</v>
      </c>
      <c r="DW334" s="14">
        <v>0</v>
      </c>
      <c r="DX334" s="14">
        <v>0</v>
      </c>
      <c r="DY334" s="66">
        <v>0</v>
      </c>
      <c r="DZ334" s="74">
        <v>0</v>
      </c>
      <c r="EA334" s="14">
        <v>0</v>
      </c>
      <c r="EB334" s="14">
        <v>0</v>
      </c>
      <c r="EC334" s="75">
        <v>0</v>
      </c>
      <c r="ED334" s="74">
        <v>0</v>
      </c>
      <c r="EE334" s="14">
        <v>0</v>
      </c>
      <c r="EF334" s="14">
        <v>0</v>
      </c>
      <c r="EG334" s="75">
        <v>0</v>
      </c>
      <c r="EH334" s="74">
        <v>0</v>
      </c>
      <c r="EI334" s="14">
        <v>0</v>
      </c>
      <c r="EJ334" s="14">
        <v>0</v>
      </c>
      <c r="EK334" s="75">
        <v>0</v>
      </c>
      <c r="EL334" s="74">
        <v>0</v>
      </c>
      <c r="EM334" s="14">
        <v>0</v>
      </c>
      <c r="EN334" s="82">
        <v>0</v>
      </c>
      <c r="EO334" s="74">
        <v>0</v>
      </c>
      <c r="EP334" s="14">
        <v>0</v>
      </c>
      <c r="EQ334" s="75">
        <v>0</v>
      </c>
      <c r="ER334" s="74">
        <v>3</v>
      </c>
      <c r="ES334" s="14">
        <v>0</v>
      </c>
      <c r="ET334" s="75">
        <v>0</v>
      </c>
      <c r="EU334" s="74">
        <v>0</v>
      </c>
      <c r="EV334" s="14">
        <v>0</v>
      </c>
      <c r="EW334" s="75">
        <v>0</v>
      </c>
      <c r="EX334" s="74">
        <v>3</v>
      </c>
      <c r="EY334" s="14">
        <v>0</v>
      </c>
      <c r="EZ334" s="75">
        <v>0</v>
      </c>
      <c r="FA334" s="70">
        <v>0</v>
      </c>
      <c r="FB334" s="14">
        <v>0</v>
      </c>
      <c r="FC334" s="14">
        <v>0</v>
      </c>
      <c r="FD334" s="14">
        <v>0</v>
      </c>
      <c r="FE334" s="14">
        <v>0</v>
      </c>
      <c r="FF334" s="14">
        <v>0</v>
      </c>
      <c r="FG334" s="14">
        <v>0</v>
      </c>
      <c r="FH334" s="14">
        <v>0</v>
      </c>
      <c r="FI334" s="14">
        <v>0</v>
      </c>
      <c r="FJ334" s="14">
        <v>184</v>
      </c>
      <c r="FK334" s="14">
        <v>0</v>
      </c>
      <c r="FL334" s="14">
        <v>184</v>
      </c>
      <c r="FM334" s="14">
        <v>1</v>
      </c>
      <c r="FN334" s="14">
        <v>183</v>
      </c>
      <c r="FO334" s="14">
        <v>0</v>
      </c>
      <c r="FP334" s="14">
        <v>0</v>
      </c>
      <c r="FQ334" s="14">
        <v>1</v>
      </c>
      <c r="FR334" s="14">
        <v>0</v>
      </c>
      <c r="FS334" s="14">
        <v>0</v>
      </c>
      <c r="FT334" s="47">
        <v>7</v>
      </c>
      <c r="FU334" s="47">
        <v>7</v>
      </c>
      <c r="FY334" s="47">
        <v>7</v>
      </c>
      <c r="GB334" s="14">
        <v>0</v>
      </c>
      <c r="GC334" s="14">
        <v>7</v>
      </c>
    </row>
    <row r="335" spans="3:186" ht="54.95" customHeight="1" x14ac:dyDescent="0.15">
      <c r="C335" s="349" t="s">
        <v>14519</v>
      </c>
      <c r="D335" s="297" t="s">
        <v>14520</v>
      </c>
      <c r="E335" s="297" t="s">
        <v>14521</v>
      </c>
      <c r="F335" s="297" t="s">
        <v>14522</v>
      </c>
      <c r="G335" s="297" t="s">
        <v>14523</v>
      </c>
      <c r="H335" s="297" t="s">
        <v>14524</v>
      </c>
      <c r="I335" s="297" t="s">
        <v>14525</v>
      </c>
      <c r="K335" s="297" t="s">
        <v>15583</v>
      </c>
      <c r="L335" s="297" t="s">
        <v>12126</v>
      </c>
      <c r="M335" s="297" t="s">
        <v>11350</v>
      </c>
      <c r="AM335" s="90">
        <v>0</v>
      </c>
      <c r="AN335" s="75">
        <v>0</v>
      </c>
      <c r="AO335" s="90">
        <v>0</v>
      </c>
      <c r="AP335" s="46">
        <v>0</v>
      </c>
      <c r="AQ335" s="75">
        <v>0</v>
      </c>
      <c r="AR335" s="90">
        <v>0</v>
      </c>
      <c r="AS335" s="46">
        <v>0</v>
      </c>
      <c r="AT335" s="46">
        <v>0</v>
      </c>
      <c r="AU335" s="75">
        <v>0</v>
      </c>
      <c r="AX335" s="90">
        <v>0</v>
      </c>
      <c r="AY335" s="75">
        <v>0</v>
      </c>
      <c r="BC335" s="90">
        <v>0</v>
      </c>
      <c r="BD335" s="46">
        <v>0</v>
      </c>
      <c r="BE335" s="46">
        <v>0</v>
      </c>
      <c r="BF335" s="75">
        <v>0</v>
      </c>
      <c r="BG335" s="90">
        <v>0</v>
      </c>
      <c r="BH335" s="46">
        <v>0</v>
      </c>
      <c r="BI335" s="75">
        <v>0</v>
      </c>
      <c r="BL335" s="46">
        <v>0</v>
      </c>
      <c r="BP335" s="297" t="s">
        <v>14526</v>
      </c>
      <c r="BR335" s="296" t="s">
        <v>14527</v>
      </c>
      <c r="BS335" s="128">
        <v>9</v>
      </c>
      <c r="BT335" s="47">
        <v>402100473</v>
      </c>
      <c r="BU335" s="47">
        <v>402100473</v>
      </c>
      <c r="BV335" s="47">
        <v>384000</v>
      </c>
      <c r="BW335" s="297" t="s">
        <v>13357</v>
      </c>
      <c r="BX335" s="297" t="s">
        <v>9</v>
      </c>
      <c r="CO335" s="14">
        <v>0</v>
      </c>
      <c r="CP335" s="14">
        <v>0</v>
      </c>
      <c r="CQ335" s="14">
        <v>0</v>
      </c>
      <c r="CR335" s="14">
        <v>0</v>
      </c>
      <c r="CS335" s="14">
        <v>0</v>
      </c>
      <c r="CT335" s="14">
        <v>0</v>
      </c>
      <c r="CU335" s="14">
        <v>0</v>
      </c>
      <c r="CV335" s="14">
        <v>0</v>
      </c>
      <c r="CW335" s="14">
        <v>0</v>
      </c>
      <c r="CX335" s="14">
        <v>0</v>
      </c>
      <c r="CY335" s="14">
        <v>0</v>
      </c>
      <c r="CZ335" s="66">
        <v>0</v>
      </c>
      <c r="DA335" s="74">
        <v>0</v>
      </c>
      <c r="DB335" s="14">
        <v>0</v>
      </c>
      <c r="DC335" s="75">
        <v>0</v>
      </c>
      <c r="DD335" s="70">
        <v>0</v>
      </c>
      <c r="DE335" s="14">
        <v>0</v>
      </c>
      <c r="DF335" s="14">
        <v>0</v>
      </c>
      <c r="DG335" s="14">
        <v>0</v>
      </c>
      <c r="DH335" s="14">
        <v>0</v>
      </c>
      <c r="DI335" s="14">
        <v>0</v>
      </c>
      <c r="DJ335" s="14">
        <v>0</v>
      </c>
      <c r="DK335" s="14">
        <v>0</v>
      </c>
      <c r="DL335" s="14">
        <v>0</v>
      </c>
      <c r="DM335" s="14">
        <v>0</v>
      </c>
      <c r="DN335" s="14">
        <v>0</v>
      </c>
      <c r="DO335" s="14">
        <v>0</v>
      </c>
      <c r="DP335" s="14">
        <v>0</v>
      </c>
      <c r="DQ335" s="14">
        <v>0</v>
      </c>
      <c r="DR335" s="14">
        <v>0</v>
      </c>
      <c r="DS335" s="14">
        <v>0</v>
      </c>
      <c r="DT335" s="14">
        <v>0</v>
      </c>
      <c r="DU335" s="14">
        <v>0</v>
      </c>
      <c r="DV335" s="14">
        <v>0</v>
      </c>
      <c r="DW335" s="14">
        <v>0</v>
      </c>
      <c r="DX335" s="14">
        <v>0</v>
      </c>
      <c r="DY335" s="66">
        <v>0</v>
      </c>
      <c r="DZ335" s="74">
        <v>0</v>
      </c>
      <c r="EA335" s="14">
        <v>0</v>
      </c>
      <c r="EB335" s="14">
        <v>0</v>
      </c>
      <c r="EC335" s="75">
        <v>0</v>
      </c>
      <c r="ED335" s="74">
        <v>0</v>
      </c>
      <c r="EE335" s="14">
        <v>0</v>
      </c>
      <c r="EF335" s="14">
        <v>0</v>
      </c>
      <c r="EG335" s="75">
        <v>0</v>
      </c>
      <c r="EH335" s="74">
        <v>0</v>
      </c>
      <c r="EI335" s="14">
        <v>0</v>
      </c>
      <c r="EJ335" s="14">
        <v>0</v>
      </c>
      <c r="EK335" s="75">
        <v>0</v>
      </c>
      <c r="EL335" s="74">
        <v>0</v>
      </c>
      <c r="EM335" s="14">
        <v>0</v>
      </c>
      <c r="EN335" s="82">
        <v>0</v>
      </c>
      <c r="EO335" s="74">
        <v>0</v>
      </c>
      <c r="EP335" s="14">
        <v>0</v>
      </c>
      <c r="EQ335" s="75">
        <v>0</v>
      </c>
      <c r="ER335" s="74">
        <v>0</v>
      </c>
      <c r="ES335" s="14">
        <v>0</v>
      </c>
      <c r="ET335" s="75">
        <v>0</v>
      </c>
      <c r="EU335" s="74">
        <v>0</v>
      </c>
      <c r="EV335" s="14">
        <v>0</v>
      </c>
      <c r="EW335" s="75">
        <v>0</v>
      </c>
      <c r="EX335" s="74">
        <v>0</v>
      </c>
      <c r="EY335" s="14">
        <v>0</v>
      </c>
      <c r="EZ335" s="75">
        <v>0</v>
      </c>
      <c r="FA335" s="70">
        <v>0</v>
      </c>
      <c r="FB335" s="14">
        <v>0</v>
      </c>
      <c r="FC335" s="14">
        <v>0</v>
      </c>
      <c r="FD335" s="14">
        <v>0</v>
      </c>
      <c r="FE335" s="14">
        <v>0</v>
      </c>
      <c r="FF335" s="14">
        <v>0</v>
      </c>
      <c r="FG335" s="14">
        <v>0</v>
      </c>
      <c r="FH335" s="14">
        <v>0</v>
      </c>
      <c r="FI335" s="14">
        <v>0</v>
      </c>
      <c r="FJ335" s="14">
        <v>0</v>
      </c>
      <c r="FK335" s="14">
        <v>0</v>
      </c>
      <c r="FL335" s="14">
        <v>0</v>
      </c>
      <c r="FM335" s="14">
        <v>0</v>
      </c>
      <c r="FN335" s="14">
        <v>0</v>
      </c>
      <c r="FO335" s="14">
        <v>0</v>
      </c>
      <c r="FP335" s="14">
        <v>0</v>
      </c>
      <c r="FQ335" s="14">
        <v>0</v>
      </c>
      <c r="FR335" s="14">
        <v>0</v>
      </c>
      <c r="FS335" s="14">
        <v>0</v>
      </c>
      <c r="GB335" s="14">
        <v>0</v>
      </c>
    </row>
    <row r="336" spans="3:186" ht="54.95" customHeight="1" x14ac:dyDescent="0.15">
      <c r="C336" s="349" t="s">
        <v>14528</v>
      </c>
      <c r="D336" s="297" t="s">
        <v>13520</v>
      </c>
      <c r="E336" s="297" t="s">
        <v>14529</v>
      </c>
      <c r="F336" s="297" t="s">
        <v>13522</v>
      </c>
      <c r="G336" s="297" t="s">
        <v>13523</v>
      </c>
      <c r="H336" s="297" t="s">
        <v>14530</v>
      </c>
      <c r="I336" s="297" t="s">
        <v>14531</v>
      </c>
      <c r="J336" s="297" t="s">
        <v>13572</v>
      </c>
      <c r="K336" s="297" t="s">
        <v>15223</v>
      </c>
      <c r="L336" s="297" t="s">
        <v>13524</v>
      </c>
      <c r="M336" s="297" t="s">
        <v>13525</v>
      </c>
      <c r="BN336" s="297" t="s">
        <v>14532</v>
      </c>
      <c r="BS336" s="128">
        <v>9</v>
      </c>
      <c r="BT336" s="47">
        <v>402100473</v>
      </c>
      <c r="BU336" s="47">
        <v>450100644</v>
      </c>
      <c r="BV336" s="47">
        <v>450100644</v>
      </c>
      <c r="BW336" s="297" t="s">
        <v>13527</v>
      </c>
      <c r="BX336" s="297" t="s">
        <v>9</v>
      </c>
      <c r="CO336" s="14">
        <v>0</v>
      </c>
      <c r="CP336" s="14">
        <v>0</v>
      </c>
      <c r="CQ336" s="14">
        <v>0</v>
      </c>
      <c r="CR336" s="14">
        <v>0</v>
      </c>
      <c r="CS336" s="14">
        <v>0</v>
      </c>
      <c r="CT336" s="14">
        <v>0</v>
      </c>
      <c r="CU336" s="14">
        <v>0</v>
      </c>
      <c r="CV336" s="14">
        <v>0</v>
      </c>
      <c r="CW336" s="14">
        <v>0</v>
      </c>
      <c r="CX336" s="14">
        <v>0</v>
      </c>
      <c r="CY336" s="14">
        <v>0</v>
      </c>
      <c r="CZ336" s="66">
        <v>0</v>
      </c>
      <c r="DA336" s="74">
        <v>0</v>
      </c>
      <c r="DB336" s="14">
        <v>0</v>
      </c>
      <c r="DC336" s="75">
        <v>0</v>
      </c>
      <c r="DD336" s="70">
        <v>0</v>
      </c>
      <c r="DE336" s="14">
        <v>0</v>
      </c>
      <c r="DF336" s="14">
        <v>0</v>
      </c>
      <c r="DG336" s="14">
        <v>0</v>
      </c>
      <c r="DH336" s="14">
        <v>0</v>
      </c>
      <c r="DI336" s="14">
        <v>0</v>
      </c>
      <c r="DJ336" s="14">
        <v>0</v>
      </c>
      <c r="DK336" s="14">
        <v>0</v>
      </c>
      <c r="DL336" s="14">
        <v>0</v>
      </c>
      <c r="DM336" s="14">
        <v>0</v>
      </c>
      <c r="DN336" s="14">
        <v>0</v>
      </c>
      <c r="DO336" s="14">
        <v>0</v>
      </c>
      <c r="DP336" s="14">
        <v>0</v>
      </c>
      <c r="DQ336" s="14">
        <v>0</v>
      </c>
      <c r="DR336" s="14">
        <v>0</v>
      </c>
      <c r="DS336" s="14">
        <v>0</v>
      </c>
      <c r="DT336" s="14">
        <v>0</v>
      </c>
      <c r="DU336" s="14">
        <v>0</v>
      </c>
      <c r="DV336" s="14">
        <v>0</v>
      </c>
      <c r="DW336" s="14">
        <v>0</v>
      </c>
      <c r="DX336" s="14">
        <v>0</v>
      </c>
      <c r="DY336" s="66">
        <v>0</v>
      </c>
      <c r="DZ336" s="74">
        <v>0</v>
      </c>
      <c r="EA336" s="14">
        <v>0</v>
      </c>
      <c r="EB336" s="14">
        <v>0</v>
      </c>
      <c r="EC336" s="75">
        <v>0</v>
      </c>
      <c r="ED336" s="74">
        <v>0</v>
      </c>
      <c r="EE336" s="14">
        <v>0</v>
      </c>
      <c r="EF336" s="14">
        <v>0</v>
      </c>
      <c r="EG336" s="75">
        <v>0</v>
      </c>
      <c r="EH336" s="74">
        <v>0</v>
      </c>
      <c r="EI336" s="14">
        <v>0</v>
      </c>
      <c r="EJ336" s="14">
        <v>0</v>
      </c>
      <c r="EK336" s="75">
        <v>0</v>
      </c>
      <c r="EL336" s="74">
        <v>0</v>
      </c>
      <c r="EM336" s="14">
        <v>0</v>
      </c>
      <c r="EN336" s="82">
        <v>0</v>
      </c>
      <c r="EO336" s="74">
        <v>0</v>
      </c>
      <c r="EP336" s="14">
        <v>0</v>
      </c>
      <c r="EQ336" s="75">
        <v>0</v>
      </c>
      <c r="ER336" s="74">
        <v>0</v>
      </c>
      <c r="ES336" s="14">
        <v>0</v>
      </c>
      <c r="ET336" s="75">
        <v>0</v>
      </c>
      <c r="EU336" s="74">
        <v>0</v>
      </c>
      <c r="EV336" s="14">
        <v>0</v>
      </c>
      <c r="EW336" s="75">
        <v>0</v>
      </c>
      <c r="EX336" s="74">
        <v>0</v>
      </c>
      <c r="EY336" s="14">
        <v>0</v>
      </c>
      <c r="EZ336" s="75">
        <v>0</v>
      </c>
      <c r="FA336" s="70">
        <v>0</v>
      </c>
      <c r="FB336" s="14">
        <v>0</v>
      </c>
      <c r="FC336" s="14">
        <v>0</v>
      </c>
      <c r="FD336" s="14">
        <v>0</v>
      </c>
      <c r="FE336" s="14">
        <v>0</v>
      </c>
      <c r="FF336" s="14">
        <v>0</v>
      </c>
      <c r="FG336" s="14">
        <v>0</v>
      </c>
      <c r="FH336" s="14">
        <v>0</v>
      </c>
      <c r="FI336" s="14">
        <v>0</v>
      </c>
      <c r="FJ336" s="14">
        <v>0</v>
      </c>
      <c r="FK336" s="14">
        <v>0</v>
      </c>
      <c r="FL336" s="14">
        <v>0</v>
      </c>
      <c r="FM336" s="14">
        <v>0</v>
      </c>
      <c r="FN336" s="14">
        <v>0</v>
      </c>
      <c r="FO336" s="14">
        <v>0</v>
      </c>
      <c r="FP336" s="14">
        <v>0</v>
      </c>
      <c r="FQ336" s="14">
        <v>0</v>
      </c>
      <c r="FR336" s="14">
        <v>0</v>
      </c>
      <c r="FS336" s="14">
        <v>0</v>
      </c>
      <c r="GB336" s="14">
        <v>0</v>
      </c>
    </row>
    <row r="337" spans="1:234" ht="54.95" customHeight="1" x14ac:dyDescent="0.15">
      <c r="C337" s="349" t="s">
        <v>14533</v>
      </c>
      <c r="D337" s="297" t="s">
        <v>13538</v>
      </c>
      <c r="E337" s="297" t="s">
        <v>14534</v>
      </c>
      <c r="F337" s="297" t="s">
        <v>13540</v>
      </c>
      <c r="G337" s="297" t="s">
        <v>13541</v>
      </c>
      <c r="H337" s="297" t="s">
        <v>22</v>
      </c>
      <c r="I337" s="297" t="s">
        <v>13542</v>
      </c>
      <c r="K337" s="297" t="s">
        <v>15223</v>
      </c>
      <c r="L337" s="297" t="s">
        <v>13524</v>
      </c>
      <c r="M337" s="297" t="s">
        <v>13525</v>
      </c>
      <c r="BN337" s="297" t="s">
        <v>13536</v>
      </c>
      <c r="BS337" s="128">
        <v>9</v>
      </c>
      <c r="BT337" s="47">
        <v>402100473</v>
      </c>
      <c r="BU337" s="47">
        <v>466100701</v>
      </c>
      <c r="BV337" s="47">
        <v>466100701</v>
      </c>
      <c r="BW337" s="297" t="s">
        <v>13527</v>
      </c>
      <c r="BX337" s="297" t="s">
        <v>9</v>
      </c>
      <c r="CO337" s="14">
        <v>0</v>
      </c>
      <c r="CP337" s="14">
        <v>0</v>
      </c>
      <c r="CQ337" s="14">
        <v>0</v>
      </c>
      <c r="CR337" s="14">
        <v>0</v>
      </c>
      <c r="CS337" s="14">
        <v>0</v>
      </c>
      <c r="CT337" s="14">
        <v>0</v>
      </c>
      <c r="CU337" s="14">
        <v>0</v>
      </c>
      <c r="CV337" s="14">
        <v>0</v>
      </c>
      <c r="CW337" s="14">
        <v>0</v>
      </c>
      <c r="CX337" s="14">
        <v>0</v>
      </c>
      <c r="CY337" s="14">
        <v>0</v>
      </c>
      <c r="CZ337" s="66">
        <v>0</v>
      </c>
      <c r="DA337" s="74">
        <v>0</v>
      </c>
      <c r="DB337" s="14">
        <v>0</v>
      </c>
      <c r="DC337" s="75">
        <v>0</v>
      </c>
      <c r="DD337" s="70">
        <v>0</v>
      </c>
      <c r="DE337" s="14">
        <v>0</v>
      </c>
      <c r="DF337" s="14">
        <v>0</v>
      </c>
      <c r="DG337" s="14">
        <v>0</v>
      </c>
      <c r="DH337" s="14">
        <v>0</v>
      </c>
      <c r="DI337" s="14">
        <v>0</v>
      </c>
      <c r="DJ337" s="14">
        <v>0</v>
      </c>
      <c r="DK337" s="14">
        <v>0</v>
      </c>
      <c r="DL337" s="14">
        <v>0</v>
      </c>
      <c r="DM337" s="14">
        <v>0</v>
      </c>
      <c r="DN337" s="14">
        <v>0</v>
      </c>
      <c r="DO337" s="14">
        <v>0</v>
      </c>
      <c r="DP337" s="14">
        <v>0</v>
      </c>
      <c r="DQ337" s="14">
        <v>0</v>
      </c>
      <c r="DR337" s="14">
        <v>0</v>
      </c>
      <c r="DS337" s="14">
        <v>0</v>
      </c>
      <c r="DT337" s="14">
        <v>0</v>
      </c>
      <c r="DU337" s="14">
        <v>0</v>
      </c>
      <c r="DV337" s="14">
        <v>0</v>
      </c>
      <c r="DW337" s="14">
        <v>0</v>
      </c>
      <c r="DX337" s="14">
        <v>0</v>
      </c>
      <c r="DY337" s="66">
        <v>0</v>
      </c>
      <c r="DZ337" s="74">
        <v>0</v>
      </c>
      <c r="EA337" s="14">
        <v>0</v>
      </c>
      <c r="EB337" s="14">
        <v>0</v>
      </c>
      <c r="EC337" s="75">
        <v>0</v>
      </c>
      <c r="ED337" s="74">
        <v>0</v>
      </c>
      <c r="EE337" s="14">
        <v>0</v>
      </c>
      <c r="EF337" s="14">
        <v>0</v>
      </c>
      <c r="EG337" s="75">
        <v>0</v>
      </c>
      <c r="EH337" s="74">
        <v>0</v>
      </c>
      <c r="EI337" s="14">
        <v>0</v>
      </c>
      <c r="EJ337" s="14">
        <v>0</v>
      </c>
      <c r="EK337" s="75">
        <v>0</v>
      </c>
      <c r="EL337" s="74">
        <v>0</v>
      </c>
      <c r="EM337" s="14">
        <v>0</v>
      </c>
      <c r="EN337" s="82">
        <v>0</v>
      </c>
      <c r="EO337" s="74">
        <v>0</v>
      </c>
      <c r="EP337" s="14">
        <v>0</v>
      </c>
      <c r="EQ337" s="75">
        <v>0</v>
      </c>
      <c r="ER337" s="74">
        <v>0</v>
      </c>
      <c r="ES337" s="14">
        <v>0</v>
      </c>
      <c r="ET337" s="75">
        <v>0</v>
      </c>
      <c r="EU337" s="74">
        <v>0</v>
      </c>
      <c r="EV337" s="14">
        <v>0</v>
      </c>
      <c r="EW337" s="75">
        <v>0</v>
      </c>
      <c r="EX337" s="74">
        <v>0</v>
      </c>
      <c r="EY337" s="14">
        <v>0</v>
      </c>
      <c r="EZ337" s="75">
        <v>0</v>
      </c>
      <c r="FA337" s="70">
        <v>0</v>
      </c>
      <c r="FB337" s="14">
        <v>0</v>
      </c>
      <c r="FC337" s="14">
        <v>0</v>
      </c>
      <c r="FD337" s="14">
        <v>0</v>
      </c>
      <c r="FE337" s="14">
        <v>0</v>
      </c>
      <c r="FF337" s="14">
        <v>0</v>
      </c>
      <c r="FG337" s="14">
        <v>0</v>
      </c>
      <c r="FH337" s="14">
        <v>0</v>
      </c>
      <c r="FI337" s="14">
        <v>0</v>
      </c>
      <c r="FJ337" s="14">
        <v>0</v>
      </c>
      <c r="FK337" s="14">
        <v>0</v>
      </c>
      <c r="FL337" s="14">
        <v>0</v>
      </c>
      <c r="FM337" s="14">
        <v>0</v>
      </c>
      <c r="FN337" s="14">
        <v>0</v>
      </c>
      <c r="FO337" s="14">
        <v>0</v>
      </c>
      <c r="FP337" s="14">
        <v>0</v>
      </c>
      <c r="FQ337" s="14">
        <v>0</v>
      </c>
      <c r="FR337" s="14">
        <v>0</v>
      </c>
      <c r="FS337" s="14">
        <v>0</v>
      </c>
      <c r="GB337" s="14">
        <v>0</v>
      </c>
    </row>
    <row r="338" spans="1:234" ht="54.95" customHeight="1" x14ac:dyDescent="0.15">
      <c r="A338" s="378"/>
      <c r="B338" s="220"/>
      <c r="C338" s="379" t="s">
        <v>14535</v>
      </c>
      <c r="D338" s="380" t="s">
        <v>13739</v>
      </c>
      <c r="E338" s="380" t="s">
        <v>14536</v>
      </c>
      <c r="F338" s="380"/>
      <c r="G338" s="380" t="s">
        <v>13835</v>
      </c>
      <c r="H338" s="380"/>
      <c r="I338" s="380"/>
      <c r="J338" s="380"/>
      <c r="K338" s="380" t="s">
        <v>15584</v>
      </c>
      <c r="L338" s="380" t="s">
        <v>15585</v>
      </c>
      <c r="M338" s="380"/>
      <c r="N338" s="381"/>
      <c r="O338" s="221">
        <v>0</v>
      </c>
      <c r="P338" s="222">
        <v>0</v>
      </c>
      <c r="Q338" s="221">
        <v>1.3015288735600001E-4</v>
      </c>
      <c r="R338" s="223">
        <v>0</v>
      </c>
      <c r="S338" s="222">
        <v>0</v>
      </c>
      <c r="T338" s="221">
        <v>0</v>
      </c>
      <c r="U338" s="223">
        <v>0</v>
      </c>
      <c r="V338" s="223">
        <v>0</v>
      </c>
      <c r="W338" s="222">
        <v>0</v>
      </c>
      <c r="X338" s="221">
        <v>0</v>
      </c>
      <c r="Y338" s="222">
        <v>0</v>
      </c>
      <c r="Z338" s="221">
        <v>2.6551803162000002E-5</v>
      </c>
      <c r="AA338" s="222">
        <v>1.9920285723000001E-5</v>
      </c>
      <c r="AB338" s="224">
        <v>22.222222222222221</v>
      </c>
      <c r="AC338" s="221">
        <v>7.5949367088607583E-2</v>
      </c>
      <c r="AD338" s="222">
        <v>2.5316455696202531E-2</v>
      </c>
      <c r="AE338" s="221">
        <v>4.4783695859999998E-6</v>
      </c>
      <c r="AF338" s="223">
        <v>5.9919450282E-5</v>
      </c>
      <c r="AG338" s="223">
        <v>0</v>
      </c>
      <c r="AH338" s="222">
        <v>0</v>
      </c>
      <c r="AI338" s="221">
        <v>3.1537788230000001E-6</v>
      </c>
      <c r="AJ338" s="223">
        <v>1.210543836818E-3</v>
      </c>
      <c r="AK338" s="222">
        <v>0</v>
      </c>
      <c r="AL338" s="224">
        <v>5.3453476385016997E-2</v>
      </c>
      <c r="AM338" s="221"/>
      <c r="AN338" s="222"/>
      <c r="AO338" s="221"/>
      <c r="AP338" s="223"/>
      <c r="AQ338" s="222"/>
      <c r="AR338" s="221"/>
      <c r="AS338" s="223"/>
      <c r="AT338" s="223"/>
      <c r="AU338" s="222"/>
      <c r="AV338" s="221"/>
      <c r="AW338" s="222"/>
      <c r="AX338" s="221"/>
      <c r="AY338" s="222"/>
      <c r="AZ338" s="224"/>
      <c r="BA338" s="221"/>
      <c r="BB338" s="222"/>
      <c r="BC338" s="221"/>
      <c r="BD338" s="223"/>
      <c r="BE338" s="223"/>
      <c r="BF338" s="222"/>
      <c r="BG338" s="221"/>
      <c r="BH338" s="223"/>
      <c r="BI338" s="222"/>
      <c r="BJ338" s="224"/>
      <c r="BK338" s="225">
        <v>2.0722801493146706E-5</v>
      </c>
      <c r="BL338" s="223"/>
      <c r="BM338" s="226">
        <v>7</v>
      </c>
      <c r="BN338" s="380"/>
      <c r="BO338" s="380"/>
      <c r="BP338" s="380"/>
      <c r="BQ338" s="380"/>
      <c r="BR338" s="382" t="s">
        <v>13378</v>
      </c>
      <c r="BS338" s="227">
        <v>9</v>
      </c>
      <c r="BT338" s="228">
        <v>402100473</v>
      </c>
      <c r="BU338" s="228">
        <v>482100758</v>
      </c>
      <c r="BV338" s="228">
        <v>482100758</v>
      </c>
      <c r="BW338" s="380" t="s">
        <v>11335</v>
      </c>
      <c r="BX338" s="380" t="s">
        <v>13655</v>
      </c>
      <c r="BY338" s="221"/>
      <c r="BZ338" s="225"/>
      <c r="CA338" s="226"/>
      <c r="CB338" s="226"/>
      <c r="CC338" s="226"/>
      <c r="CD338" s="223"/>
      <c r="CE338" s="223"/>
      <c r="CF338" s="229"/>
      <c r="CG338" s="230"/>
      <c r="CH338" s="231"/>
      <c r="CI338" s="221"/>
      <c r="CJ338" s="223"/>
      <c r="CK338" s="226"/>
      <c r="CL338" s="226"/>
      <c r="CM338" s="229"/>
      <c r="CN338" s="230"/>
      <c r="CO338" s="226">
        <v>85</v>
      </c>
      <c r="CP338" s="226">
        <v>0</v>
      </c>
      <c r="CQ338" s="226">
        <v>79</v>
      </c>
      <c r="CR338" s="226">
        <v>79</v>
      </c>
      <c r="CS338" s="226">
        <v>0</v>
      </c>
      <c r="CT338" s="226">
        <v>0</v>
      </c>
      <c r="CU338" s="226">
        <v>6</v>
      </c>
      <c r="CV338" s="226">
        <v>6</v>
      </c>
      <c r="CW338" s="226">
        <v>0</v>
      </c>
      <c r="CX338" s="226">
        <v>0</v>
      </c>
      <c r="CY338" s="226">
        <v>0</v>
      </c>
      <c r="CZ338" s="232">
        <v>1</v>
      </c>
      <c r="DA338" s="233">
        <v>0</v>
      </c>
      <c r="DB338" s="226">
        <v>0</v>
      </c>
      <c r="DC338" s="222">
        <v>0</v>
      </c>
      <c r="DD338" s="234">
        <v>79</v>
      </c>
      <c r="DE338" s="226">
        <v>0</v>
      </c>
      <c r="DF338" s="226">
        <v>0</v>
      </c>
      <c r="DG338" s="226">
        <v>0</v>
      </c>
      <c r="DH338" s="226">
        <v>79</v>
      </c>
      <c r="DI338" s="226">
        <v>0</v>
      </c>
      <c r="DJ338" s="226">
        <v>0</v>
      </c>
      <c r="DK338" s="226">
        <v>0</v>
      </c>
      <c r="DL338" s="226">
        <v>0</v>
      </c>
      <c r="DM338" s="226">
        <v>0</v>
      </c>
      <c r="DN338" s="226">
        <v>0</v>
      </c>
      <c r="DO338" s="226">
        <v>0</v>
      </c>
      <c r="DP338" s="226">
        <v>0</v>
      </c>
      <c r="DQ338" s="226">
        <v>0</v>
      </c>
      <c r="DR338" s="226">
        <v>0</v>
      </c>
      <c r="DS338" s="226">
        <v>0</v>
      </c>
      <c r="DT338" s="226">
        <v>0</v>
      </c>
      <c r="DU338" s="226">
        <v>28</v>
      </c>
      <c r="DV338" s="226">
        <v>0</v>
      </c>
      <c r="DW338" s="226">
        <v>0</v>
      </c>
      <c r="DX338" s="226">
        <v>0</v>
      </c>
      <c r="DY338" s="232">
        <v>0</v>
      </c>
      <c r="DZ338" s="233">
        <v>237</v>
      </c>
      <c r="EA338" s="226">
        <v>0</v>
      </c>
      <c r="EB338" s="226">
        <v>0</v>
      </c>
      <c r="EC338" s="222">
        <v>0</v>
      </c>
      <c r="ED338" s="233">
        <v>158</v>
      </c>
      <c r="EE338" s="226">
        <v>0</v>
      </c>
      <c r="EF338" s="226">
        <v>0</v>
      </c>
      <c r="EG338" s="222">
        <v>0</v>
      </c>
      <c r="EH338" s="233">
        <v>79</v>
      </c>
      <c r="EI338" s="226">
        <v>0</v>
      </c>
      <c r="EJ338" s="226">
        <v>0</v>
      </c>
      <c r="EK338" s="222">
        <v>0</v>
      </c>
      <c r="EL338" s="233">
        <v>0</v>
      </c>
      <c r="EM338" s="226">
        <v>0</v>
      </c>
      <c r="EN338" s="235">
        <v>0</v>
      </c>
      <c r="EO338" s="233">
        <v>0</v>
      </c>
      <c r="EP338" s="226">
        <v>0</v>
      </c>
      <c r="EQ338" s="222">
        <v>0</v>
      </c>
      <c r="ER338" s="233">
        <v>0</v>
      </c>
      <c r="ES338" s="226">
        <v>0</v>
      </c>
      <c r="ET338" s="222">
        <v>0</v>
      </c>
      <c r="EU338" s="233">
        <v>0</v>
      </c>
      <c r="EV338" s="226">
        <v>0</v>
      </c>
      <c r="EW338" s="222">
        <v>0</v>
      </c>
      <c r="EX338" s="233">
        <v>0</v>
      </c>
      <c r="EY338" s="226">
        <v>0</v>
      </c>
      <c r="EZ338" s="222">
        <v>0</v>
      </c>
      <c r="FA338" s="234">
        <v>1</v>
      </c>
      <c r="FB338" s="226">
        <v>1</v>
      </c>
      <c r="FC338" s="226">
        <v>0</v>
      </c>
      <c r="FD338" s="226">
        <v>0</v>
      </c>
      <c r="FE338" s="226">
        <v>0</v>
      </c>
      <c r="FF338" s="226">
        <v>0</v>
      </c>
      <c r="FG338" s="226">
        <v>0</v>
      </c>
      <c r="FH338" s="226">
        <v>0</v>
      </c>
      <c r="FI338" s="226">
        <v>0</v>
      </c>
      <c r="FJ338" s="226">
        <v>81</v>
      </c>
      <c r="FK338" s="226">
        <v>79</v>
      </c>
      <c r="FL338" s="226">
        <v>2</v>
      </c>
      <c r="FM338" s="226">
        <v>0</v>
      </c>
      <c r="FN338" s="226">
        <v>2</v>
      </c>
      <c r="FO338" s="226">
        <v>0</v>
      </c>
      <c r="FP338" s="226">
        <v>0</v>
      </c>
      <c r="FQ338" s="226">
        <v>6</v>
      </c>
      <c r="FR338" s="226">
        <v>0</v>
      </c>
      <c r="FS338" s="226">
        <v>0</v>
      </c>
      <c r="FT338" s="228"/>
      <c r="FU338" s="228">
        <v>7</v>
      </c>
      <c r="FV338" s="228"/>
      <c r="FW338" s="228">
        <v>7</v>
      </c>
      <c r="FX338" s="228"/>
      <c r="FY338" s="228">
        <v>7</v>
      </c>
      <c r="FZ338" s="228"/>
      <c r="GA338" s="228"/>
      <c r="GB338" s="226">
        <v>0</v>
      </c>
      <c r="GC338" s="226">
        <v>7</v>
      </c>
      <c r="GD338" s="226">
        <v>7</v>
      </c>
      <c r="GE338" s="226"/>
      <c r="GF338" s="226"/>
      <c r="GG338" s="226"/>
      <c r="GH338" s="226"/>
      <c r="GI338" s="226"/>
      <c r="GJ338" s="226"/>
      <c r="GK338" s="226"/>
      <c r="GL338" s="226"/>
      <c r="GM338" s="226"/>
      <c r="GN338" s="226"/>
      <c r="GO338" s="226"/>
      <c r="GP338" s="226"/>
      <c r="GQ338" s="226"/>
      <c r="GR338" s="226"/>
      <c r="GS338" s="226"/>
      <c r="GT338" s="226"/>
      <c r="GU338" s="226"/>
      <c r="GV338" s="226"/>
      <c r="GW338" s="226"/>
      <c r="GX338" s="226"/>
      <c r="GY338" s="226"/>
      <c r="GZ338" s="226"/>
      <c r="HA338" s="226"/>
      <c r="HB338" s="226"/>
      <c r="HC338" s="226"/>
      <c r="HD338" s="226"/>
      <c r="HE338" s="226"/>
      <c r="HF338" s="226"/>
      <c r="HG338" s="226"/>
      <c r="HH338" s="236"/>
      <c r="HI338" s="236"/>
      <c r="HJ338" s="383"/>
      <c r="HK338" s="236"/>
      <c r="HL338" s="236"/>
      <c r="HM338" s="236"/>
      <c r="HN338" s="226"/>
      <c r="HO338" s="226"/>
      <c r="HP338" s="226"/>
      <c r="HQ338" s="226"/>
      <c r="HR338" s="226"/>
      <c r="HS338" s="226"/>
      <c r="HT338" s="226"/>
      <c r="HU338" s="223"/>
      <c r="HV338" s="380"/>
      <c r="HW338" s="226"/>
      <c r="HX338" s="226"/>
      <c r="HY338" s="226"/>
      <c r="HZ338" s="226"/>
    </row>
    <row r="339" spans="1:234" ht="54.95" customHeight="1" x14ac:dyDescent="0.15">
      <c r="C339" s="349" t="s">
        <v>14537</v>
      </c>
      <c r="D339" s="297" t="s">
        <v>13743</v>
      </c>
      <c r="E339" s="297" t="s">
        <v>14538</v>
      </c>
      <c r="F339" s="297" t="s">
        <v>13745</v>
      </c>
      <c r="G339" s="297" t="s">
        <v>16156</v>
      </c>
      <c r="H339" s="297" t="s">
        <v>15586</v>
      </c>
      <c r="I339" s="297" t="s">
        <v>14539</v>
      </c>
      <c r="K339" s="297" t="s">
        <v>15587</v>
      </c>
      <c r="L339" s="297" t="s">
        <v>15588</v>
      </c>
      <c r="M339" s="297" t="s">
        <v>16157</v>
      </c>
      <c r="N339" s="350" t="s">
        <v>15589</v>
      </c>
      <c r="AM339" s="90">
        <v>0</v>
      </c>
      <c r="AN339" s="75">
        <v>0</v>
      </c>
      <c r="AO339" s="90">
        <v>24.458204334365323</v>
      </c>
      <c r="AP339" s="46">
        <v>0</v>
      </c>
      <c r="AQ339" s="75">
        <v>0</v>
      </c>
      <c r="AR339" s="90">
        <v>0</v>
      </c>
      <c r="AS339" s="46">
        <v>0</v>
      </c>
      <c r="AT339" s="46">
        <v>0</v>
      </c>
      <c r="AU339" s="75">
        <v>0</v>
      </c>
      <c r="AX339" s="90">
        <v>50</v>
      </c>
      <c r="AY339" s="75">
        <v>50</v>
      </c>
      <c r="AZ339" s="95">
        <v>22.222222222222221</v>
      </c>
      <c r="BA339" s="90">
        <v>7.5949367088607583E-2</v>
      </c>
      <c r="BB339" s="75">
        <v>2.5316455696202531E-2</v>
      </c>
      <c r="BC339" s="90">
        <v>6.7362748400133995E-2</v>
      </c>
      <c r="BD339" s="46">
        <v>54.545454545454547</v>
      </c>
      <c r="BE339" s="46">
        <v>0</v>
      </c>
      <c r="BF339" s="75">
        <v>0</v>
      </c>
      <c r="BG339" s="90">
        <v>1.7228012748729E-2</v>
      </c>
      <c r="BH339" s="46">
        <v>1.0526315789473679</v>
      </c>
      <c r="BI339" s="75">
        <v>0</v>
      </c>
      <c r="BL339" s="46">
        <v>2.1034325700799137</v>
      </c>
      <c r="BM339" s="14">
        <v>7</v>
      </c>
      <c r="BP339" s="297" t="s">
        <v>14540</v>
      </c>
      <c r="BS339" s="128">
        <v>9</v>
      </c>
      <c r="BT339" s="47">
        <v>402100473</v>
      </c>
      <c r="BU339" s="47">
        <v>482100758</v>
      </c>
      <c r="BV339" s="47">
        <v>1</v>
      </c>
      <c r="BW339" s="297" t="s">
        <v>11347</v>
      </c>
      <c r="BX339" s="297" t="s">
        <v>9</v>
      </c>
      <c r="CO339" s="14">
        <v>85</v>
      </c>
      <c r="CP339" s="14">
        <v>0</v>
      </c>
      <c r="CQ339" s="14">
        <v>79</v>
      </c>
      <c r="CR339" s="14">
        <v>79</v>
      </c>
      <c r="CS339" s="14">
        <v>0</v>
      </c>
      <c r="CT339" s="14">
        <v>0</v>
      </c>
      <c r="CU339" s="14">
        <v>6</v>
      </c>
      <c r="CV339" s="14">
        <v>6</v>
      </c>
      <c r="CW339" s="14">
        <v>0</v>
      </c>
      <c r="CX339" s="14">
        <v>0</v>
      </c>
      <c r="CY339" s="14">
        <v>0</v>
      </c>
      <c r="CZ339" s="66">
        <v>1</v>
      </c>
      <c r="DA339" s="74">
        <v>0</v>
      </c>
      <c r="DB339" s="14">
        <v>0</v>
      </c>
      <c r="DC339" s="75">
        <v>0</v>
      </c>
      <c r="DD339" s="70">
        <v>79</v>
      </c>
      <c r="DE339" s="14">
        <v>0</v>
      </c>
      <c r="DF339" s="14">
        <v>0</v>
      </c>
      <c r="DG339" s="14">
        <v>0</v>
      </c>
      <c r="DH339" s="14">
        <v>79</v>
      </c>
      <c r="DI339" s="14">
        <v>0</v>
      </c>
      <c r="DJ339" s="14">
        <v>0</v>
      </c>
      <c r="DK339" s="14">
        <v>0</v>
      </c>
      <c r="DL339" s="14">
        <v>0</v>
      </c>
      <c r="DM339" s="14">
        <v>0</v>
      </c>
      <c r="DN339" s="14">
        <v>0</v>
      </c>
      <c r="DO339" s="14">
        <v>0</v>
      </c>
      <c r="DP339" s="14">
        <v>0</v>
      </c>
      <c r="DQ339" s="14">
        <v>0</v>
      </c>
      <c r="DR339" s="14">
        <v>0</v>
      </c>
      <c r="DS339" s="14">
        <v>0</v>
      </c>
      <c r="DT339" s="14">
        <v>0</v>
      </c>
      <c r="DU339" s="14">
        <v>28</v>
      </c>
      <c r="DV339" s="14">
        <v>0</v>
      </c>
      <c r="DW339" s="14">
        <v>0</v>
      </c>
      <c r="DX339" s="14">
        <v>0</v>
      </c>
      <c r="DY339" s="66">
        <v>0</v>
      </c>
      <c r="DZ339" s="74">
        <v>237</v>
      </c>
      <c r="EA339" s="14">
        <v>0</v>
      </c>
      <c r="EB339" s="14">
        <v>0</v>
      </c>
      <c r="EC339" s="75">
        <v>0</v>
      </c>
      <c r="ED339" s="74">
        <v>158</v>
      </c>
      <c r="EE339" s="14">
        <v>0</v>
      </c>
      <c r="EF339" s="14">
        <v>0</v>
      </c>
      <c r="EG339" s="75">
        <v>0</v>
      </c>
      <c r="EH339" s="74">
        <v>79</v>
      </c>
      <c r="EI339" s="14">
        <v>0</v>
      </c>
      <c r="EJ339" s="14">
        <v>0</v>
      </c>
      <c r="EK339" s="75">
        <v>0</v>
      </c>
      <c r="EL339" s="74">
        <v>0</v>
      </c>
      <c r="EM339" s="14">
        <v>0</v>
      </c>
      <c r="EN339" s="82">
        <v>0</v>
      </c>
      <c r="EO339" s="74">
        <v>0</v>
      </c>
      <c r="EP339" s="14">
        <v>0</v>
      </c>
      <c r="EQ339" s="75">
        <v>0</v>
      </c>
      <c r="ER339" s="74">
        <v>0</v>
      </c>
      <c r="ES339" s="14">
        <v>0</v>
      </c>
      <c r="ET339" s="75">
        <v>0</v>
      </c>
      <c r="EU339" s="74">
        <v>0</v>
      </c>
      <c r="EV339" s="14">
        <v>0</v>
      </c>
      <c r="EW339" s="75">
        <v>0</v>
      </c>
      <c r="EX339" s="74">
        <v>0</v>
      </c>
      <c r="EY339" s="14">
        <v>0</v>
      </c>
      <c r="EZ339" s="75">
        <v>0</v>
      </c>
      <c r="FA339" s="70">
        <v>1</v>
      </c>
      <c r="FB339" s="14">
        <v>1</v>
      </c>
      <c r="FC339" s="14">
        <v>0</v>
      </c>
      <c r="FD339" s="14">
        <v>0</v>
      </c>
      <c r="FE339" s="14">
        <v>0</v>
      </c>
      <c r="FF339" s="14">
        <v>0</v>
      </c>
      <c r="FG339" s="14">
        <v>0</v>
      </c>
      <c r="FH339" s="14">
        <v>0</v>
      </c>
      <c r="FI339" s="14">
        <v>0</v>
      </c>
      <c r="FJ339" s="14">
        <v>81</v>
      </c>
      <c r="FK339" s="14">
        <v>79</v>
      </c>
      <c r="FL339" s="14">
        <v>2</v>
      </c>
      <c r="FM339" s="14">
        <v>0</v>
      </c>
      <c r="FN339" s="14">
        <v>2</v>
      </c>
      <c r="FO339" s="14">
        <v>0</v>
      </c>
      <c r="FP339" s="14">
        <v>0</v>
      </c>
      <c r="FQ339" s="14">
        <v>6</v>
      </c>
      <c r="FR339" s="14">
        <v>0</v>
      </c>
      <c r="FS339" s="14">
        <v>0</v>
      </c>
      <c r="FU339" s="47">
        <v>7</v>
      </c>
      <c r="FW339" s="47">
        <v>7</v>
      </c>
      <c r="FY339" s="47">
        <v>7</v>
      </c>
      <c r="GB339" s="14">
        <v>0</v>
      </c>
      <c r="GC339" s="14">
        <v>7</v>
      </c>
      <c r="GD339" s="14">
        <v>7</v>
      </c>
    </row>
    <row r="340" spans="1:234" ht="54.95" customHeight="1" x14ac:dyDescent="0.15">
      <c r="A340" s="378"/>
      <c r="B340" s="220"/>
      <c r="C340" s="379" t="s">
        <v>14541</v>
      </c>
      <c r="D340" s="380" t="s">
        <v>14542</v>
      </c>
      <c r="E340" s="380" t="s">
        <v>14543</v>
      </c>
      <c r="F340" s="380"/>
      <c r="G340" s="380" t="s">
        <v>14544</v>
      </c>
      <c r="H340" s="380"/>
      <c r="I340" s="380"/>
      <c r="J340" s="380"/>
      <c r="K340" s="380" t="s">
        <v>15590</v>
      </c>
      <c r="L340" s="380" t="s">
        <v>12126</v>
      </c>
      <c r="M340" s="380"/>
      <c r="N340" s="381"/>
      <c r="O340" s="221">
        <v>0</v>
      </c>
      <c r="P340" s="222">
        <v>0</v>
      </c>
      <c r="Q340" s="221">
        <v>0</v>
      </c>
      <c r="R340" s="223">
        <v>0</v>
      </c>
      <c r="S340" s="222">
        <v>0</v>
      </c>
      <c r="T340" s="221">
        <v>2.64420852228E-4</v>
      </c>
      <c r="U340" s="223">
        <v>0</v>
      </c>
      <c r="V340" s="223">
        <v>0</v>
      </c>
      <c r="W340" s="222">
        <v>0</v>
      </c>
      <c r="X340" s="221">
        <v>0</v>
      </c>
      <c r="Y340" s="222">
        <v>0</v>
      </c>
      <c r="Z340" s="221">
        <v>0</v>
      </c>
      <c r="AA340" s="222">
        <v>0</v>
      </c>
      <c r="AB340" s="224">
        <v>89.147286821705421</v>
      </c>
      <c r="AC340" s="221"/>
      <c r="AD340" s="222"/>
      <c r="AE340" s="221">
        <v>0</v>
      </c>
      <c r="AF340" s="223">
        <v>0</v>
      </c>
      <c r="AG340" s="223">
        <v>0</v>
      </c>
      <c r="AH340" s="222">
        <v>0</v>
      </c>
      <c r="AI340" s="221">
        <v>0</v>
      </c>
      <c r="AJ340" s="223">
        <v>0</v>
      </c>
      <c r="AK340" s="222">
        <v>0</v>
      </c>
      <c r="AL340" s="224">
        <v>0</v>
      </c>
      <c r="AM340" s="221"/>
      <c r="AN340" s="222"/>
      <c r="AO340" s="221"/>
      <c r="AP340" s="223"/>
      <c r="AQ340" s="222"/>
      <c r="AR340" s="221"/>
      <c r="AS340" s="223"/>
      <c r="AT340" s="223"/>
      <c r="AU340" s="222"/>
      <c r="AV340" s="221"/>
      <c r="AW340" s="222"/>
      <c r="AX340" s="221"/>
      <c r="AY340" s="222"/>
      <c r="AZ340" s="224"/>
      <c r="BA340" s="221"/>
      <c r="BB340" s="222"/>
      <c r="BC340" s="221"/>
      <c r="BD340" s="223"/>
      <c r="BE340" s="223"/>
      <c r="BF340" s="222"/>
      <c r="BG340" s="221"/>
      <c r="BH340" s="223"/>
      <c r="BI340" s="222"/>
      <c r="BJ340" s="224"/>
      <c r="BK340" s="225">
        <v>7.5466895201420085E-5</v>
      </c>
      <c r="BL340" s="223"/>
      <c r="BM340" s="226"/>
      <c r="BN340" s="380"/>
      <c r="BO340" s="380"/>
      <c r="BP340" s="380"/>
      <c r="BQ340" s="380"/>
      <c r="BR340" s="382" t="s">
        <v>14545</v>
      </c>
      <c r="BS340" s="227">
        <v>9</v>
      </c>
      <c r="BT340" s="228">
        <v>402100473</v>
      </c>
      <c r="BU340" s="228">
        <v>519672899</v>
      </c>
      <c r="BV340" s="228">
        <v>519672899</v>
      </c>
      <c r="BW340" s="380" t="s">
        <v>13667</v>
      </c>
      <c r="BX340" s="380" t="s">
        <v>13655</v>
      </c>
      <c r="BY340" s="221"/>
      <c r="BZ340" s="225"/>
      <c r="CA340" s="226"/>
      <c r="CB340" s="226"/>
      <c r="CC340" s="226"/>
      <c r="CD340" s="223"/>
      <c r="CE340" s="223"/>
      <c r="CF340" s="229"/>
      <c r="CG340" s="230"/>
      <c r="CH340" s="231"/>
      <c r="CI340" s="221"/>
      <c r="CJ340" s="223"/>
      <c r="CK340" s="226"/>
      <c r="CL340" s="226"/>
      <c r="CM340" s="229"/>
      <c r="CN340" s="230"/>
      <c r="CO340" s="226">
        <v>0</v>
      </c>
      <c r="CP340" s="226">
        <v>0</v>
      </c>
      <c r="CQ340" s="226">
        <v>0</v>
      </c>
      <c r="CR340" s="226">
        <v>0</v>
      </c>
      <c r="CS340" s="226">
        <v>0</v>
      </c>
      <c r="CT340" s="226">
        <v>0</v>
      </c>
      <c r="CU340" s="226">
        <v>0</v>
      </c>
      <c r="CV340" s="226">
        <v>0</v>
      </c>
      <c r="CW340" s="226">
        <v>0</v>
      </c>
      <c r="CX340" s="226">
        <v>0</v>
      </c>
      <c r="CY340" s="226">
        <v>0</v>
      </c>
      <c r="CZ340" s="232">
        <v>1</v>
      </c>
      <c r="DA340" s="233">
        <v>0</v>
      </c>
      <c r="DB340" s="226">
        <v>0</v>
      </c>
      <c r="DC340" s="222">
        <v>0</v>
      </c>
      <c r="DD340" s="234">
        <v>0</v>
      </c>
      <c r="DE340" s="226">
        <v>0</v>
      </c>
      <c r="DF340" s="226">
        <v>0</v>
      </c>
      <c r="DG340" s="226">
        <v>0</v>
      </c>
      <c r="DH340" s="226">
        <v>0</v>
      </c>
      <c r="DI340" s="226">
        <v>0</v>
      </c>
      <c r="DJ340" s="226">
        <v>0</v>
      </c>
      <c r="DK340" s="226">
        <v>0</v>
      </c>
      <c r="DL340" s="226">
        <v>0</v>
      </c>
      <c r="DM340" s="226">
        <v>0</v>
      </c>
      <c r="DN340" s="226">
        <v>1</v>
      </c>
      <c r="DO340" s="226">
        <v>1</v>
      </c>
      <c r="DP340" s="226">
        <v>0</v>
      </c>
      <c r="DQ340" s="226">
        <v>0</v>
      </c>
      <c r="DR340" s="226">
        <v>0</v>
      </c>
      <c r="DS340" s="226">
        <v>0</v>
      </c>
      <c r="DT340" s="226">
        <v>0</v>
      </c>
      <c r="DU340" s="226">
        <v>0</v>
      </c>
      <c r="DV340" s="226">
        <v>0</v>
      </c>
      <c r="DW340" s="226">
        <v>0</v>
      </c>
      <c r="DX340" s="226">
        <v>0</v>
      </c>
      <c r="DY340" s="232">
        <v>0</v>
      </c>
      <c r="DZ340" s="233">
        <v>0</v>
      </c>
      <c r="EA340" s="226">
        <v>0</v>
      </c>
      <c r="EB340" s="226">
        <v>0</v>
      </c>
      <c r="EC340" s="222">
        <v>0</v>
      </c>
      <c r="ED340" s="233">
        <v>0</v>
      </c>
      <c r="EE340" s="226">
        <v>0</v>
      </c>
      <c r="EF340" s="226">
        <v>0</v>
      </c>
      <c r="EG340" s="222">
        <v>0</v>
      </c>
      <c r="EH340" s="233">
        <v>0</v>
      </c>
      <c r="EI340" s="226">
        <v>0</v>
      </c>
      <c r="EJ340" s="226">
        <v>0</v>
      </c>
      <c r="EK340" s="222">
        <v>0</v>
      </c>
      <c r="EL340" s="233">
        <v>0</v>
      </c>
      <c r="EM340" s="226">
        <v>0</v>
      </c>
      <c r="EN340" s="235">
        <v>0</v>
      </c>
      <c r="EO340" s="233">
        <v>0</v>
      </c>
      <c r="EP340" s="226">
        <v>0</v>
      </c>
      <c r="EQ340" s="222">
        <v>0</v>
      </c>
      <c r="ER340" s="233">
        <v>0</v>
      </c>
      <c r="ES340" s="226">
        <v>0</v>
      </c>
      <c r="ET340" s="222">
        <v>0</v>
      </c>
      <c r="EU340" s="233">
        <v>0</v>
      </c>
      <c r="EV340" s="226">
        <v>0</v>
      </c>
      <c r="EW340" s="222">
        <v>0</v>
      </c>
      <c r="EX340" s="233">
        <v>0</v>
      </c>
      <c r="EY340" s="226">
        <v>0</v>
      </c>
      <c r="EZ340" s="222">
        <v>0</v>
      </c>
      <c r="FA340" s="234">
        <v>0</v>
      </c>
      <c r="FB340" s="226">
        <v>0</v>
      </c>
      <c r="FC340" s="226">
        <v>0</v>
      </c>
      <c r="FD340" s="226">
        <v>0</v>
      </c>
      <c r="FE340" s="226">
        <v>0</v>
      </c>
      <c r="FF340" s="226">
        <v>0</v>
      </c>
      <c r="FG340" s="226">
        <v>0</v>
      </c>
      <c r="FH340" s="226">
        <v>0</v>
      </c>
      <c r="FI340" s="226">
        <v>0</v>
      </c>
      <c r="FJ340" s="226">
        <v>0</v>
      </c>
      <c r="FK340" s="226">
        <v>0</v>
      </c>
      <c r="FL340" s="226">
        <v>0</v>
      </c>
      <c r="FM340" s="226">
        <v>0</v>
      </c>
      <c r="FN340" s="226">
        <v>0</v>
      </c>
      <c r="FO340" s="226">
        <v>0</v>
      </c>
      <c r="FP340" s="226">
        <v>0</v>
      </c>
      <c r="FQ340" s="226">
        <v>0</v>
      </c>
      <c r="FR340" s="226">
        <v>0</v>
      </c>
      <c r="FS340" s="226">
        <v>0</v>
      </c>
      <c r="FT340" s="228"/>
      <c r="FU340" s="228"/>
      <c r="FV340" s="228"/>
      <c r="FW340" s="228"/>
      <c r="FX340" s="228"/>
      <c r="FY340" s="228"/>
      <c r="FZ340" s="228"/>
      <c r="GA340" s="228"/>
      <c r="GB340" s="226">
        <v>0</v>
      </c>
      <c r="GC340" s="226"/>
      <c r="GD340" s="226"/>
      <c r="GE340" s="226"/>
      <c r="GF340" s="226"/>
      <c r="GG340" s="226"/>
      <c r="GH340" s="226"/>
      <c r="GI340" s="226"/>
      <c r="GJ340" s="226"/>
      <c r="GK340" s="226"/>
      <c r="GL340" s="226"/>
      <c r="GM340" s="226"/>
      <c r="GN340" s="226"/>
      <c r="GO340" s="226"/>
      <c r="GP340" s="226"/>
      <c r="GQ340" s="226"/>
      <c r="GR340" s="226"/>
      <c r="GS340" s="226"/>
      <c r="GT340" s="226"/>
      <c r="GU340" s="226"/>
      <c r="GV340" s="226"/>
      <c r="GW340" s="226"/>
      <c r="GX340" s="226"/>
      <c r="GY340" s="226"/>
      <c r="GZ340" s="226"/>
      <c r="HA340" s="226"/>
      <c r="HB340" s="226"/>
      <c r="HC340" s="226"/>
      <c r="HD340" s="226"/>
      <c r="HE340" s="226"/>
      <c r="HF340" s="226"/>
      <c r="HG340" s="226"/>
      <c r="HH340" s="236"/>
      <c r="HI340" s="236"/>
      <c r="HJ340" s="383"/>
      <c r="HK340" s="236"/>
      <c r="HL340" s="236"/>
      <c r="HM340" s="236"/>
      <c r="HN340" s="226"/>
      <c r="HO340" s="226"/>
      <c r="HP340" s="226"/>
      <c r="HQ340" s="226"/>
      <c r="HR340" s="226"/>
      <c r="HS340" s="226"/>
      <c r="HT340" s="226"/>
      <c r="HU340" s="223"/>
      <c r="HV340" s="380"/>
      <c r="HW340" s="226"/>
      <c r="HX340" s="226"/>
      <c r="HY340" s="226"/>
      <c r="HZ340" s="226"/>
    </row>
    <row r="341" spans="1:234" ht="54.95" customHeight="1" x14ac:dyDescent="0.15">
      <c r="C341" s="349" t="s">
        <v>14546</v>
      </c>
      <c r="D341" s="297" t="s">
        <v>14547</v>
      </c>
      <c r="E341" s="297" t="s">
        <v>14548</v>
      </c>
      <c r="F341" s="297" t="s">
        <v>14549</v>
      </c>
      <c r="G341" s="297" t="s">
        <v>14550</v>
      </c>
      <c r="H341" s="297" t="s">
        <v>12478</v>
      </c>
      <c r="I341" s="297" t="s">
        <v>14551</v>
      </c>
      <c r="K341" s="297" t="s">
        <v>15591</v>
      </c>
      <c r="L341" s="297" t="s">
        <v>12126</v>
      </c>
      <c r="M341" s="297" t="s">
        <v>16158</v>
      </c>
      <c r="N341" s="350" t="s">
        <v>14552</v>
      </c>
      <c r="AM341" s="90">
        <v>0</v>
      </c>
      <c r="AN341" s="75">
        <v>0</v>
      </c>
      <c r="AO341" s="90">
        <v>0</v>
      </c>
      <c r="AP341" s="46">
        <v>0</v>
      </c>
      <c r="AQ341" s="75">
        <v>0</v>
      </c>
      <c r="AR341" s="90">
        <v>100</v>
      </c>
      <c r="AS341" s="46">
        <v>0</v>
      </c>
      <c r="AT341" s="46">
        <v>0</v>
      </c>
      <c r="AU341" s="75">
        <v>0</v>
      </c>
      <c r="AX341" s="90">
        <v>0</v>
      </c>
      <c r="AY341" s="75">
        <v>0</v>
      </c>
      <c r="AZ341" s="95">
        <v>89.147286821705421</v>
      </c>
      <c r="BC341" s="90">
        <v>0</v>
      </c>
      <c r="BD341" s="46">
        <v>0</v>
      </c>
      <c r="BE341" s="46">
        <v>0</v>
      </c>
      <c r="BF341" s="75">
        <v>0</v>
      </c>
      <c r="BG341" s="90">
        <v>0</v>
      </c>
      <c r="BH341" s="46">
        <v>0</v>
      </c>
      <c r="BI341" s="75">
        <v>0</v>
      </c>
      <c r="BL341" s="46">
        <v>7.6601382965508673</v>
      </c>
      <c r="BP341" s="297" t="s">
        <v>14553</v>
      </c>
      <c r="BS341" s="128">
        <v>9</v>
      </c>
      <c r="BT341" s="47">
        <v>402100473</v>
      </c>
      <c r="BU341" s="47">
        <v>519672899</v>
      </c>
      <c r="BV341" s="47">
        <v>1</v>
      </c>
      <c r="BW341" s="297" t="s">
        <v>11347</v>
      </c>
      <c r="BX341" s="297" t="s">
        <v>9</v>
      </c>
      <c r="CO341" s="14">
        <v>0</v>
      </c>
      <c r="CP341" s="14">
        <v>0</v>
      </c>
      <c r="CQ341" s="14">
        <v>0</v>
      </c>
      <c r="CR341" s="14">
        <v>0</v>
      </c>
      <c r="CS341" s="14">
        <v>0</v>
      </c>
      <c r="CT341" s="14">
        <v>0</v>
      </c>
      <c r="CU341" s="14">
        <v>0</v>
      </c>
      <c r="CV341" s="14">
        <v>0</v>
      </c>
      <c r="CW341" s="14">
        <v>0</v>
      </c>
      <c r="CX341" s="14">
        <v>0</v>
      </c>
      <c r="CY341" s="14">
        <v>0</v>
      </c>
      <c r="CZ341" s="66">
        <v>1</v>
      </c>
      <c r="DA341" s="74">
        <v>0</v>
      </c>
      <c r="DB341" s="14">
        <v>0</v>
      </c>
      <c r="DC341" s="75">
        <v>0</v>
      </c>
      <c r="DD341" s="70">
        <v>0</v>
      </c>
      <c r="DE341" s="14">
        <v>0</v>
      </c>
      <c r="DF341" s="14">
        <v>0</v>
      </c>
      <c r="DG341" s="14">
        <v>0</v>
      </c>
      <c r="DH341" s="14">
        <v>0</v>
      </c>
      <c r="DI341" s="14">
        <v>0</v>
      </c>
      <c r="DJ341" s="14">
        <v>0</v>
      </c>
      <c r="DK341" s="14">
        <v>0</v>
      </c>
      <c r="DL341" s="14">
        <v>0</v>
      </c>
      <c r="DM341" s="14">
        <v>0</v>
      </c>
      <c r="DN341" s="14">
        <v>1</v>
      </c>
      <c r="DO341" s="14">
        <v>1</v>
      </c>
      <c r="DP341" s="14">
        <v>0</v>
      </c>
      <c r="DQ341" s="14">
        <v>0</v>
      </c>
      <c r="DR341" s="14">
        <v>0</v>
      </c>
      <c r="DS341" s="14">
        <v>0</v>
      </c>
      <c r="DT341" s="14">
        <v>0</v>
      </c>
      <c r="DU341" s="14">
        <v>0</v>
      </c>
      <c r="DV341" s="14">
        <v>0</v>
      </c>
      <c r="DW341" s="14">
        <v>0</v>
      </c>
      <c r="DX341" s="14">
        <v>0</v>
      </c>
      <c r="DY341" s="66">
        <v>0</v>
      </c>
      <c r="DZ341" s="74">
        <v>0</v>
      </c>
      <c r="EA341" s="14">
        <v>0</v>
      </c>
      <c r="EB341" s="14">
        <v>0</v>
      </c>
      <c r="EC341" s="75">
        <v>0</v>
      </c>
      <c r="ED341" s="74">
        <v>0</v>
      </c>
      <c r="EE341" s="14">
        <v>0</v>
      </c>
      <c r="EF341" s="14">
        <v>0</v>
      </c>
      <c r="EG341" s="75">
        <v>0</v>
      </c>
      <c r="EH341" s="74">
        <v>0</v>
      </c>
      <c r="EI341" s="14">
        <v>0</v>
      </c>
      <c r="EJ341" s="14">
        <v>0</v>
      </c>
      <c r="EK341" s="75">
        <v>0</v>
      </c>
      <c r="EL341" s="74">
        <v>0</v>
      </c>
      <c r="EM341" s="14">
        <v>0</v>
      </c>
      <c r="EN341" s="82">
        <v>0</v>
      </c>
      <c r="EO341" s="74">
        <v>0</v>
      </c>
      <c r="EP341" s="14">
        <v>0</v>
      </c>
      <c r="EQ341" s="75">
        <v>0</v>
      </c>
      <c r="ER341" s="74">
        <v>0</v>
      </c>
      <c r="ES341" s="14">
        <v>0</v>
      </c>
      <c r="ET341" s="75">
        <v>0</v>
      </c>
      <c r="EU341" s="74">
        <v>0</v>
      </c>
      <c r="EV341" s="14">
        <v>0</v>
      </c>
      <c r="EW341" s="75">
        <v>0</v>
      </c>
      <c r="EX341" s="74">
        <v>0</v>
      </c>
      <c r="EY341" s="14">
        <v>0</v>
      </c>
      <c r="EZ341" s="75">
        <v>0</v>
      </c>
      <c r="FA341" s="70">
        <v>0</v>
      </c>
      <c r="FB341" s="14">
        <v>0</v>
      </c>
      <c r="FC341" s="14">
        <v>0</v>
      </c>
      <c r="FD341" s="14">
        <v>0</v>
      </c>
      <c r="FE341" s="14">
        <v>0</v>
      </c>
      <c r="FF341" s="14">
        <v>0</v>
      </c>
      <c r="FG341" s="14">
        <v>0</v>
      </c>
      <c r="FH341" s="14">
        <v>0</v>
      </c>
      <c r="FI341" s="14">
        <v>0</v>
      </c>
      <c r="FJ341" s="14">
        <v>0</v>
      </c>
      <c r="FK341" s="14">
        <v>0</v>
      </c>
      <c r="FL341" s="14">
        <v>0</v>
      </c>
      <c r="FM341" s="14">
        <v>0</v>
      </c>
      <c r="FN341" s="14">
        <v>0</v>
      </c>
      <c r="FO341" s="14">
        <v>0</v>
      </c>
      <c r="FP341" s="14">
        <v>0</v>
      </c>
      <c r="FQ341" s="14">
        <v>0</v>
      </c>
      <c r="FR341" s="14">
        <v>0</v>
      </c>
      <c r="FS341" s="14">
        <v>0</v>
      </c>
      <c r="GB341" s="14">
        <v>0</v>
      </c>
    </row>
    <row r="342" spans="1:234" ht="54.95" customHeight="1" x14ac:dyDescent="0.15">
      <c r="C342" s="349" t="s">
        <v>14554</v>
      </c>
      <c r="D342" s="297" t="s">
        <v>11345</v>
      </c>
      <c r="E342" s="297" t="s">
        <v>14555</v>
      </c>
      <c r="F342" s="297" t="s">
        <v>14099</v>
      </c>
      <c r="G342" s="297" t="s">
        <v>14556</v>
      </c>
      <c r="H342" s="297" t="s">
        <v>11371</v>
      </c>
      <c r="I342" s="297" t="s">
        <v>14557</v>
      </c>
      <c r="K342" s="297" t="s">
        <v>15592</v>
      </c>
      <c r="L342" s="297" t="s">
        <v>14558</v>
      </c>
      <c r="M342" s="297" t="s">
        <v>16159</v>
      </c>
      <c r="N342" s="350" t="s">
        <v>14559</v>
      </c>
      <c r="AM342" s="90">
        <v>0</v>
      </c>
      <c r="AN342" s="75">
        <v>20</v>
      </c>
      <c r="AO342" s="90">
        <v>0</v>
      </c>
      <c r="AP342" s="46">
        <v>0</v>
      </c>
      <c r="AQ342" s="75">
        <v>0</v>
      </c>
      <c r="AR342" s="90">
        <v>0</v>
      </c>
      <c r="AS342" s="46">
        <v>0</v>
      </c>
      <c r="AT342" s="46">
        <v>0</v>
      </c>
      <c r="AU342" s="75">
        <v>0</v>
      </c>
      <c r="AX342" s="90">
        <v>0</v>
      </c>
      <c r="AY342" s="75">
        <v>0</v>
      </c>
      <c r="AZ342" s="95">
        <v>22.222222222222221</v>
      </c>
      <c r="BC342" s="90">
        <v>25</v>
      </c>
      <c r="BD342" s="46">
        <v>25</v>
      </c>
      <c r="BE342" s="46">
        <v>0</v>
      </c>
      <c r="BF342" s="75">
        <v>0</v>
      </c>
      <c r="BG342" s="90">
        <v>0</v>
      </c>
      <c r="BH342" s="46">
        <v>0</v>
      </c>
      <c r="BI342" s="75">
        <v>0</v>
      </c>
      <c r="BL342" s="46">
        <v>32.989690721649481</v>
      </c>
      <c r="BO342" s="297" t="s">
        <v>14560</v>
      </c>
      <c r="BP342" s="297" t="s">
        <v>14561</v>
      </c>
      <c r="BR342" s="296" t="s">
        <v>14562</v>
      </c>
      <c r="BS342" s="128">
        <v>9</v>
      </c>
      <c r="BT342" s="47">
        <v>498100815</v>
      </c>
      <c r="BU342" s="47">
        <v>498100815</v>
      </c>
      <c r="BV342" s="47">
        <v>1</v>
      </c>
      <c r="BW342" s="297" t="s">
        <v>11347</v>
      </c>
      <c r="BX342" s="297" t="s">
        <v>9</v>
      </c>
      <c r="CO342" s="14">
        <v>1</v>
      </c>
      <c r="CP342" s="14">
        <v>0</v>
      </c>
      <c r="CQ342" s="14">
        <v>0</v>
      </c>
      <c r="CR342" s="14">
        <v>0</v>
      </c>
      <c r="CS342" s="14">
        <v>0</v>
      </c>
      <c r="CT342" s="14">
        <v>0</v>
      </c>
      <c r="CU342" s="14">
        <v>1</v>
      </c>
      <c r="CV342" s="14">
        <v>1</v>
      </c>
      <c r="CW342" s="14">
        <v>0</v>
      </c>
      <c r="CX342" s="14">
        <v>0</v>
      </c>
      <c r="CY342" s="14">
        <v>0</v>
      </c>
      <c r="CZ342" s="66">
        <v>1</v>
      </c>
      <c r="DA342" s="74">
        <v>1</v>
      </c>
      <c r="DB342" s="14">
        <v>0</v>
      </c>
      <c r="DC342" s="75">
        <v>0</v>
      </c>
      <c r="DD342" s="70">
        <v>0</v>
      </c>
      <c r="DE342" s="14">
        <v>0</v>
      </c>
      <c r="DF342" s="14">
        <v>0</v>
      </c>
      <c r="DG342" s="14">
        <v>0</v>
      </c>
      <c r="DH342" s="14">
        <v>0</v>
      </c>
      <c r="DI342" s="14">
        <v>0</v>
      </c>
      <c r="DJ342" s="14">
        <v>0</v>
      </c>
      <c r="DK342" s="14">
        <v>0</v>
      </c>
      <c r="DL342" s="14">
        <v>0</v>
      </c>
      <c r="DM342" s="14">
        <v>0</v>
      </c>
      <c r="DN342" s="14">
        <v>0</v>
      </c>
      <c r="DO342" s="14">
        <v>0</v>
      </c>
      <c r="DP342" s="14">
        <v>0</v>
      </c>
      <c r="DQ342" s="14">
        <v>0</v>
      </c>
      <c r="DR342" s="14">
        <v>0</v>
      </c>
      <c r="DS342" s="14">
        <v>0</v>
      </c>
      <c r="DT342" s="14">
        <v>0</v>
      </c>
      <c r="DU342" s="14">
        <v>0</v>
      </c>
      <c r="DV342" s="14">
        <v>0</v>
      </c>
      <c r="DW342" s="14">
        <v>0</v>
      </c>
      <c r="DX342" s="14">
        <v>0</v>
      </c>
      <c r="DY342" s="66">
        <v>0</v>
      </c>
      <c r="DZ342" s="74">
        <v>0</v>
      </c>
      <c r="EA342" s="14">
        <v>0</v>
      </c>
      <c r="EB342" s="14">
        <v>0</v>
      </c>
      <c r="EC342" s="75">
        <v>0</v>
      </c>
      <c r="ED342" s="74">
        <v>0</v>
      </c>
      <c r="EE342" s="14">
        <v>0</v>
      </c>
      <c r="EF342" s="14">
        <v>0</v>
      </c>
      <c r="EG342" s="75">
        <v>0</v>
      </c>
      <c r="EH342" s="74">
        <v>0</v>
      </c>
      <c r="EI342" s="14">
        <v>0</v>
      </c>
      <c r="EJ342" s="14">
        <v>0</v>
      </c>
      <c r="EK342" s="75">
        <v>0</v>
      </c>
      <c r="EL342" s="74">
        <v>0</v>
      </c>
      <c r="EM342" s="14">
        <v>0</v>
      </c>
      <c r="EN342" s="82">
        <v>0</v>
      </c>
      <c r="EO342" s="74">
        <v>0</v>
      </c>
      <c r="EP342" s="14">
        <v>0</v>
      </c>
      <c r="EQ342" s="75">
        <v>0</v>
      </c>
      <c r="ER342" s="74">
        <v>1</v>
      </c>
      <c r="ES342" s="14">
        <v>0</v>
      </c>
      <c r="ET342" s="75">
        <v>0</v>
      </c>
      <c r="EU342" s="74">
        <v>0</v>
      </c>
      <c r="EV342" s="14">
        <v>0</v>
      </c>
      <c r="EW342" s="75">
        <v>0</v>
      </c>
      <c r="EX342" s="74">
        <v>0</v>
      </c>
      <c r="EY342" s="14">
        <v>0</v>
      </c>
      <c r="EZ342" s="75">
        <v>0</v>
      </c>
      <c r="FA342" s="70">
        <v>0</v>
      </c>
      <c r="FB342" s="14">
        <v>0</v>
      </c>
      <c r="FC342" s="14">
        <v>0</v>
      </c>
      <c r="FD342" s="14">
        <v>0</v>
      </c>
      <c r="FE342" s="14">
        <v>0</v>
      </c>
      <c r="FF342" s="14">
        <v>0</v>
      </c>
      <c r="FG342" s="14">
        <v>0</v>
      </c>
      <c r="FH342" s="14">
        <v>0</v>
      </c>
      <c r="FI342" s="14">
        <v>0</v>
      </c>
      <c r="FJ342" s="14">
        <v>0</v>
      </c>
      <c r="FK342" s="14">
        <v>0</v>
      </c>
      <c r="FL342" s="14">
        <v>0</v>
      </c>
      <c r="FM342" s="14">
        <v>0</v>
      </c>
      <c r="FN342" s="14">
        <v>0</v>
      </c>
      <c r="FO342" s="14">
        <v>0</v>
      </c>
      <c r="FP342" s="14">
        <v>0</v>
      </c>
      <c r="FQ342" s="14">
        <v>1</v>
      </c>
      <c r="FR342" s="14">
        <v>0</v>
      </c>
      <c r="FS342" s="14">
        <v>0</v>
      </c>
      <c r="FY342" s="47">
        <v>7</v>
      </c>
      <c r="GB342" s="14">
        <v>0</v>
      </c>
    </row>
    <row r="343" spans="1:234" ht="54.95" customHeight="1" x14ac:dyDescent="0.15">
      <c r="C343" s="349" t="s">
        <v>14563</v>
      </c>
      <c r="D343" s="297" t="s">
        <v>11348</v>
      </c>
      <c r="E343" s="297" t="s">
        <v>14564</v>
      </c>
      <c r="F343" s="297" t="s">
        <v>13783</v>
      </c>
      <c r="G343" s="297" t="s">
        <v>14565</v>
      </c>
      <c r="H343" s="297" t="s">
        <v>12479</v>
      </c>
      <c r="I343" s="297" t="s">
        <v>14566</v>
      </c>
      <c r="J343" s="297" t="s">
        <v>13531</v>
      </c>
      <c r="K343" s="297" t="s">
        <v>15592</v>
      </c>
      <c r="L343" s="297" t="s">
        <v>14567</v>
      </c>
      <c r="M343" s="297" t="s">
        <v>16091</v>
      </c>
      <c r="N343" s="350" t="s">
        <v>14568</v>
      </c>
      <c r="AM343" s="90">
        <v>0</v>
      </c>
      <c r="AN343" s="75">
        <v>40</v>
      </c>
      <c r="AO343" s="90">
        <v>0</v>
      </c>
      <c r="AP343" s="46">
        <v>0</v>
      </c>
      <c r="AQ343" s="75">
        <v>0</v>
      </c>
      <c r="AR343" s="90">
        <v>0</v>
      </c>
      <c r="AS343" s="46">
        <v>0</v>
      </c>
      <c r="AT343" s="46">
        <v>0</v>
      </c>
      <c r="AU343" s="75">
        <v>0</v>
      </c>
      <c r="AX343" s="90">
        <v>0</v>
      </c>
      <c r="AY343" s="75">
        <v>0</v>
      </c>
      <c r="AZ343" s="95">
        <v>22.222222222222221</v>
      </c>
      <c r="BC343" s="90">
        <v>25</v>
      </c>
      <c r="BD343" s="46">
        <v>25</v>
      </c>
      <c r="BE343" s="46">
        <v>0</v>
      </c>
      <c r="BF343" s="75">
        <v>0</v>
      </c>
      <c r="BG343" s="90">
        <v>0</v>
      </c>
      <c r="BH343" s="46">
        <v>0</v>
      </c>
      <c r="BI343" s="75">
        <v>0</v>
      </c>
      <c r="BL343" s="46">
        <v>32.989690721649481</v>
      </c>
      <c r="BP343" s="297" t="s">
        <v>14569</v>
      </c>
      <c r="BR343" s="296" t="s">
        <v>14570</v>
      </c>
      <c r="BS343" s="128">
        <v>9</v>
      </c>
      <c r="BT343" s="47">
        <v>498100815</v>
      </c>
      <c r="BU343" s="47">
        <v>498100815</v>
      </c>
      <c r="BV343" s="47">
        <v>2</v>
      </c>
      <c r="BW343" s="297" t="s">
        <v>11349</v>
      </c>
      <c r="BX343" s="297" t="s">
        <v>9</v>
      </c>
      <c r="CO343" s="14">
        <v>1</v>
      </c>
      <c r="CP343" s="14">
        <v>0</v>
      </c>
      <c r="CQ343" s="14">
        <v>0</v>
      </c>
      <c r="CR343" s="14">
        <v>0</v>
      </c>
      <c r="CS343" s="14">
        <v>0</v>
      </c>
      <c r="CT343" s="14">
        <v>0</v>
      </c>
      <c r="CU343" s="14">
        <v>1</v>
      </c>
      <c r="CV343" s="14">
        <v>1</v>
      </c>
      <c r="CW343" s="14">
        <v>0</v>
      </c>
      <c r="CX343" s="14">
        <v>0</v>
      </c>
      <c r="CY343" s="14">
        <v>0</v>
      </c>
      <c r="CZ343" s="66">
        <v>1</v>
      </c>
      <c r="DA343" s="74">
        <v>2</v>
      </c>
      <c r="DB343" s="14">
        <v>0</v>
      </c>
      <c r="DC343" s="75">
        <v>0</v>
      </c>
      <c r="DD343" s="70">
        <v>0</v>
      </c>
      <c r="DE343" s="14">
        <v>0</v>
      </c>
      <c r="DF343" s="14">
        <v>0</v>
      </c>
      <c r="DG343" s="14">
        <v>0</v>
      </c>
      <c r="DH343" s="14">
        <v>0</v>
      </c>
      <c r="DI343" s="14">
        <v>0</v>
      </c>
      <c r="DJ343" s="14">
        <v>0</v>
      </c>
      <c r="DK343" s="14">
        <v>0</v>
      </c>
      <c r="DL343" s="14">
        <v>0</v>
      </c>
      <c r="DM343" s="14">
        <v>0</v>
      </c>
      <c r="DN343" s="14">
        <v>0</v>
      </c>
      <c r="DO343" s="14">
        <v>0</v>
      </c>
      <c r="DP343" s="14">
        <v>0</v>
      </c>
      <c r="DQ343" s="14">
        <v>0</v>
      </c>
      <c r="DR343" s="14">
        <v>0</v>
      </c>
      <c r="DS343" s="14">
        <v>0</v>
      </c>
      <c r="DT343" s="14">
        <v>0</v>
      </c>
      <c r="DU343" s="14">
        <v>0</v>
      </c>
      <c r="DV343" s="14">
        <v>0</v>
      </c>
      <c r="DW343" s="14">
        <v>0</v>
      </c>
      <c r="DX343" s="14">
        <v>0</v>
      </c>
      <c r="DY343" s="66">
        <v>0</v>
      </c>
      <c r="DZ343" s="74">
        <v>0</v>
      </c>
      <c r="EA343" s="14">
        <v>0</v>
      </c>
      <c r="EB343" s="14">
        <v>0</v>
      </c>
      <c r="EC343" s="75">
        <v>0</v>
      </c>
      <c r="ED343" s="74">
        <v>0</v>
      </c>
      <c r="EE343" s="14">
        <v>0</v>
      </c>
      <c r="EF343" s="14">
        <v>0</v>
      </c>
      <c r="EG343" s="75">
        <v>0</v>
      </c>
      <c r="EH343" s="74">
        <v>0</v>
      </c>
      <c r="EI343" s="14">
        <v>0</v>
      </c>
      <c r="EJ343" s="14">
        <v>0</v>
      </c>
      <c r="EK343" s="75">
        <v>0</v>
      </c>
      <c r="EL343" s="74">
        <v>0</v>
      </c>
      <c r="EM343" s="14">
        <v>0</v>
      </c>
      <c r="EN343" s="82">
        <v>0</v>
      </c>
      <c r="EO343" s="74">
        <v>0</v>
      </c>
      <c r="EP343" s="14">
        <v>0</v>
      </c>
      <c r="EQ343" s="75">
        <v>0</v>
      </c>
      <c r="ER343" s="74">
        <v>1</v>
      </c>
      <c r="ES343" s="14">
        <v>0</v>
      </c>
      <c r="ET343" s="75">
        <v>0</v>
      </c>
      <c r="EU343" s="74">
        <v>0</v>
      </c>
      <c r="EV343" s="14">
        <v>0</v>
      </c>
      <c r="EW343" s="75">
        <v>0</v>
      </c>
      <c r="EX343" s="74">
        <v>1</v>
      </c>
      <c r="EY343" s="14">
        <v>0</v>
      </c>
      <c r="EZ343" s="75">
        <v>0</v>
      </c>
      <c r="FA343" s="70">
        <v>0</v>
      </c>
      <c r="FB343" s="14">
        <v>0</v>
      </c>
      <c r="FC343" s="14">
        <v>0</v>
      </c>
      <c r="FD343" s="14">
        <v>0</v>
      </c>
      <c r="FE343" s="14">
        <v>0</v>
      </c>
      <c r="FF343" s="14">
        <v>0</v>
      </c>
      <c r="FG343" s="14">
        <v>0</v>
      </c>
      <c r="FH343" s="14">
        <v>0</v>
      </c>
      <c r="FI343" s="14">
        <v>0</v>
      </c>
      <c r="FJ343" s="14">
        <v>0</v>
      </c>
      <c r="FK343" s="14">
        <v>0</v>
      </c>
      <c r="FL343" s="14">
        <v>0</v>
      </c>
      <c r="FM343" s="14">
        <v>0</v>
      </c>
      <c r="FN343" s="14">
        <v>0</v>
      </c>
      <c r="FO343" s="14">
        <v>0</v>
      </c>
      <c r="FP343" s="14">
        <v>0</v>
      </c>
      <c r="FQ343" s="14">
        <v>1</v>
      </c>
      <c r="FR343" s="14">
        <v>0</v>
      </c>
      <c r="FS343" s="14">
        <v>0</v>
      </c>
      <c r="FY343" s="47">
        <v>7</v>
      </c>
      <c r="GB343" s="14">
        <v>0</v>
      </c>
    </row>
    <row r="344" spans="1:234" ht="54.95" customHeight="1" x14ac:dyDescent="0.15">
      <c r="C344" s="349" t="s">
        <v>14571</v>
      </c>
      <c r="D344" s="297" t="s">
        <v>11348</v>
      </c>
      <c r="E344" s="297" t="s">
        <v>14572</v>
      </c>
      <c r="F344" s="297" t="s">
        <v>13783</v>
      </c>
      <c r="G344" s="297" t="s">
        <v>16160</v>
      </c>
      <c r="H344" s="297" t="s">
        <v>12479</v>
      </c>
      <c r="I344" s="297" t="s">
        <v>14573</v>
      </c>
      <c r="J344" s="297" t="s">
        <v>14286</v>
      </c>
      <c r="K344" s="297" t="s">
        <v>15592</v>
      </c>
      <c r="L344" s="297" t="s">
        <v>15593</v>
      </c>
      <c r="M344" s="297" t="s">
        <v>16091</v>
      </c>
      <c r="N344" s="350" t="s">
        <v>15594</v>
      </c>
      <c r="AM344" s="90">
        <v>0</v>
      </c>
      <c r="AN344" s="75">
        <v>40</v>
      </c>
      <c r="AO344" s="90">
        <v>0</v>
      </c>
      <c r="AP344" s="46">
        <v>0</v>
      </c>
      <c r="AQ344" s="75">
        <v>0</v>
      </c>
      <c r="AR344" s="90">
        <v>0</v>
      </c>
      <c r="AS344" s="46">
        <v>0</v>
      </c>
      <c r="AT344" s="46">
        <v>0</v>
      </c>
      <c r="AU344" s="75">
        <v>0</v>
      </c>
      <c r="AX344" s="90">
        <v>0</v>
      </c>
      <c r="AY344" s="75">
        <v>0</v>
      </c>
      <c r="AZ344" s="95">
        <v>22.222222222222221</v>
      </c>
      <c r="BC344" s="90">
        <v>50</v>
      </c>
      <c r="BD344" s="46">
        <v>50</v>
      </c>
      <c r="BE344" s="46">
        <v>0</v>
      </c>
      <c r="BF344" s="75">
        <v>0</v>
      </c>
      <c r="BG344" s="90">
        <v>100</v>
      </c>
      <c r="BH344" s="46">
        <v>100</v>
      </c>
      <c r="BI344" s="75">
        <v>0</v>
      </c>
      <c r="BL344" s="46">
        <v>34.020618556701031</v>
      </c>
      <c r="BM344" s="14">
        <v>7</v>
      </c>
      <c r="BP344" s="297" t="s">
        <v>14574</v>
      </c>
      <c r="BR344" s="296" t="s">
        <v>14575</v>
      </c>
      <c r="BS344" s="128">
        <v>9</v>
      </c>
      <c r="BT344" s="47">
        <v>498100815</v>
      </c>
      <c r="BU344" s="47">
        <v>498100815</v>
      </c>
      <c r="BV344" s="47">
        <v>3</v>
      </c>
      <c r="BW344" s="297" t="s">
        <v>11349</v>
      </c>
      <c r="BX344" s="297" t="s">
        <v>9</v>
      </c>
      <c r="CO344" s="14">
        <v>2</v>
      </c>
      <c r="CP344" s="14">
        <v>0</v>
      </c>
      <c r="CQ344" s="14">
        <v>0</v>
      </c>
      <c r="CR344" s="14">
        <v>0</v>
      </c>
      <c r="CS344" s="14">
        <v>0</v>
      </c>
      <c r="CT344" s="14">
        <v>0</v>
      </c>
      <c r="CU344" s="14">
        <v>2</v>
      </c>
      <c r="CV344" s="14">
        <v>2</v>
      </c>
      <c r="CW344" s="14">
        <v>0</v>
      </c>
      <c r="CX344" s="14">
        <v>0</v>
      </c>
      <c r="CY344" s="14">
        <v>0</v>
      </c>
      <c r="CZ344" s="66">
        <v>1</v>
      </c>
      <c r="DA344" s="74">
        <v>2</v>
      </c>
      <c r="DB344" s="14">
        <v>0</v>
      </c>
      <c r="DC344" s="75">
        <v>0</v>
      </c>
      <c r="DD344" s="70">
        <v>0</v>
      </c>
      <c r="DE344" s="14">
        <v>0</v>
      </c>
      <c r="DF344" s="14">
        <v>0</v>
      </c>
      <c r="DG344" s="14">
        <v>0</v>
      </c>
      <c r="DH344" s="14">
        <v>0</v>
      </c>
      <c r="DI344" s="14">
        <v>0</v>
      </c>
      <c r="DJ344" s="14">
        <v>0</v>
      </c>
      <c r="DK344" s="14">
        <v>0</v>
      </c>
      <c r="DL344" s="14">
        <v>0</v>
      </c>
      <c r="DM344" s="14">
        <v>0</v>
      </c>
      <c r="DN344" s="14">
        <v>0</v>
      </c>
      <c r="DO344" s="14">
        <v>0</v>
      </c>
      <c r="DP344" s="14">
        <v>0</v>
      </c>
      <c r="DQ344" s="14">
        <v>0</v>
      </c>
      <c r="DR344" s="14">
        <v>0</v>
      </c>
      <c r="DS344" s="14">
        <v>0</v>
      </c>
      <c r="DT344" s="14">
        <v>0</v>
      </c>
      <c r="DU344" s="14">
        <v>0</v>
      </c>
      <c r="DV344" s="14">
        <v>0</v>
      </c>
      <c r="DW344" s="14">
        <v>0</v>
      </c>
      <c r="DX344" s="14">
        <v>0</v>
      </c>
      <c r="DY344" s="66">
        <v>0</v>
      </c>
      <c r="DZ344" s="74">
        <v>0</v>
      </c>
      <c r="EA344" s="14">
        <v>0</v>
      </c>
      <c r="EB344" s="14">
        <v>0</v>
      </c>
      <c r="EC344" s="75">
        <v>0</v>
      </c>
      <c r="ED344" s="74">
        <v>0</v>
      </c>
      <c r="EE344" s="14">
        <v>0</v>
      </c>
      <c r="EF344" s="14">
        <v>0</v>
      </c>
      <c r="EG344" s="75">
        <v>0</v>
      </c>
      <c r="EH344" s="74">
        <v>0</v>
      </c>
      <c r="EI344" s="14">
        <v>0</v>
      </c>
      <c r="EJ344" s="14">
        <v>0</v>
      </c>
      <c r="EK344" s="75">
        <v>0</v>
      </c>
      <c r="EL344" s="74">
        <v>0</v>
      </c>
      <c r="EM344" s="14">
        <v>0</v>
      </c>
      <c r="EN344" s="82">
        <v>0</v>
      </c>
      <c r="EO344" s="74">
        <v>0</v>
      </c>
      <c r="EP344" s="14">
        <v>0</v>
      </c>
      <c r="EQ344" s="75">
        <v>0</v>
      </c>
      <c r="ER344" s="74">
        <v>1</v>
      </c>
      <c r="ES344" s="14">
        <v>0</v>
      </c>
      <c r="ET344" s="75">
        <v>0</v>
      </c>
      <c r="EU344" s="74">
        <v>0</v>
      </c>
      <c r="EV344" s="14">
        <v>0</v>
      </c>
      <c r="EW344" s="75">
        <v>0</v>
      </c>
      <c r="EX344" s="74">
        <v>1</v>
      </c>
      <c r="EY344" s="14">
        <v>0</v>
      </c>
      <c r="EZ344" s="75">
        <v>0</v>
      </c>
      <c r="FA344" s="70">
        <v>0</v>
      </c>
      <c r="FB344" s="14">
        <v>0</v>
      </c>
      <c r="FC344" s="14">
        <v>0</v>
      </c>
      <c r="FD344" s="14">
        <v>0</v>
      </c>
      <c r="FE344" s="14">
        <v>0</v>
      </c>
      <c r="FF344" s="14">
        <v>0</v>
      </c>
      <c r="FG344" s="14">
        <v>0</v>
      </c>
      <c r="FH344" s="14">
        <v>0</v>
      </c>
      <c r="FI344" s="14">
        <v>0</v>
      </c>
      <c r="FJ344" s="14">
        <v>1</v>
      </c>
      <c r="FK344" s="14">
        <v>0</v>
      </c>
      <c r="FL344" s="14">
        <v>1</v>
      </c>
      <c r="FM344" s="14">
        <v>0</v>
      </c>
      <c r="FN344" s="14">
        <v>1</v>
      </c>
      <c r="FO344" s="14">
        <v>0</v>
      </c>
      <c r="FP344" s="14">
        <v>0</v>
      </c>
      <c r="FQ344" s="14">
        <v>1</v>
      </c>
      <c r="FR344" s="14">
        <v>0</v>
      </c>
      <c r="FS344" s="14">
        <v>0</v>
      </c>
      <c r="FU344" s="47">
        <v>7</v>
      </c>
      <c r="FY344" s="47">
        <v>7</v>
      </c>
      <c r="GB344" s="14">
        <v>0</v>
      </c>
      <c r="GC344" s="14">
        <v>7</v>
      </c>
    </row>
    <row r="345" spans="1:234" ht="54.95" customHeight="1" x14ac:dyDescent="0.15">
      <c r="C345" s="349" t="s">
        <v>14576</v>
      </c>
      <c r="D345" s="297" t="s">
        <v>13520</v>
      </c>
      <c r="E345" s="297" t="s">
        <v>14577</v>
      </c>
      <c r="F345" s="297" t="s">
        <v>13522</v>
      </c>
      <c r="G345" s="297" t="s">
        <v>13523</v>
      </c>
      <c r="H345" s="297" t="s">
        <v>13900</v>
      </c>
      <c r="I345" s="297" t="s">
        <v>14578</v>
      </c>
      <c r="J345" s="297" t="s">
        <v>13531</v>
      </c>
      <c r="K345" s="297" t="s">
        <v>15223</v>
      </c>
      <c r="L345" s="297" t="s">
        <v>13524</v>
      </c>
      <c r="M345" s="297" t="s">
        <v>13525</v>
      </c>
      <c r="BN345" s="297" t="s">
        <v>14579</v>
      </c>
      <c r="BS345" s="128">
        <v>9</v>
      </c>
      <c r="BT345" s="47">
        <v>498100815</v>
      </c>
      <c r="BU345" s="47">
        <v>546100986</v>
      </c>
      <c r="BV345" s="47">
        <v>546100986</v>
      </c>
      <c r="BW345" s="297" t="s">
        <v>13527</v>
      </c>
      <c r="BX345" s="297" t="s">
        <v>9</v>
      </c>
      <c r="CO345" s="14">
        <v>0</v>
      </c>
      <c r="CP345" s="14">
        <v>0</v>
      </c>
      <c r="CQ345" s="14">
        <v>0</v>
      </c>
      <c r="CR345" s="14">
        <v>0</v>
      </c>
      <c r="CS345" s="14">
        <v>0</v>
      </c>
      <c r="CT345" s="14">
        <v>0</v>
      </c>
      <c r="CU345" s="14">
        <v>0</v>
      </c>
      <c r="CV345" s="14">
        <v>0</v>
      </c>
      <c r="CW345" s="14">
        <v>0</v>
      </c>
      <c r="CX345" s="14">
        <v>0</v>
      </c>
      <c r="CY345" s="14">
        <v>0</v>
      </c>
      <c r="CZ345" s="66">
        <v>0</v>
      </c>
      <c r="DA345" s="74">
        <v>0</v>
      </c>
      <c r="DB345" s="14">
        <v>0</v>
      </c>
      <c r="DC345" s="75">
        <v>0</v>
      </c>
      <c r="DD345" s="70">
        <v>0</v>
      </c>
      <c r="DE345" s="14">
        <v>0</v>
      </c>
      <c r="DF345" s="14">
        <v>0</v>
      </c>
      <c r="DG345" s="14">
        <v>0</v>
      </c>
      <c r="DH345" s="14">
        <v>0</v>
      </c>
      <c r="DI345" s="14">
        <v>0</v>
      </c>
      <c r="DJ345" s="14">
        <v>0</v>
      </c>
      <c r="DK345" s="14">
        <v>0</v>
      </c>
      <c r="DL345" s="14">
        <v>0</v>
      </c>
      <c r="DM345" s="14">
        <v>0</v>
      </c>
      <c r="DN345" s="14">
        <v>0</v>
      </c>
      <c r="DO345" s="14">
        <v>0</v>
      </c>
      <c r="DP345" s="14">
        <v>0</v>
      </c>
      <c r="DQ345" s="14">
        <v>0</v>
      </c>
      <c r="DR345" s="14">
        <v>0</v>
      </c>
      <c r="DS345" s="14">
        <v>0</v>
      </c>
      <c r="DT345" s="14">
        <v>0</v>
      </c>
      <c r="DU345" s="14">
        <v>0</v>
      </c>
      <c r="DV345" s="14">
        <v>0</v>
      </c>
      <c r="DW345" s="14">
        <v>0</v>
      </c>
      <c r="DX345" s="14">
        <v>0</v>
      </c>
      <c r="DY345" s="66">
        <v>0</v>
      </c>
      <c r="DZ345" s="74">
        <v>0</v>
      </c>
      <c r="EA345" s="14">
        <v>0</v>
      </c>
      <c r="EB345" s="14">
        <v>0</v>
      </c>
      <c r="EC345" s="75">
        <v>0</v>
      </c>
      <c r="ED345" s="74">
        <v>0</v>
      </c>
      <c r="EE345" s="14">
        <v>0</v>
      </c>
      <c r="EF345" s="14">
        <v>0</v>
      </c>
      <c r="EG345" s="75">
        <v>0</v>
      </c>
      <c r="EH345" s="74">
        <v>0</v>
      </c>
      <c r="EI345" s="14">
        <v>0</v>
      </c>
      <c r="EJ345" s="14">
        <v>0</v>
      </c>
      <c r="EK345" s="75">
        <v>0</v>
      </c>
      <c r="EL345" s="74">
        <v>0</v>
      </c>
      <c r="EM345" s="14">
        <v>0</v>
      </c>
      <c r="EN345" s="82">
        <v>0</v>
      </c>
      <c r="EO345" s="74">
        <v>0</v>
      </c>
      <c r="EP345" s="14">
        <v>0</v>
      </c>
      <c r="EQ345" s="75">
        <v>0</v>
      </c>
      <c r="ER345" s="74">
        <v>0</v>
      </c>
      <c r="ES345" s="14">
        <v>0</v>
      </c>
      <c r="ET345" s="75">
        <v>0</v>
      </c>
      <c r="EU345" s="74">
        <v>0</v>
      </c>
      <c r="EV345" s="14">
        <v>0</v>
      </c>
      <c r="EW345" s="75">
        <v>0</v>
      </c>
      <c r="EX345" s="74">
        <v>0</v>
      </c>
      <c r="EY345" s="14">
        <v>0</v>
      </c>
      <c r="EZ345" s="75">
        <v>0</v>
      </c>
      <c r="FA345" s="70">
        <v>0</v>
      </c>
      <c r="FB345" s="14">
        <v>0</v>
      </c>
      <c r="FC345" s="14">
        <v>0</v>
      </c>
      <c r="FD345" s="14">
        <v>0</v>
      </c>
      <c r="FE345" s="14">
        <v>0</v>
      </c>
      <c r="FF345" s="14">
        <v>0</v>
      </c>
      <c r="FG345" s="14">
        <v>0</v>
      </c>
      <c r="FH345" s="14">
        <v>0</v>
      </c>
      <c r="FI345" s="14">
        <v>0</v>
      </c>
      <c r="FJ345" s="14">
        <v>0</v>
      </c>
      <c r="FK345" s="14">
        <v>0</v>
      </c>
      <c r="FL345" s="14">
        <v>0</v>
      </c>
      <c r="FM345" s="14">
        <v>0</v>
      </c>
      <c r="FN345" s="14">
        <v>0</v>
      </c>
      <c r="FO345" s="14">
        <v>0</v>
      </c>
      <c r="FP345" s="14">
        <v>0</v>
      </c>
      <c r="FQ345" s="14">
        <v>0</v>
      </c>
      <c r="FR345" s="14">
        <v>0</v>
      </c>
      <c r="FS345" s="14">
        <v>0</v>
      </c>
      <c r="GB345" s="14">
        <v>0</v>
      </c>
    </row>
    <row r="346" spans="1:234" ht="54.95" customHeight="1" x14ac:dyDescent="0.15">
      <c r="C346" s="349" t="s">
        <v>14580</v>
      </c>
      <c r="D346" s="297" t="s">
        <v>13520</v>
      </c>
      <c r="E346" s="297" t="s">
        <v>14581</v>
      </c>
      <c r="F346" s="297" t="s">
        <v>13522</v>
      </c>
      <c r="G346" s="297" t="s">
        <v>13614</v>
      </c>
      <c r="H346" s="297" t="s">
        <v>13900</v>
      </c>
      <c r="I346" s="297" t="s">
        <v>14582</v>
      </c>
      <c r="J346" s="297" t="s">
        <v>14286</v>
      </c>
      <c r="K346" s="297" t="s">
        <v>15223</v>
      </c>
      <c r="L346" s="297" t="s">
        <v>13524</v>
      </c>
      <c r="M346" s="297" t="s">
        <v>13525</v>
      </c>
      <c r="BN346" s="297" t="s">
        <v>14579</v>
      </c>
      <c r="BS346" s="128">
        <v>9</v>
      </c>
      <c r="BT346" s="47">
        <v>498100815</v>
      </c>
      <c r="BU346" s="47">
        <v>562101043</v>
      </c>
      <c r="BV346" s="47">
        <v>562101043</v>
      </c>
      <c r="BW346" s="297" t="s">
        <v>13527</v>
      </c>
      <c r="BX346" s="297" t="s">
        <v>9</v>
      </c>
      <c r="CO346" s="14">
        <v>0</v>
      </c>
      <c r="CP346" s="14">
        <v>0</v>
      </c>
      <c r="CQ346" s="14">
        <v>0</v>
      </c>
      <c r="CR346" s="14">
        <v>0</v>
      </c>
      <c r="CS346" s="14">
        <v>0</v>
      </c>
      <c r="CT346" s="14">
        <v>0</v>
      </c>
      <c r="CU346" s="14">
        <v>0</v>
      </c>
      <c r="CV346" s="14">
        <v>0</v>
      </c>
      <c r="CW346" s="14">
        <v>0</v>
      </c>
      <c r="CX346" s="14">
        <v>0</v>
      </c>
      <c r="CY346" s="14">
        <v>0</v>
      </c>
      <c r="CZ346" s="66">
        <v>0</v>
      </c>
      <c r="DA346" s="74">
        <v>0</v>
      </c>
      <c r="DB346" s="14">
        <v>0</v>
      </c>
      <c r="DC346" s="75">
        <v>0</v>
      </c>
      <c r="DD346" s="70">
        <v>0</v>
      </c>
      <c r="DE346" s="14">
        <v>0</v>
      </c>
      <c r="DF346" s="14">
        <v>0</v>
      </c>
      <c r="DG346" s="14">
        <v>0</v>
      </c>
      <c r="DH346" s="14">
        <v>0</v>
      </c>
      <c r="DI346" s="14">
        <v>0</v>
      </c>
      <c r="DJ346" s="14">
        <v>0</v>
      </c>
      <c r="DK346" s="14">
        <v>0</v>
      </c>
      <c r="DL346" s="14">
        <v>0</v>
      </c>
      <c r="DM346" s="14">
        <v>0</v>
      </c>
      <c r="DN346" s="14">
        <v>0</v>
      </c>
      <c r="DO346" s="14">
        <v>0</v>
      </c>
      <c r="DP346" s="14">
        <v>0</v>
      </c>
      <c r="DQ346" s="14">
        <v>0</v>
      </c>
      <c r="DR346" s="14">
        <v>0</v>
      </c>
      <c r="DS346" s="14">
        <v>0</v>
      </c>
      <c r="DT346" s="14">
        <v>0</v>
      </c>
      <c r="DU346" s="14">
        <v>0</v>
      </c>
      <c r="DV346" s="14">
        <v>0</v>
      </c>
      <c r="DW346" s="14">
        <v>0</v>
      </c>
      <c r="DX346" s="14">
        <v>0</v>
      </c>
      <c r="DY346" s="66">
        <v>0</v>
      </c>
      <c r="DZ346" s="74">
        <v>0</v>
      </c>
      <c r="EA346" s="14">
        <v>0</v>
      </c>
      <c r="EB346" s="14">
        <v>0</v>
      </c>
      <c r="EC346" s="75">
        <v>0</v>
      </c>
      <c r="ED346" s="74">
        <v>0</v>
      </c>
      <c r="EE346" s="14">
        <v>0</v>
      </c>
      <c r="EF346" s="14">
        <v>0</v>
      </c>
      <c r="EG346" s="75">
        <v>0</v>
      </c>
      <c r="EH346" s="74">
        <v>0</v>
      </c>
      <c r="EI346" s="14">
        <v>0</v>
      </c>
      <c r="EJ346" s="14">
        <v>0</v>
      </c>
      <c r="EK346" s="75">
        <v>0</v>
      </c>
      <c r="EL346" s="74">
        <v>0</v>
      </c>
      <c r="EM346" s="14">
        <v>0</v>
      </c>
      <c r="EN346" s="82">
        <v>0</v>
      </c>
      <c r="EO346" s="74">
        <v>0</v>
      </c>
      <c r="EP346" s="14">
        <v>0</v>
      </c>
      <c r="EQ346" s="75">
        <v>0</v>
      </c>
      <c r="ER346" s="74">
        <v>0</v>
      </c>
      <c r="ES346" s="14">
        <v>0</v>
      </c>
      <c r="ET346" s="75">
        <v>0</v>
      </c>
      <c r="EU346" s="74">
        <v>0</v>
      </c>
      <c r="EV346" s="14">
        <v>0</v>
      </c>
      <c r="EW346" s="75">
        <v>0</v>
      </c>
      <c r="EX346" s="74">
        <v>0</v>
      </c>
      <c r="EY346" s="14">
        <v>0</v>
      </c>
      <c r="EZ346" s="75">
        <v>0</v>
      </c>
      <c r="FA346" s="70">
        <v>0</v>
      </c>
      <c r="FB346" s="14">
        <v>0</v>
      </c>
      <c r="FC346" s="14">
        <v>0</v>
      </c>
      <c r="FD346" s="14">
        <v>0</v>
      </c>
      <c r="FE346" s="14">
        <v>0</v>
      </c>
      <c r="FF346" s="14">
        <v>0</v>
      </c>
      <c r="FG346" s="14">
        <v>0</v>
      </c>
      <c r="FH346" s="14">
        <v>0</v>
      </c>
      <c r="FI346" s="14">
        <v>0</v>
      </c>
      <c r="FJ346" s="14">
        <v>0</v>
      </c>
      <c r="FK346" s="14">
        <v>0</v>
      </c>
      <c r="FL346" s="14">
        <v>0</v>
      </c>
      <c r="FM346" s="14">
        <v>0</v>
      </c>
      <c r="FN346" s="14">
        <v>0</v>
      </c>
      <c r="FO346" s="14">
        <v>0</v>
      </c>
      <c r="FP346" s="14">
        <v>0</v>
      </c>
      <c r="FQ346" s="14">
        <v>0</v>
      </c>
      <c r="FR346" s="14">
        <v>0</v>
      </c>
      <c r="FS346" s="14">
        <v>0</v>
      </c>
      <c r="GB346" s="14">
        <v>0</v>
      </c>
    </row>
    <row r="347" spans="1:234" ht="54.95" customHeight="1" x14ac:dyDescent="0.15">
      <c r="C347" s="349" t="s">
        <v>14583</v>
      </c>
      <c r="D347" s="297" t="s">
        <v>13538</v>
      </c>
      <c r="E347" s="297" t="s">
        <v>14584</v>
      </c>
      <c r="F347" s="297" t="s">
        <v>13540</v>
      </c>
      <c r="G347" s="297" t="s">
        <v>13541</v>
      </c>
      <c r="H347" s="297" t="s">
        <v>22</v>
      </c>
      <c r="I347" s="297" t="s">
        <v>13542</v>
      </c>
      <c r="K347" s="297" t="s">
        <v>15223</v>
      </c>
      <c r="L347" s="297" t="s">
        <v>13524</v>
      </c>
      <c r="M347" s="297" t="s">
        <v>13525</v>
      </c>
      <c r="BN347" s="297" t="s">
        <v>13536</v>
      </c>
      <c r="BS347" s="128">
        <v>9</v>
      </c>
      <c r="BT347" s="47">
        <v>498100815</v>
      </c>
      <c r="BU347" s="47">
        <v>578101100</v>
      </c>
      <c r="BV347" s="47">
        <v>578101100</v>
      </c>
      <c r="BW347" s="297" t="s">
        <v>13527</v>
      </c>
      <c r="BX347" s="297" t="s">
        <v>9</v>
      </c>
      <c r="CO347" s="14">
        <v>0</v>
      </c>
      <c r="CP347" s="14">
        <v>0</v>
      </c>
      <c r="CQ347" s="14">
        <v>0</v>
      </c>
      <c r="CR347" s="14">
        <v>0</v>
      </c>
      <c r="CS347" s="14">
        <v>0</v>
      </c>
      <c r="CT347" s="14">
        <v>0</v>
      </c>
      <c r="CU347" s="14">
        <v>0</v>
      </c>
      <c r="CV347" s="14">
        <v>0</v>
      </c>
      <c r="CW347" s="14">
        <v>0</v>
      </c>
      <c r="CX347" s="14">
        <v>0</v>
      </c>
      <c r="CY347" s="14">
        <v>0</v>
      </c>
      <c r="CZ347" s="66">
        <v>0</v>
      </c>
      <c r="DA347" s="74">
        <v>0</v>
      </c>
      <c r="DB347" s="14">
        <v>0</v>
      </c>
      <c r="DC347" s="75">
        <v>0</v>
      </c>
      <c r="DD347" s="70">
        <v>0</v>
      </c>
      <c r="DE347" s="14">
        <v>0</v>
      </c>
      <c r="DF347" s="14">
        <v>0</v>
      </c>
      <c r="DG347" s="14">
        <v>0</v>
      </c>
      <c r="DH347" s="14">
        <v>0</v>
      </c>
      <c r="DI347" s="14">
        <v>0</v>
      </c>
      <c r="DJ347" s="14">
        <v>0</v>
      </c>
      <c r="DK347" s="14">
        <v>0</v>
      </c>
      <c r="DL347" s="14">
        <v>0</v>
      </c>
      <c r="DM347" s="14">
        <v>0</v>
      </c>
      <c r="DN347" s="14">
        <v>0</v>
      </c>
      <c r="DO347" s="14">
        <v>0</v>
      </c>
      <c r="DP347" s="14">
        <v>0</v>
      </c>
      <c r="DQ347" s="14">
        <v>0</v>
      </c>
      <c r="DR347" s="14">
        <v>0</v>
      </c>
      <c r="DS347" s="14">
        <v>0</v>
      </c>
      <c r="DT347" s="14">
        <v>0</v>
      </c>
      <c r="DU347" s="14">
        <v>0</v>
      </c>
      <c r="DV347" s="14">
        <v>0</v>
      </c>
      <c r="DW347" s="14">
        <v>0</v>
      </c>
      <c r="DX347" s="14">
        <v>0</v>
      </c>
      <c r="DY347" s="66">
        <v>0</v>
      </c>
      <c r="DZ347" s="74">
        <v>0</v>
      </c>
      <c r="EA347" s="14">
        <v>0</v>
      </c>
      <c r="EB347" s="14">
        <v>0</v>
      </c>
      <c r="EC347" s="75">
        <v>0</v>
      </c>
      <c r="ED347" s="74">
        <v>0</v>
      </c>
      <c r="EE347" s="14">
        <v>0</v>
      </c>
      <c r="EF347" s="14">
        <v>0</v>
      </c>
      <c r="EG347" s="75">
        <v>0</v>
      </c>
      <c r="EH347" s="74">
        <v>0</v>
      </c>
      <c r="EI347" s="14">
        <v>0</v>
      </c>
      <c r="EJ347" s="14">
        <v>0</v>
      </c>
      <c r="EK347" s="75">
        <v>0</v>
      </c>
      <c r="EL347" s="74">
        <v>0</v>
      </c>
      <c r="EM347" s="14">
        <v>0</v>
      </c>
      <c r="EN347" s="82">
        <v>0</v>
      </c>
      <c r="EO347" s="74">
        <v>0</v>
      </c>
      <c r="EP347" s="14">
        <v>0</v>
      </c>
      <c r="EQ347" s="75">
        <v>0</v>
      </c>
      <c r="ER347" s="74">
        <v>0</v>
      </c>
      <c r="ES347" s="14">
        <v>0</v>
      </c>
      <c r="ET347" s="75">
        <v>0</v>
      </c>
      <c r="EU347" s="74">
        <v>0</v>
      </c>
      <c r="EV347" s="14">
        <v>0</v>
      </c>
      <c r="EW347" s="75">
        <v>0</v>
      </c>
      <c r="EX347" s="74">
        <v>0</v>
      </c>
      <c r="EY347" s="14">
        <v>0</v>
      </c>
      <c r="EZ347" s="75">
        <v>0</v>
      </c>
      <c r="FA347" s="70">
        <v>0</v>
      </c>
      <c r="FB347" s="14">
        <v>0</v>
      </c>
      <c r="FC347" s="14">
        <v>0</v>
      </c>
      <c r="FD347" s="14">
        <v>0</v>
      </c>
      <c r="FE347" s="14">
        <v>0</v>
      </c>
      <c r="FF347" s="14">
        <v>0</v>
      </c>
      <c r="FG347" s="14">
        <v>0</v>
      </c>
      <c r="FH347" s="14">
        <v>0</v>
      </c>
      <c r="FI347" s="14">
        <v>0</v>
      </c>
      <c r="FJ347" s="14">
        <v>0</v>
      </c>
      <c r="FK347" s="14">
        <v>0</v>
      </c>
      <c r="FL347" s="14">
        <v>0</v>
      </c>
      <c r="FM347" s="14">
        <v>0</v>
      </c>
      <c r="FN347" s="14">
        <v>0</v>
      </c>
      <c r="FO347" s="14">
        <v>0</v>
      </c>
      <c r="FP347" s="14">
        <v>0</v>
      </c>
      <c r="FQ347" s="14">
        <v>0</v>
      </c>
      <c r="FR347" s="14">
        <v>0</v>
      </c>
      <c r="FS347" s="14">
        <v>0</v>
      </c>
      <c r="GB347" s="14">
        <v>0</v>
      </c>
    </row>
    <row r="348" spans="1:234" ht="54.95" customHeight="1" x14ac:dyDescent="0.15">
      <c r="C348" s="349" t="s">
        <v>14585</v>
      </c>
      <c r="D348" s="297" t="s">
        <v>11345</v>
      </c>
      <c r="E348" s="297" t="s">
        <v>14586</v>
      </c>
      <c r="F348" s="297" t="s">
        <v>14587</v>
      </c>
      <c r="G348" s="297" t="s">
        <v>16161</v>
      </c>
      <c r="H348" s="297" t="s">
        <v>14588</v>
      </c>
      <c r="I348" s="297" t="s">
        <v>14589</v>
      </c>
      <c r="K348" s="297" t="s">
        <v>15595</v>
      </c>
      <c r="L348" s="297" t="s">
        <v>15596</v>
      </c>
      <c r="M348" s="297" t="s">
        <v>16162</v>
      </c>
      <c r="N348" s="350" t="s">
        <v>15597</v>
      </c>
      <c r="AM348" s="90">
        <v>1.264367816091954</v>
      </c>
      <c r="AN348" s="75">
        <v>0.57142857142857095</v>
      </c>
      <c r="AO348" s="90">
        <v>18.070504766831721</v>
      </c>
      <c r="AP348" s="46">
        <v>0</v>
      </c>
      <c r="AQ348" s="75">
        <v>0</v>
      </c>
      <c r="AR348" s="90">
        <v>67.026194144838215</v>
      </c>
      <c r="AS348" s="46">
        <v>2.1348645465253231</v>
      </c>
      <c r="AT348" s="46">
        <v>0</v>
      </c>
      <c r="AU348" s="75">
        <v>0</v>
      </c>
      <c r="AX348" s="90">
        <v>18.766923941275078</v>
      </c>
      <c r="AY348" s="75">
        <v>20</v>
      </c>
      <c r="AZ348" s="95">
        <v>85.976842492188936</v>
      </c>
      <c r="BA348" s="90">
        <v>2.1948370632116214</v>
      </c>
      <c r="BB348" s="75">
        <v>1.2171372930866E-4</v>
      </c>
      <c r="BC348" s="90">
        <v>48.468099402845965</v>
      </c>
      <c r="BD348" s="46">
        <v>3.4049507984599998E-3</v>
      </c>
      <c r="BE348" s="46">
        <v>100</v>
      </c>
      <c r="BF348" s="75">
        <v>0</v>
      </c>
      <c r="BG348" s="90">
        <v>1.7153541348609999E-3</v>
      </c>
      <c r="BH348" s="46">
        <v>3.715952584445E-3</v>
      </c>
      <c r="BI348" s="75">
        <v>100</v>
      </c>
      <c r="BL348" s="46">
        <v>32.239570657587386</v>
      </c>
      <c r="BM348" s="14">
        <v>7</v>
      </c>
      <c r="BO348" s="297" t="s">
        <v>14590</v>
      </c>
      <c r="BP348" s="297" t="s">
        <v>14591</v>
      </c>
      <c r="BR348" s="296" t="s">
        <v>14592</v>
      </c>
      <c r="BS348" s="128">
        <v>9</v>
      </c>
      <c r="BT348" s="47">
        <v>510624862</v>
      </c>
      <c r="BU348" s="47">
        <v>510624862</v>
      </c>
      <c r="BV348" s="47">
        <v>1</v>
      </c>
      <c r="BW348" s="297" t="s">
        <v>11347</v>
      </c>
      <c r="BX348" s="297" t="s">
        <v>9</v>
      </c>
      <c r="CO348" s="14">
        <v>65098</v>
      </c>
      <c r="CP348" s="14">
        <v>0</v>
      </c>
      <c r="CQ348" s="14">
        <v>20376</v>
      </c>
      <c r="CR348" s="14">
        <v>20376</v>
      </c>
      <c r="CS348" s="14">
        <v>0</v>
      </c>
      <c r="CT348" s="14">
        <v>0</v>
      </c>
      <c r="CU348" s="14">
        <v>44722</v>
      </c>
      <c r="CV348" s="14">
        <v>1</v>
      </c>
      <c r="CW348" s="14">
        <v>44721</v>
      </c>
      <c r="CX348" s="14">
        <v>0</v>
      </c>
      <c r="CY348" s="14">
        <v>0</v>
      </c>
      <c r="CZ348" s="66">
        <v>1</v>
      </c>
      <c r="DA348" s="74">
        <v>1</v>
      </c>
      <c r="DB348" s="14">
        <v>44</v>
      </c>
      <c r="DC348" s="75">
        <v>44</v>
      </c>
      <c r="DD348" s="70">
        <v>19942</v>
      </c>
      <c r="DE348" s="14">
        <v>0</v>
      </c>
      <c r="DF348" s="14">
        <v>0</v>
      </c>
      <c r="DG348" s="14">
        <v>0</v>
      </c>
      <c r="DH348" s="14">
        <v>19942</v>
      </c>
      <c r="DI348" s="14">
        <v>434</v>
      </c>
      <c r="DJ348" s="14">
        <v>0</v>
      </c>
      <c r="DK348" s="14">
        <v>0</v>
      </c>
      <c r="DL348" s="14">
        <v>434</v>
      </c>
      <c r="DM348" s="14">
        <v>434</v>
      </c>
      <c r="DN348" s="14">
        <v>1</v>
      </c>
      <c r="DO348" s="14">
        <v>435</v>
      </c>
      <c r="DP348" s="14">
        <v>0</v>
      </c>
      <c r="DQ348" s="14">
        <v>0</v>
      </c>
      <c r="DR348" s="14">
        <v>0</v>
      </c>
      <c r="DS348" s="14">
        <v>0</v>
      </c>
      <c r="DT348" s="14">
        <v>0</v>
      </c>
      <c r="DU348" s="14">
        <v>0</v>
      </c>
      <c r="DV348" s="14">
        <v>0</v>
      </c>
      <c r="DW348" s="14">
        <v>0</v>
      </c>
      <c r="DX348" s="14">
        <v>0</v>
      </c>
      <c r="DY348" s="66">
        <v>0</v>
      </c>
      <c r="DZ348" s="74">
        <v>61128</v>
      </c>
      <c r="EA348" s="14">
        <v>0</v>
      </c>
      <c r="EB348" s="14">
        <v>0</v>
      </c>
      <c r="EC348" s="75">
        <v>0</v>
      </c>
      <c r="ED348" s="74">
        <v>40752</v>
      </c>
      <c r="EE348" s="14">
        <v>0</v>
      </c>
      <c r="EF348" s="14">
        <v>0</v>
      </c>
      <c r="EG348" s="75">
        <v>0</v>
      </c>
      <c r="EH348" s="74">
        <v>20376</v>
      </c>
      <c r="EI348" s="14">
        <v>0</v>
      </c>
      <c r="EJ348" s="14">
        <v>0</v>
      </c>
      <c r="EK348" s="75">
        <v>0</v>
      </c>
      <c r="EL348" s="74">
        <v>0</v>
      </c>
      <c r="EM348" s="14">
        <v>0</v>
      </c>
      <c r="EN348" s="82">
        <v>0</v>
      </c>
      <c r="EO348" s="74">
        <v>0</v>
      </c>
      <c r="EP348" s="14">
        <v>0</v>
      </c>
      <c r="EQ348" s="75">
        <v>0</v>
      </c>
      <c r="ER348" s="74">
        <v>1</v>
      </c>
      <c r="ES348" s="14">
        <v>44</v>
      </c>
      <c r="ET348" s="75">
        <v>44</v>
      </c>
      <c r="EU348" s="74">
        <v>0</v>
      </c>
      <c r="EV348" s="14">
        <v>0</v>
      </c>
      <c r="EW348" s="75">
        <v>0</v>
      </c>
      <c r="EX348" s="74">
        <v>0</v>
      </c>
      <c r="EY348" s="14">
        <v>0</v>
      </c>
      <c r="EZ348" s="75">
        <v>0</v>
      </c>
      <c r="FA348" s="70">
        <v>0</v>
      </c>
      <c r="FB348" s="14">
        <v>0</v>
      </c>
      <c r="FC348" s="14">
        <v>0</v>
      </c>
      <c r="FD348" s="14">
        <v>0</v>
      </c>
      <c r="FE348" s="14">
        <v>0</v>
      </c>
      <c r="FF348" s="14">
        <v>0</v>
      </c>
      <c r="FG348" s="14">
        <v>0</v>
      </c>
      <c r="FH348" s="14">
        <v>0</v>
      </c>
      <c r="FI348" s="14">
        <v>0</v>
      </c>
      <c r="FJ348" s="14">
        <v>8217</v>
      </c>
      <c r="FK348" s="14">
        <v>8216</v>
      </c>
      <c r="FL348" s="14">
        <v>1</v>
      </c>
      <c r="FM348" s="14">
        <v>0</v>
      </c>
      <c r="FN348" s="14">
        <v>1</v>
      </c>
      <c r="FO348" s="14">
        <v>17924</v>
      </c>
      <c r="FP348" s="14">
        <v>0</v>
      </c>
      <c r="FQ348" s="14">
        <v>2</v>
      </c>
      <c r="FR348" s="14">
        <v>0</v>
      </c>
      <c r="FS348" s="14">
        <v>0</v>
      </c>
      <c r="FU348" s="47">
        <v>7</v>
      </c>
      <c r="FV348" s="47">
        <v>7</v>
      </c>
      <c r="FW348" s="47">
        <v>7</v>
      </c>
      <c r="FY348" s="47">
        <v>7</v>
      </c>
      <c r="GB348" s="14">
        <v>0</v>
      </c>
      <c r="GC348" s="14">
        <v>7</v>
      </c>
      <c r="GD348" s="14">
        <v>7</v>
      </c>
    </row>
    <row r="349" spans="1:234" ht="54.95" customHeight="1" x14ac:dyDescent="0.15">
      <c r="C349" s="349" t="s">
        <v>14593</v>
      </c>
      <c r="D349" s="297" t="s">
        <v>13553</v>
      </c>
      <c r="E349" s="297" t="s">
        <v>14594</v>
      </c>
      <c r="F349" s="297" t="s">
        <v>14595</v>
      </c>
      <c r="G349" s="297" t="s">
        <v>16163</v>
      </c>
      <c r="H349" s="297" t="s">
        <v>13556</v>
      </c>
      <c r="I349" s="297" t="s">
        <v>14596</v>
      </c>
      <c r="K349" s="297" t="s">
        <v>15598</v>
      </c>
      <c r="L349" s="297" t="s">
        <v>15599</v>
      </c>
      <c r="M349" s="297" t="s">
        <v>11350</v>
      </c>
      <c r="N349" s="350" t="s">
        <v>15600</v>
      </c>
      <c r="AM349" s="90">
        <v>2.5862068965517242</v>
      </c>
      <c r="AN349" s="75">
        <v>1.1428571428571419</v>
      </c>
      <c r="AO349" s="90">
        <v>20.219348163476461</v>
      </c>
      <c r="AP349" s="46">
        <v>0</v>
      </c>
      <c r="AQ349" s="75">
        <v>0</v>
      </c>
      <c r="AR349" s="90">
        <v>18.489984591679505</v>
      </c>
      <c r="AS349" s="46">
        <v>0.59817556452818899</v>
      </c>
      <c r="AT349" s="46">
        <v>0</v>
      </c>
      <c r="AU349" s="75">
        <v>0</v>
      </c>
      <c r="AX349" s="90">
        <v>26.044909462670621</v>
      </c>
      <c r="AY349" s="75">
        <v>20</v>
      </c>
      <c r="AZ349" s="95">
        <v>2.8901734104046199</v>
      </c>
      <c r="BA349" s="90">
        <v>1.0476342032675579</v>
      </c>
      <c r="BB349" s="75">
        <v>4.9138266796494641</v>
      </c>
      <c r="BC349" s="90">
        <v>32.106512338654611</v>
      </c>
      <c r="BD349" s="46">
        <v>38.966256937587247</v>
      </c>
      <c r="BE349" s="46">
        <v>0</v>
      </c>
      <c r="BF349" s="75">
        <v>0</v>
      </c>
      <c r="BG349" s="90">
        <v>69.252277132614026</v>
      </c>
      <c r="BH349" s="46">
        <v>99.996284047415557</v>
      </c>
      <c r="BI349" s="75">
        <v>0</v>
      </c>
      <c r="BL349" s="46">
        <v>22.839049284554761</v>
      </c>
      <c r="BM349" s="14">
        <v>7</v>
      </c>
      <c r="BO349" s="297" t="s">
        <v>14597</v>
      </c>
      <c r="BP349" s="297" t="s">
        <v>14598</v>
      </c>
      <c r="BR349" s="296" t="s">
        <v>14599</v>
      </c>
      <c r="BS349" s="128">
        <v>9</v>
      </c>
      <c r="BT349" s="47">
        <v>510624862</v>
      </c>
      <c r="BU349" s="47">
        <v>510624862</v>
      </c>
      <c r="BV349" s="47">
        <v>6</v>
      </c>
      <c r="BW349" s="297" t="s">
        <v>13561</v>
      </c>
      <c r="BX349" s="297" t="s">
        <v>9</v>
      </c>
      <c r="CO349" s="14">
        <v>44441</v>
      </c>
      <c r="CP349" s="14">
        <v>0</v>
      </c>
      <c r="CQ349" s="14">
        <v>28278</v>
      </c>
      <c r="CR349" s="14">
        <v>20061</v>
      </c>
      <c r="CS349" s="14">
        <v>0</v>
      </c>
      <c r="CT349" s="14">
        <v>0</v>
      </c>
      <c r="CU349" s="14">
        <v>29625</v>
      </c>
      <c r="CV349" s="14">
        <v>11444</v>
      </c>
      <c r="CW349" s="14">
        <v>0</v>
      </c>
      <c r="CX349" s="14">
        <v>0</v>
      </c>
      <c r="CY349" s="14">
        <v>0</v>
      </c>
      <c r="CZ349" s="66">
        <v>1</v>
      </c>
      <c r="DA349" s="74">
        <v>2</v>
      </c>
      <c r="DB349" s="14">
        <v>90</v>
      </c>
      <c r="DC349" s="75">
        <v>45</v>
      </c>
      <c r="DD349" s="70">
        <v>19942</v>
      </c>
      <c r="DE349" s="14">
        <v>0</v>
      </c>
      <c r="DF349" s="14">
        <v>0</v>
      </c>
      <c r="DG349" s="14">
        <v>0</v>
      </c>
      <c r="DH349" s="14">
        <v>19942</v>
      </c>
      <c r="DI349" s="14">
        <v>119</v>
      </c>
      <c r="DJ349" s="14">
        <v>0</v>
      </c>
      <c r="DK349" s="14">
        <v>0</v>
      </c>
      <c r="DL349" s="14">
        <v>119</v>
      </c>
      <c r="DM349" s="14">
        <v>119</v>
      </c>
      <c r="DN349" s="14">
        <v>1</v>
      </c>
      <c r="DO349" s="14">
        <v>120</v>
      </c>
      <c r="DP349" s="14">
        <v>0</v>
      </c>
      <c r="DQ349" s="14">
        <v>0</v>
      </c>
      <c r="DR349" s="14">
        <v>0</v>
      </c>
      <c r="DS349" s="14">
        <v>0</v>
      </c>
      <c r="DT349" s="14">
        <v>0</v>
      </c>
      <c r="DU349" s="14">
        <v>0</v>
      </c>
      <c r="DV349" s="14">
        <v>0</v>
      </c>
      <c r="DW349" s="14">
        <v>0</v>
      </c>
      <c r="DX349" s="14">
        <v>0</v>
      </c>
      <c r="DY349" s="66">
        <v>0</v>
      </c>
      <c r="DZ349" s="74">
        <v>68397</v>
      </c>
      <c r="EA349" s="14">
        <v>0</v>
      </c>
      <c r="EB349" s="14">
        <v>0</v>
      </c>
      <c r="EC349" s="75">
        <v>0</v>
      </c>
      <c r="ED349" s="74">
        <v>40120</v>
      </c>
      <c r="EE349" s="14">
        <v>0</v>
      </c>
      <c r="EF349" s="14">
        <v>0</v>
      </c>
      <c r="EG349" s="75">
        <v>0</v>
      </c>
      <c r="EH349" s="74">
        <v>20060</v>
      </c>
      <c r="EI349" s="14">
        <v>0</v>
      </c>
      <c r="EJ349" s="14">
        <v>0</v>
      </c>
      <c r="EK349" s="75">
        <v>0</v>
      </c>
      <c r="EL349" s="74">
        <v>0</v>
      </c>
      <c r="EM349" s="14">
        <v>0</v>
      </c>
      <c r="EN349" s="82">
        <v>0</v>
      </c>
      <c r="EO349" s="74">
        <v>0</v>
      </c>
      <c r="EP349" s="14">
        <v>0</v>
      </c>
      <c r="EQ349" s="75">
        <v>0</v>
      </c>
      <c r="ER349" s="74">
        <v>1</v>
      </c>
      <c r="ES349" s="14">
        <v>45</v>
      </c>
      <c r="ET349" s="75">
        <v>45</v>
      </c>
      <c r="EU349" s="74">
        <v>0</v>
      </c>
      <c r="EV349" s="14">
        <v>0</v>
      </c>
      <c r="EW349" s="75">
        <v>0</v>
      </c>
      <c r="EX349" s="74">
        <v>1</v>
      </c>
      <c r="EY349" s="14">
        <v>45</v>
      </c>
      <c r="EZ349" s="75">
        <v>45</v>
      </c>
      <c r="FA349" s="70">
        <v>0</v>
      </c>
      <c r="FB349" s="14">
        <v>0</v>
      </c>
      <c r="FC349" s="14">
        <v>0</v>
      </c>
      <c r="FD349" s="14">
        <v>0</v>
      </c>
      <c r="FE349" s="14">
        <v>0</v>
      </c>
      <c r="FF349" s="14">
        <v>0</v>
      </c>
      <c r="FG349" s="14">
        <v>0</v>
      </c>
      <c r="FH349" s="14">
        <v>0</v>
      </c>
      <c r="FI349" s="14">
        <v>0</v>
      </c>
      <c r="FJ349" s="14">
        <v>21664</v>
      </c>
      <c r="FK349" s="14">
        <v>8216</v>
      </c>
      <c r="FL349" s="14">
        <v>40372</v>
      </c>
      <c r="FM349" s="14">
        <v>0</v>
      </c>
      <c r="FN349" s="14">
        <v>26910</v>
      </c>
      <c r="FO349" s="14">
        <v>0</v>
      </c>
      <c r="FP349" s="14">
        <v>0</v>
      </c>
      <c r="FQ349" s="14">
        <v>14</v>
      </c>
      <c r="FR349" s="14">
        <v>0</v>
      </c>
      <c r="FS349" s="14">
        <v>0</v>
      </c>
      <c r="FU349" s="47">
        <v>7</v>
      </c>
      <c r="FW349" s="47">
        <v>7</v>
      </c>
      <c r="FY349" s="47">
        <v>7</v>
      </c>
      <c r="GB349" s="14">
        <v>0</v>
      </c>
      <c r="GC349" s="14">
        <v>7</v>
      </c>
      <c r="GD349" s="14">
        <v>7</v>
      </c>
      <c r="HN349" s="14">
        <v>2</v>
      </c>
      <c r="HO349" s="14">
        <v>2</v>
      </c>
      <c r="HP349" s="14">
        <v>13462</v>
      </c>
      <c r="HQ349" s="14">
        <v>4719</v>
      </c>
      <c r="HR349" s="14">
        <v>0</v>
      </c>
      <c r="HS349" s="14">
        <v>8217</v>
      </c>
      <c r="HT349" s="14">
        <v>0</v>
      </c>
      <c r="HU349" s="46">
        <v>0</v>
      </c>
      <c r="HV349" s="297">
        <v>0</v>
      </c>
      <c r="HW349" s="14">
        <v>342477</v>
      </c>
      <c r="HX349" s="14">
        <v>0</v>
      </c>
      <c r="HY349" s="14">
        <v>0</v>
      </c>
      <c r="HZ349" s="14">
        <v>0</v>
      </c>
    </row>
    <row r="350" spans="1:234" ht="54.95" customHeight="1" x14ac:dyDescent="0.15">
      <c r="C350" s="349" t="s">
        <v>14600</v>
      </c>
      <c r="D350" s="297" t="s">
        <v>11348</v>
      </c>
      <c r="E350" s="297" t="s">
        <v>14601</v>
      </c>
      <c r="F350" s="297" t="s">
        <v>13498</v>
      </c>
      <c r="G350" s="297" t="s">
        <v>16164</v>
      </c>
      <c r="H350" s="297" t="s">
        <v>12480</v>
      </c>
      <c r="I350" s="297" t="s">
        <v>15601</v>
      </c>
      <c r="J350" s="297" t="s">
        <v>13499</v>
      </c>
      <c r="K350" s="297" t="s">
        <v>15602</v>
      </c>
      <c r="L350" s="297" t="s">
        <v>15603</v>
      </c>
      <c r="M350" s="297" t="s">
        <v>16165</v>
      </c>
      <c r="N350" s="350" t="s">
        <v>15604</v>
      </c>
      <c r="AM350" s="90">
        <v>5.1724137931034484</v>
      </c>
      <c r="AN350" s="75">
        <v>2.2857142857142851</v>
      </c>
      <c r="AO350" s="90">
        <v>17.716650654053655</v>
      </c>
      <c r="AP350" s="46">
        <v>0</v>
      </c>
      <c r="AQ350" s="75">
        <v>0</v>
      </c>
      <c r="AR350" s="90">
        <v>5.3929121725731886</v>
      </c>
      <c r="AS350" s="46">
        <v>0.17520148170395899</v>
      </c>
      <c r="AT350" s="46">
        <v>0</v>
      </c>
      <c r="AU350" s="75">
        <v>0</v>
      </c>
      <c r="AX350" s="90">
        <v>18.399432645016304</v>
      </c>
      <c r="AY350" s="75">
        <v>20</v>
      </c>
      <c r="AZ350" s="95">
        <v>10.884353741496589</v>
      </c>
      <c r="BA350" s="90">
        <v>0.89723181658907747</v>
      </c>
      <c r="BB350" s="75">
        <v>2.1815968841285298</v>
      </c>
      <c r="BC350" s="90">
        <v>19.425388258499421</v>
      </c>
      <c r="BD350" s="46">
        <v>61.030338111614284</v>
      </c>
      <c r="BE350" s="46">
        <v>0</v>
      </c>
      <c r="BF350" s="75">
        <v>0</v>
      </c>
      <c r="BG350" s="90">
        <v>30.746007513251111</v>
      </c>
      <c r="BH350" s="46">
        <v>0</v>
      </c>
      <c r="BI350" s="75">
        <v>0</v>
      </c>
      <c r="BL350" s="46">
        <v>17.146097354746928</v>
      </c>
      <c r="BM350" s="14">
        <v>7</v>
      </c>
      <c r="BP350" s="297" t="s">
        <v>14602</v>
      </c>
      <c r="BR350" s="296" t="s">
        <v>14603</v>
      </c>
      <c r="BS350" s="128">
        <v>9</v>
      </c>
      <c r="BT350" s="47">
        <v>510624862</v>
      </c>
      <c r="BU350" s="47">
        <v>510624862</v>
      </c>
      <c r="BV350" s="47">
        <v>2</v>
      </c>
      <c r="BW350" s="297" t="s">
        <v>11349</v>
      </c>
      <c r="BX350" s="297" t="s">
        <v>9</v>
      </c>
      <c r="CO350" s="14">
        <v>37901</v>
      </c>
      <c r="CP350" s="14">
        <v>0</v>
      </c>
      <c r="CQ350" s="14">
        <v>19977</v>
      </c>
      <c r="CR350" s="14">
        <v>19977</v>
      </c>
      <c r="CS350" s="14">
        <v>0</v>
      </c>
      <c r="CT350" s="14">
        <v>0</v>
      </c>
      <c r="CU350" s="14">
        <v>17924</v>
      </c>
      <c r="CV350" s="14">
        <v>17924</v>
      </c>
      <c r="CW350" s="14">
        <v>0</v>
      </c>
      <c r="CX350" s="14">
        <v>0</v>
      </c>
      <c r="CY350" s="14">
        <v>0</v>
      </c>
      <c r="CZ350" s="66">
        <v>1</v>
      </c>
      <c r="DA350" s="74">
        <v>4</v>
      </c>
      <c r="DB350" s="14">
        <v>180</v>
      </c>
      <c r="DC350" s="75">
        <v>45</v>
      </c>
      <c r="DD350" s="70">
        <v>19942</v>
      </c>
      <c r="DE350" s="14">
        <v>0</v>
      </c>
      <c r="DF350" s="14">
        <v>0</v>
      </c>
      <c r="DG350" s="14">
        <v>0</v>
      </c>
      <c r="DH350" s="14">
        <v>19942</v>
      </c>
      <c r="DI350" s="14">
        <v>35</v>
      </c>
      <c r="DJ350" s="14">
        <v>0</v>
      </c>
      <c r="DK350" s="14">
        <v>0</v>
      </c>
      <c r="DL350" s="14">
        <v>35</v>
      </c>
      <c r="DM350" s="14">
        <v>35</v>
      </c>
      <c r="DN350" s="14">
        <v>0</v>
      </c>
      <c r="DO350" s="14">
        <v>35</v>
      </c>
      <c r="DP350" s="14">
        <v>0</v>
      </c>
      <c r="DQ350" s="14">
        <v>0</v>
      </c>
      <c r="DR350" s="14">
        <v>0</v>
      </c>
      <c r="DS350" s="14">
        <v>0</v>
      </c>
      <c r="DT350" s="14">
        <v>0</v>
      </c>
      <c r="DU350" s="14">
        <v>0</v>
      </c>
      <c r="DV350" s="14">
        <v>0</v>
      </c>
      <c r="DW350" s="14">
        <v>0</v>
      </c>
      <c r="DX350" s="14">
        <v>0</v>
      </c>
      <c r="DY350" s="66">
        <v>0</v>
      </c>
      <c r="DZ350" s="74">
        <v>59931</v>
      </c>
      <c r="EA350" s="14">
        <v>0</v>
      </c>
      <c r="EB350" s="14">
        <v>0</v>
      </c>
      <c r="EC350" s="75">
        <v>0</v>
      </c>
      <c r="ED350" s="74">
        <v>39954</v>
      </c>
      <c r="EE350" s="14">
        <v>0</v>
      </c>
      <c r="EF350" s="14">
        <v>0</v>
      </c>
      <c r="EG350" s="75">
        <v>0</v>
      </c>
      <c r="EH350" s="74">
        <v>19977</v>
      </c>
      <c r="EI350" s="14">
        <v>0</v>
      </c>
      <c r="EJ350" s="14">
        <v>0</v>
      </c>
      <c r="EK350" s="75">
        <v>0</v>
      </c>
      <c r="EL350" s="74">
        <v>0</v>
      </c>
      <c r="EM350" s="14">
        <v>0</v>
      </c>
      <c r="EN350" s="82">
        <v>0</v>
      </c>
      <c r="EO350" s="74">
        <v>0</v>
      </c>
      <c r="EP350" s="14">
        <v>0</v>
      </c>
      <c r="EQ350" s="75">
        <v>0</v>
      </c>
      <c r="ER350" s="74">
        <v>2</v>
      </c>
      <c r="ES350" s="14">
        <v>90</v>
      </c>
      <c r="ET350" s="75">
        <v>45</v>
      </c>
      <c r="EU350" s="74">
        <v>0</v>
      </c>
      <c r="EV350" s="14">
        <v>0</v>
      </c>
      <c r="EW350" s="75">
        <v>0</v>
      </c>
      <c r="EX350" s="74">
        <v>2</v>
      </c>
      <c r="EY350" s="14">
        <v>90</v>
      </c>
      <c r="EZ350" s="75">
        <v>45</v>
      </c>
      <c r="FA350" s="70">
        <v>0</v>
      </c>
      <c r="FB350" s="14">
        <v>0</v>
      </c>
      <c r="FC350" s="14">
        <v>0</v>
      </c>
      <c r="FD350" s="14">
        <v>0</v>
      </c>
      <c r="FE350" s="14">
        <v>0</v>
      </c>
      <c r="FF350" s="14">
        <v>0</v>
      </c>
      <c r="FG350" s="14">
        <v>0</v>
      </c>
      <c r="FH350" s="14">
        <v>0</v>
      </c>
      <c r="FI350" s="14">
        <v>0</v>
      </c>
      <c r="FJ350" s="14">
        <v>26140</v>
      </c>
      <c r="FK350" s="14">
        <v>8216</v>
      </c>
      <c r="FL350" s="14">
        <v>17924</v>
      </c>
      <c r="FM350" s="14">
        <v>17924</v>
      </c>
      <c r="FN350" s="14">
        <v>0</v>
      </c>
      <c r="FO350" s="14">
        <v>0</v>
      </c>
      <c r="FP350" s="14">
        <v>0</v>
      </c>
      <c r="FQ350" s="14">
        <v>0</v>
      </c>
      <c r="FR350" s="14">
        <v>0</v>
      </c>
      <c r="FS350" s="14">
        <v>0</v>
      </c>
      <c r="FT350" s="47">
        <v>7</v>
      </c>
      <c r="FW350" s="47">
        <v>7</v>
      </c>
      <c r="GB350" s="14">
        <v>0</v>
      </c>
      <c r="GC350" s="14">
        <v>7</v>
      </c>
      <c r="GD350" s="14">
        <v>7</v>
      </c>
    </row>
    <row r="351" spans="1:234" ht="54.95" customHeight="1" x14ac:dyDescent="0.15">
      <c r="C351" s="349" t="s">
        <v>14604</v>
      </c>
      <c r="D351" s="297" t="s">
        <v>11348</v>
      </c>
      <c r="E351" s="297" t="s">
        <v>14605</v>
      </c>
      <c r="F351" s="297" t="s">
        <v>13498</v>
      </c>
      <c r="G351" s="297" t="s">
        <v>16166</v>
      </c>
      <c r="H351" s="297" t="s">
        <v>14606</v>
      </c>
      <c r="I351" s="297" t="s">
        <v>14607</v>
      </c>
      <c r="J351" s="297" t="s">
        <v>13572</v>
      </c>
      <c r="K351" s="297" t="s">
        <v>15605</v>
      </c>
      <c r="L351" s="297" t="s">
        <v>15606</v>
      </c>
      <c r="M351" s="297" t="s">
        <v>16167</v>
      </c>
      <c r="N351" s="350" t="s">
        <v>15607</v>
      </c>
      <c r="AM351" s="90">
        <v>85.574712643678154</v>
      </c>
      <c r="AN351" s="75">
        <v>86.857142857142861</v>
      </c>
      <c r="AO351" s="90">
        <v>23.454290148547781</v>
      </c>
      <c r="AP351" s="46">
        <v>0</v>
      </c>
      <c r="AQ351" s="75">
        <v>0</v>
      </c>
      <c r="AR351" s="90">
        <v>3.5439137134052379</v>
      </c>
      <c r="AS351" s="46">
        <v>0.115201602804908</v>
      </c>
      <c r="AT351" s="46">
        <v>0</v>
      </c>
      <c r="AU351" s="75">
        <v>0</v>
      </c>
      <c r="AX351" s="90">
        <v>18.388380275204007</v>
      </c>
      <c r="AY351" s="75">
        <v>20</v>
      </c>
      <c r="AZ351" s="95">
        <v>96.610169491525426</v>
      </c>
      <c r="BA351" s="90">
        <v>0</v>
      </c>
      <c r="BB351" s="75">
        <v>0</v>
      </c>
      <c r="BC351" s="90">
        <v>0</v>
      </c>
      <c r="BD351" s="46">
        <v>0</v>
      </c>
      <c r="BE351" s="46">
        <v>0</v>
      </c>
      <c r="BF351" s="75">
        <v>0</v>
      </c>
      <c r="BG351" s="90">
        <v>0</v>
      </c>
      <c r="BH351" s="46">
        <v>0</v>
      </c>
      <c r="BI351" s="75">
        <v>0</v>
      </c>
      <c r="BL351" s="46">
        <v>14.943183386315338</v>
      </c>
      <c r="BP351" s="297" t="s">
        <v>14608</v>
      </c>
      <c r="BR351" s="296" t="s">
        <v>14609</v>
      </c>
      <c r="BS351" s="128">
        <v>9</v>
      </c>
      <c r="BT351" s="47">
        <v>510624862</v>
      </c>
      <c r="BU351" s="47">
        <v>510624862</v>
      </c>
      <c r="BV351" s="47">
        <v>3</v>
      </c>
      <c r="BW351" s="297" t="s">
        <v>11349</v>
      </c>
      <c r="BX351" s="297" t="s">
        <v>9</v>
      </c>
      <c r="CO351" s="14">
        <v>19965</v>
      </c>
      <c r="CP351" s="14">
        <v>19965</v>
      </c>
      <c r="CQ351" s="14">
        <v>19965</v>
      </c>
      <c r="CR351" s="14">
        <v>19965</v>
      </c>
      <c r="CS351" s="14">
        <v>0</v>
      </c>
      <c r="CT351" s="14">
        <v>0</v>
      </c>
      <c r="CU351" s="14">
        <v>0</v>
      </c>
      <c r="CV351" s="14">
        <v>0</v>
      </c>
      <c r="CW351" s="14">
        <v>0</v>
      </c>
      <c r="CX351" s="14">
        <v>0</v>
      </c>
      <c r="CY351" s="14">
        <v>0</v>
      </c>
      <c r="CZ351" s="66">
        <v>1</v>
      </c>
      <c r="DA351" s="74">
        <v>152</v>
      </c>
      <c r="DB351" s="14">
        <v>2978</v>
      </c>
      <c r="DC351" s="75">
        <v>19.592105263157894</v>
      </c>
      <c r="DD351" s="70">
        <v>19942</v>
      </c>
      <c r="DE351" s="14">
        <v>0</v>
      </c>
      <c r="DF351" s="14">
        <v>0</v>
      </c>
      <c r="DG351" s="14">
        <v>0</v>
      </c>
      <c r="DH351" s="14">
        <v>19942</v>
      </c>
      <c r="DI351" s="14">
        <v>23</v>
      </c>
      <c r="DJ351" s="14">
        <v>0</v>
      </c>
      <c r="DK351" s="14">
        <v>0</v>
      </c>
      <c r="DL351" s="14">
        <v>23</v>
      </c>
      <c r="DM351" s="14">
        <v>23</v>
      </c>
      <c r="DN351" s="14">
        <v>0</v>
      </c>
      <c r="DO351" s="14">
        <v>23</v>
      </c>
      <c r="DP351" s="14">
        <v>0</v>
      </c>
      <c r="DQ351" s="14">
        <v>0</v>
      </c>
      <c r="DR351" s="14">
        <v>0</v>
      </c>
      <c r="DS351" s="14">
        <v>0</v>
      </c>
      <c r="DT351" s="14">
        <v>0</v>
      </c>
      <c r="DU351" s="14">
        <v>0</v>
      </c>
      <c r="DV351" s="14">
        <v>0</v>
      </c>
      <c r="DW351" s="14">
        <v>0</v>
      </c>
      <c r="DX351" s="14">
        <v>0</v>
      </c>
      <c r="DY351" s="66">
        <v>0</v>
      </c>
      <c r="DZ351" s="74">
        <v>79340</v>
      </c>
      <c r="EA351" s="14">
        <v>0</v>
      </c>
      <c r="EB351" s="14">
        <v>0</v>
      </c>
      <c r="EC351" s="75">
        <v>0</v>
      </c>
      <c r="ED351" s="74">
        <v>39930</v>
      </c>
      <c r="EE351" s="14">
        <v>0</v>
      </c>
      <c r="EF351" s="14">
        <v>0</v>
      </c>
      <c r="EG351" s="75">
        <v>0</v>
      </c>
      <c r="EH351" s="74">
        <v>39410</v>
      </c>
      <c r="EI351" s="14">
        <v>0</v>
      </c>
      <c r="EJ351" s="14">
        <v>0</v>
      </c>
      <c r="EK351" s="75">
        <v>0</v>
      </c>
      <c r="EL351" s="74">
        <v>0</v>
      </c>
      <c r="EM351" s="14">
        <v>0</v>
      </c>
      <c r="EN351" s="82">
        <v>0</v>
      </c>
      <c r="EO351" s="74">
        <v>0</v>
      </c>
      <c r="EP351" s="14">
        <v>0</v>
      </c>
      <c r="EQ351" s="75">
        <v>0</v>
      </c>
      <c r="ER351" s="74">
        <v>76</v>
      </c>
      <c r="ES351" s="14">
        <v>1489</v>
      </c>
      <c r="ET351" s="75">
        <v>19.592105263157894</v>
      </c>
      <c r="EU351" s="74">
        <v>0</v>
      </c>
      <c r="EV351" s="14">
        <v>0</v>
      </c>
      <c r="EW351" s="75">
        <v>0</v>
      </c>
      <c r="EX351" s="74">
        <v>76</v>
      </c>
      <c r="EY351" s="14">
        <v>1489</v>
      </c>
      <c r="EZ351" s="75">
        <v>19.592105263157894</v>
      </c>
      <c r="FA351" s="70">
        <v>0</v>
      </c>
      <c r="FB351" s="14">
        <v>0</v>
      </c>
      <c r="FC351" s="14">
        <v>0</v>
      </c>
      <c r="FD351" s="14">
        <v>0</v>
      </c>
      <c r="FE351" s="14">
        <v>0</v>
      </c>
      <c r="FF351" s="14">
        <v>0</v>
      </c>
      <c r="FG351" s="14">
        <v>0</v>
      </c>
      <c r="FH351" s="14">
        <v>0</v>
      </c>
      <c r="FI351" s="14">
        <v>0</v>
      </c>
      <c r="FJ351" s="14">
        <v>8216</v>
      </c>
      <c r="FK351" s="14">
        <v>8216</v>
      </c>
      <c r="FL351" s="14">
        <v>0</v>
      </c>
      <c r="FM351" s="14">
        <v>0</v>
      </c>
      <c r="FN351" s="14">
        <v>0</v>
      </c>
      <c r="FO351" s="14">
        <v>0</v>
      </c>
      <c r="FP351" s="14">
        <v>0</v>
      </c>
      <c r="FQ351" s="14">
        <v>0</v>
      </c>
      <c r="FR351" s="14">
        <v>0</v>
      </c>
      <c r="FS351" s="14">
        <v>0</v>
      </c>
      <c r="FW351" s="47">
        <v>7</v>
      </c>
      <c r="GB351" s="14">
        <v>8216</v>
      </c>
      <c r="GC351" s="14">
        <v>7</v>
      </c>
      <c r="GD351" s="14">
        <v>7</v>
      </c>
    </row>
    <row r="352" spans="1:234" ht="54.95" customHeight="1" x14ac:dyDescent="0.15">
      <c r="C352" s="349" t="s">
        <v>14610</v>
      </c>
      <c r="D352" s="297" t="s">
        <v>11348</v>
      </c>
      <c r="E352" s="297" t="s">
        <v>14611</v>
      </c>
      <c r="F352" s="297" t="s">
        <v>13498</v>
      </c>
      <c r="G352" s="297" t="s">
        <v>16168</v>
      </c>
      <c r="H352" s="297" t="s">
        <v>15608</v>
      </c>
      <c r="I352" s="297" t="s">
        <v>14612</v>
      </c>
      <c r="J352" s="297" t="s">
        <v>13509</v>
      </c>
      <c r="K352" s="297" t="s">
        <v>15609</v>
      </c>
      <c r="L352" s="297" t="s">
        <v>15610</v>
      </c>
      <c r="M352" s="297" t="s">
        <v>16169</v>
      </c>
      <c r="N352" s="350" t="s">
        <v>15611</v>
      </c>
      <c r="AM352" s="90">
        <v>5.402298850574712</v>
      </c>
      <c r="AN352" s="75">
        <v>9.1428571428571423</v>
      </c>
      <c r="AO352" s="90">
        <v>20.539206267090385</v>
      </c>
      <c r="AP352" s="46">
        <v>0</v>
      </c>
      <c r="AQ352" s="75">
        <v>0</v>
      </c>
      <c r="AR352" s="90">
        <v>5.5469953775038521</v>
      </c>
      <c r="AS352" s="46">
        <v>0.18019821803984301</v>
      </c>
      <c r="AT352" s="46">
        <v>0</v>
      </c>
      <c r="AU352" s="75">
        <v>0</v>
      </c>
      <c r="AX352" s="90">
        <v>18.400353675833991</v>
      </c>
      <c r="AY352" s="75">
        <v>20</v>
      </c>
      <c r="AZ352" s="95">
        <v>21.08843537414965</v>
      </c>
      <c r="BA352" s="90">
        <v>0</v>
      </c>
      <c r="BB352" s="75">
        <v>0</v>
      </c>
      <c r="BC352" s="90">
        <v>0</v>
      </c>
      <c r="BD352" s="46">
        <v>0</v>
      </c>
      <c r="BE352" s="46">
        <v>0</v>
      </c>
      <c r="BF352" s="75">
        <v>0</v>
      </c>
      <c r="BG352" s="90">
        <v>0</v>
      </c>
      <c r="BH352" s="46">
        <v>0</v>
      </c>
      <c r="BI352" s="75">
        <v>0</v>
      </c>
      <c r="BL352" s="46">
        <v>12.832099316795588</v>
      </c>
      <c r="BP352" s="297" t="s">
        <v>14613</v>
      </c>
      <c r="BR352" s="296" t="s">
        <v>14614</v>
      </c>
      <c r="BS352" s="128">
        <v>9</v>
      </c>
      <c r="BT352" s="47">
        <v>510624862</v>
      </c>
      <c r="BU352" s="47">
        <v>510624862</v>
      </c>
      <c r="BV352" s="47">
        <v>4</v>
      </c>
      <c r="BW352" s="297" t="s">
        <v>11349</v>
      </c>
      <c r="BX352" s="297" t="s">
        <v>9</v>
      </c>
      <c r="CO352" s="14">
        <v>19978</v>
      </c>
      <c r="CP352" s="14">
        <v>19978</v>
      </c>
      <c r="CQ352" s="14">
        <v>19978</v>
      </c>
      <c r="CR352" s="14">
        <v>19978</v>
      </c>
      <c r="CS352" s="14">
        <v>0</v>
      </c>
      <c r="CT352" s="14">
        <v>0</v>
      </c>
      <c r="CU352" s="14">
        <v>0</v>
      </c>
      <c r="CV352" s="14">
        <v>0</v>
      </c>
      <c r="CW352" s="14">
        <v>0</v>
      </c>
      <c r="CX352" s="14">
        <v>0</v>
      </c>
      <c r="CY352" s="14">
        <v>0</v>
      </c>
      <c r="CZ352" s="66">
        <v>1</v>
      </c>
      <c r="DA352" s="74">
        <v>16</v>
      </c>
      <c r="DB352" s="14">
        <v>188</v>
      </c>
      <c r="DC352" s="75">
        <v>11.75</v>
      </c>
      <c r="DD352" s="70">
        <v>19942</v>
      </c>
      <c r="DE352" s="14">
        <v>0</v>
      </c>
      <c r="DF352" s="14">
        <v>0</v>
      </c>
      <c r="DG352" s="14">
        <v>0</v>
      </c>
      <c r="DH352" s="14">
        <v>19942</v>
      </c>
      <c r="DI352" s="14">
        <v>36</v>
      </c>
      <c r="DJ352" s="14">
        <v>0</v>
      </c>
      <c r="DK352" s="14">
        <v>0</v>
      </c>
      <c r="DL352" s="14">
        <v>36</v>
      </c>
      <c r="DM352" s="14">
        <v>36</v>
      </c>
      <c r="DN352" s="14">
        <v>0</v>
      </c>
      <c r="DO352" s="14">
        <v>36</v>
      </c>
      <c r="DP352" s="14">
        <v>0</v>
      </c>
      <c r="DQ352" s="14">
        <v>0</v>
      </c>
      <c r="DR352" s="14">
        <v>0</v>
      </c>
      <c r="DS352" s="14">
        <v>0</v>
      </c>
      <c r="DT352" s="14">
        <v>0</v>
      </c>
      <c r="DU352" s="14">
        <v>0</v>
      </c>
      <c r="DV352" s="14">
        <v>0</v>
      </c>
      <c r="DW352" s="14">
        <v>0</v>
      </c>
      <c r="DX352" s="14">
        <v>0</v>
      </c>
      <c r="DY352" s="66">
        <v>0</v>
      </c>
      <c r="DZ352" s="74">
        <v>69479</v>
      </c>
      <c r="EA352" s="14">
        <v>0</v>
      </c>
      <c r="EB352" s="14">
        <v>0</v>
      </c>
      <c r="EC352" s="75">
        <v>0</v>
      </c>
      <c r="ED352" s="74">
        <v>39956</v>
      </c>
      <c r="EE352" s="14">
        <v>0</v>
      </c>
      <c r="EF352" s="14">
        <v>0</v>
      </c>
      <c r="EG352" s="75">
        <v>0</v>
      </c>
      <c r="EH352" s="74">
        <v>29523</v>
      </c>
      <c r="EI352" s="14">
        <v>0</v>
      </c>
      <c r="EJ352" s="14">
        <v>0</v>
      </c>
      <c r="EK352" s="75">
        <v>0</v>
      </c>
      <c r="EL352" s="74">
        <v>0</v>
      </c>
      <c r="EM352" s="14">
        <v>0</v>
      </c>
      <c r="EN352" s="82">
        <v>0</v>
      </c>
      <c r="EO352" s="74">
        <v>0</v>
      </c>
      <c r="EP352" s="14">
        <v>0</v>
      </c>
      <c r="EQ352" s="75">
        <v>0</v>
      </c>
      <c r="ER352" s="74">
        <v>8</v>
      </c>
      <c r="ES352" s="14">
        <v>94</v>
      </c>
      <c r="ET352" s="75">
        <v>11.75</v>
      </c>
      <c r="EU352" s="74">
        <v>0</v>
      </c>
      <c r="EV352" s="14">
        <v>0</v>
      </c>
      <c r="EW352" s="75">
        <v>0</v>
      </c>
      <c r="EX352" s="74">
        <v>8</v>
      </c>
      <c r="EY352" s="14">
        <v>94</v>
      </c>
      <c r="EZ352" s="75">
        <v>11.75</v>
      </c>
      <c r="FA352" s="70">
        <v>0</v>
      </c>
      <c r="FB352" s="14">
        <v>0</v>
      </c>
      <c r="FC352" s="14">
        <v>0</v>
      </c>
      <c r="FD352" s="14">
        <v>0</v>
      </c>
      <c r="FE352" s="14">
        <v>0</v>
      </c>
      <c r="FF352" s="14">
        <v>0</v>
      </c>
      <c r="FG352" s="14">
        <v>0</v>
      </c>
      <c r="FH352" s="14">
        <v>0</v>
      </c>
      <c r="FI352" s="14">
        <v>0</v>
      </c>
      <c r="FJ352" s="14">
        <v>8216</v>
      </c>
      <c r="FK352" s="14">
        <v>8216</v>
      </c>
      <c r="FL352" s="14">
        <v>0</v>
      </c>
      <c r="FM352" s="14">
        <v>0</v>
      </c>
      <c r="FN352" s="14">
        <v>0</v>
      </c>
      <c r="FO352" s="14">
        <v>0</v>
      </c>
      <c r="FP352" s="14">
        <v>0</v>
      </c>
      <c r="FQ352" s="14">
        <v>0</v>
      </c>
      <c r="FR352" s="14">
        <v>0</v>
      </c>
      <c r="FS352" s="14">
        <v>0</v>
      </c>
      <c r="FW352" s="47">
        <v>7</v>
      </c>
      <c r="GB352" s="14">
        <v>8216</v>
      </c>
      <c r="GC352" s="14">
        <v>7</v>
      </c>
      <c r="GD352" s="14">
        <v>7</v>
      </c>
    </row>
    <row r="353" spans="3:185" ht="54.95" customHeight="1" x14ac:dyDescent="0.15">
      <c r="C353" s="349" t="s">
        <v>14615</v>
      </c>
      <c r="D353" s="297" t="s">
        <v>13520</v>
      </c>
      <c r="E353" s="297" t="s">
        <v>14616</v>
      </c>
      <c r="F353" s="297" t="s">
        <v>13522</v>
      </c>
      <c r="G353" s="297" t="s">
        <v>13523</v>
      </c>
      <c r="H353" s="297" t="s">
        <v>14818</v>
      </c>
      <c r="I353" s="297" t="s">
        <v>15612</v>
      </c>
      <c r="J353" s="297" t="s">
        <v>13499</v>
      </c>
      <c r="K353" s="297" t="s">
        <v>15223</v>
      </c>
      <c r="L353" s="297" t="s">
        <v>13524</v>
      </c>
      <c r="M353" s="297" t="s">
        <v>13525</v>
      </c>
      <c r="BN353" s="297" t="s">
        <v>14500</v>
      </c>
      <c r="BS353" s="128">
        <v>9</v>
      </c>
      <c r="BT353" s="47">
        <v>510624862</v>
      </c>
      <c r="BU353" s="47">
        <v>558625033</v>
      </c>
      <c r="BV353" s="47">
        <v>558625033</v>
      </c>
      <c r="BW353" s="297" t="s">
        <v>13527</v>
      </c>
      <c r="BX353" s="297" t="s">
        <v>9</v>
      </c>
      <c r="CO353" s="14">
        <v>0</v>
      </c>
      <c r="CP353" s="14">
        <v>0</v>
      </c>
      <c r="CQ353" s="14">
        <v>0</v>
      </c>
      <c r="CR353" s="14">
        <v>0</v>
      </c>
      <c r="CS353" s="14">
        <v>0</v>
      </c>
      <c r="CT353" s="14">
        <v>0</v>
      </c>
      <c r="CU353" s="14">
        <v>0</v>
      </c>
      <c r="CV353" s="14">
        <v>0</v>
      </c>
      <c r="CW353" s="14">
        <v>0</v>
      </c>
      <c r="CX353" s="14">
        <v>0</v>
      </c>
      <c r="CY353" s="14">
        <v>0</v>
      </c>
      <c r="CZ353" s="66">
        <v>0</v>
      </c>
      <c r="DA353" s="74">
        <v>0</v>
      </c>
      <c r="DB353" s="14">
        <v>0</v>
      </c>
      <c r="DC353" s="75">
        <v>0</v>
      </c>
      <c r="DD353" s="70">
        <v>0</v>
      </c>
      <c r="DE353" s="14">
        <v>0</v>
      </c>
      <c r="DF353" s="14">
        <v>0</v>
      </c>
      <c r="DG353" s="14">
        <v>0</v>
      </c>
      <c r="DH353" s="14">
        <v>0</v>
      </c>
      <c r="DI353" s="14">
        <v>0</v>
      </c>
      <c r="DJ353" s="14">
        <v>0</v>
      </c>
      <c r="DK353" s="14">
        <v>0</v>
      </c>
      <c r="DL353" s="14">
        <v>0</v>
      </c>
      <c r="DM353" s="14">
        <v>0</v>
      </c>
      <c r="DN353" s="14">
        <v>0</v>
      </c>
      <c r="DO353" s="14">
        <v>0</v>
      </c>
      <c r="DP353" s="14">
        <v>0</v>
      </c>
      <c r="DQ353" s="14">
        <v>0</v>
      </c>
      <c r="DR353" s="14">
        <v>0</v>
      </c>
      <c r="DS353" s="14">
        <v>0</v>
      </c>
      <c r="DT353" s="14">
        <v>0</v>
      </c>
      <c r="DU353" s="14">
        <v>0</v>
      </c>
      <c r="DV353" s="14">
        <v>0</v>
      </c>
      <c r="DW353" s="14">
        <v>0</v>
      </c>
      <c r="DX353" s="14">
        <v>0</v>
      </c>
      <c r="DY353" s="66">
        <v>0</v>
      </c>
      <c r="DZ353" s="74">
        <v>0</v>
      </c>
      <c r="EA353" s="14">
        <v>0</v>
      </c>
      <c r="EB353" s="14">
        <v>0</v>
      </c>
      <c r="EC353" s="75">
        <v>0</v>
      </c>
      <c r="ED353" s="74">
        <v>0</v>
      </c>
      <c r="EE353" s="14">
        <v>0</v>
      </c>
      <c r="EF353" s="14">
        <v>0</v>
      </c>
      <c r="EG353" s="75">
        <v>0</v>
      </c>
      <c r="EH353" s="74">
        <v>0</v>
      </c>
      <c r="EI353" s="14">
        <v>0</v>
      </c>
      <c r="EJ353" s="14">
        <v>0</v>
      </c>
      <c r="EK353" s="75">
        <v>0</v>
      </c>
      <c r="EL353" s="74">
        <v>0</v>
      </c>
      <c r="EM353" s="14">
        <v>0</v>
      </c>
      <c r="EN353" s="82">
        <v>0</v>
      </c>
      <c r="EO353" s="74">
        <v>0</v>
      </c>
      <c r="EP353" s="14">
        <v>0</v>
      </c>
      <c r="EQ353" s="75">
        <v>0</v>
      </c>
      <c r="ER353" s="74">
        <v>0</v>
      </c>
      <c r="ES353" s="14">
        <v>0</v>
      </c>
      <c r="ET353" s="75">
        <v>0</v>
      </c>
      <c r="EU353" s="74">
        <v>0</v>
      </c>
      <c r="EV353" s="14">
        <v>0</v>
      </c>
      <c r="EW353" s="75">
        <v>0</v>
      </c>
      <c r="EX353" s="74">
        <v>0</v>
      </c>
      <c r="EY353" s="14">
        <v>0</v>
      </c>
      <c r="EZ353" s="75">
        <v>0</v>
      </c>
      <c r="FA353" s="70">
        <v>0</v>
      </c>
      <c r="FB353" s="14">
        <v>0</v>
      </c>
      <c r="FC353" s="14">
        <v>0</v>
      </c>
      <c r="FD353" s="14">
        <v>0</v>
      </c>
      <c r="FE353" s="14">
        <v>0</v>
      </c>
      <c r="FF353" s="14">
        <v>0</v>
      </c>
      <c r="FG353" s="14">
        <v>0</v>
      </c>
      <c r="FH353" s="14">
        <v>0</v>
      </c>
      <c r="FI353" s="14">
        <v>0</v>
      </c>
      <c r="FJ353" s="14">
        <v>0</v>
      </c>
      <c r="FK353" s="14">
        <v>0</v>
      </c>
      <c r="FL353" s="14">
        <v>0</v>
      </c>
      <c r="FM353" s="14">
        <v>0</v>
      </c>
      <c r="FN353" s="14">
        <v>0</v>
      </c>
      <c r="FO353" s="14">
        <v>0</v>
      </c>
      <c r="FP353" s="14">
        <v>0</v>
      </c>
      <c r="FQ353" s="14">
        <v>0</v>
      </c>
      <c r="FR353" s="14">
        <v>0</v>
      </c>
      <c r="FS353" s="14">
        <v>0</v>
      </c>
      <c r="GB353" s="14">
        <v>0</v>
      </c>
    </row>
    <row r="354" spans="3:185" ht="54.95" customHeight="1" x14ac:dyDescent="0.15">
      <c r="C354" s="349" t="s">
        <v>14617</v>
      </c>
      <c r="D354" s="297" t="s">
        <v>13520</v>
      </c>
      <c r="E354" s="297" t="s">
        <v>14618</v>
      </c>
      <c r="F354" s="297" t="s">
        <v>13522</v>
      </c>
      <c r="G354" s="297" t="s">
        <v>13614</v>
      </c>
      <c r="H354" s="297" t="s">
        <v>14619</v>
      </c>
      <c r="I354" s="297" t="s">
        <v>14620</v>
      </c>
      <c r="J354" s="297" t="s">
        <v>13572</v>
      </c>
      <c r="K354" s="297" t="s">
        <v>15223</v>
      </c>
      <c r="L354" s="297" t="s">
        <v>13524</v>
      </c>
      <c r="M354" s="297" t="s">
        <v>13525</v>
      </c>
      <c r="BN354" s="297" t="s">
        <v>13902</v>
      </c>
      <c r="BS354" s="128">
        <v>9</v>
      </c>
      <c r="BT354" s="47">
        <v>510624862</v>
      </c>
      <c r="BU354" s="47">
        <v>574625090</v>
      </c>
      <c r="BV354" s="47">
        <v>574625090</v>
      </c>
      <c r="BW354" s="297" t="s">
        <v>13527</v>
      </c>
      <c r="BX354" s="297" t="s">
        <v>9</v>
      </c>
      <c r="CO354" s="14">
        <v>0</v>
      </c>
      <c r="CP354" s="14">
        <v>0</v>
      </c>
      <c r="CQ354" s="14">
        <v>0</v>
      </c>
      <c r="CR354" s="14">
        <v>0</v>
      </c>
      <c r="CS354" s="14">
        <v>0</v>
      </c>
      <c r="CT354" s="14">
        <v>0</v>
      </c>
      <c r="CU354" s="14">
        <v>0</v>
      </c>
      <c r="CV354" s="14">
        <v>0</v>
      </c>
      <c r="CW354" s="14">
        <v>0</v>
      </c>
      <c r="CX354" s="14">
        <v>0</v>
      </c>
      <c r="CY354" s="14">
        <v>0</v>
      </c>
      <c r="CZ354" s="66">
        <v>0</v>
      </c>
      <c r="DA354" s="74">
        <v>0</v>
      </c>
      <c r="DB354" s="14">
        <v>0</v>
      </c>
      <c r="DC354" s="75">
        <v>0</v>
      </c>
      <c r="DD354" s="70">
        <v>0</v>
      </c>
      <c r="DE354" s="14">
        <v>0</v>
      </c>
      <c r="DF354" s="14">
        <v>0</v>
      </c>
      <c r="DG354" s="14">
        <v>0</v>
      </c>
      <c r="DH354" s="14">
        <v>0</v>
      </c>
      <c r="DI354" s="14">
        <v>0</v>
      </c>
      <c r="DJ354" s="14">
        <v>0</v>
      </c>
      <c r="DK354" s="14">
        <v>0</v>
      </c>
      <c r="DL354" s="14">
        <v>0</v>
      </c>
      <c r="DM354" s="14">
        <v>0</v>
      </c>
      <c r="DN354" s="14">
        <v>0</v>
      </c>
      <c r="DO354" s="14">
        <v>0</v>
      </c>
      <c r="DP354" s="14">
        <v>0</v>
      </c>
      <c r="DQ354" s="14">
        <v>0</v>
      </c>
      <c r="DR354" s="14">
        <v>0</v>
      </c>
      <c r="DS354" s="14">
        <v>0</v>
      </c>
      <c r="DT354" s="14">
        <v>0</v>
      </c>
      <c r="DU354" s="14">
        <v>0</v>
      </c>
      <c r="DV354" s="14">
        <v>0</v>
      </c>
      <c r="DW354" s="14">
        <v>0</v>
      </c>
      <c r="DX354" s="14">
        <v>0</v>
      </c>
      <c r="DY354" s="66">
        <v>0</v>
      </c>
      <c r="DZ354" s="74">
        <v>0</v>
      </c>
      <c r="EA354" s="14">
        <v>0</v>
      </c>
      <c r="EB354" s="14">
        <v>0</v>
      </c>
      <c r="EC354" s="75">
        <v>0</v>
      </c>
      <c r="ED354" s="74">
        <v>0</v>
      </c>
      <c r="EE354" s="14">
        <v>0</v>
      </c>
      <c r="EF354" s="14">
        <v>0</v>
      </c>
      <c r="EG354" s="75">
        <v>0</v>
      </c>
      <c r="EH354" s="74">
        <v>0</v>
      </c>
      <c r="EI354" s="14">
        <v>0</v>
      </c>
      <c r="EJ354" s="14">
        <v>0</v>
      </c>
      <c r="EK354" s="75">
        <v>0</v>
      </c>
      <c r="EL354" s="74">
        <v>0</v>
      </c>
      <c r="EM354" s="14">
        <v>0</v>
      </c>
      <c r="EN354" s="82">
        <v>0</v>
      </c>
      <c r="EO354" s="74">
        <v>0</v>
      </c>
      <c r="EP354" s="14">
        <v>0</v>
      </c>
      <c r="EQ354" s="75">
        <v>0</v>
      </c>
      <c r="ER354" s="74">
        <v>0</v>
      </c>
      <c r="ES354" s="14">
        <v>0</v>
      </c>
      <c r="ET354" s="75">
        <v>0</v>
      </c>
      <c r="EU354" s="74">
        <v>0</v>
      </c>
      <c r="EV354" s="14">
        <v>0</v>
      </c>
      <c r="EW354" s="75">
        <v>0</v>
      </c>
      <c r="EX354" s="74">
        <v>0</v>
      </c>
      <c r="EY354" s="14">
        <v>0</v>
      </c>
      <c r="EZ354" s="75">
        <v>0</v>
      </c>
      <c r="FA354" s="70">
        <v>0</v>
      </c>
      <c r="FB354" s="14">
        <v>0</v>
      </c>
      <c r="FC354" s="14">
        <v>0</v>
      </c>
      <c r="FD354" s="14">
        <v>0</v>
      </c>
      <c r="FE354" s="14">
        <v>0</v>
      </c>
      <c r="FF354" s="14">
        <v>0</v>
      </c>
      <c r="FG354" s="14">
        <v>0</v>
      </c>
      <c r="FH354" s="14">
        <v>0</v>
      </c>
      <c r="FI354" s="14">
        <v>0</v>
      </c>
      <c r="FJ354" s="14">
        <v>0</v>
      </c>
      <c r="FK354" s="14">
        <v>0</v>
      </c>
      <c r="FL354" s="14">
        <v>0</v>
      </c>
      <c r="FM354" s="14">
        <v>0</v>
      </c>
      <c r="FN354" s="14">
        <v>0</v>
      </c>
      <c r="FO354" s="14">
        <v>0</v>
      </c>
      <c r="FP354" s="14">
        <v>0</v>
      </c>
      <c r="FQ354" s="14">
        <v>0</v>
      </c>
      <c r="FR354" s="14">
        <v>0</v>
      </c>
      <c r="FS354" s="14">
        <v>0</v>
      </c>
      <c r="GB354" s="14">
        <v>0</v>
      </c>
    </row>
    <row r="355" spans="3:185" ht="54.95" customHeight="1" x14ac:dyDescent="0.15">
      <c r="C355" s="349" t="s">
        <v>14621</v>
      </c>
      <c r="D355" s="297" t="s">
        <v>13520</v>
      </c>
      <c r="E355" s="297" t="s">
        <v>14622</v>
      </c>
      <c r="F355" s="297" t="s">
        <v>13522</v>
      </c>
      <c r="G355" s="297" t="s">
        <v>13535</v>
      </c>
      <c r="H355" s="297" t="s">
        <v>14623</v>
      </c>
      <c r="I355" s="297" t="s">
        <v>14624</v>
      </c>
      <c r="J355" s="297" t="s">
        <v>13509</v>
      </c>
      <c r="K355" s="297" t="s">
        <v>15223</v>
      </c>
      <c r="L355" s="297" t="s">
        <v>13524</v>
      </c>
      <c r="M355" s="297" t="s">
        <v>13525</v>
      </c>
      <c r="BN355" s="297" t="s">
        <v>13825</v>
      </c>
      <c r="BS355" s="128">
        <v>9</v>
      </c>
      <c r="BT355" s="47">
        <v>510624862</v>
      </c>
      <c r="BU355" s="47">
        <v>590625147</v>
      </c>
      <c r="BV355" s="47">
        <v>590625147</v>
      </c>
      <c r="BW355" s="297" t="s">
        <v>13527</v>
      </c>
      <c r="BX355" s="297" t="s">
        <v>9</v>
      </c>
      <c r="CO355" s="14">
        <v>0</v>
      </c>
      <c r="CP355" s="14">
        <v>0</v>
      </c>
      <c r="CQ355" s="14">
        <v>0</v>
      </c>
      <c r="CR355" s="14">
        <v>0</v>
      </c>
      <c r="CS355" s="14">
        <v>0</v>
      </c>
      <c r="CT355" s="14">
        <v>0</v>
      </c>
      <c r="CU355" s="14">
        <v>0</v>
      </c>
      <c r="CV355" s="14">
        <v>0</v>
      </c>
      <c r="CW355" s="14">
        <v>0</v>
      </c>
      <c r="CX355" s="14">
        <v>0</v>
      </c>
      <c r="CY355" s="14">
        <v>0</v>
      </c>
      <c r="CZ355" s="66">
        <v>0</v>
      </c>
      <c r="DA355" s="74">
        <v>0</v>
      </c>
      <c r="DB355" s="14">
        <v>0</v>
      </c>
      <c r="DC355" s="75">
        <v>0</v>
      </c>
      <c r="DD355" s="70">
        <v>0</v>
      </c>
      <c r="DE355" s="14">
        <v>0</v>
      </c>
      <c r="DF355" s="14">
        <v>0</v>
      </c>
      <c r="DG355" s="14">
        <v>0</v>
      </c>
      <c r="DH355" s="14">
        <v>0</v>
      </c>
      <c r="DI355" s="14">
        <v>0</v>
      </c>
      <c r="DJ355" s="14">
        <v>0</v>
      </c>
      <c r="DK355" s="14">
        <v>0</v>
      </c>
      <c r="DL355" s="14">
        <v>0</v>
      </c>
      <c r="DM355" s="14">
        <v>0</v>
      </c>
      <c r="DN355" s="14">
        <v>0</v>
      </c>
      <c r="DO355" s="14">
        <v>0</v>
      </c>
      <c r="DP355" s="14">
        <v>0</v>
      </c>
      <c r="DQ355" s="14">
        <v>0</v>
      </c>
      <c r="DR355" s="14">
        <v>0</v>
      </c>
      <c r="DS355" s="14">
        <v>0</v>
      </c>
      <c r="DT355" s="14">
        <v>0</v>
      </c>
      <c r="DU355" s="14">
        <v>0</v>
      </c>
      <c r="DV355" s="14">
        <v>0</v>
      </c>
      <c r="DW355" s="14">
        <v>0</v>
      </c>
      <c r="DX355" s="14">
        <v>0</v>
      </c>
      <c r="DY355" s="66">
        <v>0</v>
      </c>
      <c r="DZ355" s="74">
        <v>0</v>
      </c>
      <c r="EA355" s="14">
        <v>0</v>
      </c>
      <c r="EB355" s="14">
        <v>0</v>
      </c>
      <c r="EC355" s="75">
        <v>0</v>
      </c>
      <c r="ED355" s="74">
        <v>0</v>
      </c>
      <c r="EE355" s="14">
        <v>0</v>
      </c>
      <c r="EF355" s="14">
        <v>0</v>
      </c>
      <c r="EG355" s="75">
        <v>0</v>
      </c>
      <c r="EH355" s="74">
        <v>0</v>
      </c>
      <c r="EI355" s="14">
        <v>0</v>
      </c>
      <c r="EJ355" s="14">
        <v>0</v>
      </c>
      <c r="EK355" s="75">
        <v>0</v>
      </c>
      <c r="EL355" s="74">
        <v>0</v>
      </c>
      <c r="EM355" s="14">
        <v>0</v>
      </c>
      <c r="EN355" s="82">
        <v>0</v>
      </c>
      <c r="EO355" s="74">
        <v>0</v>
      </c>
      <c r="EP355" s="14">
        <v>0</v>
      </c>
      <c r="EQ355" s="75">
        <v>0</v>
      </c>
      <c r="ER355" s="74">
        <v>0</v>
      </c>
      <c r="ES355" s="14">
        <v>0</v>
      </c>
      <c r="ET355" s="75">
        <v>0</v>
      </c>
      <c r="EU355" s="74">
        <v>0</v>
      </c>
      <c r="EV355" s="14">
        <v>0</v>
      </c>
      <c r="EW355" s="75">
        <v>0</v>
      </c>
      <c r="EX355" s="74">
        <v>0</v>
      </c>
      <c r="EY355" s="14">
        <v>0</v>
      </c>
      <c r="EZ355" s="75">
        <v>0</v>
      </c>
      <c r="FA355" s="70">
        <v>0</v>
      </c>
      <c r="FB355" s="14">
        <v>0</v>
      </c>
      <c r="FC355" s="14">
        <v>0</v>
      </c>
      <c r="FD355" s="14">
        <v>0</v>
      </c>
      <c r="FE355" s="14">
        <v>0</v>
      </c>
      <c r="FF355" s="14">
        <v>0</v>
      </c>
      <c r="FG355" s="14">
        <v>0</v>
      </c>
      <c r="FH355" s="14">
        <v>0</v>
      </c>
      <c r="FI355" s="14">
        <v>0</v>
      </c>
      <c r="FJ355" s="14">
        <v>0</v>
      </c>
      <c r="FK355" s="14">
        <v>0</v>
      </c>
      <c r="FL355" s="14">
        <v>0</v>
      </c>
      <c r="FM355" s="14">
        <v>0</v>
      </c>
      <c r="FN355" s="14">
        <v>0</v>
      </c>
      <c r="FO355" s="14">
        <v>0</v>
      </c>
      <c r="FP355" s="14">
        <v>0</v>
      </c>
      <c r="FQ355" s="14">
        <v>0</v>
      </c>
      <c r="FR355" s="14">
        <v>0</v>
      </c>
      <c r="FS355" s="14">
        <v>0</v>
      </c>
      <c r="GB355" s="14">
        <v>0</v>
      </c>
    </row>
    <row r="356" spans="3:185" ht="54.95" customHeight="1" x14ac:dyDescent="0.15">
      <c r="C356" s="349" t="s">
        <v>14625</v>
      </c>
      <c r="D356" s="297" t="s">
        <v>13538</v>
      </c>
      <c r="E356" s="297" t="s">
        <v>14626</v>
      </c>
      <c r="F356" s="297" t="s">
        <v>13540</v>
      </c>
      <c r="G356" s="297" t="s">
        <v>13541</v>
      </c>
      <c r="H356" s="297" t="s">
        <v>22</v>
      </c>
      <c r="I356" s="297" t="s">
        <v>13542</v>
      </c>
      <c r="K356" s="297" t="s">
        <v>15223</v>
      </c>
      <c r="L356" s="297" t="s">
        <v>13524</v>
      </c>
      <c r="M356" s="297" t="s">
        <v>13525</v>
      </c>
      <c r="BN356" s="297" t="s">
        <v>13536</v>
      </c>
      <c r="BS356" s="128">
        <v>9</v>
      </c>
      <c r="BT356" s="47">
        <v>510624862</v>
      </c>
      <c r="BU356" s="47">
        <v>606625204</v>
      </c>
      <c r="BV356" s="47">
        <v>606625204</v>
      </c>
      <c r="BW356" s="297" t="s">
        <v>13527</v>
      </c>
      <c r="BX356" s="297" t="s">
        <v>9</v>
      </c>
      <c r="CO356" s="14">
        <v>0</v>
      </c>
      <c r="CP356" s="14">
        <v>0</v>
      </c>
      <c r="CQ356" s="14">
        <v>0</v>
      </c>
      <c r="CR356" s="14">
        <v>0</v>
      </c>
      <c r="CS356" s="14">
        <v>0</v>
      </c>
      <c r="CT356" s="14">
        <v>0</v>
      </c>
      <c r="CU356" s="14">
        <v>0</v>
      </c>
      <c r="CV356" s="14">
        <v>0</v>
      </c>
      <c r="CW356" s="14">
        <v>0</v>
      </c>
      <c r="CX356" s="14">
        <v>0</v>
      </c>
      <c r="CY356" s="14">
        <v>0</v>
      </c>
      <c r="CZ356" s="66">
        <v>0</v>
      </c>
      <c r="DA356" s="74">
        <v>0</v>
      </c>
      <c r="DB356" s="14">
        <v>0</v>
      </c>
      <c r="DC356" s="75">
        <v>0</v>
      </c>
      <c r="DD356" s="70">
        <v>0</v>
      </c>
      <c r="DE356" s="14">
        <v>0</v>
      </c>
      <c r="DF356" s="14">
        <v>0</v>
      </c>
      <c r="DG356" s="14">
        <v>0</v>
      </c>
      <c r="DH356" s="14">
        <v>0</v>
      </c>
      <c r="DI356" s="14">
        <v>0</v>
      </c>
      <c r="DJ356" s="14">
        <v>0</v>
      </c>
      <c r="DK356" s="14">
        <v>0</v>
      </c>
      <c r="DL356" s="14">
        <v>0</v>
      </c>
      <c r="DM356" s="14">
        <v>0</v>
      </c>
      <c r="DN356" s="14">
        <v>0</v>
      </c>
      <c r="DO356" s="14">
        <v>0</v>
      </c>
      <c r="DP356" s="14">
        <v>0</v>
      </c>
      <c r="DQ356" s="14">
        <v>0</v>
      </c>
      <c r="DR356" s="14">
        <v>0</v>
      </c>
      <c r="DS356" s="14">
        <v>0</v>
      </c>
      <c r="DT356" s="14">
        <v>0</v>
      </c>
      <c r="DU356" s="14">
        <v>0</v>
      </c>
      <c r="DV356" s="14">
        <v>0</v>
      </c>
      <c r="DW356" s="14">
        <v>0</v>
      </c>
      <c r="DX356" s="14">
        <v>0</v>
      </c>
      <c r="DY356" s="66">
        <v>0</v>
      </c>
      <c r="DZ356" s="74">
        <v>0</v>
      </c>
      <c r="EA356" s="14">
        <v>0</v>
      </c>
      <c r="EB356" s="14">
        <v>0</v>
      </c>
      <c r="EC356" s="75">
        <v>0</v>
      </c>
      <c r="ED356" s="74">
        <v>0</v>
      </c>
      <c r="EE356" s="14">
        <v>0</v>
      </c>
      <c r="EF356" s="14">
        <v>0</v>
      </c>
      <c r="EG356" s="75">
        <v>0</v>
      </c>
      <c r="EH356" s="74">
        <v>0</v>
      </c>
      <c r="EI356" s="14">
        <v>0</v>
      </c>
      <c r="EJ356" s="14">
        <v>0</v>
      </c>
      <c r="EK356" s="75">
        <v>0</v>
      </c>
      <c r="EL356" s="74">
        <v>0</v>
      </c>
      <c r="EM356" s="14">
        <v>0</v>
      </c>
      <c r="EN356" s="82">
        <v>0</v>
      </c>
      <c r="EO356" s="74">
        <v>0</v>
      </c>
      <c r="EP356" s="14">
        <v>0</v>
      </c>
      <c r="EQ356" s="75">
        <v>0</v>
      </c>
      <c r="ER356" s="74">
        <v>0</v>
      </c>
      <c r="ES356" s="14">
        <v>0</v>
      </c>
      <c r="ET356" s="75">
        <v>0</v>
      </c>
      <c r="EU356" s="74">
        <v>0</v>
      </c>
      <c r="EV356" s="14">
        <v>0</v>
      </c>
      <c r="EW356" s="75">
        <v>0</v>
      </c>
      <c r="EX356" s="74">
        <v>0</v>
      </c>
      <c r="EY356" s="14">
        <v>0</v>
      </c>
      <c r="EZ356" s="75">
        <v>0</v>
      </c>
      <c r="FA356" s="70">
        <v>0</v>
      </c>
      <c r="FB356" s="14">
        <v>0</v>
      </c>
      <c r="FC356" s="14">
        <v>0</v>
      </c>
      <c r="FD356" s="14">
        <v>0</v>
      </c>
      <c r="FE356" s="14">
        <v>0</v>
      </c>
      <c r="FF356" s="14">
        <v>0</v>
      </c>
      <c r="FG356" s="14">
        <v>0</v>
      </c>
      <c r="FH356" s="14">
        <v>0</v>
      </c>
      <c r="FI356" s="14">
        <v>0</v>
      </c>
      <c r="FJ356" s="14">
        <v>0</v>
      </c>
      <c r="FK356" s="14">
        <v>0</v>
      </c>
      <c r="FL356" s="14">
        <v>0</v>
      </c>
      <c r="FM356" s="14">
        <v>0</v>
      </c>
      <c r="FN356" s="14">
        <v>0</v>
      </c>
      <c r="FO356" s="14">
        <v>0</v>
      </c>
      <c r="FP356" s="14">
        <v>0</v>
      </c>
      <c r="FQ356" s="14">
        <v>0</v>
      </c>
      <c r="FR356" s="14">
        <v>0</v>
      </c>
      <c r="FS356" s="14">
        <v>0</v>
      </c>
      <c r="GB356" s="14">
        <v>0</v>
      </c>
    </row>
    <row r="357" spans="3:185" ht="54.95" customHeight="1" x14ac:dyDescent="0.15">
      <c r="C357" s="349" t="s">
        <v>14627</v>
      </c>
      <c r="D357" s="297" t="s">
        <v>13694</v>
      </c>
      <c r="E357" s="297" t="s">
        <v>14628</v>
      </c>
      <c r="F357" s="297" t="s">
        <v>14629</v>
      </c>
      <c r="G357" s="297" t="s">
        <v>16170</v>
      </c>
      <c r="H357" s="297" t="s">
        <v>11367</v>
      </c>
      <c r="I357" s="297" t="s">
        <v>14630</v>
      </c>
      <c r="K357" s="297" t="s">
        <v>15613</v>
      </c>
      <c r="L357" s="297" t="s">
        <v>16751</v>
      </c>
      <c r="M357" s="297" t="s">
        <v>16171</v>
      </c>
      <c r="N357" s="350" t="s">
        <v>15614</v>
      </c>
      <c r="AM357" s="90">
        <v>16.666666666666664</v>
      </c>
      <c r="AN357" s="75">
        <v>20</v>
      </c>
      <c r="AO357" s="90">
        <v>99.735234828654811</v>
      </c>
      <c r="AP357" s="46">
        <v>0</v>
      </c>
      <c r="AQ357" s="75">
        <v>0</v>
      </c>
      <c r="AR357" s="90">
        <v>0</v>
      </c>
      <c r="AS357" s="46">
        <v>0</v>
      </c>
      <c r="AT357" s="46">
        <v>0</v>
      </c>
      <c r="AU357" s="75">
        <v>0</v>
      </c>
      <c r="AX357" s="90">
        <v>0</v>
      </c>
      <c r="AY357" s="75">
        <v>0</v>
      </c>
      <c r="AZ357" s="95">
        <v>11.111111111111111</v>
      </c>
      <c r="BC357" s="90">
        <v>90.577132830653966</v>
      </c>
      <c r="BD357" s="46">
        <v>56.43652561247216</v>
      </c>
      <c r="BE357" s="46">
        <v>99.813219256492147</v>
      </c>
      <c r="BF357" s="75">
        <v>0</v>
      </c>
      <c r="BG357" s="90">
        <v>99.982749698119719</v>
      </c>
      <c r="BH357" s="46">
        <v>99.920886075949355</v>
      </c>
      <c r="BI357" s="75">
        <v>0</v>
      </c>
      <c r="BL357" s="46">
        <v>97.710437710437716</v>
      </c>
      <c r="BM357" s="14">
        <v>7</v>
      </c>
      <c r="BO357" s="297" t="s">
        <v>14631</v>
      </c>
      <c r="BP357" s="297" t="s">
        <v>14632</v>
      </c>
      <c r="BR357" s="296" t="s">
        <v>14633</v>
      </c>
      <c r="BS357" s="128">
        <v>9</v>
      </c>
      <c r="BT357" s="47">
        <v>610101214</v>
      </c>
      <c r="BU357" s="47">
        <v>610101214</v>
      </c>
      <c r="BV357" s="47">
        <v>1</v>
      </c>
      <c r="BW357" s="297" t="s">
        <v>11347</v>
      </c>
      <c r="BX357" s="297" t="s">
        <v>9</v>
      </c>
      <c r="CO357" s="14">
        <v>19100</v>
      </c>
      <c r="CP357" s="14">
        <v>0</v>
      </c>
      <c r="CQ357" s="14">
        <v>0</v>
      </c>
      <c r="CR357" s="14">
        <v>0</v>
      </c>
      <c r="CS357" s="14">
        <v>0</v>
      </c>
      <c r="CT357" s="14">
        <v>0</v>
      </c>
      <c r="CU357" s="14">
        <v>19100</v>
      </c>
      <c r="CV357" s="14">
        <v>2534</v>
      </c>
      <c r="CW357" s="14">
        <v>16566</v>
      </c>
      <c r="CX357" s="14">
        <v>0</v>
      </c>
      <c r="CY357" s="14">
        <v>0</v>
      </c>
      <c r="CZ357" s="66">
        <v>1</v>
      </c>
      <c r="DA357" s="74">
        <v>1</v>
      </c>
      <c r="DB357" s="14">
        <v>1</v>
      </c>
      <c r="DC357" s="75">
        <v>1</v>
      </c>
      <c r="DD357" s="70">
        <v>0</v>
      </c>
      <c r="DE357" s="14">
        <v>0</v>
      </c>
      <c r="DF357" s="14">
        <v>0</v>
      </c>
      <c r="DG357" s="14">
        <v>0</v>
      </c>
      <c r="DH357" s="14">
        <v>0</v>
      </c>
      <c r="DI357" s="14">
        <v>0</v>
      </c>
      <c r="DJ357" s="14">
        <v>0</v>
      </c>
      <c r="DK357" s="14">
        <v>0</v>
      </c>
      <c r="DL357" s="14">
        <v>0</v>
      </c>
      <c r="DM357" s="14">
        <v>0</v>
      </c>
      <c r="DN357" s="14">
        <v>0</v>
      </c>
      <c r="DO357" s="14">
        <v>0</v>
      </c>
      <c r="DP357" s="14">
        <v>0</v>
      </c>
      <c r="DQ357" s="14">
        <v>0</v>
      </c>
      <c r="DR357" s="14">
        <v>0</v>
      </c>
      <c r="DS357" s="14">
        <v>0</v>
      </c>
      <c r="DT357" s="14">
        <v>0</v>
      </c>
      <c r="DU357" s="14">
        <v>0</v>
      </c>
      <c r="DV357" s="14">
        <v>0</v>
      </c>
      <c r="DW357" s="14">
        <v>0</v>
      </c>
      <c r="DX357" s="14">
        <v>0</v>
      </c>
      <c r="DY357" s="66">
        <v>0</v>
      </c>
      <c r="DZ357" s="74">
        <v>33149</v>
      </c>
      <c r="EA357" s="14">
        <v>0</v>
      </c>
      <c r="EB357" s="14">
        <v>0</v>
      </c>
      <c r="EC357" s="75">
        <v>0</v>
      </c>
      <c r="ED357" s="74">
        <v>16579</v>
      </c>
      <c r="EE357" s="14">
        <v>0</v>
      </c>
      <c r="EF357" s="14">
        <v>0</v>
      </c>
      <c r="EG357" s="75">
        <v>0</v>
      </c>
      <c r="EH357" s="74">
        <v>16570</v>
      </c>
      <c r="EI357" s="14">
        <v>0</v>
      </c>
      <c r="EJ357" s="14">
        <v>0</v>
      </c>
      <c r="EK357" s="75">
        <v>0</v>
      </c>
      <c r="EL357" s="74">
        <v>0</v>
      </c>
      <c r="EM357" s="14">
        <v>0</v>
      </c>
      <c r="EN357" s="82">
        <v>0</v>
      </c>
      <c r="EO357" s="74">
        <v>0</v>
      </c>
      <c r="EP357" s="14">
        <v>0</v>
      </c>
      <c r="EQ357" s="75">
        <v>0</v>
      </c>
      <c r="ER357" s="74">
        <v>1</v>
      </c>
      <c r="ES357" s="14">
        <v>1</v>
      </c>
      <c r="ET357" s="75">
        <v>1</v>
      </c>
      <c r="EU357" s="74">
        <v>0</v>
      </c>
      <c r="EV357" s="14">
        <v>0</v>
      </c>
      <c r="EW357" s="75">
        <v>0</v>
      </c>
      <c r="EX357" s="74">
        <v>0</v>
      </c>
      <c r="EY357" s="14">
        <v>0</v>
      </c>
      <c r="EZ357" s="75">
        <v>0</v>
      </c>
      <c r="FA357" s="70">
        <v>0</v>
      </c>
      <c r="FB357" s="14">
        <v>0</v>
      </c>
      <c r="FC357" s="14">
        <v>0</v>
      </c>
      <c r="FD357" s="14">
        <v>0</v>
      </c>
      <c r="FE357" s="14">
        <v>0</v>
      </c>
      <c r="FF357" s="14">
        <v>0</v>
      </c>
      <c r="FG357" s="14">
        <v>0</v>
      </c>
      <c r="FH357" s="14">
        <v>0</v>
      </c>
      <c r="FI357" s="14">
        <v>0</v>
      </c>
      <c r="FJ357" s="14">
        <v>11592</v>
      </c>
      <c r="FK357" s="14">
        <v>0</v>
      </c>
      <c r="FL357" s="14">
        <v>11592</v>
      </c>
      <c r="FM357" s="14">
        <v>9066</v>
      </c>
      <c r="FN357" s="14">
        <v>2526</v>
      </c>
      <c r="FO357" s="14">
        <v>0</v>
      </c>
      <c r="FP357" s="14">
        <v>0</v>
      </c>
      <c r="FQ357" s="14">
        <v>4</v>
      </c>
      <c r="FR357" s="14">
        <v>0</v>
      </c>
      <c r="FS357" s="14">
        <v>0</v>
      </c>
      <c r="FT357" s="47">
        <v>7</v>
      </c>
      <c r="FU357" s="47">
        <v>7</v>
      </c>
      <c r="FY357" s="47">
        <v>7</v>
      </c>
      <c r="GB357" s="14">
        <v>0</v>
      </c>
      <c r="GC357" s="14">
        <v>7</v>
      </c>
    </row>
    <row r="358" spans="3:185" ht="54.95" customHeight="1" x14ac:dyDescent="0.15">
      <c r="C358" s="349" t="s">
        <v>14634</v>
      </c>
      <c r="D358" s="297" t="s">
        <v>13702</v>
      </c>
      <c r="E358" s="297" t="s">
        <v>14635</v>
      </c>
      <c r="F358" s="297" t="s">
        <v>14636</v>
      </c>
      <c r="G358" s="297" t="s">
        <v>16172</v>
      </c>
      <c r="H358" s="297" t="s">
        <v>11368</v>
      </c>
      <c r="I358" s="297" t="s">
        <v>14637</v>
      </c>
      <c r="J358" s="297" t="s">
        <v>13958</v>
      </c>
      <c r="K358" s="297" t="s">
        <v>15615</v>
      </c>
      <c r="L358" s="297" t="s">
        <v>12126</v>
      </c>
      <c r="M358" s="297" t="s">
        <v>16173</v>
      </c>
      <c r="N358" s="350" t="s">
        <v>14638</v>
      </c>
      <c r="AM358" s="90">
        <v>0</v>
      </c>
      <c r="AN358" s="75">
        <v>0</v>
      </c>
      <c r="AO358" s="90">
        <v>0</v>
      </c>
      <c r="AP358" s="46">
        <v>0</v>
      </c>
      <c r="AQ358" s="75">
        <v>0</v>
      </c>
      <c r="AR358" s="90">
        <v>0</v>
      </c>
      <c r="AS358" s="46">
        <v>0</v>
      </c>
      <c r="AT358" s="46">
        <v>0</v>
      </c>
      <c r="AU358" s="75">
        <v>0</v>
      </c>
      <c r="AX358" s="90">
        <v>0</v>
      </c>
      <c r="AY358" s="75">
        <v>0</v>
      </c>
      <c r="AZ358" s="95">
        <v>0</v>
      </c>
      <c r="BC358" s="90">
        <v>0</v>
      </c>
      <c r="BD358" s="46">
        <v>0</v>
      </c>
      <c r="BE358" s="46">
        <v>0</v>
      </c>
      <c r="BF358" s="75">
        <v>0</v>
      </c>
      <c r="BG358" s="90">
        <v>0</v>
      </c>
      <c r="BH358" s="46">
        <v>0</v>
      </c>
      <c r="BI358" s="75">
        <v>0</v>
      </c>
      <c r="BL358" s="46">
        <v>0</v>
      </c>
      <c r="BO358" s="297" t="s">
        <v>14639</v>
      </c>
      <c r="BP358" s="297" t="s">
        <v>14640</v>
      </c>
      <c r="BR358" s="296" t="s">
        <v>14641</v>
      </c>
      <c r="BS358" s="128">
        <v>9</v>
      </c>
      <c r="BT358" s="47">
        <v>610101214</v>
      </c>
      <c r="BU358" s="47">
        <v>610101214</v>
      </c>
      <c r="BV358" s="47">
        <v>2</v>
      </c>
      <c r="BW358" s="297" t="s">
        <v>11349</v>
      </c>
      <c r="BX358" s="297" t="s">
        <v>9</v>
      </c>
      <c r="CO358" s="14">
        <v>0</v>
      </c>
      <c r="CP358" s="14">
        <v>0</v>
      </c>
      <c r="CQ358" s="14">
        <v>0</v>
      </c>
      <c r="CR358" s="14">
        <v>0</v>
      </c>
      <c r="CS358" s="14">
        <v>0</v>
      </c>
      <c r="CT358" s="14">
        <v>0</v>
      </c>
      <c r="CU358" s="14">
        <v>0</v>
      </c>
      <c r="CV358" s="14">
        <v>0</v>
      </c>
      <c r="CW358" s="14">
        <v>0</v>
      </c>
      <c r="CX358" s="14">
        <v>0</v>
      </c>
      <c r="CY358" s="14">
        <v>0</v>
      </c>
      <c r="CZ358" s="66">
        <v>1</v>
      </c>
      <c r="DA358" s="74">
        <v>0</v>
      </c>
      <c r="DB358" s="14">
        <v>0</v>
      </c>
      <c r="DC358" s="75">
        <v>0</v>
      </c>
      <c r="DD358" s="70">
        <v>0</v>
      </c>
      <c r="DE358" s="14">
        <v>0</v>
      </c>
      <c r="DF358" s="14">
        <v>0</v>
      </c>
      <c r="DG358" s="14">
        <v>0</v>
      </c>
      <c r="DH358" s="14">
        <v>0</v>
      </c>
      <c r="DI358" s="14">
        <v>0</v>
      </c>
      <c r="DJ358" s="14">
        <v>0</v>
      </c>
      <c r="DK358" s="14">
        <v>0</v>
      </c>
      <c r="DL358" s="14">
        <v>0</v>
      </c>
      <c r="DM358" s="14">
        <v>0</v>
      </c>
      <c r="DN358" s="14">
        <v>0</v>
      </c>
      <c r="DO358" s="14">
        <v>0</v>
      </c>
      <c r="DP358" s="14">
        <v>0</v>
      </c>
      <c r="DQ358" s="14">
        <v>0</v>
      </c>
      <c r="DR358" s="14">
        <v>0</v>
      </c>
      <c r="DS358" s="14">
        <v>0</v>
      </c>
      <c r="DT358" s="14">
        <v>0</v>
      </c>
      <c r="DU358" s="14">
        <v>0</v>
      </c>
      <c r="DV358" s="14">
        <v>0</v>
      </c>
      <c r="DW358" s="14">
        <v>0</v>
      </c>
      <c r="DX358" s="14">
        <v>0</v>
      </c>
      <c r="DY358" s="66">
        <v>0</v>
      </c>
      <c r="DZ358" s="74">
        <v>0</v>
      </c>
      <c r="EA358" s="14">
        <v>0</v>
      </c>
      <c r="EB358" s="14">
        <v>0</v>
      </c>
      <c r="EC358" s="75">
        <v>0</v>
      </c>
      <c r="ED358" s="74">
        <v>0</v>
      </c>
      <c r="EE358" s="14">
        <v>0</v>
      </c>
      <c r="EF358" s="14">
        <v>0</v>
      </c>
      <c r="EG358" s="75">
        <v>0</v>
      </c>
      <c r="EH358" s="74">
        <v>0</v>
      </c>
      <c r="EI358" s="14">
        <v>0</v>
      </c>
      <c r="EJ358" s="14">
        <v>0</v>
      </c>
      <c r="EK358" s="75">
        <v>0</v>
      </c>
      <c r="EL358" s="74">
        <v>0</v>
      </c>
      <c r="EM358" s="14">
        <v>0</v>
      </c>
      <c r="EN358" s="82">
        <v>0</v>
      </c>
      <c r="EO358" s="74">
        <v>0</v>
      </c>
      <c r="EP358" s="14">
        <v>0</v>
      </c>
      <c r="EQ358" s="75">
        <v>0</v>
      </c>
      <c r="ER358" s="74">
        <v>0</v>
      </c>
      <c r="ES358" s="14">
        <v>0</v>
      </c>
      <c r="ET358" s="75">
        <v>0</v>
      </c>
      <c r="EU358" s="74">
        <v>0</v>
      </c>
      <c r="EV358" s="14">
        <v>0</v>
      </c>
      <c r="EW358" s="75">
        <v>0</v>
      </c>
      <c r="EX358" s="74">
        <v>0</v>
      </c>
      <c r="EY358" s="14">
        <v>0</v>
      </c>
      <c r="EZ358" s="75">
        <v>0</v>
      </c>
      <c r="FA358" s="70">
        <v>0</v>
      </c>
      <c r="FB358" s="14">
        <v>0</v>
      </c>
      <c r="FC358" s="14">
        <v>0</v>
      </c>
      <c r="FD358" s="14">
        <v>0</v>
      </c>
      <c r="FE358" s="14">
        <v>0</v>
      </c>
      <c r="FF358" s="14">
        <v>0</v>
      </c>
      <c r="FG358" s="14">
        <v>0</v>
      </c>
      <c r="FH358" s="14">
        <v>0</v>
      </c>
      <c r="FI358" s="14">
        <v>0</v>
      </c>
      <c r="FJ358" s="14">
        <v>0</v>
      </c>
      <c r="FK358" s="14">
        <v>0</v>
      </c>
      <c r="FL358" s="14">
        <v>0</v>
      </c>
      <c r="FM358" s="14">
        <v>0</v>
      </c>
      <c r="FN358" s="14">
        <v>0</v>
      </c>
      <c r="FO358" s="14">
        <v>0</v>
      </c>
      <c r="FP358" s="14">
        <v>0</v>
      </c>
      <c r="FQ358" s="14">
        <v>0</v>
      </c>
      <c r="FR358" s="14">
        <v>0</v>
      </c>
      <c r="FS358" s="14">
        <v>0</v>
      </c>
      <c r="GB358" s="14">
        <v>0</v>
      </c>
    </row>
    <row r="359" spans="3:185" ht="54.95" customHeight="1" x14ac:dyDescent="0.15">
      <c r="C359" s="349" t="s">
        <v>14642</v>
      </c>
      <c r="D359" s="297" t="s">
        <v>13702</v>
      </c>
      <c r="E359" s="297" t="s">
        <v>14643</v>
      </c>
      <c r="F359" s="297" t="s">
        <v>14644</v>
      </c>
      <c r="G359" s="297" t="s">
        <v>16174</v>
      </c>
      <c r="H359" s="297" t="s">
        <v>14645</v>
      </c>
      <c r="I359" s="297" t="s">
        <v>14646</v>
      </c>
      <c r="J359" s="297" t="s">
        <v>13572</v>
      </c>
      <c r="K359" s="297" t="s">
        <v>15615</v>
      </c>
      <c r="L359" s="297" t="s">
        <v>12126</v>
      </c>
      <c r="M359" s="297" t="s">
        <v>16175</v>
      </c>
      <c r="N359" s="350" t="s">
        <v>14647</v>
      </c>
      <c r="AM359" s="90">
        <v>0</v>
      </c>
      <c r="AN359" s="75">
        <v>0</v>
      </c>
      <c r="AO359" s="90">
        <v>0</v>
      </c>
      <c r="AP359" s="46">
        <v>0</v>
      </c>
      <c r="AQ359" s="75">
        <v>0</v>
      </c>
      <c r="AR359" s="90">
        <v>0</v>
      </c>
      <c r="AS359" s="46">
        <v>0</v>
      </c>
      <c r="AT359" s="46">
        <v>0</v>
      </c>
      <c r="AU359" s="75">
        <v>0</v>
      </c>
      <c r="AX359" s="90">
        <v>0</v>
      </c>
      <c r="AY359" s="75">
        <v>0</v>
      </c>
      <c r="AZ359" s="95">
        <v>0</v>
      </c>
      <c r="BC359" s="90">
        <v>0</v>
      </c>
      <c r="BD359" s="46">
        <v>0</v>
      </c>
      <c r="BE359" s="46">
        <v>0</v>
      </c>
      <c r="BF359" s="75">
        <v>0</v>
      </c>
      <c r="BG359" s="90">
        <v>0</v>
      </c>
      <c r="BH359" s="46">
        <v>0</v>
      </c>
      <c r="BI359" s="75">
        <v>0</v>
      </c>
      <c r="BL359" s="46">
        <v>0</v>
      </c>
      <c r="BP359" s="297" t="s">
        <v>14648</v>
      </c>
      <c r="BR359" s="296" t="s">
        <v>14649</v>
      </c>
      <c r="BS359" s="128">
        <v>9</v>
      </c>
      <c r="BT359" s="47">
        <v>610101214</v>
      </c>
      <c r="BU359" s="47">
        <v>610101214</v>
      </c>
      <c r="BV359" s="47">
        <v>3</v>
      </c>
      <c r="BW359" s="297" t="s">
        <v>11349</v>
      </c>
      <c r="BX359" s="297" t="s">
        <v>9</v>
      </c>
      <c r="CO359" s="14">
        <v>0</v>
      </c>
      <c r="CP359" s="14">
        <v>0</v>
      </c>
      <c r="CQ359" s="14">
        <v>0</v>
      </c>
      <c r="CR359" s="14">
        <v>0</v>
      </c>
      <c r="CS359" s="14">
        <v>0</v>
      </c>
      <c r="CT359" s="14">
        <v>0</v>
      </c>
      <c r="CU359" s="14">
        <v>0</v>
      </c>
      <c r="CV359" s="14">
        <v>0</v>
      </c>
      <c r="CW359" s="14">
        <v>0</v>
      </c>
      <c r="CX359" s="14">
        <v>0</v>
      </c>
      <c r="CY359" s="14">
        <v>0</v>
      </c>
      <c r="CZ359" s="66">
        <v>1</v>
      </c>
      <c r="DA359" s="74">
        <v>0</v>
      </c>
      <c r="DB359" s="14">
        <v>0</v>
      </c>
      <c r="DC359" s="75">
        <v>0</v>
      </c>
      <c r="DD359" s="70">
        <v>0</v>
      </c>
      <c r="DE359" s="14">
        <v>0</v>
      </c>
      <c r="DF359" s="14">
        <v>0</v>
      </c>
      <c r="DG359" s="14">
        <v>0</v>
      </c>
      <c r="DH359" s="14">
        <v>0</v>
      </c>
      <c r="DI359" s="14">
        <v>0</v>
      </c>
      <c r="DJ359" s="14">
        <v>0</v>
      </c>
      <c r="DK359" s="14">
        <v>0</v>
      </c>
      <c r="DL359" s="14">
        <v>0</v>
      </c>
      <c r="DM359" s="14">
        <v>0</v>
      </c>
      <c r="DN359" s="14">
        <v>0</v>
      </c>
      <c r="DO359" s="14">
        <v>0</v>
      </c>
      <c r="DP359" s="14">
        <v>0</v>
      </c>
      <c r="DQ359" s="14">
        <v>0</v>
      </c>
      <c r="DR359" s="14">
        <v>0</v>
      </c>
      <c r="DS359" s="14">
        <v>0</v>
      </c>
      <c r="DT359" s="14">
        <v>0</v>
      </c>
      <c r="DU359" s="14">
        <v>0</v>
      </c>
      <c r="DV359" s="14">
        <v>0</v>
      </c>
      <c r="DW359" s="14">
        <v>0</v>
      </c>
      <c r="DX359" s="14">
        <v>0</v>
      </c>
      <c r="DY359" s="66">
        <v>0</v>
      </c>
      <c r="DZ359" s="74">
        <v>0</v>
      </c>
      <c r="EA359" s="14">
        <v>0</v>
      </c>
      <c r="EB359" s="14">
        <v>0</v>
      </c>
      <c r="EC359" s="75">
        <v>0</v>
      </c>
      <c r="ED359" s="74">
        <v>0</v>
      </c>
      <c r="EE359" s="14">
        <v>0</v>
      </c>
      <c r="EF359" s="14">
        <v>0</v>
      </c>
      <c r="EG359" s="75">
        <v>0</v>
      </c>
      <c r="EH359" s="74">
        <v>0</v>
      </c>
      <c r="EI359" s="14">
        <v>0</v>
      </c>
      <c r="EJ359" s="14">
        <v>0</v>
      </c>
      <c r="EK359" s="75">
        <v>0</v>
      </c>
      <c r="EL359" s="74">
        <v>0</v>
      </c>
      <c r="EM359" s="14">
        <v>0</v>
      </c>
      <c r="EN359" s="82">
        <v>0</v>
      </c>
      <c r="EO359" s="74">
        <v>0</v>
      </c>
      <c r="EP359" s="14">
        <v>0</v>
      </c>
      <c r="EQ359" s="75">
        <v>0</v>
      </c>
      <c r="ER359" s="74">
        <v>0</v>
      </c>
      <c r="ES359" s="14">
        <v>0</v>
      </c>
      <c r="ET359" s="75">
        <v>0</v>
      </c>
      <c r="EU359" s="74">
        <v>0</v>
      </c>
      <c r="EV359" s="14">
        <v>0</v>
      </c>
      <c r="EW359" s="75">
        <v>0</v>
      </c>
      <c r="EX359" s="74">
        <v>0</v>
      </c>
      <c r="EY359" s="14">
        <v>0</v>
      </c>
      <c r="EZ359" s="75">
        <v>0</v>
      </c>
      <c r="FA359" s="70">
        <v>0</v>
      </c>
      <c r="FB359" s="14">
        <v>0</v>
      </c>
      <c r="FC359" s="14">
        <v>0</v>
      </c>
      <c r="FD359" s="14">
        <v>0</v>
      </c>
      <c r="FE359" s="14">
        <v>0</v>
      </c>
      <c r="FF359" s="14">
        <v>0</v>
      </c>
      <c r="FG359" s="14">
        <v>0</v>
      </c>
      <c r="FH359" s="14">
        <v>0</v>
      </c>
      <c r="FI359" s="14">
        <v>0</v>
      </c>
      <c r="FJ359" s="14">
        <v>0</v>
      </c>
      <c r="FK359" s="14">
        <v>0</v>
      </c>
      <c r="FL359" s="14">
        <v>0</v>
      </c>
      <c r="FM359" s="14">
        <v>0</v>
      </c>
      <c r="FN359" s="14">
        <v>0</v>
      </c>
      <c r="FO359" s="14">
        <v>0</v>
      </c>
      <c r="FP359" s="14">
        <v>0</v>
      </c>
      <c r="FQ359" s="14">
        <v>0</v>
      </c>
      <c r="FR359" s="14">
        <v>0</v>
      </c>
      <c r="FS359" s="14">
        <v>0</v>
      </c>
      <c r="GB359" s="14">
        <v>0</v>
      </c>
    </row>
    <row r="360" spans="3:185" ht="54.95" customHeight="1" x14ac:dyDescent="0.15">
      <c r="C360" s="349" t="s">
        <v>14650</v>
      </c>
      <c r="D360" s="297" t="s">
        <v>13702</v>
      </c>
      <c r="E360" s="297" t="s">
        <v>14651</v>
      </c>
      <c r="F360" s="297" t="s">
        <v>14644</v>
      </c>
      <c r="G360" s="297" t="s">
        <v>16176</v>
      </c>
      <c r="H360" s="297" t="s">
        <v>11368</v>
      </c>
      <c r="I360" s="297" t="s">
        <v>14652</v>
      </c>
      <c r="J360" s="297" t="s">
        <v>13531</v>
      </c>
      <c r="K360" s="297" t="s">
        <v>15615</v>
      </c>
      <c r="L360" s="297" t="s">
        <v>12126</v>
      </c>
      <c r="M360" s="297" t="s">
        <v>16177</v>
      </c>
      <c r="N360" s="350" t="s">
        <v>14653</v>
      </c>
      <c r="AM360" s="90">
        <v>0</v>
      </c>
      <c r="AN360" s="75">
        <v>0</v>
      </c>
      <c r="AO360" s="90">
        <v>0</v>
      </c>
      <c r="AP360" s="46">
        <v>0</v>
      </c>
      <c r="AQ360" s="75">
        <v>0</v>
      </c>
      <c r="AR360" s="90">
        <v>0</v>
      </c>
      <c r="AS360" s="46">
        <v>0</v>
      </c>
      <c r="AT360" s="46">
        <v>0</v>
      </c>
      <c r="AU360" s="75">
        <v>0</v>
      </c>
      <c r="AX360" s="90">
        <v>0</v>
      </c>
      <c r="AY360" s="75">
        <v>0</v>
      </c>
      <c r="AZ360" s="95">
        <v>0</v>
      </c>
      <c r="BC360" s="90">
        <v>0</v>
      </c>
      <c r="BD360" s="46">
        <v>0</v>
      </c>
      <c r="BE360" s="46">
        <v>0</v>
      </c>
      <c r="BF360" s="75">
        <v>0</v>
      </c>
      <c r="BG360" s="90">
        <v>0</v>
      </c>
      <c r="BH360" s="46">
        <v>0</v>
      </c>
      <c r="BI360" s="75">
        <v>0</v>
      </c>
      <c r="BL360" s="46">
        <v>0</v>
      </c>
      <c r="BP360" s="297" t="s">
        <v>14654</v>
      </c>
      <c r="BR360" s="296" t="s">
        <v>14655</v>
      </c>
      <c r="BS360" s="128">
        <v>9</v>
      </c>
      <c r="BT360" s="47">
        <v>610101214</v>
      </c>
      <c r="BU360" s="47">
        <v>610101214</v>
      </c>
      <c r="BV360" s="47">
        <v>4</v>
      </c>
      <c r="BW360" s="297" t="s">
        <v>11349</v>
      </c>
      <c r="BX360" s="297" t="s">
        <v>9</v>
      </c>
      <c r="CO360" s="14">
        <v>0</v>
      </c>
      <c r="CP360" s="14">
        <v>0</v>
      </c>
      <c r="CQ360" s="14">
        <v>0</v>
      </c>
      <c r="CR360" s="14">
        <v>0</v>
      </c>
      <c r="CS360" s="14">
        <v>0</v>
      </c>
      <c r="CT360" s="14">
        <v>0</v>
      </c>
      <c r="CU360" s="14">
        <v>0</v>
      </c>
      <c r="CV360" s="14">
        <v>0</v>
      </c>
      <c r="CW360" s="14">
        <v>0</v>
      </c>
      <c r="CX360" s="14">
        <v>0</v>
      </c>
      <c r="CY360" s="14">
        <v>0</v>
      </c>
      <c r="CZ360" s="66">
        <v>1</v>
      </c>
      <c r="DA360" s="74">
        <v>0</v>
      </c>
      <c r="DB360" s="14">
        <v>0</v>
      </c>
      <c r="DC360" s="75">
        <v>0</v>
      </c>
      <c r="DD360" s="70">
        <v>0</v>
      </c>
      <c r="DE360" s="14">
        <v>0</v>
      </c>
      <c r="DF360" s="14">
        <v>0</v>
      </c>
      <c r="DG360" s="14">
        <v>0</v>
      </c>
      <c r="DH360" s="14">
        <v>0</v>
      </c>
      <c r="DI360" s="14">
        <v>0</v>
      </c>
      <c r="DJ360" s="14">
        <v>0</v>
      </c>
      <c r="DK360" s="14">
        <v>0</v>
      </c>
      <c r="DL360" s="14">
        <v>0</v>
      </c>
      <c r="DM360" s="14">
        <v>0</v>
      </c>
      <c r="DN360" s="14">
        <v>0</v>
      </c>
      <c r="DO360" s="14">
        <v>0</v>
      </c>
      <c r="DP360" s="14">
        <v>0</v>
      </c>
      <c r="DQ360" s="14">
        <v>0</v>
      </c>
      <c r="DR360" s="14">
        <v>0</v>
      </c>
      <c r="DS360" s="14">
        <v>0</v>
      </c>
      <c r="DT360" s="14">
        <v>0</v>
      </c>
      <c r="DU360" s="14">
        <v>0</v>
      </c>
      <c r="DV360" s="14">
        <v>0</v>
      </c>
      <c r="DW360" s="14">
        <v>0</v>
      </c>
      <c r="DX360" s="14">
        <v>0</v>
      </c>
      <c r="DY360" s="66">
        <v>0</v>
      </c>
      <c r="DZ360" s="74">
        <v>0</v>
      </c>
      <c r="EA360" s="14">
        <v>0</v>
      </c>
      <c r="EB360" s="14">
        <v>0</v>
      </c>
      <c r="EC360" s="75">
        <v>0</v>
      </c>
      <c r="ED360" s="74">
        <v>0</v>
      </c>
      <c r="EE360" s="14">
        <v>0</v>
      </c>
      <c r="EF360" s="14">
        <v>0</v>
      </c>
      <c r="EG360" s="75">
        <v>0</v>
      </c>
      <c r="EH360" s="74">
        <v>0</v>
      </c>
      <c r="EI360" s="14">
        <v>0</v>
      </c>
      <c r="EJ360" s="14">
        <v>0</v>
      </c>
      <c r="EK360" s="75">
        <v>0</v>
      </c>
      <c r="EL360" s="74">
        <v>0</v>
      </c>
      <c r="EM360" s="14">
        <v>0</v>
      </c>
      <c r="EN360" s="82">
        <v>0</v>
      </c>
      <c r="EO360" s="74">
        <v>0</v>
      </c>
      <c r="EP360" s="14">
        <v>0</v>
      </c>
      <c r="EQ360" s="75">
        <v>0</v>
      </c>
      <c r="ER360" s="74">
        <v>0</v>
      </c>
      <c r="ES360" s="14">
        <v>0</v>
      </c>
      <c r="ET360" s="75">
        <v>0</v>
      </c>
      <c r="EU360" s="74">
        <v>0</v>
      </c>
      <c r="EV360" s="14">
        <v>0</v>
      </c>
      <c r="EW360" s="75">
        <v>0</v>
      </c>
      <c r="EX360" s="74">
        <v>0</v>
      </c>
      <c r="EY360" s="14">
        <v>0</v>
      </c>
      <c r="EZ360" s="75">
        <v>0</v>
      </c>
      <c r="FA360" s="70">
        <v>0</v>
      </c>
      <c r="FB360" s="14">
        <v>0</v>
      </c>
      <c r="FC360" s="14">
        <v>0</v>
      </c>
      <c r="FD360" s="14">
        <v>0</v>
      </c>
      <c r="FE360" s="14">
        <v>0</v>
      </c>
      <c r="FF360" s="14">
        <v>0</v>
      </c>
      <c r="FG360" s="14">
        <v>0</v>
      </c>
      <c r="FH360" s="14">
        <v>0</v>
      </c>
      <c r="FI360" s="14">
        <v>0</v>
      </c>
      <c r="FJ360" s="14">
        <v>0</v>
      </c>
      <c r="FK360" s="14">
        <v>0</v>
      </c>
      <c r="FL360" s="14">
        <v>0</v>
      </c>
      <c r="FM360" s="14">
        <v>0</v>
      </c>
      <c r="FN360" s="14">
        <v>0</v>
      </c>
      <c r="FO360" s="14">
        <v>0</v>
      </c>
      <c r="FP360" s="14">
        <v>0</v>
      </c>
      <c r="FQ360" s="14">
        <v>0</v>
      </c>
      <c r="FR360" s="14">
        <v>0</v>
      </c>
      <c r="FS360" s="14">
        <v>0</v>
      </c>
      <c r="GB360" s="14">
        <v>0</v>
      </c>
    </row>
    <row r="361" spans="3:185" ht="54.95" customHeight="1" x14ac:dyDescent="0.15">
      <c r="C361" s="349" t="s">
        <v>14656</v>
      </c>
      <c r="D361" s="297" t="s">
        <v>13702</v>
      </c>
      <c r="E361" s="297" t="s">
        <v>14657</v>
      </c>
      <c r="F361" s="297" t="s">
        <v>14644</v>
      </c>
      <c r="G361" s="297" t="s">
        <v>16178</v>
      </c>
      <c r="H361" s="297" t="s">
        <v>11368</v>
      </c>
      <c r="I361" s="297" t="s">
        <v>14658</v>
      </c>
      <c r="J361" s="297" t="s">
        <v>13509</v>
      </c>
      <c r="K361" s="297" t="s">
        <v>15615</v>
      </c>
      <c r="L361" s="297" t="s">
        <v>12126</v>
      </c>
      <c r="M361" s="297" t="s">
        <v>16177</v>
      </c>
      <c r="N361" s="350" t="s">
        <v>14659</v>
      </c>
      <c r="AM361" s="90">
        <v>0</v>
      </c>
      <c r="AN361" s="75">
        <v>0</v>
      </c>
      <c r="AO361" s="90">
        <v>0</v>
      </c>
      <c r="AP361" s="46">
        <v>0</v>
      </c>
      <c r="AQ361" s="75">
        <v>0</v>
      </c>
      <c r="AR361" s="90">
        <v>0</v>
      </c>
      <c r="AS361" s="46">
        <v>0</v>
      </c>
      <c r="AT361" s="46">
        <v>0</v>
      </c>
      <c r="AU361" s="75">
        <v>0</v>
      </c>
      <c r="AX361" s="90">
        <v>0</v>
      </c>
      <c r="AY361" s="75">
        <v>0</v>
      </c>
      <c r="AZ361" s="95">
        <v>0</v>
      </c>
      <c r="BC361" s="90">
        <v>0</v>
      </c>
      <c r="BD361" s="46">
        <v>0</v>
      </c>
      <c r="BE361" s="46">
        <v>0</v>
      </c>
      <c r="BF361" s="75">
        <v>0</v>
      </c>
      <c r="BG361" s="90">
        <v>0</v>
      </c>
      <c r="BH361" s="46">
        <v>0</v>
      </c>
      <c r="BI361" s="75">
        <v>0</v>
      </c>
      <c r="BL361" s="46">
        <v>0</v>
      </c>
      <c r="BP361" s="297" t="s">
        <v>14660</v>
      </c>
      <c r="BR361" s="296" t="s">
        <v>14661</v>
      </c>
      <c r="BS361" s="128">
        <v>9</v>
      </c>
      <c r="BT361" s="47">
        <v>610101214</v>
      </c>
      <c r="BU361" s="47">
        <v>610101214</v>
      </c>
      <c r="BV361" s="47">
        <v>5</v>
      </c>
      <c r="BW361" s="297" t="s">
        <v>11349</v>
      </c>
      <c r="BX361" s="297" t="s">
        <v>9</v>
      </c>
      <c r="CO361" s="14">
        <v>0</v>
      </c>
      <c r="CP361" s="14">
        <v>0</v>
      </c>
      <c r="CQ361" s="14">
        <v>0</v>
      </c>
      <c r="CR361" s="14">
        <v>0</v>
      </c>
      <c r="CS361" s="14">
        <v>0</v>
      </c>
      <c r="CT361" s="14">
        <v>0</v>
      </c>
      <c r="CU361" s="14">
        <v>0</v>
      </c>
      <c r="CV361" s="14">
        <v>0</v>
      </c>
      <c r="CW361" s="14">
        <v>0</v>
      </c>
      <c r="CX361" s="14">
        <v>0</v>
      </c>
      <c r="CY361" s="14">
        <v>0</v>
      </c>
      <c r="CZ361" s="66">
        <v>1</v>
      </c>
      <c r="DA361" s="74">
        <v>0</v>
      </c>
      <c r="DB361" s="14">
        <v>0</v>
      </c>
      <c r="DC361" s="75">
        <v>0</v>
      </c>
      <c r="DD361" s="70">
        <v>0</v>
      </c>
      <c r="DE361" s="14">
        <v>0</v>
      </c>
      <c r="DF361" s="14">
        <v>0</v>
      </c>
      <c r="DG361" s="14">
        <v>0</v>
      </c>
      <c r="DH361" s="14">
        <v>0</v>
      </c>
      <c r="DI361" s="14">
        <v>0</v>
      </c>
      <c r="DJ361" s="14">
        <v>0</v>
      </c>
      <c r="DK361" s="14">
        <v>0</v>
      </c>
      <c r="DL361" s="14">
        <v>0</v>
      </c>
      <c r="DM361" s="14">
        <v>0</v>
      </c>
      <c r="DN361" s="14">
        <v>0</v>
      </c>
      <c r="DO361" s="14">
        <v>0</v>
      </c>
      <c r="DP361" s="14">
        <v>0</v>
      </c>
      <c r="DQ361" s="14">
        <v>0</v>
      </c>
      <c r="DR361" s="14">
        <v>0</v>
      </c>
      <c r="DS361" s="14">
        <v>0</v>
      </c>
      <c r="DT361" s="14">
        <v>0</v>
      </c>
      <c r="DU361" s="14">
        <v>0</v>
      </c>
      <c r="DV361" s="14">
        <v>0</v>
      </c>
      <c r="DW361" s="14">
        <v>0</v>
      </c>
      <c r="DX361" s="14">
        <v>0</v>
      </c>
      <c r="DY361" s="66">
        <v>0</v>
      </c>
      <c r="DZ361" s="74">
        <v>0</v>
      </c>
      <c r="EA361" s="14">
        <v>0</v>
      </c>
      <c r="EB361" s="14">
        <v>0</v>
      </c>
      <c r="EC361" s="75">
        <v>0</v>
      </c>
      <c r="ED361" s="74">
        <v>0</v>
      </c>
      <c r="EE361" s="14">
        <v>0</v>
      </c>
      <c r="EF361" s="14">
        <v>0</v>
      </c>
      <c r="EG361" s="75">
        <v>0</v>
      </c>
      <c r="EH361" s="74">
        <v>0</v>
      </c>
      <c r="EI361" s="14">
        <v>0</v>
      </c>
      <c r="EJ361" s="14">
        <v>0</v>
      </c>
      <c r="EK361" s="75">
        <v>0</v>
      </c>
      <c r="EL361" s="74">
        <v>0</v>
      </c>
      <c r="EM361" s="14">
        <v>0</v>
      </c>
      <c r="EN361" s="82">
        <v>0</v>
      </c>
      <c r="EO361" s="74">
        <v>0</v>
      </c>
      <c r="EP361" s="14">
        <v>0</v>
      </c>
      <c r="EQ361" s="75">
        <v>0</v>
      </c>
      <c r="ER361" s="74">
        <v>0</v>
      </c>
      <c r="ES361" s="14">
        <v>0</v>
      </c>
      <c r="ET361" s="75">
        <v>0</v>
      </c>
      <c r="EU361" s="74">
        <v>0</v>
      </c>
      <c r="EV361" s="14">
        <v>0</v>
      </c>
      <c r="EW361" s="75">
        <v>0</v>
      </c>
      <c r="EX361" s="74">
        <v>0</v>
      </c>
      <c r="EY361" s="14">
        <v>0</v>
      </c>
      <c r="EZ361" s="75">
        <v>0</v>
      </c>
      <c r="FA361" s="70">
        <v>0</v>
      </c>
      <c r="FB361" s="14">
        <v>0</v>
      </c>
      <c r="FC361" s="14">
        <v>0</v>
      </c>
      <c r="FD361" s="14">
        <v>0</v>
      </c>
      <c r="FE361" s="14">
        <v>0</v>
      </c>
      <c r="FF361" s="14">
        <v>0</v>
      </c>
      <c r="FG361" s="14">
        <v>0</v>
      </c>
      <c r="FH361" s="14">
        <v>0</v>
      </c>
      <c r="FI361" s="14">
        <v>0</v>
      </c>
      <c r="FJ361" s="14">
        <v>0</v>
      </c>
      <c r="FK361" s="14">
        <v>0</v>
      </c>
      <c r="FL361" s="14">
        <v>0</v>
      </c>
      <c r="FM361" s="14">
        <v>0</v>
      </c>
      <c r="FN361" s="14">
        <v>0</v>
      </c>
      <c r="FO361" s="14">
        <v>0</v>
      </c>
      <c r="FP361" s="14">
        <v>0</v>
      </c>
      <c r="FQ361" s="14">
        <v>0</v>
      </c>
      <c r="FR361" s="14">
        <v>0</v>
      </c>
      <c r="FS361" s="14">
        <v>0</v>
      </c>
      <c r="GB361" s="14">
        <v>0</v>
      </c>
    </row>
    <row r="362" spans="3:185" ht="54.95" customHeight="1" x14ac:dyDescent="0.15">
      <c r="C362" s="349" t="s">
        <v>14662</v>
      </c>
      <c r="D362" s="297" t="s">
        <v>13702</v>
      </c>
      <c r="E362" s="297" t="s">
        <v>14663</v>
      </c>
      <c r="F362" s="297" t="s">
        <v>14644</v>
      </c>
      <c r="G362" s="297" t="s">
        <v>16179</v>
      </c>
      <c r="H362" s="297" t="s">
        <v>14664</v>
      </c>
      <c r="I362" s="297" t="s">
        <v>14665</v>
      </c>
      <c r="J362" s="297" t="s">
        <v>13804</v>
      </c>
      <c r="K362" s="297" t="s">
        <v>15613</v>
      </c>
      <c r="L362" s="297" t="s">
        <v>12126</v>
      </c>
      <c r="M362" s="297" t="s">
        <v>16180</v>
      </c>
      <c r="N362" s="350" t="s">
        <v>14666</v>
      </c>
      <c r="AM362" s="90">
        <v>0</v>
      </c>
      <c r="AN362" s="75">
        <v>0</v>
      </c>
      <c r="AO362" s="90">
        <v>0</v>
      </c>
      <c r="AP362" s="46">
        <v>0</v>
      </c>
      <c r="AQ362" s="75">
        <v>0</v>
      </c>
      <c r="AR362" s="90">
        <v>0</v>
      </c>
      <c r="AS362" s="46">
        <v>0</v>
      </c>
      <c r="AT362" s="46">
        <v>0</v>
      </c>
      <c r="AU362" s="75">
        <v>0</v>
      </c>
      <c r="AX362" s="90">
        <v>0</v>
      </c>
      <c r="AY362" s="75">
        <v>0</v>
      </c>
      <c r="AZ362" s="95">
        <v>11.111111111111111</v>
      </c>
      <c r="BC362" s="90">
        <v>0</v>
      </c>
      <c r="BD362" s="46">
        <v>0</v>
      </c>
      <c r="BE362" s="46">
        <v>0</v>
      </c>
      <c r="BF362" s="75">
        <v>0</v>
      </c>
      <c r="BG362" s="90">
        <v>0</v>
      </c>
      <c r="BH362" s="46">
        <v>0</v>
      </c>
      <c r="BI362" s="75">
        <v>0</v>
      </c>
      <c r="BL362" s="46">
        <v>0.13468013468013468</v>
      </c>
      <c r="BP362" s="297" t="s">
        <v>14667</v>
      </c>
      <c r="BR362" s="296" t="s">
        <v>14668</v>
      </c>
      <c r="BS362" s="128">
        <v>9</v>
      </c>
      <c r="BT362" s="47">
        <v>610101214</v>
      </c>
      <c r="BU362" s="47">
        <v>610101214</v>
      </c>
      <c r="BV362" s="47">
        <v>6</v>
      </c>
      <c r="BW362" s="297" t="s">
        <v>11349</v>
      </c>
      <c r="BX362" s="297" t="s">
        <v>9</v>
      </c>
      <c r="CO362" s="14">
        <v>0</v>
      </c>
      <c r="CP362" s="14">
        <v>0</v>
      </c>
      <c r="CQ362" s="14">
        <v>0</v>
      </c>
      <c r="CR362" s="14">
        <v>0</v>
      </c>
      <c r="CS362" s="14">
        <v>0</v>
      </c>
      <c r="CT362" s="14">
        <v>0</v>
      </c>
      <c r="CU362" s="14">
        <v>0</v>
      </c>
      <c r="CV362" s="14">
        <v>0</v>
      </c>
      <c r="CW362" s="14">
        <v>0</v>
      </c>
      <c r="CX362" s="14">
        <v>0</v>
      </c>
      <c r="CY362" s="14">
        <v>0</v>
      </c>
      <c r="CZ362" s="66">
        <v>1</v>
      </c>
      <c r="DA362" s="74">
        <v>0</v>
      </c>
      <c r="DB362" s="14">
        <v>0</v>
      </c>
      <c r="DC362" s="75">
        <v>0</v>
      </c>
      <c r="DD362" s="70">
        <v>0</v>
      </c>
      <c r="DE362" s="14">
        <v>0</v>
      </c>
      <c r="DF362" s="14">
        <v>0</v>
      </c>
      <c r="DG362" s="14">
        <v>0</v>
      </c>
      <c r="DH362" s="14">
        <v>0</v>
      </c>
      <c r="DI362" s="14">
        <v>0</v>
      </c>
      <c r="DJ362" s="14">
        <v>0</v>
      </c>
      <c r="DK362" s="14">
        <v>0</v>
      </c>
      <c r="DL362" s="14">
        <v>0</v>
      </c>
      <c r="DM362" s="14">
        <v>0</v>
      </c>
      <c r="DN362" s="14">
        <v>0</v>
      </c>
      <c r="DO362" s="14">
        <v>0</v>
      </c>
      <c r="DP362" s="14">
        <v>0</v>
      </c>
      <c r="DQ362" s="14">
        <v>0</v>
      </c>
      <c r="DR362" s="14">
        <v>0</v>
      </c>
      <c r="DS362" s="14">
        <v>0</v>
      </c>
      <c r="DT362" s="14">
        <v>0</v>
      </c>
      <c r="DU362" s="14">
        <v>0</v>
      </c>
      <c r="DV362" s="14">
        <v>0</v>
      </c>
      <c r="DW362" s="14">
        <v>0</v>
      </c>
      <c r="DX362" s="14">
        <v>0</v>
      </c>
      <c r="DY362" s="66">
        <v>0</v>
      </c>
      <c r="DZ362" s="74">
        <v>0</v>
      </c>
      <c r="EA362" s="14">
        <v>0</v>
      </c>
      <c r="EB362" s="14">
        <v>0</v>
      </c>
      <c r="EC362" s="75">
        <v>0</v>
      </c>
      <c r="ED362" s="74">
        <v>0</v>
      </c>
      <c r="EE362" s="14">
        <v>0</v>
      </c>
      <c r="EF362" s="14">
        <v>0</v>
      </c>
      <c r="EG362" s="75">
        <v>0</v>
      </c>
      <c r="EH362" s="74">
        <v>0</v>
      </c>
      <c r="EI362" s="14">
        <v>0</v>
      </c>
      <c r="EJ362" s="14">
        <v>0</v>
      </c>
      <c r="EK362" s="75">
        <v>0</v>
      </c>
      <c r="EL362" s="74">
        <v>0</v>
      </c>
      <c r="EM362" s="14">
        <v>0</v>
      </c>
      <c r="EN362" s="82">
        <v>0</v>
      </c>
      <c r="EO362" s="74">
        <v>0</v>
      </c>
      <c r="EP362" s="14">
        <v>0</v>
      </c>
      <c r="EQ362" s="75">
        <v>0</v>
      </c>
      <c r="ER362" s="74">
        <v>0</v>
      </c>
      <c r="ES362" s="14">
        <v>0</v>
      </c>
      <c r="ET362" s="75">
        <v>0</v>
      </c>
      <c r="EU362" s="74">
        <v>0</v>
      </c>
      <c r="EV362" s="14">
        <v>0</v>
      </c>
      <c r="EW362" s="75">
        <v>0</v>
      </c>
      <c r="EX362" s="74">
        <v>0</v>
      </c>
      <c r="EY362" s="14">
        <v>0</v>
      </c>
      <c r="EZ362" s="75">
        <v>0</v>
      </c>
      <c r="FA362" s="70">
        <v>0</v>
      </c>
      <c r="FB362" s="14">
        <v>0</v>
      </c>
      <c r="FC362" s="14">
        <v>0</v>
      </c>
      <c r="FD362" s="14">
        <v>0</v>
      </c>
      <c r="FE362" s="14">
        <v>0</v>
      </c>
      <c r="FF362" s="14">
        <v>0</v>
      </c>
      <c r="FG362" s="14">
        <v>0</v>
      </c>
      <c r="FH362" s="14">
        <v>0</v>
      </c>
      <c r="FI362" s="14">
        <v>0</v>
      </c>
      <c r="FJ362" s="14">
        <v>0</v>
      </c>
      <c r="FK362" s="14">
        <v>0</v>
      </c>
      <c r="FL362" s="14">
        <v>0</v>
      </c>
      <c r="FM362" s="14">
        <v>0</v>
      </c>
      <c r="FN362" s="14">
        <v>0</v>
      </c>
      <c r="FO362" s="14">
        <v>0</v>
      </c>
      <c r="FP362" s="14">
        <v>0</v>
      </c>
      <c r="FQ362" s="14">
        <v>0</v>
      </c>
      <c r="FR362" s="14">
        <v>0</v>
      </c>
      <c r="FS362" s="14">
        <v>0</v>
      </c>
      <c r="GB362" s="14">
        <v>0</v>
      </c>
    </row>
    <row r="363" spans="3:185" ht="54.95" customHeight="1" x14ac:dyDescent="0.15">
      <c r="C363" s="349" t="s">
        <v>14669</v>
      </c>
      <c r="D363" s="297" t="s">
        <v>13702</v>
      </c>
      <c r="E363" s="297" t="s">
        <v>14670</v>
      </c>
      <c r="F363" s="297" t="s">
        <v>14644</v>
      </c>
      <c r="G363" s="297" t="s">
        <v>16181</v>
      </c>
      <c r="H363" s="297" t="s">
        <v>14671</v>
      </c>
      <c r="I363" s="297" t="s">
        <v>14672</v>
      </c>
      <c r="J363" s="297" t="s">
        <v>13927</v>
      </c>
      <c r="K363" s="297" t="s">
        <v>15613</v>
      </c>
      <c r="L363" s="297" t="s">
        <v>12126</v>
      </c>
      <c r="M363" s="297" t="s">
        <v>16182</v>
      </c>
      <c r="N363" s="350" t="s">
        <v>14673</v>
      </c>
      <c r="AM363" s="90">
        <v>0</v>
      </c>
      <c r="AN363" s="75">
        <v>0</v>
      </c>
      <c r="AO363" s="90">
        <v>0</v>
      </c>
      <c r="AP363" s="46">
        <v>0</v>
      </c>
      <c r="AQ363" s="75">
        <v>0</v>
      </c>
      <c r="AR363" s="90">
        <v>0</v>
      </c>
      <c r="AS363" s="46">
        <v>0</v>
      </c>
      <c r="AT363" s="46">
        <v>0</v>
      </c>
      <c r="AU363" s="75">
        <v>0</v>
      </c>
      <c r="AX363" s="90">
        <v>0</v>
      </c>
      <c r="AY363" s="75">
        <v>0</v>
      </c>
      <c r="AZ363" s="95">
        <v>11.111111111111111</v>
      </c>
      <c r="BC363" s="90">
        <v>0</v>
      </c>
      <c r="BD363" s="46">
        <v>0</v>
      </c>
      <c r="BE363" s="46">
        <v>0</v>
      </c>
      <c r="BF363" s="75">
        <v>0</v>
      </c>
      <c r="BG363" s="90">
        <v>0</v>
      </c>
      <c r="BH363" s="46">
        <v>0</v>
      </c>
      <c r="BI363" s="75">
        <v>0</v>
      </c>
      <c r="BL363" s="46">
        <v>0.13468013468013468</v>
      </c>
      <c r="BP363" s="297" t="s">
        <v>14674</v>
      </c>
      <c r="BR363" s="296" t="s">
        <v>14675</v>
      </c>
      <c r="BS363" s="128">
        <v>9</v>
      </c>
      <c r="BT363" s="47">
        <v>610101214</v>
      </c>
      <c r="BU363" s="47">
        <v>610101214</v>
      </c>
      <c r="BV363" s="47">
        <v>7</v>
      </c>
      <c r="BW363" s="297" t="s">
        <v>11349</v>
      </c>
      <c r="BX363" s="297" t="s">
        <v>9</v>
      </c>
      <c r="CO363" s="14">
        <v>0</v>
      </c>
      <c r="CP363" s="14">
        <v>0</v>
      </c>
      <c r="CQ363" s="14">
        <v>0</v>
      </c>
      <c r="CR363" s="14">
        <v>0</v>
      </c>
      <c r="CS363" s="14">
        <v>0</v>
      </c>
      <c r="CT363" s="14">
        <v>0</v>
      </c>
      <c r="CU363" s="14">
        <v>0</v>
      </c>
      <c r="CV363" s="14">
        <v>0</v>
      </c>
      <c r="CW363" s="14">
        <v>0</v>
      </c>
      <c r="CX363" s="14">
        <v>0</v>
      </c>
      <c r="CY363" s="14">
        <v>0</v>
      </c>
      <c r="CZ363" s="66">
        <v>1</v>
      </c>
      <c r="DA363" s="74">
        <v>0</v>
      </c>
      <c r="DB363" s="14">
        <v>0</v>
      </c>
      <c r="DC363" s="75">
        <v>0</v>
      </c>
      <c r="DD363" s="70">
        <v>0</v>
      </c>
      <c r="DE363" s="14">
        <v>0</v>
      </c>
      <c r="DF363" s="14">
        <v>0</v>
      </c>
      <c r="DG363" s="14">
        <v>0</v>
      </c>
      <c r="DH363" s="14">
        <v>0</v>
      </c>
      <c r="DI363" s="14">
        <v>0</v>
      </c>
      <c r="DJ363" s="14">
        <v>0</v>
      </c>
      <c r="DK363" s="14">
        <v>0</v>
      </c>
      <c r="DL363" s="14">
        <v>0</v>
      </c>
      <c r="DM363" s="14">
        <v>0</v>
      </c>
      <c r="DN363" s="14">
        <v>0</v>
      </c>
      <c r="DO363" s="14">
        <v>0</v>
      </c>
      <c r="DP363" s="14">
        <v>0</v>
      </c>
      <c r="DQ363" s="14">
        <v>0</v>
      </c>
      <c r="DR363" s="14">
        <v>0</v>
      </c>
      <c r="DS363" s="14">
        <v>0</v>
      </c>
      <c r="DT363" s="14">
        <v>0</v>
      </c>
      <c r="DU363" s="14">
        <v>0</v>
      </c>
      <c r="DV363" s="14">
        <v>0</v>
      </c>
      <c r="DW363" s="14">
        <v>0</v>
      </c>
      <c r="DX363" s="14">
        <v>0</v>
      </c>
      <c r="DY363" s="66">
        <v>0</v>
      </c>
      <c r="DZ363" s="74">
        <v>0</v>
      </c>
      <c r="EA363" s="14">
        <v>0</v>
      </c>
      <c r="EB363" s="14">
        <v>0</v>
      </c>
      <c r="EC363" s="75">
        <v>0</v>
      </c>
      <c r="ED363" s="74">
        <v>0</v>
      </c>
      <c r="EE363" s="14">
        <v>0</v>
      </c>
      <c r="EF363" s="14">
        <v>0</v>
      </c>
      <c r="EG363" s="75">
        <v>0</v>
      </c>
      <c r="EH363" s="74">
        <v>0</v>
      </c>
      <c r="EI363" s="14">
        <v>0</v>
      </c>
      <c r="EJ363" s="14">
        <v>0</v>
      </c>
      <c r="EK363" s="75">
        <v>0</v>
      </c>
      <c r="EL363" s="74">
        <v>0</v>
      </c>
      <c r="EM363" s="14">
        <v>0</v>
      </c>
      <c r="EN363" s="82">
        <v>0</v>
      </c>
      <c r="EO363" s="74">
        <v>0</v>
      </c>
      <c r="EP363" s="14">
        <v>0</v>
      </c>
      <c r="EQ363" s="75">
        <v>0</v>
      </c>
      <c r="ER363" s="74">
        <v>0</v>
      </c>
      <c r="ES363" s="14">
        <v>0</v>
      </c>
      <c r="ET363" s="75">
        <v>0</v>
      </c>
      <c r="EU363" s="74">
        <v>0</v>
      </c>
      <c r="EV363" s="14">
        <v>0</v>
      </c>
      <c r="EW363" s="75">
        <v>0</v>
      </c>
      <c r="EX363" s="74">
        <v>0</v>
      </c>
      <c r="EY363" s="14">
        <v>0</v>
      </c>
      <c r="EZ363" s="75">
        <v>0</v>
      </c>
      <c r="FA363" s="70">
        <v>0</v>
      </c>
      <c r="FB363" s="14">
        <v>0</v>
      </c>
      <c r="FC363" s="14">
        <v>0</v>
      </c>
      <c r="FD363" s="14">
        <v>0</v>
      </c>
      <c r="FE363" s="14">
        <v>0</v>
      </c>
      <c r="FF363" s="14">
        <v>0</v>
      </c>
      <c r="FG363" s="14">
        <v>0</v>
      </c>
      <c r="FH363" s="14">
        <v>0</v>
      </c>
      <c r="FI363" s="14">
        <v>0</v>
      </c>
      <c r="FJ363" s="14">
        <v>0</v>
      </c>
      <c r="FK363" s="14">
        <v>0</v>
      </c>
      <c r="FL363" s="14">
        <v>0</v>
      </c>
      <c r="FM363" s="14">
        <v>0</v>
      </c>
      <c r="FN363" s="14">
        <v>0</v>
      </c>
      <c r="FO363" s="14">
        <v>0</v>
      </c>
      <c r="FP363" s="14">
        <v>0</v>
      </c>
      <c r="FQ363" s="14">
        <v>0</v>
      </c>
      <c r="FR363" s="14">
        <v>0</v>
      </c>
      <c r="FS363" s="14">
        <v>0</v>
      </c>
      <c r="GB363" s="14">
        <v>0</v>
      </c>
    </row>
    <row r="364" spans="3:185" ht="54.95" customHeight="1" x14ac:dyDescent="0.15">
      <c r="C364" s="349" t="s">
        <v>14676</v>
      </c>
      <c r="D364" s="297" t="s">
        <v>13702</v>
      </c>
      <c r="E364" s="297" t="s">
        <v>14677</v>
      </c>
      <c r="F364" s="297" t="s">
        <v>14644</v>
      </c>
      <c r="G364" s="297" t="s">
        <v>16183</v>
      </c>
      <c r="H364" s="297" t="s">
        <v>14671</v>
      </c>
      <c r="I364" s="297" t="s">
        <v>14678</v>
      </c>
      <c r="J364" s="297" t="s">
        <v>14279</v>
      </c>
      <c r="K364" s="297" t="s">
        <v>15613</v>
      </c>
      <c r="L364" s="297" t="s">
        <v>12126</v>
      </c>
      <c r="M364" s="297" t="s">
        <v>16182</v>
      </c>
      <c r="N364" s="350" t="s">
        <v>14679</v>
      </c>
      <c r="AM364" s="90">
        <v>0</v>
      </c>
      <c r="AN364" s="75">
        <v>0</v>
      </c>
      <c r="AO364" s="90">
        <v>0</v>
      </c>
      <c r="AP364" s="46">
        <v>0</v>
      </c>
      <c r="AQ364" s="75">
        <v>0</v>
      </c>
      <c r="AR364" s="90">
        <v>0</v>
      </c>
      <c r="AS364" s="46">
        <v>0</v>
      </c>
      <c r="AT364" s="46">
        <v>0</v>
      </c>
      <c r="AU364" s="75">
        <v>0</v>
      </c>
      <c r="AX364" s="90">
        <v>0</v>
      </c>
      <c r="AY364" s="75">
        <v>0</v>
      </c>
      <c r="AZ364" s="95">
        <v>11.111111111111111</v>
      </c>
      <c r="BC364" s="90">
        <v>0</v>
      </c>
      <c r="BD364" s="46">
        <v>0</v>
      </c>
      <c r="BE364" s="46">
        <v>0</v>
      </c>
      <c r="BF364" s="75">
        <v>0</v>
      </c>
      <c r="BG364" s="90">
        <v>0</v>
      </c>
      <c r="BH364" s="46">
        <v>0</v>
      </c>
      <c r="BI364" s="75">
        <v>0</v>
      </c>
      <c r="BL364" s="46">
        <v>0.13468013468013468</v>
      </c>
      <c r="BP364" s="297" t="s">
        <v>14680</v>
      </c>
      <c r="BR364" s="296" t="s">
        <v>14681</v>
      </c>
      <c r="BS364" s="128">
        <v>9</v>
      </c>
      <c r="BT364" s="47">
        <v>610101214</v>
      </c>
      <c r="BU364" s="47">
        <v>610101214</v>
      </c>
      <c r="BV364" s="47">
        <v>8</v>
      </c>
      <c r="BW364" s="297" t="s">
        <v>11349</v>
      </c>
      <c r="BX364" s="297" t="s">
        <v>9</v>
      </c>
      <c r="CO364" s="14">
        <v>0</v>
      </c>
      <c r="CP364" s="14">
        <v>0</v>
      </c>
      <c r="CQ364" s="14">
        <v>0</v>
      </c>
      <c r="CR364" s="14">
        <v>0</v>
      </c>
      <c r="CS364" s="14">
        <v>0</v>
      </c>
      <c r="CT364" s="14">
        <v>0</v>
      </c>
      <c r="CU364" s="14">
        <v>0</v>
      </c>
      <c r="CV364" s="14">
        <v>0</v>
      </c>
      <c r="CW364" s="14">
        <v>0</v>
      </c>
      <c r="CX364" s="14">
        <v>0</v>
      </c>
      <c r="CY364" s="14">
        <v>0</v>
      </c>
      <c r="CZ364" s="66">
        <v>1</v>
      </c>
      <c r="DA364" s="74">
        <v>0</v>
      </c>
      <c r="DB364" s="14">
        <v>0</v>
      </c>
      <c r="DC364" s="75">
        <v>0</v>
      </c>
      <c r="DD364" s="70">
        <v>0</v>
      </c>
      <c r="DE364" s="14">
        <v>0</v>
      </c>
      <c r="DF364" s="14">
        <v>0</v>
      </c>
      <c r="DG364" s="14">
        <v>0</v>
      </c>
      <c r="DH364" s="14">
        <v>0</v>
      </c>
      <c r="DI364" s="14">
        <v>0</v>
      </c>
      <c r="DJ364" s="14">
        <v>0</v>
      </c>
      <c r="DK364" s="14">
        <v>0</v>
      </c>
      <c r="DL364" s="14">
        <v>0</v>
      </c>
      <c r="DM364" s="14">
        <v>0</v>
      </c>
      <c r="DN364" s="14">
        <v>0</v>
      </c>
      <c r="DO364" s="14">
        <v>0</v>
      </c>
      <c r="DP364" s="14">
        <v>0</v>
      </c>
      <c r="DQ364" s="14">
        <v>0</v>
      </c>
      <c r="DR364" s="14">
        <v>0</v>
      </c>
      <c r="DS364" s="14">
        <v>0</v>
      </c>
      <c r="DT364" s="14">
        <v>0</v>
      </c>
      <c r="DU364" s="14">
        <v>0</v>
      </c>
      <c r="DV364" s="14">
        <v>0</v>
      </c>
      <c r="DW364" s="14">
        <v>0</v>
      </c>
      <c r="DX364" s="14">
        <v>0</v>
      </c>
      <c r="DY364" s="66">
        <v>0</v>
      </c>
      <c r="DZ364" s="74">
        <v>0</v>
      </c>
      <c r="EA364" s="14">
        <v>0</v>
      </c>
      <c r="EB364" s="14">
        <v>0</v>
      </c>
      <c r="EC364" s="75">
        <v>0</v>
      </c>
      <c r="ED364" s="74">
        <v>0</v>
      </c>
      <c r="EE364" s="14">
        <v>0</v>
      </c>
      <c r="EF364" s="14">
        <v>0</v>
      </c>
      <c r="EG364" s="75">
        <v>0</v>
      </c>
      <c r="EH364" s="74">
        <v>0</v>
      </c>
      <c r="EI364" s="14">
        <v>0</v>
      </c>
      <c r="EJ364" s="14">
        <v>0</v>
      </c>
      <c r="EK364" s="75">
        <v>0</v>
      </c>
      <c r="EL364" s="74">
        <v>0</v>
      </c>
      <c r="EM364" s="14">
        <v>0</v>
      </c>
      <c r="EN364" s="82">
        <v>0</v>
      </c>
      <c r="EO364" s="74">
        <v>0</v>
      </c>
      <c r="EP364" s="14">
        <v>0</v>
      </c>
      <c r="EQ364" s="75">
        <v>0</v>
      </c>
      <c r="ER364" s="74">
        <v>0</v>
      </c>
      <c r="ES364" s="14">
        <v>0</v>
      </c>
      <c r="ET364" s="75">
        <v>0</v>
      </c>
      <c r="EU364" s="74">
        <v>0</v>
      </c>
      <c r="EV364" s="14">
        <v>0</v>
      </c>
      <c r="EW364" s="75">
        <v>0</v>
      </c>
      <c r="EX364" s="74">
        <v>0</v>
      </c>
      <c r="EY364" s="14">
        <v>0</v>
      </c>
      <c r="EZ364" s="75">
        <v>0</v>
      </c>
      <c r="FA364" s="70">
        <v>0</v>
      </c>
      <c r="FB364" s="14">
        <v>0</v>
      </c>
      <c r="FC364" s="14">
        <v>0</v>
      </c>
      <c r="FD364" s="14">
        <v>0</v>
      </c>
      <c r="FE364" s="14">
        <v>0</v>
      </c>
      <c r="FF364" s="14">
        <v>0</v>
      </c>
      <c r="FG364" s="14">
        <v>0</v>
      </c>
      <c r="FH364" s="14">
        <v>0</v>
      </c>
      <c r="FI364" s="14">
        <v>0</v>
      </c>
      <c r="FJ364" s="14">
        <v>0</v>
      </c>
      <c r="FK364" s="14">
        <v>0</v>
      </c>
      <c r="FL364" s="14">
        <v>0</v>
      </c>
      <c r="FM364" s="14">
        <v>0</v>
      </c>
      <c r="FN364" s="14">
        <v>0</v>
      </c>
      <c r="FO364" s="14">
        <v>0</v>
      </c>
      <c r="FP364" s="14">
        <v>0</v>
      </c>
      <c r="FQ364" s="14">
        <v>0</v>
      </c>
      <c r="FR364" s="14">
        <v>0</v>
      </c>
      <c r="FS364" s="14">
        <v>0</v>
      </c>
      <c r="GB364" s="14">
        <v>0</v>
      </c>
    </row>
    <row r="365" spans="3:185" ht="54.95" customHeight="1" x14ac:dyDescent="0.15">
      <c r="C365" s="349" t="s">
        <v>14682</v>
      </c>
      <c r="D365" s="297" t="s">
        <v>14520</v>
      </c>
      <c r="E365" s="297" t="s">
        <v>14683</v>
      </c>
      <c r="F365" s="297" t="s">
        <v>14522</v>
      </c>
      <c r="G365" s="297" t="s">
        <v>14684</v>
      </c>
      <c r="H365" s="297" t="s">
        <v>14524</v>
      </c>
      <c r="I365" s="297" t="s">
        <v>14685</v>
      </c>
      <c r="J365" s="297" t="s">
        <v>14686</v>
      </c>
      <c r="K365" s="297" t="s">
        <v>15616</v>
      </c>
      <c r="L365" s="297" t="s">
        <v>12126</v>
      </c>
      <c r="M365" s="297" t="s">
        <v>11350</v>
      </c>
      <c r="AM365" s="90">
        <v>0</v>
      </c>
      <c r="AN365" s="75">
        <v>0</v>
      </c>
      <c r="AO365" s="90">
        <v>0</v>
      </c>
      <c r="AP365" s="46">
        <v>0</v>
      </c>
      <c r="AQ365" s="75">
        <v>0</v>
      </c>
      <c r="AR365" s="90">
        <v>0</v>
      </c>
      <c r="AS365" s="46">
        <v>0</v>
      </c>
      <c r="AT365" s="46">
        <v>0</v>
      </c>
      <c r="AU365" s="75">
        <v>0</v>
      </c>
      <c r="AX365" s="90">
        <v>0</v>
      </c>
      <c r="AY365" s="75">
        <v>0</v>
      </c>
      <c r="BC365" s="90">
        <v>0</v>
      </c>
      <c r="BD365" s="46">
        <v>0</v>
      </c>
      <c r="BE365" s="46">
        <v>0</v>
      </c>
      <c r="BF365" s="75">
        <v>0</v>
      </c>
      <c r="BG365" s="90">
        <v>0</v>
      </c>
      <c r="BH365" s="46">
        <v>0</v>
      </c>
      <c r="BI365" s="75">
        <v>0</v>
      </c>
      <c r="BL365" s="46">
        <v>0</v>
      </c>
      <c r="BP365" s="297" t="s">
        <v>14526</v>
      </c>
      <c r="BR365" s="296" t="s">
        <v>14687</v>
      </c>
      <c r="BS365" s="128">
        <v>9</v>
      </c>
      <c r="BT365" s="47">
        <v>610101214</v>
      </c>
      <c r="BU365" s="47">
        <v>610101214</v>
      </c>
      <c r="BV365" s="47">
        <v>384000</v>
      </c>
      <c r="BW365" s="297" t="s">
        <v>13357</v>
      </c>
      <c r="BX365" s="297" t="s">
        <v>9</v>
      </c>
      <c r="CO365" s="14">
        <v>0</v>
      </c>
      <c r="CP365" s="14">
        <v>0</v>
      </c>
      <c r="CQ365" s="14">
        <v>0</v>
      </c>
      <c r="CR365" s="14">
        <v>0</v>
      </c>
      <c r="CS365" s="14">
        <v>0</v>
      </c>
      <c r="CT365" s="14">
        <v>0</v>
      </c>
      <c r="CU365" s="14">
        <v>0</v>
      </c>
      <c r="CV365" s="14">
        <v>0</v>
      </c>
      <c r="CW365" s="14">
        <v>0</v>
      </c>
      <c r="CX365" s="14">
        <v>0</v>
      </c>
      <c r="CY365" s="14">
        <v>0</v>
      </c>
      <c r="CZ365" s="66">
        <v>0</v>
      </c>
      <c r="DA365" s="74">
        <v>0</v>
      </c>
      <c r="DB365" s="14">
        <v>0</v>
      </c>
      <c r="DC365" s="75">
        <v>0</v>
      </c>
      <c r="DD365" s="70">
        <v>0</v>
      </c>
      <c r="DE365" s="14">
        <v>0</v>
      </c>
      <c r="DF365" s="14">
        <v>0</v>
      </c>
      <c r="DG365" s="14">
        <v>0</v>
      </c>
      <c r="DH365" s="14">
        <v>0</v>
      </c>
      <c r="DI365" s="14">
        <v>0</v>
      </c>
      <c r="DJ365" s="14">
        <v>0</v>
      </c>
      <c r="DK365" s="14">
        <v>0</v>
      </c>
      <c r="DL365" s="14">
        <v>0</v>
      </c>
      <c r="DM365" s="14">
        <v>0</v>
      </c>
      <c r="DN365" s="14">
        <v>0</v>
      </c>
      <c r="DO365" s="14">
        <v>0</v>
      </c>
      <c r="DP365" s="14">
        <v>0</v>
      </c>
      <c r="DQ365" s="14">
        <v>0</v>
      </c>
      <c r="DR365" s="14">
        <v>0</v>
      </c>
      <c r="DS365" s="14">
        <v>0</v>
      </c>
      <c r="DT365" s="14">
        <v>0</v>
      </c>
      <c r="DU365" s="14">
        <v>0</v>
      </c>
      <c r="DV365" s="14">
        <v>0</v>
      </c>
      <c r="DW365" s="14">
        <v>0</v>
      </c>
      <c r="DX365" s="14">
        <v>0</v>
      </c>
      <c r="DY365" s="66">
        <v>0</v>
      </c>
      <c r="DZ365" s="74">
        <v>0</v>
      </c>
      <c r="EA365" s="14">
        <v>0</v>
      </c>
      <c r="EB365" s="14">
        <v>0</v>
      </c>
      <c r="EC365" s="75">
        <v>0</v>
      </c>
      <c r="ED365" s="74">
        <v>0</v>
      </c>
      <c r="EE365" s="14">
        <v>0</v>
      </c>
      <c r="EF365" s="14">
        <v>0</v>
      </c>
      <c r="EG365" s="75">
        <v>0</v>
      </c>
      <c r="EH365" s="74">
        <v>0</v>
      </c>
      <c r="EI365" s="14">
        <v>0</v>
      </c>
      <c r="EJ365" s="14">
        <v>0</v>
      </c>
      <c r="EK365" s="75">
        <v>0</v>
      </c>
      <c r="EL365" s="74">
        <v>0</v>
      </c>
      <c r="EM365" s="14">
        <v>0</v>
      </c>
      <c r="EN365" s="82">
        <v>0</v>
      </c>
      <c r="EO365" s="74">
        <v>0</v>
      </c>
      <c r="EP365" s="14">
        <v>0</v>
      </c>
      <c r="EQ365" s="75">
        <v>0</v>
      </c>
      <c r="ER365" s="74">
        <v>0</v>
      </c>
      <c r="ES365" s="14">
        <v>0</v>
      </c>
      <c r="ET365" s="75">
        <v>0</v>
      </c>
      <c r="EU365" s="74">
        <v>0</v>
      </c>
      <c r="EV365" s="14">
        <v>0</v>
      </c>
      <c r="EW365" s="75">
        <v>0</v>
      </c>
      <c r="EX365" s="74">
        <v>0</v>
      </c>
      <c r="EY365" s="14">
        <v>0</v>
      </c>
      <c r="EZ365" s="75">
        <v>0</v>
      </c>
      <c r="FA365" s="70">
        <v>0</v>
      </c>
      <c r="FB365" s="14">
        <v>0</v>
      </c>
      <c r="FC365" s="14">
        <v>0</v>
      </c>
      <c r="FD365" s="14">
        <v>0</v>
      </c>
      <c r="FE365" s="14">
        <v>0</v>
      </c>
      <c r="FF365" s="14">
        <v>0</v>
      </c>
      <c r="FG365" s="14">
        <v>0</v>
      </c>
      <c r="FH365" s="14">
        <v>0</v>
      </c>
      <c r="FI365" s="14">
        <v>0</v>
      </c>
      <c r="FJ365" s="14">
        <v>0</v>
      </c>
      <c r="FK365" s="14">
        <v>0</v>
      </c>
      <c r="FL365" s="14">
        <v>0</v>
      </c>
      <c r="FM365" s="14">
        <v>0</v>
      </c>
      <c r="FN365" s="14">
        <v>0</v>
      </c>
      <c r="FO365" s="14">
        <v>0</v>
      </c>
      <c r="FP365" s="14">
        <v>0</v>
      </c>
      <c r="FQ365" s="14">
        <v>0</v>
      </c>
      <c r="FR365" s="14">
        <v>0</v>
      </c>
      <c r="FS365" s="14">
        <v>0</v>
      </c>
      <c r="GB365" s="14">
        <v>0</v>
      </c>
    </row>
    <row r="366" spans="3:185" ht="54.95" customHeight="1" x14ac:dyDescent="0.15">
      <c r="C366" s="349" t="s">
        <v>14688</v>
      </c>
      <c r="D366" s="297" t="s">
        <v>14520</v>
      </c>
      <c r="E366" s="297" t="s">
        <v>14689</v>
      </c>
      <c r="F366" s="297" t="s">
        <v>14522</v>
      </c>
      <c r="G366" s="297" t="s">
        <v>14684</v>
      </c>
      <c r="H366" s="297" t="s">
        <v>14524</v>
      </c>
      <c r="I366" s="297" t="s">
        <v>14685</v>
      </c>
      <c r="J366" s="297" t="s">
        <v>14686</v>
      </c>
      <c r="K366" s="297" t="s">
        <v>15616</v>
      </c>
      <c r="L366" s="297" t="s">
        <v>12126</v>
      </c>
      <c r="M366" s="297" t="s">
        <v>11350</v>
      </c>
      <c r="AM366" s="90">
        <v>0</v>
      </c>
      <c r="AN366" s="75">
        <v>0</v>
      </c>
      <c r="AO366" s="90">
        <v>0</v>
      </c>
      <c r="AP366" s="46">
        <v>0</v>
      </c>
      <c r="AQ366" s="75">
        <v>0</v>
      </c>
      <c r="AR366" s="90">
        <v>0</v>
      </c>
      <c r="AS366" s="46">
        <v>0</v>
      </c>
      <c r="AT366" s="46">
        <v>0</v>
      </c>
      <c r="AU366" s="75">
        <v>0</v>
      </c>
      <c r="AX366" s="90">
        <v>0</v>
      </c>
      <c r="AY366" s="75">
        <v>0</v>
      </c>
      <c r="BC366" s="90">
        <v>0</v>
      </c>
      <c r="BD366" s="46">
        <v>0</v>
      </c>
      <c r="BE366" s="46">
        <v>0</v>
      </c>
      <c r="BF366" s="75">
        <v>0</v>
      </c>
      <c r="BG366" s="90">
        <v>0</v>
      </c>
      <c r="BH366" s="46">
        <v>0</v>
      </c>
      <c r="BI366" s="75">
        <v>0</v>
      </c>
      <c r="BL366" s="46">
        <v>0</v>
      </c>
      <c r="BP366" s="297" t="s">
        <v>14526</v>
      </c>
      <c r="BR366" s="296" t="s">
        <v>14687</v>
      </c>
      <c r="BS366" s="128">
        <v>9</v>
      </c>
      <c r="BT366" s="47">
        <v>610101214</v>
      </c>
      <c r="BU366" s="47">
        <v>610101214</v>
      </c>
      <c r="BV366" s="47">
        <v>384001</v>
      </c>
      <c r="BW366" s="297" t="s">
        <v>13357</v>
      </c>
      <c r="BX366" s="297" t="s">
        <v>9</v>
      </c>
      <c r="CO366" s="14">
        <v>0</v>
      </c>
      <c r="CP366" s="14">
        <v>0</v>
      </c>
      <c r="CQ366" s="14">
        <v>0</v>
      </c>
      <c r="CR366" s="14">
        <v>0</v>
      </c>
      <c r="CS366" s="14">
        <v>0</v>
      </c>
      <c r="CT366" s="14">
        <v>0</v>
      </c>
      <c r="CU366" s="14">
        <v>0</v>
      </c>
      <c r="CV366" s="14">
        <v>0</v>
      </c>
      <c r="CW366" s="14">
        <v>0</v>
      </c>
      <c r="CX366" s="14">
        <v>0</v>
      </c>
      <c r="CY366" s="14">
        <v>0</v>
      </c>
      <c r="CZ366" s="66">
        <v>0</v>
      </c>
      <c r="DA366" s="74">
        <v>0</v>
      </c>
      <c r="DB366" s="14">
        <v>0</v>
      </c>
      <c r="DC366" s="75">
        <v>0</v>
      </c>
      <c r="DD366" s="70">
        <v>0</v>
      </c>
      <c r="DE366" s="14">
        <v>0</v>
      </c>
      <c r="DF366" s="14">
        <v>0</v>
      </c>
      <c r="DG366" s="14">
        <v>0</v>
      </c>
      <c r="DH366" s="14">
        <v>0</v>
      </c>
      <c r="DI366" s="14">
        <v>0</v>
      </c>
      <c r="DJ366" s="14">
        <v>0</v>
      </c>
      <c r="DK366" s="14">
        <v>0</v>
      </c>
      <c r="DL366" s="14">
        <v>0</v>
      </c>
      <c r="DM366" s="14">
        <v>0</v>
      </c>
      <c r="DN366" s="14">
        <v>0</v>
      </c>
      <c r="DO366" s="14">
        <v>0</v>
      </c>
      <c r="DP366" s="14">
        <v>0</v>
      </c>
      <c r="DQ366" s="14">
        <v>0</v>
      </c>
      <c r="DR366" s="14">
        <v>0</v>
      </c>
      <c r="DS366" s="14">
        <v>0</v>
      </c>
      <c r="DT366" s="14">
        <v>0</v>
      </c>
      <c r="DU366" s="14">
        <v>0</v>
      </c>
      <c r="DV366" s="14">
        <v>0</v>
      </c>
      <c r="DW366" s="14">
        <v>0</v>
      </c>
      <c r="DX366" s="14">
        <v>0</v>
      </c>
      <c r="DY366" s="66">
        <v>0</v>
      </c>
      <c r="DZ366" s="74">
        <v>0</v>
      </c>
      <c r="EA366" s="14">
        <v>0</v>
      </c>
      <c r="EB366" s="14">
        <v>0</v>
      </c>
      <c r="EC366" s="75">
        <v>0</v>
      </c>
      <c r="ED366" s="74">
        <v>0</v>
      </c>
      <c r="EE366" s="14">
        <v>0</v>
      </c>
      <c r="EF366" s="14">
        <v>0</v>
      </c>
      <c r="EG366" s="75">
        <v>0</v>
      </c>
      <c r="EH366" s="74">
        <v>0</v>
      </c>
      <c r="EI366" s="14">
        <v>0</v>
      </c>
      <c r="EJ366" s="14">
        <v>0</v>
      </c>
      <c r="EK366" s="75">
        <v>0</v>
      </c>
      <c r="EL366" s="74">
        <v>0</v>
      </c>
      <c r="EM366" s="14">
        <v>0</v>
      </c>
      <c r="EN366" s="82">
        <v>0</v>
      </c>
      <c r="EO366" s="74">
        <v>0</v>
      </c>
      <c r="EP366" s="14">
        <v>0</v>
      </c>
      <c r="EQ366" s="75">
        <v>0</v>
      </c>
      <c r="ER366" s="74">
        <v>0</v>
      </c>
      <c r="ES366" s="14">
        <v>0</v>
      </c>
      <c r="ET366" s="75">
        <v>0</v>
      </c>
      <c r="EU366" s="74">
        <v>0</v>
      </c>
      <c r="EV366" s="14">
        <v>0</v>
      </c>
      <c r="EW366" s="75">
        <v>0</v>
      </c>
      <c r="EX366" s="74">
        <v>0</v>
      </c>
      <c r="EY366" s="14">
        <v>0</v>
      </c>
      <c r="EZ366" s="75">
        <v>0</v>
      </c>
      <c r="FA366" s="70">
        <v>0</v>
      </c>
      <c r="FB366" s="14">
        <v>0</v>
      </c>
      <c r="FC366" s="14">
        <v>0</v>
      </c>
      <c r="FD366" s="14">
        <v>0</v>
      </c>
      <c r="FE366" s="14">
        <v>0</v>
      </c>
      <c r="FF366" s="14">
        <v>0</v>
      </c>
      <c r="FG366" s="14">
        <v>0</v>
      </c>
      <c r="FH366" s="14">
        <v>0</v>
      </c>
      <c r="FI366" s="14">
        <v>0</v>
      </c>
      <c r="FJ366" s="14">
        <v>0</v>
      </c>
      <c r="FK366" s="14">
        <v>0</v>
      </c>
      <c r="FL366" s="14">
        <v>0</v>
      </c>
      <c r="FM366" s="14">
        <v>0</v>
      </c>
      <c r="FN366" s="14">
        <v>0</v>
      </c>
      <c r="FO366" s="14">
        <v>0</v>
      </c>
      <c r="FP366" s="14">
        <v>0</v>
      </c>
      <c r="FQ366" s="14">
        <v>0</v>
      </c>
      <c r="FR366" s="14">
        <v>0</v>
      </c>
      <c r="FS366" s="14">
        <v>0</v>
      </c>
      <c r="GB366" s="14">
        <v>0</v>
      </c>
    </row>
    <row r="367" spans="3:185" ht="54.95" customHeight="1" x14ac:dyDescent="0.15">
      <c r="C367" s="349" t="s">
        <v>14690</v>
      </c>
      <c r="D367" s="297" t="s">
        <v>13727</v>
      </c>
      <c r="E367" s="297" t="s">
        <v>14691</v>
      </c>
      <c r="F367" s="297" t="s">
        <v>13729</v>
      </c>
      <c r="G367" s="297" t="s">
        <v>15818</v>
      </c>
      <c r="H367" s="297" t="s">
        <v>12470</v>
      </c>
      <c r="I367" s="297" t="s">
        <v>14692</v>
      </c>
      <c r="J367" s="297" t="s">
        <v>13958</v>
      </c>
      <c r="K367" s="297" t="s">
        <v>15617</v>
      </c>
      <c r="L367" s="297" t="s">
        <v>12126</v>
      </c>
      <c r="M367" s="297" t="s">
        <v>11350</v>
      </c>
      <c r="AM367" s="90">
        <v>0</v>
      </c>
      <c r="AN367" s="75">
        <v>0</v>
      </c>
      <c r="AO367" s="90">
        <v>0</v>
      </c>
      <c r="AP367" s="46">
        <v>0</v>
      </c>
      <c r="AQ367" s="75">
        <v>0</v>
      </c>
      <c r="AR367" s="90">
        <v>0</v>
      </c>
      <c r="AS367" s="46">
        <v>0</v>
      </c>
      <c r="AT367" s="46">
        <v>0</v>
      </c>
      <c r="AU367" s="75">
        <v>0</v>
      </c>
      <c r="AX367" s="90">
        <v>0</v>
      </c>
      <c r="AY367" s="75">
        <v>0</v>
      </c>
      <c r="BC367" s="90">
        <v>0</v>
      </c>
      <c r="BD367" s="46">
        <v>0</v>
      </c>
      <c r="BE367" s="46">
        <v>0</v>
      </c>
      <c r="BF367" s="75">
        <v>0</v>
      </c>
      <c r="BG367" s="90">
        <v>0</v>
      </c>
      <c r="BH367" s="46">
        <v>0</v>
      </c>
      <c r="BI367" s="75">
        <v>0</v>
      </c>
      <c r="BL367" s="46">
        <v>0</v>
      </c>
      <c r="BP367" s="297" t="s">
        <v>13733</v>
      </c>
      <c r="BR367" s="296" t="s">
        <v>14641</v>
      </c>
      <c r="BS367" s="128">
        <v>9</v>
      </c>
      <c r="BT367" s="47">
        <v>610101214</v>
      </c>
      <c r="BU367" s="47">
        <v>610101214</v>
      </c>
      <c r="BV367" s="47">
        <v>610101214</v>
      </c>
      <c r="BW367" s="297" t="s">
        <v>13735</v>
      </c>
      <c r="BX367" s="297" t="s">
        <v>9</v>
      </c>
      <c r="CO367" s="14">
        <v>0</v>
      </c>
      <c r="CP367" s="14">
        <v>0</v>
      </c>
      <c r="CQ367" s="14">
        <v>0</v>
      </c>
      <c r="CR367" s="14">
        <v>0</v>
      </c>
      <c r="CS367" s="14">
        <v>0</v>
      </c>
      <c r="CT367" s="14">
        <v>0</v>
      </c>
      <c r="CU367" s="14">
        <v>0</v>
      </c>
      <c r="CV367" s="14">
        <v>0</v>
      </c>
      <c r="CW367" s="14">
        <v>0</v>
      </c>
      <c r="CX367" s="14">
        <v>0</v>
      </c>
      <c r="CY367" s="14">
        <v>0</v>
      </c>
      <c r="CZ367" s="66">
        <v>0</v>
      </c>
      <c r="DA367" s="74">
        <v>0</v>
      </c>
      <c r="DB367" s="14">
        <v>0</v>
      </c>
      <c r="DC367" s="75">
        <v>0</v>
      </c>
      <c r="DD367" s="70">
        <v>0</v>
      </c>
      <c r="DE367" s="14">
        <v>0</v>
      </c>
      <c r="DF367" s="14">
        <v>0</v>
      </c>
      <c r="DG367" s="14">
        <v>0</v>
      </c>
      <c r="DH367" s="14">
        <v>0</v>
      </c>
      <c r="DI367" s="14">
        <v>0</v>
      </c>
      <c r="DJ367" s="14">
        <v>0</v>
      </c>
      <c r="DK367" s="14">
        <v>0</v>
      </c>
      <c r="DL367" s="14">
        <v>0</v>
      </c>
      <c r="DM367" s="14">
        <v>0</v>
      </c>
      <c r="DN367" s="14">
        <v>0</v>
      </c>
      <c r="DO367" s="14">
        <v>0</v>
      </c>
      <c r="DP367" s="14">
        <v>0</v>
      </c>
      <c r="DQ367" s="14">
        <v>0</v>
      </c>
      <c r="DR367" s="14">
        <v>0</v>
      </c>
      <c r="DS367" s="14">
        <v>0</v>
      </c>
      <c r="DT367" s="14">
        <v>0</v>
      </c>
      <c r="DU367" s="14">
        <v>0</v>
      </c>
      <c r="DV367" s="14">
        <v>0</v>
      </c>
      <c r="DW367" s="14">
        <v>0</v>
      </c>
      <c r="DX367" s="14">
        <v>0</v>
      </c>
      <c r="DY367" s="66">
        <v>0</v>
      </c>
      <c r="DZ367" s="74">
        <v>0</v>
      </c>
      <c r="EA367" s="14">
        <v>0</v>
      </c>
      <c r="EB367" s="14">
        <v>0</v>
      </c>
      <c r="EC367" s="75">
        <v>0</v>
      </c>
      <c r="ED367" s="74">
        <v>0</v>
      </c>
      <c r="EE367" s="14">
        <v>0</v>
      </c>
      <c r="EF367" s="14">
        <v>0</v>
      </c>
      <c r="EG367" s="75">
        <v>0</v>
      </c>
      <c r="EH367" s="74">
        <v>0</v>
      </c>
      <c r="EI367" s="14">
        <v>0</v>
      </c>
      <c r="EJ367" s="14">
        <v>0</v>
      </c>
      <c r="EK367" s="75">
        <v>0</v>
      </c>
      <c r="EL367" s="74">
        <v>0</v>
      </c>
      <c r="EM367" s="14">
        <v>0</v>
      </c>
      <c r="EN367" s="82">
        <v>0</v>
      </c>
      <c r="EO367" s="74">
        <v>0</v>
      </c>
      <c r="EP367" s="14">
        <v>0</v>
      </c>
      <c r="EQ367" s="75">
        <v>0</v>
      </c>
      <c r="ER367" s="74">
        <v>0</v>
      </c>
      <c r="ES367" s="14">
        <v>0</v>
      </c>
      <c r="ET367" s="75">
        <v>0</v>
      </c>
      <c r="EU367" s="74">
        <v>0</v>
      </c>
      <c r="EV367" s="14">
        <v>0</v>
      </c>
      <c r="EW367" s="75">
        <v>0</v>
      </c>
      <c r="EX367" s="74">
        <v>0</v>
      </c>
      <c r="EY367" s="14">
        <v>0</v>
      </c>
      <c r="EZ367" s="75">
        <v>0</v>
      </c>
      <c r="FA367" s="70">
        <v>0</v>
      </c>
      <c r="FB367" s="14">
        <v>0</v>
      </c>
      <c r="FC367" s="14">
        <v>0</v>
      </c>
      <c r="FD367" s="14">
        <v>0</v>
      </c>
      <c r="FE367" s="14">
        <v>0</v>
      </c>
      <c r="FF367" s="14">
        <v>0</v>
      </c>
      <c r="FG367" s="14">
        <v>0</v>
      </c>
      <c r="FH367" s="14">
        <v>0</v>
      </c>
      <c r="FI367" s="14">
        <v>0</v>
      </c>
      <c r="FJ367" s="14">
        <v>0</v>
      </c>
      <c r="FK367" s="14">
        <v>0</v>
      </c>
      <c r="FL367" s="14">
        <v>0</v>
      </c>
      <c r="FM367" s="14">
        <v>0</v>
      </c>
      <c r="FN367" s="14">
        <v>0</v>
      </c>
      <c r="FO367" s="14">
        <v>0</v>
      </c>
      <c r="FP367" s="14">
        <v>0</v>
      </c>
      <c r="FQ367" s="14">
        <v>0</v>
      </c>
      <c r="FR367" s="14">
        <v>0</v>
      </c>
      <c r="FS367" s="14">
        <v>0</v>
      </c>
      <c r="GB367" s="14">
        <v>0</v>
      </c>
    </row>
    <row r="368" spans="3:185" ht="54.95" customHeight="1" x14ac:dyDescent="0.15">
      <c r="C368" s="349" t="s">
        <v>14693</v>
      </c>
      <c r="D368" s="297" t="s">
        <v>13520</v>
      </c>
      <c r="E368" s="297" t="s">
        <v>14694</v>
      </c>
      <c r="F368" s="297" t="s">
        <v>13522</v>
      </c>
      <c r="G368" s="297" t="s">
        <v>13614</v>
      </c>
      <c r="H368" s="297" t="s">
        <v>14695</v>
      </c>
      <c r="I368" s="297" t="s">
        <v>14696</v>
      </c>
      <c r="J368" s="297" t="s">
        <v>13572</v>
      </c>
      <c r="K368" s="297" t="s">
        <v>15223</v>
      </c>
      <c r="L368" s="297" t="s">
        <v>13524</v>
      </c>
      <c r="M368" s="297" t="s">
        <v>13525</v>
      </c>
      <c r="BN368" s="297" t="s">
        <v>14697</v>
      </c>
      <c r="BS368" s="128">
        <v>9</v>
      </c>
      <c r="BT368" s="47">
        <v>610101214</v>
      </c>
      <c r="BU368" s="47">
        <v>674101442</v>
      </c>
      <c r="BV368" s="47">
        <v>674101442</v>
      </c>
      <c r="BW368" s="297" t="s">
        <v>13527</v>
      </c>
      <c r="BX368" s="297" t="s">
        <v>9</v>
      </c>
      <c r="CO368" s="14">
        <v>0</v>
      </c>
      <c r="CP368" s="14">
        <v>0</v>
      </c>
      <c r="CQ368" s="14">
        <v>0</v>
      </c>
      <c r="CR368" s="14">
        <v>0</v>
      </c>
      <c r="CS368" s="14">
        <v>0</v>
      </c>
      <c r="CT368" s="14">
        <v>0</v>
      </c>
      <c r="CU368" s="14">
        <v>0</v>
      </c>
      <c r="CV368" s="14">
        <v>0</v>
      </c>
      <c r="CW368" s="14">
        <v>0</v>
      </c>
      <c r="CX368" s="14">
        <v>0</v>
      </c>
      <c r="CY368" s="14">
        <v>0</v>
      </c>
      <c r="CZ368" s="66">
        <v>0</v>
      </c>
      <c r="DA368" s="74">
        <v>0</v>
      </c>
      <c r="DB368" s="14">
        <v>0</v>
      </c>
      <c r="DC368" s="75">
        <v>0</v>
      </c>
      <c r="DD368" s="70">
        <v>0</v>
      </c>
      <c r="DE368" s="14">
        <v>0</v>
      </c>
      <c r="DF368" s="14">
        <v>0</v>
      </c>
      <c r="DG368" s="14">
        <v>0</v>
      </c>
      <c r="DH368" s="14">
        <v>0</v>
      </c>
      <c r="DI368" s="14">
        <v>0</v>
      </c>
      <c r="DJ368" s="14">
        <v>0</v>
      </c>
      <c r="DK368" s="14">
        <v>0</v>
      </c>
      <c r="DL368" s="14">
        <v>0</v>
      </c>
      <c r="DM368" s="14">
        <v>0</v>
      </c>
      <c r="DN368" s="14">
        <v>0</v>
      </c>
      <c r="DO368" s="14">
        <v>0</v>
      </c>
      <c r="DP368" s="14">
        <v>0</v>
      </c>
      <c r="DQ368" s="14">
        <v>0</v>
      </c>
      <c r="DR368" s="14">
        <v>0</v>
      </c>
      <c r="DS368" s="14">
        <v>0</v>
      </c>
      <c r="DT368" s="14">
        <v>0</v>
      </c>
      <c r="DU368" s="14">
        <v>0</v>
      </c>
      <c r="DV368" s="14">
        <v>0</v>
      </c>
      <c r="DW368" s="14">
        <v>0</v>
      </c>
      <c r="DX368" s="14">
        <v>0</v>
      </c>
      <c r="DY368" s="66">
        <v>0</v>
      </c>
      <c r="DZ368" s="74">
        <v>0</v>
      </c>
      <c r="EA368" s="14">
        <v>0</v>
      </c>
      <c r="EB368" s="14">
        <v>0</v>
      </c>
      <c r="EC368" s="75">
        <v>0</v>
      </c>
      <c r="ED368" s="74">
        <v>0</v>
      </c>
      <c r="EE368" s="14">
        <v>0</v>
      </c>
      <c r="EF368" s="14">
        <v>0</v>
      </c>
      <c r="EG368" s="75">
        <v>0</v>
      </c>
      <c r="EH368" s="74">
        <v>0</v>
      </c>
      <c r="EI368" s="14">
        <v>0</v>
      </c>
      <c r="EJ368" s="14">
        <v>0</v>
      </c>
      <c r="EK368" s="75">
        <v>0</v>
      </c>
      <c r="EL368" s="74">
        <v>0</v>
      </c>
      <c r="EM368" s="14">
        <v>0</v>
      </c>
      <c r="EN368" s="82">
        <v>0</v>
      </c>
      <c r="EO368" s="74">
        <v>0</v>
      </c>
      <c r="EP368" s="14">
        <v>0</v>
      </c>
      <c r="EQ368" s="75">
        <v>0</v>
      </c>
      <c r="ER368" s="74">
        <v>0</v>
      </c>
      <c r="ES368" s="14">
        <v>0</v>
      </c>
      <c r="ET368" s="75">
        <v>0</v>
      </c>
      <c r="EU368" s="74">
        <v>0</v>
      </c>
      <c r="EV368" s="14">
        <v>0</v>
      </c>
      <c r="EW368" s="75">
        <v>0</v>
      </c>
      <c r="EX368" s="74">
        <v>0</v>
      </c>
      <c r="EY368" s="14">
        <v>0</v>
      </c>
      <c r="EZ368" s="75">
        <v>0</v>
      </c>
      <c r="FA368" s="70">
        <v>0</v>
      </c>
      <c r="FB368" s="14">
        <v>0</v>
      </c>
      <c r="FC368" s="14">
        <v>0</v>
      </c>
      <c r="FD368" s="14">
        <v>0</v>
      </c>
      <c r="FE368" s="14">
        <v>0</v>
      </c>
      <c r="FF368" s="14">
        <v>0</v>
      </c>
      <c r="FG368" s="14">
        <v>0</v>
      </c>
      <c r="FH368" s="14">
        <v>0</v>
      </c>
      <c r="FI368" s="14">
        <v>0</v>
      </c>
      <c r="FJ368" s="14">
        <v>0</v>
      </c>
      <c r="FK368" s="14">
        <v>0</v>
      </c>
      <c r="FL368" s="14">
        <v>0</v>
      </c>
      <c r="FM368" s="14">
        <v>0</v>
      </c>
      <c r="FN368" s="14">
        <v>0</v>
      </c>
      <c r="FO368" s="14">
        <v>0</v>
      </c>
      <c r="FP368" s="14">
        <v>0</v>
      </c>
      <c r="FQ368" s="14">
        <v>0</v>
      </c>
      <c r="FR368" s="14">
        <v>0</v>
      </c>
      <c r="FS368" s="14">
        <v>0</v>
      </c>
      <c r="GB368" s="14">
        <v>0</v>
      </c>
    </row>
    <row r="369" spans="1:234" ht="54.95" customHeight="1" x14ac:dyDescent="0.15">
      <c r="C369" s="349" t="s">
        <v>14698</v>
      </c>
      <c r="D369" s="297" t="s">
        <v>13520</v>
      </c>
      <c r="E369" s="297" t="s">
        <v>14699</v>
      </c>
      <c r="F369" s="297" t="s">
        <v>13522</v>
      </c>
      <c r="G369" s="297" t="s">
        <v>13535</v>
      </c>
      <c r="H369" s="297" t="s">
        <v>13900</v>
      </c>
      <c r="I369" s="297" t="s">
        <v>14700</v>
      </c>
      <c r="J369" s="297" t="s">
        <v>13531</v>
      </c>
      <c r="K369" s="297" t="s">
        <v>15223</v>
      </c>
      <c r="L369" s="297" t="s">
        <v>13524</v>
      </c>
      <c r="M369" s="297" t="s">
        <v>13525</v>
      </c>
      <c r="BN369" s="297" t="s">
        <v>13536</v>
      </c>
      <c r="BS369" s="128">
        <v>9</v>
      </c>
      <c r="BT369" s="47">
        <v>610101214</v>
      </c>
      <c r="BU369" s="47">
        <v>690101499</v>
      </c>
      <c r="BV369" s="47">
        <v>690101499</v>
      </c>
      <c r="BW369" s="297" t="s">
        <v>13527</v>
      </c>
      <c r="BX369" s="297" t="s">
        <v>9</v>
      </c>
      <c r="CO369" s="14">
        <v>0</v>
      </c>
      <c r="CP369" s="14">
        <v>0</v>
      </c>
      <c r="CQ369" s="14">
        <v>0</v>
      </c>
      <c r="CR369" s="14">
        <v>0</v>
      </c>
      <c r="CS369" s="14">
        <v>0</v>
      </c>
      <c r="CT369" s="14">
        <v>0</v>
      </c>
      <c r="CU369" s="14">
        <v>0</v>
      </c>
      <c r="CV369" s="14">
        <v>0</v>
      </c>
      <c r="CW369" s="14">
        <v>0</v>
      </c>
      <c r="CX369" s="14">
        <v>0</v>
      </c>
      <c r="CY369" s="14">
        <v>0</v>
      </c>
      <c r="CZ369" s="66">
        <v>0</v>
      </c>
      <c r="DA369" s="74">
        <v>0</v>
      </c>
      <c r="DB369" s="14">
        <v>0</v>
      </c>
      <c r="DC369" s="75">
        <v>0</v>
      </c>
      <c r="DD369" s="70">
        <v>0</v>
      </c>
      <c r="DE369" s="14">
        <v>0</v>
      </c>
      <c r="DF369" s="14">
        <v>0</v>
      </c>
      <c r="DG369" s="14">
        <v>0</v>
      </c>
      <c r="DH369" s="14">
        <v>0</v>
      </c>
      <c r="DI369" s="14">
        <v>0</v>
      </c>
      <c r="DJ369" s="14">
        <v>0</v>
      </c>
      <c r="DK369" s="14">
        <v>0</v>
      </c>
      <c r="DL369" s="14">
        <v>0</v>
      </c>
      <c r="DM369" s="14">
        <v>0</v>
      </c>
      <c r="DN369" s="14">
        <v>0</v>
      </c>
      <c r="DO369" s="14">
        <v>0</v>
      </c>
      <c r="DP369" s="14">
        <v>0</v>
      </c>
      <c r="DQ369" s="14">
        <v>0</v>
      </c>
      <c r="DR369" s="14">
        <v>0</v>
      </c>
      <c r="DS369" s="14">
        <v>0</v>
      </c>
      <c r="DT369" s="14">
        <v>0</v>
      </c>
      <c r="DU369" s="14">
        <v>0</v>
      </c>
      <c r="DV369" s="14">
        <v>0</v>
      </c>
      <c r="DW369" s="14">
        <v>0</v>
      </c>
      <c r="DX369" s="14">
        <v>0</v>
      </c>
      <c r="DY369" s="66">
        <v>0</v>
      </c>
      <c r="DZ369" s="74">
        <v>0</v>
      </c>
      <c r="EA369" s="14">
        <v>0</v>
      </c>
      <c r="EB369" s="14">
        <v>0</v>
      </c>
      <c r="EC369" s="75">
        <v>0</v>
      </c>
      <c r="ED369" s="74">
        <v>0</v>
      </c>
      <c r="EE369" s="14">
        <v>0</v>
      </c>
      <c r="EF369" s="14">
        <v>0</v>
      </c>
      <c r="EG369" s="75">
        <v>0</v>
      </c>
      <c r="EH369" s="74">
        <v>0</v>
      </c>
      <c r="EI369" s="14">
        <v>0</v>
      </c>
      <c r="EJ369" s="14">
        <v>0</v>
      </c>
      <c r="EK369" s="75">
        <v>0</v>
      </c>
      <c r="EL369" s="74">
        <v>0</v>
      </c>
      <c r="EM369" s="14">
        <v>0</v>
      </c>
      <c r="EN369" s="82">
        <v>0</v>
      </c>
      <c r="EO369" s="74">
        <v>0</v>
      </c>
      <c r="EP369" s="14">
        <v>0</v>
      </c>
      <c r="EQ369" s="75">
        <v>0</v>
      </c>
      <c r="ER369" s="74">
        <v>0</v>
      </c>
      <c r="ES369" s="14">
        <v>0</v>
      </c>
      <c r="ET369" s="75">
        <v>0</v>
      </c>
      <c r="EU369" s="74">
        <v>0</v>
      </c>
      <c r="EV369" s="14">
        <v>0</v>
      </c>
      <c r="EW369" s="75">
        <v>0</v>
      </c>
      <c r="EX369" s="74">
        <v>0</v>
      </c>
      <c r="EY369" s="14">
        <v>0</v>
      </c>
      <c r="EZ369" s="75">
        <v>0</v>
      </c>
      <c r="FA369" s="70">
        <v>0</v>
      </c>
      <c r="FB369" s="14">
        <v>0</v>
      </c>
      <c r="FC369" s="14">
        <v>0</v>
      </c>
      <c r="FD369" s="14">
        <v>0</v>
      </c>
      <c r="FE369" s="14">
        <v>0</v>
      </c>
      <c r="FF369" s="14">
        <v>0</v>
      </c>
      <c r="FG369" s="14">
        <v>0</v>
      </c>
      <c r="FH369" s="14">
        <v>0</v>
      </c>
      <c r="FI369" s="14">
        <v>0</v>
      </c>
      <c r="FJ369" s="14">
        <v>0</v>
      </c>
      <c r="FK369" s="14">
        <v>0</v>
      </c>
      <c r="FL369" s="14">
        <v>0</v>
      </c>
      <c r="FM369" s="14">
        <v>0</v>
      </c>
      <c r="FN369" s="14">
        <v>0</v>
      </c>
      <c r="FO369" s="14">
        <v>0</v>
      </c>
      <c r="FP369" s="14">
        <v>0</v>
      </c>
      <c r="FQ369" s="14">
        <v>0</v>
      </c>
      <c r="FR369" s="14">
        <v>0</v>
      </c>
      <c r="FS369" s="14">
        <v>0</v>
      </c>
      <c r="GB369" s="14">
        <v>0</v>
      </c>
    </row>
    <row r="370" spans="1:234" ht="54.95" customHeight="1" x14ac:dyDescent="0.15">
      <c r="C370" s="349" t="s">
        <v>14701</v>
      </c>
      <c r="D370" s="297" t="s">
        <v>13520</v>
      </c>
      <c r="E370" s="297" t="s">
        <v>14702</v>
      </c>
      <c r="F370" s="297" t="s">
        <v>13522</v>
      </c>
      <c r="G370" s="297" t="s">
        <v>13623</v>
      </c>
      <c r="H370" s="297" t="s">
        <v>13900</v>
      </c>
      <c r="I370" s="297" t="s">
        <v>14703</v>
      </c>
      <c r="J370" s="297" t="s">
        <v>13509</v>
      </c>
      <c r="K370" s="297" t="s">
        <v>15223</v>
      </c>
      <c r="L370" s="297" t="s">
        <v>13524</v>
      </c>
      <c r="M370" s="297" t="s">
        <v>13525</v>
      </c>
      <c r="BN370" s="297" t="s">
        <v>13536</v>
      </c>
      <c r="BS370" s="128">
        <v>9</v>
      </c>
      <c r="BT370" s="47">
        <v>610101214</v>
      </c>
      <c r="BU370" s="47">
        <v>706101556</v>
      </c>
      <c r="BV370" s="47">
        <v>706101556</v>
      </c>
      <c r="BW370" s="297" t="s">
        <v>13527</v>
      </c>
      <c r="BX370" s="297" t="s">
        <v>9</v>
      </c>
      <c r="CO370" s="14">
        <v>0</v>
      </c>
      <c r="CP370" s="14">
        <v>0</v>
      </c>
      <c r="CQ370" s="14">
        <v>0</v>
      </c>
      <c r="CR370" s="14">
        <v>0</v>
      </c>
      <c r="CS370" s="14">
        <v>0</v>
      </c>
      <c r="CT370" s="14">
        <v>0</v>
      </c>
      <c r="CU370" s="14">
        <v>0</v>
      </c>
      <c r="CV370" s="14">
        <v>0</v>
      </c>
      <c r="CW370" s="14">
        <v>0</v>
      </c>
      <c r="CX370" s="14">
        <v>0</v>
      </c>
      <c r="CY370" s="14">
        <v>0</v>
      </c>
      <c r="CZ370" s="66">
        <v>0</v>
      </c>
      <c r="DA370" s="74">
        <v>0</v>
      </c>
      <c r="DB370" s="14">
        <v>0</v>
      </c>
      <c r="DC370" s="75">
        <v>0</v>
      </c>
      <c r="DD370" s="70">
        <v>0</v>
      </c>
      <c r="DE370" s="14">
        <v>0</v>
      </c>
      <c r="DF370" s="14">
        <v>0</v>
      </c>
      <c r="DG370" s="14">
        <v>0</v>
      </c>
      <c r="DH370" s="14">
        <v>0</v>
      </c>
      <c r="DI370" s="14">
        <v>0</v>
      </c>
      <c r="DJ370" s="14">
        <v>0</v>
      </c>
      <c r="DK370" s="14">
        <v>0</v>
      </c>
      <c r="DL370" s="14">
        <v>0</v>
      </c>
      <c r="DM370" s="14">
        <v>0</v>
      </c>
      <c r="DN370" s="14">
        <v>0</v>
      </c>
      <c r="DO370" s="14">
        <v>0</v>
      </c>
      <c r="DP370" s="14">
        <v>0</v>
      </c>
      <c r="DQ370" s="14">
        <v>0</v>
      </c>
      <c r="DR370" s="14">
        <v>0</v>
      </c>
      <c r="DS370" s="14">
        <v>0</v>
      </c>
      <c r="DT370" s="14">
        <v>0</v>
      </c>
      <c r="DU370" s="14">
        <v>0</v>
      </c>
      <c r="DV370" s="14">
        <v>0</v>
      </c>
      <c r="DW370" s="14">
        <v>0</v>
      </c>
      <c r="DX370" s="14">
        <v>0</v>
      </c>
      <c r="DY370" s="66">
        <v>0</v>
      </c>
      <c r="DZ370" s="74">
        <v>0</v>
      </c>
      <c r="EA370" s="14">
        <v>0</v>
      </c>
      <c r="EB370" s="14">
        <v>0</v>
      </c>
      <c r="EC370" s="75">
        <v>0</v>
      </c>
      <c r="ED370" s="74">
        <v>0</v>
      </c>
      <c r="EE370" s="14">
        <v>0</v>
      </c>
      <c r="EF370" s="14">
        <v>0</v>
      </c>
      <c r="EG370" s="75">
        <v>0</v>
      </c>
      <c r="EH370" s="74">
        <v>0</v>
      </c>
      <c r="EI370" s="14">
        <v>0</v>
      </c>
      <c r="EJ370" s="14">
        <v>0</v>
      </c>
      <c r="EK370" s="75">
        <v>0</v>
      </c>
      <c r="EL370" s="74">
        <v>0</v>
      </c>
      <c r="EM370" s="14">
        <v>0</v>
      </c>
      <c r="EN370" s="82">
        <v>0</v>
      </c>
      <c r="EO370" s="74">
        <v>0</v>
      </c>
      <c r="EP370" s="14">
        <v>0</v>
      </c>
      <c r="EQ370" s="75">
        <v>0</v>
      </c>
      <c r="ER370" s="74">
        <v>0</v>
      </c>
      <c r="ES370" s="14">
        <v>0</v>
      </c>
      <c r="ET370" s="75">
        <v>0</v>
      </c>
      <c r="EU370" s="74">
        <v>0</v>
      </c>
      <c r="EV370" s="14">
        <v>0</v>
      </c>
      <c r="EW370" s="75">
        <v>0</v>
      </c>
      <c r="EX370" s="74">
        <v>0</v>
      </c>
      <c r="EY370" s="14">
        <v>0</v>
      </c>
      <c r="EZ370" s="75">
        <v>0</v>
      </c>
      <c r="FA370" s="70">
        <v>0</v>
      </c>
      <c r="FB370" s="14">
        <v>0</v>
      </c>
      <c r="FC370" s="14">
        <v>0</v>
      </c>
      <c r="FD370" s="14">
        <v>0</v>
      </c>
      <c r="FE370" s="14">
        <v>0</v>
      </c>
      <c r="FF370" s="14">
        <v>0</v>
      </c>
      <c r="FG370" s="14">
        <v>0</v>
      </c>
      <c r="FH370" s="14">
        <v>0</v>
      </c>
      <c r="FI370" s="14">
        <v>0</v>
      </c>
      <c r="FJ370" s="14">
        <v>0</v>
      </c>
      <c r="FK370" s="14">
        <v>0</v>
      </c>
      <c r="FL370" s="14">
        <v>0</v>
      </c>
      <c r="FM370" s="14">
        <v>0</v>
      </c>
      <c r="FN370" s="14">
        <v>0</v>
      </c>
      <c r="FO370" s="14">
        <v>0</v>
      </c>
      <c r="FP370" s="14">
        <v>0</v>
      </c>
      <c r="FQ370" s="14">
        <v>0</v>
      </c>
      <c r="FR370" s="14">
        <v>0</v>
      </c>
      <c r="FS370" s="14">
        <v>0</v>
      </c>
      <c r="GB370" s="14">
        <v>0</v>
      </c>
    </row>
    <row r="371" spans="1:234" ht="54.95" customHeight="1" x14ac:dyDescent="0.15">
      <c r="C371" s="349" t="s">
        <v>14704</v>
      </c>
      <c r="D371" s="297" t="s">
        <v>13520</v>
      </c>
      <c r="E371" s="297" t="s">
        <v>14705</v>
      </c>
      <c r="F371" s="297" t="s">
        <v>13522</v>
      </c>
      <c r="G371" s="297" t="s">
        <v>13828</v>
      </c>
      <c r="H371" s="297" t="s">
        <v>14706</v>
      </c>
      <c r="I371" s="297" t="s">
        <v>14707</v>
      </c>
      <c r="J371" s="297" t="s">
        <v>13804</v>
      </c>
      <c r="K371" s="297" t="s">
        <v>15223</v>
      </c>
      <c r="L371" s="297" t="s">
        <v>13524</v>
      </c>
      <c r="M371" s="297" t="s">
        <v>13525</v>
      </c>
      <c r="BN371" s="297" t="s">
        <v>13532</v>
      </c>
      <c r="BS371" s="128">
        <v>9</v>
      </c>
      <c r="BT371" s="47">
        <v>610101214</v>
      </c>
      <c r="BU371" s="47">
        <v>722101613</v>
      </c>
      <c r="BV371" s="47">
        <v>722101613</v>
      </c>
      <c r="BW371" s="297" t="s">
        <v>13527</v>
      </c>
      <c r="BX371" s="297" t="s">
        <v>9</v>
      </c>
      <c r="CO371" s="14">
        <v>0</v>
      </c>
      <c r="CP371" s="14">
        <v>0</v>
      </c>
      <c r="CQ371" s="14">
        <v>0</v>
      </c>
      <c r="CR371" s="14">
        <v>0</v>
      </c>
      <c r="CS371" s="14">
        <v>0</v>
      </c>
      <c r="CT371" s="14">
        <v>0</v>
      </c>
      <c r="CU371" s="14">
        <v>0</v>
      </c>
      <c r="CV371" s="14">
        <v>0</v>
      </c>
      <c r="CW371" s="14">
        <v>0</v>
      </c>
      <c r="CX371" s="14">
        <v>0</v>
      </c>
      <c r="CY371" s="14">
        <v>0</v>
      </c>
      <c r="CZ371" s="66">
        <v>0</v>
      </c>
      <c r="DA371" s="74">
        <v>0</v>
      </c>
      <c r="DB371" s="14">
        <v>0</v>
      </c>
      <c r="DC371" s="75">
        <v>0</v>
      </c>
      <c r="DD371" s="70">
        <v>0</v>
      </c>
      <c r="DE371" s="14">
        <v>0</v>
      </c>
      <c r="DF371" s="14">
        <v>0</v>
      </c>
      <c r="DG371" s="14">
        <v>0</v>
      </c>
      <c r="DH371" s="14">
        <v>0</v>
      </c>
      <c r="DI371" s="14">
        <v>0</v>
      </c>
      <c r="DJ371" s="14">
        <v>0</v>
      </c>
      <c r="DK371" s="14">
        <v>0</v>
      </c>
      <c r="DL371" s="14">
        <v>0</v>
      </c>
      <c r="DM371" s="14">
        <v>0</v>
      </c>
      <c r="DN371" s="14">
        <v>0</v>
      </c>
      <c r="DO371" s="14">
        <v>0</v>
      </c>
      <c r="DP371" s="14">
        <v>0</v>
      </c>
      <c r="DQ371" s="14">
        <v>0</v>
      </c>
      <c r="DR371" s="14">
        <v>0</v>
      </c>
      <c r="DS371" s="14">
        <v>0</v>
      </c>
      <c r="DT371" s="14">
        <v>0</v>
      </c>
      <c r="DU371" s="14">
        <v>0</v>
      </c>
      <c r="DV371" s="14">
        <v>0</v>
      </c>
      <c r="DW371" s="14">
        <v>0</v>
      </c>
      <c r="DX371" s="14">
        <v>0</v>
      </c>
      <c r="DY371" s="66">
        <v>0</v>
      </c>
      <c r="DZ371" s="74">
        <v>0</v>
      </c>
      <c r="EA371" s="14">
        <v>0</v>
      </c>
      <c r="EB371" s="14">
        <v>0</v>
      </c>
      <c r="EC371" s="75">
        <v>0</v>
      </c>
      <c r="ED371" s="74">
        <v>0</v>
      </c>
      <c r="EE371" s="14">
        <v>0</v>
      </c>
      <c r="EF371" s="14">
        <v>0</v>
      </c>
      <c r="EG371" s="75">
        <v>0</v>
      </c>
      <c r="EH371" s="74">
        <v>0</v>
      </c>
      <c r="EI371" s="14">
        <v>0</v>
      </c>
      <c r="EJ371" s="14">
        <v>0</v>
      </c>
      <c r="EK371" s="75">
        <v>0</v>
      </c>
      <c r="EL371" s="74">
        <v>0</v>
      </c>
      <c r="EM371" s="14">
        <v>0</v>
      </c>
      <c r="EN371" s="82">
        <v>0</v>
      </c>
      <c r="EO371" s="74">
        <v>0</v>
      </c>
      <c r="EP371" s="14">
        <v>0</v>
      </c>
      <c r="EQ371" s="75">
        <v>0</v>
      </c>
      <c r="ER371" s="74">
        <v>0</v>
      </c>
      <c r="ES371" s="14">
        <v>0</v>
      </c>
      <c r="ET371" s="75">
        <v>0</v>
      </c>
      <c r="EU371" s="74">
        <v>0</v>
      </c>
      <c r="EV371" s="14">
        <v>0</v>
      </c>
      <c r="EW371" s="75">
        <v>0</v>
      </c>
      <c r="EX371" s="74">
        <v>0</v>
      </c>
      <c r="EY371" s="14">
        <v>0</v>
      </c>
      <c r="EZ371" s="75">
        <v>0</v>
      </c>
      <c r="FA371" s="70">
        <v>0</v>
      </c>
      <c r="FB371" s="14">
        <v>0</v>
      </c>
      <c r="FC371" s="14">
        <v>0</v>
      </c>
      <c r="FD371" s="14">
        <v>0</v>
      </c>
      <c r="FE371" s="14">
        <v>0</v>
      </c>
      <c r="FF371" s="14">
        <v>0</v>
      </c>
      <c r="FG371" s="14">
        <v>0</v>
      </c>
      <c r="FH371" s="14">
        <v>0</v>
      </c>
      <c r="FI371" s="14">
        <v>0</v>
      </c>
      <c r="FJ371" s="14">
        <v>0</v>
      </c>
      <c r="FK371" s="14">
        <v>0</v>
      </c>
      <c r="FL371" s="14">
        <v>0</v>
      </c>
      <c r="FM371" s="14">
        <v>0</v>
      </c>
      <c r="FN371" s="14">
        <v>0</v>
      </c>
      <c r="FO371" s="14">
        <v>0</v>
      </c>
      <c r="FP371" s="14">
        <v>0</v>
      </c>
      <c r="FQ371" s="14">
        <v>0</v>
      </c>
      <c r="FR371" s="14">
        <v>0</v>
      </c>
      <c r="FS371" s="14">
        <v>0</v>
      </c>
      <c r="GB371" s="14">
        <v>0</v>
      </c>
    </row>
    <row r="372" spans="1:234" ht="54.95" customHeight="1" x14ac:dyDescent="0.15">
      <c r="C372" s="349" t="s">
        <v>14708</v>
      </c>
      <c r="D372" s="297" t="s">
        <v>13520</v>
      </c>
      <c r="E372" s="297" t="s">
        <v>14709</v>
      </c>
      <c r="F372" s="297" t="s">
        <v>13522</v>
      </c>
      <c r="G372" s="297" t="s">
        <v>14335</v>
      </c>
      <c r="H372" s="297" t="s">
        <v>14710</v>
      </c>
      <c r="I372" s="297" t="s">
        <v>14711</v>
      </c>
      <c r="J372" s="297" t="s">
        <v>13927</v>
      </c>
      <c r="K372" s="297" t="s">
        <v>15223</v>
      </c>
      <c r="L372" s="297" t="s">
        <v>13524</v>
      </c>
      <c r="M372" s="297" t="s">
        <v>13525</v>
      </c>
      <c r="BN372" s="297" t="s">
        <v>14579</v>
      </c>
      <c r="BS372" s="128">
        <v>9</v>
      </c>
      <c r="BT372" s="47">
        <v>610101214</v>
      </c>
      <c r="BU372" s="47">
        <v>738101670</v>
      </c>
      <c r="BV372" s="47">
        <v>738101670</v>
      </c>
      <c r="BW372" s="297" t="s">
        <v>13527</v>
      </c>
      <c r="BX372" s="297" t="s">
        <v>9</v>
      </c>
      <c r="CO372" s="14">
        <v>0</v>
      </c>
      <c r="CP372" s="14">
        <v>0</v>
      </c>
      <c r="CQ372" s="14">
        <v>0</v>
      </c>
      <c r="CR372" s="14">
        <v>0</v>
      </c>
      <c r="CS372" s="14">
        <v>0</v>
      </c>
      <c r="CT372" s="14">
        <v>0</v>
      </c>
      <c r="CU372" s="14">
        <v>0</v>
      </c>
      <c r="CV372" s="14">
        <v>0</v>
      </c>
      <c r="CW372" s="14">
        <v>0</v>
      </c>
      <c r="CX372" s="14">
        <v>0</v>
      </c>
      <c r="CY372" s="14">
        <v>0</v>
      </c>
      <c r="CZ372" s="66">
        <v>0</v>
      </c>
      <c r="DA372" s="74">
        <v>0</v>
      </c>
      <c r="DB372" s="14">
        <v>0</v>
      </c>
      <c r="DC372" s="75">
        <v>0</v>
      </c>
      <c r="DD372" s="70">
        <v>0</v>
      </c>
      <c r="DE372" s="14">
        <v>0</v>
      </c>
      <c r="DF372" s="14">
        <v>0</v>
      </c>
      <c r="DG372" s="14">
        <v>0</v>
      </c>
      <c r="DH372" s="14">
        <v>0</v>
      </c>
      <c r="DI372" s="14">
        <v>0</v>
      </c>
      <c r="DJ372" s="14">
        <v>0</v>
      </c>
      <c r="DK372" s="14">
        <v>0</v>
      </c>
      <c r="DL372" s="14">
        <v>0</v>
      </c>
      <c r="DM372" s="14">
        <v>0</v>
      </c>
      <c r="DN372" s="14">
        <v>0</v>
      </c>
      <c r="DO372" s="14">
        <v>0</v>
      </c>
      <c r="DP372" s="14">
        <v>0</v>
      </c>
      <c r="DQ372" s="14">
        <v>0</v>
      </c>
      <c r="DR372" s="14">
        <v>0</v>
      </c>
      <c r="DS372" s="14">
        <v>0</v>
      </c>
      <c r="DT372" s="14">
        <v>0</v>
      </c>
      <c r="DU372" s="14">
        <v>0</v>
      </c>
      <c r="DV372" s="14">
        <v>0</v>
      </c>
      <c r="DW372" s="14">
        <v>0</v>
      </c>
      <c r="DX372" s="14">
        <v>0</v>
      </c>
      <c r="DY372" s="66">
        <v>0</v>
      </c>
      <c r="DZ372" s="74">
        <v>0</v>
      </c>
      <c r="EA372" s="14">
        <v>0</v>
      </c>
      <c r="EB372" s="14">
        <v>0</v>
      </c>
      <c r="EC372" s="75">
        <v>0</v>
      </c>
      <c r="ED372" s="74">
        <v>0</v>
      </c>
      <c r="EE372" s="14">
        <v>0</v>
      </c>
      <c r="EF372" s="14">
        <v>0</v>
      </c>
      <c r="EG372" s="75">
        <v>0</v>
      </c>
      <c r="EH372" s="74">
        <v>0</v>
      </c>
      <c r="EI372" s="14">
        <v>0</v>
      </c>
      <c r="EJ372" s="14">
        <v>0</v>
      </c>
      <c r="EK372" s="75">
        <v>0</v>
      </c>
      <c r="EL372" s="74">
        <v>0</v>
      </c>
      <c r="EM372" s="14">
        <v>0</v>
      </c>
      <c r="EN372" s="82">
        <v>0</v>
      </c>
      <c r="EO372" s="74">
        <v>0</v>
      </c>
      <c r="EP372" s="14">
        <v>0</v>
      </c>
      <c r="EQ372" s="75">
        <v>0</v>
      </c>
      <c r="ER372" s="74">
        <v>0</v>
      </c>
      <c r="ES372" s="14">
        <v>0</v>
      </c>
      <c r="ET372" s="75">
        <v>0</v>
      </c>
      <c r="EU372" s="74">
        <v>0</v>
      </c>
      <c r="EV372" s="14">
        <v>0</v>
      </c>
      <c r="EW372" s="75">
        <v>0</v>
      </c>
      <c r="EX372" s="74">
        <v>0</v>
      </c>
      <c r="EY372" s="14">
        <v>0</v>
      </c>
      <c r="EZ372" s="75">
        <v>0</v>
      </c>
      <c r="FA372" s="70">
        <v>0</v>
      </c>
      <c r="FB372" s="14">
        <v>0</v>
      </c>
      <c r="FC372" s="14">
        <v>0</v>
      </c>
      <c r="FD372" s="14">
        <v>0</v>
      </c>
      <c r="FE372" s="14">
        <v>0</v>
      </c>
      <c r="FF372" s="14">
        <v>0</v>
      </c>
      <c r="FG372" s="14">
        <v>0</v>
      </c>
      <c r="FH372" s="14">
        <v>0</v>
      </c>
      <c r="FI372" s="14">
        <v>0</v>
      </c>
      <c r="FJ372" s="14">
        <v>0</v>
      </c>
      <c r="FK372" s="14">
        <v>0</v>
      </c>
      <c r="FL372" s="14">
        <v>0</v>
      </c>
      <c r="FM372" s="14">
        <v>0</v>
      </c>
      <c r="FN372" s="14">
        <v>0</v>
      </c>
      <c r="FO372" s="14">
        <v>0</v>
      </c>
      <c r="FP372" s="14">
        <v>0</v>
      </c>
      <c r="FQ372" s="14">
        <v>0</v>
      </c>
      <c r="FR372" s="14">
        <v>0</v>
      </c>
      <c r="FS372" s="14">
        <v>0</v>
      </c>
      <c r="GB372" s="14">
        <v>0</v>
      </c>
    </row>
    <row r="373" spans="1:234" ht="54.95" customHeight="1" x14ac:dyDescent="0.15">
      <c r="C373" s="349" t="s">
        <v>14712</v>
      </c>
      <c r="D373" s="297" t="s">
        <v>13520</v>
      </c>
      <c r="E373" s="297" t="s">
        <v>14713</v>
      </c>
      <c r="F373" s="297" t="s">
        <v>13522</v>
      </c>
      <c r="G373" s="297" t="s">
        <v>14305</v>
      </c>
      <c r="H373" s="297" t="s">
        <v>14710</v>
      </c>
      <c r="I373" s="297" t="s">
        <v>14714</v>
      </c>
      <c r="J373" s="297" t="s">
        <v>14279</v>
      </c>
      <c r="K373" s="297" t="s">
        <v>15223</v>
      </c>
      <c r="L373" s="297" t="s">
        <v>13524</v>
      </c>
      <c r="M373" s="297" t="s">
        <v>13525</v>
      </c>
      <c r="BN373" s="297" t="s">
        <v>14579</v>
      </c>
      <c r="BS373" s="128">
        <v>9</v>
      </c>
      <c r="BT373" s="47">
        <v>610101214</v>
      </c>
      <c r="BU373" s="47">
        <v>754101727</v>
      </c>
      <c r="BV373" s="47">
        <v>754101727</v>
      </c>
      <c r="BW373" s="297" t="s">
        <v>13527</v>
      </c>
      <c r="BX373" s="297" t="s">
        <v>9</v>
      </c>
      <c r="CO373" s="14">
        <v>0</v>
      </c>
      <c r="CP373" s="14">
        <v>0</v>
      </c>
      <c r="CQ373" s="14">
        <v>0</v>
      </c>
      <c r="CR373" s="14">
        <v>0</v>
      </c>
      <c r="CS373" s="14">
        <v>0</v>
      </c>
      <c r="CT373" s="14">
        <v>0</v>
      </c>
      <c r="CU373" s="14">
        <v>0</v>
      </c>
      <c r="CV373" s="14">
        <v>0</v>
      </c>
      <c r="CW373" s="14">
        <v>0</v>
      </c>
      <c r="CX373" s="14">
        <v>0</v>
      </c>
      <c r="CY373" s="14">
        <v>0</v>
      </c>
      <c r="CZ373" s="66">
        <v>0</v>
      </c>
      <c r="DA373" s="74">
        <v>0</v>
      </c>
      <c r="DB373" s="14">
        <v>0</v>
      </c>
      <c r="DC373" s="75">
        <v>0</v>
      </c>
      <c r="DD373" s="70">
        <v>0</v>
      </c>
      <c r="DE373" s="14">
        <v>0</v>
      </c>
      <c r="DF373" s="14">
        <v>0</v>
      </c>
      <c r="DG373" s="14">
        <v>0</v>
      </c>
      <c r="DH373" s="14">
        <v>0</v>
      </c>
      <c r="DI373" s="14">
        <v>0</v>
      </c>
      <c r="DJ373" s="14">
        <v>0</v>
      </c>
      <c r="DK373" s="14">
        <v>0</v>
      </c>
      <c r="DL373" s="14">
        <v>0</v>
      </c>
      <c r="DM373" s="14">
        <v>0</v>
      </c>
      <c r="DN373" s="14">
        <v>0</v>
      </c>
      <c r="DO373" s="14">
        <v>0</v>
      </c>
      <c r="DP373" s="14">
        <v>0</v>
      </c>
      <c r="DQ373" s="14">
        <v>0</v>
      </c>
      <c r="DR373" s="14">
        <v>0</v>
      </c>
      <c r="DS373" s="14">
        <v>0</v>
      </c>
      <c r="DT373" s="14">
        <v>0</v>
      </c>
      <c r="DU373" s="14">
        <v>0</v>
      </c>
      <c r="DV373" s="14">
        <v>0</v>
      </c>
      <c r="DW373" s="14">
        <v>0</v>
      </c>
      <c r="DX373" s="14">
        <v>0</v>
      </c>
      <c r="DY373" s="66">
        <v>0</v>
      </c>
      <c r="DZ373" s="74">
        <v>0</v>
      </c>
      <c r="EA373" s="14">
        <v>0</v>
      </c>
      <c r="EB373" s="14">
        <v>0</v>
      </c>
      <c r="EC373" s="75">
        <v>0</v>
      </c>
      <c r="ED373" s="74">
        <v>0</v>
      </c>
      <c r="EE373" s="14">
        <v>0</v>
      </c>
      <c r="EF373" s="14">
        <v>0</v>
      </c>
      <c r="EG373" s="75">
        <v>0</v>
      </c>
      <c r="EH373" s="74">
        <v>0</v>
      </c>
      <c r="EI373" s="14">
        <v>0</v>
      </c>
      <c r="EJ373" s="14">
        <v>0</v>
      </c>
      <c r="EK373" s="75">
        <v>0</v>
      </c>
      <c r="EL373" s="74">
        <v>0</v>
      </c>
      <c r="EM373" s="14">
        <v>0</v>
      </c>
      <c r="EN373" s="82">
        <v>0</v>
      </c>
      <c r="EO373" s="74">
        <v>0</v>
      </c>
      <c r="EP373" s="14">
        <v>0</v>
      </c>
      <c r="EQ373" s="75">
        <v>0</v>
      </c>
      <c r="ER373" s="74">
        <v>0</v>
      </c>
      <c r="ES373" s="14">
        <v>0</v>
      </c>
      <c r="ET373" s="75">
        <v>0</v>
      </c>
      <c r="EU373" s="74">
        <v>0</v>
      </c>
      <c r="EV373" s="14">
        <v>0</v>
      </c>
      <c r="EW373" s="75">
        <v>0</v>
      </c>
      <c r="EX373" s="74">
        <v>0</v>
      </c>
      <c r="EY373" s="14">
        <v>0</v>
      </c>
      <c r="EZ373" s="75">
        <v>0</v>
      </c>
      <c r="FA373" s="70">
        <v>0</v>
      </c>
      <c r="FB373" s="14">
        <v>0</v>
      </c>
      <c r="FC373" s="14">
        <v>0</v>
      </c>
      <c r="FD373" s="14">
        <v>0</v>
      </c>
      <c r="FE373" s="14">
        <v>0</v>
      </c>
      <c r="FF373" s="14">
        <v>0</v>
      </c>
      <c r="FG373" s="14">
        <v>0</v>
      </c>
      <c r="FH373" s="14">
        <v>0</v>
      </c>
      <c r="FI373" s="14">
        <v>0</v>
      </c>
      <c r="FJ373" s="14">
        <v>0</v>
      </c>
      <c r="FK373" s="14">
        <v>0</v>
      </c>
      <c r="FL373" s="14">
        <v>0</v>
      </c>
      <c r="FM373" s="14">
        <v>0</v>
      </c>
      <c r="FN373" s="14">
        <v>0</v>
      </c>
      <c r="FO373" s="14">
        <v>0</v>
      </c>
      <c r="FP373" s="14">
        <v>0</v>
      </c>
      <c r="FQ373" s="14">
        <v>0</v>
      </c>
      <c r="FR373" s="14">
        <v>0</v>
      </c>
      <c r="FS373" s="14">
        <v>0</v>
      </c>
      <c r="GB373" s="14">
        <v>0</v>
      </c>
    </row>
    <row r="374" spans="1:234" ht="54.95" customHeight="1" x14ac:dyDescent="0.15">
      <c r="C374" s="349" t="s">
        <v>14715</v>
      </c>
      <c r="D374" s="297" t="s">
        <v>13538</v>
      </c>
      <c r="E374" s="297" t="s">
        <v>14716</v>
      </c>
      <c r="F374" s="297" t="s">
        <v>13540</v>
      </c>
      <c r="G374" s="297" t="s">
        <v>13541</v>
      </c>
      <c r="H374" s="297" t="s">
        <v>22</v>
      </c>
      <c r="I374" s="297" t="s">
        <v>13542</v>
      </c>
      <c r="K374" s="297" t="s">
        <v>15223</v>
      </c>
      <c r="L374" s="297" t="s">
        <v>13524</v>
      </c>
      <c r="M374" s="297" t="s">
        <v>13525</v>
      </c>
      <c r="BN374" s="297" t="s">
        <v>13536</v>
      </c>
      <c r="BS374" s="128">
        <v>9</v>
      </c>
      <c r="BT374" s="47">
        <v>610101214</v>
      </c>
      <c r="BU374" s="47">
        <v>770101784</v>
      </c>
      <c r="BV374" s="47">
        <v>770101784</v>
      </c>
      <c r="BW374" s="297" t="s">
        <v>13527</v>
      </c>
      <c r="BX374" s="297" t="s">
        <v>9</v>
      </c>
      <c r="CO374" s="14">
        <v>0</v>
      </c>
      <c r="CP374" s="14">
        <v>0</v>
      </c>
      <c r="CQ374" s="14">
        <v>0</v>
      </c>
      <c r="CR374" s="14">
        <v>0</v>
      </c>
      <c r="CS374" s="14">
        <v>0</v>
      </c>
      <c r="CT374" s="14">
        <v>0</v>
      </c>
      <c r="CU374" s="14">
        <v>0</v>
      </c>
      <c r="CV374" s="14">
        <v>0</v>
      </c>
      <c r="CW374" s="14">
        <v>0</v>
      </c>
      <c r="CX374" s="14">
        <v>0</v>
      </c>
      <c r="CY374" s="14">
        <v>0</v>
      </c>
      <c r="CZ374" s="66">
        <v>0</v>
      </c>
      <c r="DA374" s="74">
        <v>0</v>
      </c>
      <c r="DB374" s="14">
        <v>0</v>
      </c>
      <c r="DC374" s="75">
        <v>0</v>
      </c>
      <c r="DD374" s="70">
        <v>0</v>
      </c>
      <c r="DE374" s="14">
        <v>0</v>
      </c>
      <c r="DF374" s="14">
        <v>0</v>
      </c>
      <c r="DG374" s="14">
        <v>0</v>
      </c>
      <c r="DH374" s="14">
        <v>0</v>
      </c>
      <c r="DI374" s="14">
        <v>0</v>
      </c>
      <c r="DJ374" s="14">
        <v>0</v>
      </c>
      <c r="DK374" s="14">
        <v>0</v>
      </c>
      <c r="DL374" s="14">
        <v>0</v>
      </c>
      <c r="DM374" s="14">
        <v>0</v>
      </c>
      <c r="DN374" s="14">
        <v>0</v>
      </c>
      <c r="DO374" s="14">
        <v>0</v>
      </c>
      <c r="DP374" s="14">
        <v>0</v>
      </c>
      <c r="DQ374" s="14">
        <v>0</v>
      </c>
      <c r="DR374" s="14">
        <v>0</v>
      </c>
      <c r="DS374" s="14">
        <v>0</v>
      </c>
      <c r="DT374" s="14">
        <v>0</v>
      </c>
      <c r="DU374" s="14">
        <v>0</v>
      </c>
      <c r="DV374" s="14">
        <v>0</v>
      </c>
      <c r="DW374" s="14">
        <v>0</v>
      </c>
      <c r="DX374" s="14">
        <v>0</v>
      </c>
      <c r="DY374" s="66">
        <v>0</v>
      </c>
      <c r="DZ374" s="74">
        <v>0</v>
      </c>
      <c r="EA374" s="14">
        <v>0</v>
      </c>
      <c r="EB374" s="14">
        <v>0</v>
      </c>
      <c r="EC374" s="75">
        <v>0</v>
      </c>
      <c r="ED374" s="74">
        <v>0</v>
      </c>
      <c r="EE374" s="14">
        <v>0</v>
      </c>
      <c r="EF374" s="14">
        <v>0</v>
      </c>
      <c r="EG374" s="75">
        <v>0</v>
      </c>
      <c r="EH374" s="74">
        <v>0</v>
      </c>
      <c r="EI374" s="14">
        <v>0</v>
      </c>
      <c r="EJ374" s="14">
        <v>0</v>
      </c>
      <c r="EK374" s="75">
        <v>0</v>
      </c>
      <c r="EL374" s="74">
        <v>0</v>
      </c>
      <c r="EM374" s="14">
        <v>0</v>
      </c>
      <c r="EN374" s="82">
        <v>0</v>
      </c>
      <c r="EO374" s="74">
        <v>0</v>
      </c>
      <c r="EP374" s="14">
        <v>0</v>
      </c>
      <c r="EQ374" s="75">
        <v>0</v>
      </c>
      <c r="ER374" s="74">
        <v>0</v>
      </c>
      <c r="ES374" s="14">
        <v>0</v>
      </c>
      <c r="ET374" s="75">
        <v>0</v>
      </c>
      <c r="EU374" s="74">
        <v>0</v>
      </c>
      <c r="EV374" s="14">
        <v>0</v>
      </c>
      <c r="EW374" s="75">
        <v>0</v>
      </c>
      <c r="EX374" s="74">
        <v>0</v>
      </c>
      <c r="EY374" s="14">
        <v>0</v>
      </c>
      <c r="EZ374" s="75">
        <v>0</v>
      </c>
      <c r="FA374" s="70">
        <v>0</v>
      </c>
      <c r="FB374" s="14">
        <v>0</v>
      </c>
      <c r="FC374" s="14">
        <v>0</v>
      </c>
      <c r="FD374" s="14">
        <v>0</v>
      </c>
      <c r="FE374" s="14">
        <v>0</v>
      </c>
      <c r="FF374" s="14">
        <v>0</v>
      </c>
      <c r="FG374" s="14">
        <v>0</v>
      </c>
      <c r="FH374" s="14">
        <v>0</v>
      </c>
      <c r="FI374" s="14">
        <v>0</v>
      </c>
      <c r="FJ374" s="14">
        <v>0</v>
      </c>
      <c r="FK374" s="14">
        <v>0</v>
      </c>
      <c r="FL374" s="14">
        <v>0</v>
      </c>
      <c r="FM374" s="14">
        <v>0</v>
      </c>
      <c r="FN374" s="14">
        <v>0</v>
      </c>
      <c r="FO374" s="14">
        <v>0</v>
      </c>
      <c r="FP374" s="14">
        <v>0</v>
      </c>
      <c r="FQ374" s="14">
        <v>0</v>
      </c>
      <c r="FR374" s="14">
        <v>0</v>
      </c>
      <c r="FS374" s="14">
        <v>0</v>
      </c>
      <c r="GB374" s="14">
        <v>0</v>
      </c>
    </row>
    <row r="375" spans="1:234" ht="54.95" customHeight="1" x14ac:dyDescent="0.15">
      <c r="A375" s="378"/>
      <c r="B375" s="220"/>
      <c r="C375" s="379" t="s">
        <v>14717</v>
      </c>
      <c r="D375" s="380" t="s">
        <v>13739</v>
      </c>
      <c r="E375" s="380" t="s">
        <v>14718</v>
      </c>
      <c r="F375" s="380"/>
      <c r="G375" s="380" t="s">
        <v>13835</v>
      </c>
      <c r="H375" s="380"/>
      <c r="I375" s="380"/>
      <c r="J375" s="380"/>
      <c r="K375" s="380" t="s">
        <v>15618</v>
      </c>
      <c r="L375" s="380" t="s">
        <v>14719</v>
      </c>
      <c r="M375" s="380"/>
      <c r="N375" s="381"/>
      <c r="O375" s="221">
        <v>0</v>
      </c>
      <c r="P375" s="222">
        <v>0</v>
      </c>
      <c r="Q375" s="221">
        <v>0</v>
      </c>
      <c r="R375" s="223">
        <v>0</v>
      </c>
      <c r="S375" s="222">
        <v>0</v>
      </c>
      <c r="T375" s="221">
        <v>0</v>
      </c>
      <c r="U375" s="223">
        <v>0</v>
      </c>
      <c r="V375" s="223">
        <v>0</v>
      </c>
      <c r="W375" s="222">
        <v>0</v>
      </c>
      <c r="X375" s="221">
        <v>0</v>
      </c>
      <c r="Y375" s="222">
        <v>0</v>
      </c>
      <c r="Z375" s="221">
        <v>0</v>
      </c>
      <c r="AA375" s="222">
        <v>0</v>
      </c>
      <c r="AB375" s="224">
        <v>22.222222222222221</v>
      </c>
      <c r="AC375" s="221"/>
      <c r="AD375" s="222"/>
      <c r="AE375" s="221">
        <v>5.2247645170000003E-6</v>
      </c>
      <c r="AF375" s="223">
        <v>6.9906025329999997E-5</v>
      </c>
      <c r="AG375" s="223">
        <v>0</v>
      </c>
      <c r="AH375" s="222">
        <v>0</v>
      </c>
      <c r="AI375" s="221">
        <v>3.1537788230000001E-6</v>
      </c>
      <c r="AJ375" s="223">
        <v>1.210543836818E-3</v>
      </c>
      <c r="AK375" s="222">
        <v>0</v>
      </c>
      <c r="AL375" s="224">
        <v>3.8181054560720001E-3</v>
      </c>
      <c r="AM375" s="221"/>
      <c r="AN375" s="222"/>
      <c r="AO375" s="221"/>
      <c r="AP375" s="223"/>
      <c r="AQ375" s="222"/>
      <c r="AR375" s="221"/>
      <c r="AS375" s="223"/>
      <c r="AT375" s="223"/>
      <c r="AU375" s="222"/>
      <c r="AV375" s="221"/>
      <c r="AW375" s="222"/>
      <c r="AX375" s="221"/>
      <c r="AY375" s="222"/>
      <c r="AZ375" s="224"/>
      <c r="BA375" s="221"/>
      <c r="BB375" s="222"/>
      <c r="BC375" s="221"/>
      <c r="BD375" s="223"/>
      <c r="BE375" s="223"/>
      <c r="BF375" s="222"/>
      <c r="BG375" s="221"/>
      <c r="BH375" s="223"/>
      <c r="BI375" s="222"/>
      <c r="BJ375" s="224"/>
      <c r="BK375" s="225">
        <v>1.3869591550531261E-6</v>
      </c>
      <c r="BL375" s="223"/>
      <c r="BM375" s="226">
        <v>7</v>
      </c>
      <c r="BN375" s="380"/>
      <c r="BO375" s="380"/>
      <c r="BP375" s="380"/>
      <c r="BQ375" s="380"/>
      <c r="BR375" s="382" t="s">
        <v>13462</v>
      </c>
      <c r="BS375" s="227">
        <v>9</v>
      </c>
      <c r="BT375" s="228">
        <v>610101214</v>
      </c>
      <c r="BU375" s="228">
        <v>786101841</v>
      </c>
      <c r="BV375" s="228">
        <v>786101841</v>
      </c>
      <c r="BW375" s="380" t="s">
        <v>11335</v>
      </c>
      <c r="BX375" s="380" t="s">
        <v>13655</v>
      </c>
      <c r="BY375" s="221"/>
      <c r="BZ375" s="225"/>
      <c r="CA375" s="226"/>
      <c r="CB375" s="226"/>
      <c r="CC375" s="226"/>
      <c r="CD375" s="223"/>
      <c r="CE375" s="223"/>
      <c r="CF375" s="229"/>
      <c r="CG375" s="230"/>
      <c r="CH375" s="231"/>
      <c r="CI375" s="221"/>
      <c r="CJ375" s="223"/>
      <c r="CK375" s="226"/>
      <c r="CL375" s="226"/>
      <c r="CM375" s="229"/>
      <c r="CN375" s="230"/>
      <c r="CO375" s="226">
        <v>7</v>
      </c>
      <c r="CP375" s="226">
        <v>0</v>
      </c>
      <c r="CQ375" s="226">
        <v>0</v>
      </c>
      <c r="CR375" s="226">
        <v>0</v>
      </c>
      <c r="CS375" s="226">
        <v>0</v>
      </c>
      <c r="CT375" s="226">
        <v>0</v>
      </c>
      <c r="CU375" s="226">
        <v>7</v>
      </c>
      <c r="CV375" s="226">
        <v>7</v>
      </c>
      <c r="CW375" s="226">
        <v>0</v>
      </c>
      <c r="CX375" s="226">
        <v>0</v>
      </c>
      <c r="CY375" s="226">
        <v>0</v>
      </c>
      <c r="CZ375" s="232">
        <v>1</v>
      </c>
      <c r="DA375" s="233">
        <v>0</v>
      </c>
      <c r="DB375" s="226">
        <v>0</v>
      </c>
      <c r="DC375" s="222">
        <v>0</v>
      </c>
      <c r="DD375" s="234">
        <v>0</v>
      </c>
      <c r="DE375" s="226">
        <v>0</v>
      </c>
      <c r="DF375" s="226">
        <v>0</v>
      </c>
      <c r="DG375" s="226">
        <v>0</v>
      </c>
      <c r="DH375" s="226">
        <v>0</v>
      </c>
      <c r="DI375" s="226">
        <v>0</v>
      </c>
      <c r="DJ375" s="226">
        <v>0</v>
      </c>
      <c r="DK375" s="226">
        <v>0</v>
      </c>
      <c r="DL375" s="226">
        <v>0</v>
      </c>
      <c r="DM375" s="226">
        <v>0</v>
      </c>
      <c r="DN375" s="226">
        <v>0</v>
      </c>
      <c r="DO375" s="226">
        <v>0</v>
      </c>
      <c r="DP375" s="226">
        <v>0</v>
      </c>
      <c r="DQ375" s="226">
        <v>0</v>
      </c>
      <c r="DR375" s="226">
        <v>0</v>
      </c>
      <c r="DS375" s="226">
        <v>0</v>
      </c>
      <c r="DT375" s="226">
        <v>0</v>
      </c>
      <c r="DU375" s="226">
        <v>2</v>
      </c>
      <c r="DV375" s="226">
        <v>0</v>
      </c>
      <c r="DW375" s="226">
        <v>0</v>
      </c>
      <c r="DX375" s="226">
        <v>0</v>
      </c>
      <c r="DY375" s="232">
        <v>0</v>
      </c>
      <c r="DZ375" s="233">
        <v>0</v>
      </c>
      <c r="EA375" s="226">
        <v>0</v>
      </c>
      <c r="EB375" s="226">
        <v>0</v>
      </c>
      <c r="EC375" s="222">
        <v>0</v>
      </c>
      <c r="ED375" s="233">
        <v>0</v>
      </c>
      <c r="EE375" s="226">
        <v>0</v>
      </c>
      <c r="EF375" s="226">
        <v>0</v>
      </c>
      <c r="EG375" s="222">
        <v>0</v>
      </c>
      <c r="EH375" s="233">
        <v>0</v>
      </c>
      <c r="EI375" s="226">
        <v>0</v>
      </c>
      <c r="EJ375" s="226">
        <v>0</v>
      </c>
      <c r="EK375" s="222">
        <v>0</v>
      </c>
      <c r="EL375" s="233">
        <v>0</v>
      </c>
      <c r="EM375" s="226">
        <v>0</v>
      </c>
      <c r="EN375" s="235">
        <v>0</v>
      </c>
      <c r="EO375" s="233">
        <v>0</v>
      </c>
      <c r="EP375" s="226">
        <v>0</v>
      </c>
      <c r="EQ375" s="222">
        <v>0</v>
      </c>
      <c r="ER375" s="233">
        <v>0</v>
      </c>
      <c r="ES375" s="226">
        <v>0</v>
      </c>
      <c r="ET375" s="222">
        <v>0</v>
      </c>
      <c r="EU375" s="233">
        <v>0</v>
      </c>
      <c r="EV375" s="226">
        <v>0</v>
      </c>
      <c r="EW375" s="222">
        <v>0</v>
      </c>
      <c r="EX375" s="233">
        <v>0</v>
      </c>
      <c r="EY375" s="226">
        <v>0</v>
      </c>
      <c r="EZ375" s="222">
        <v>0</v>
      </c>
      <c r="FA375" s="234">
        <v>0</v>
      </c>
      <c r="FB375" s="226">
        <v>0</v>
      </c>
      <c r="FC375" s="226">
        <v>0</v>
      </c>
      <c r="FD375" s="226">
        <v>0</v>
      </c>
      <c r="FE375" s="226">
        <v>0</v>
      </c>
      <c r="FF375" s="226">
        <v>0</v>
      </c>
      <c r="FG375" s="226">
        <v>0</v>
      </c>
      <c r="FH375" s="226">
        <v>0</v>
      </c>
      <c r="FI375" s="226">
        <v>0</v>
      </c>
      <c r="FJ375" s="226">
        <v>2</v>
      </c>
      <c r="FK375" s="226">
        <v>0</v>
      </c>
      <c r="FL375" s="226">
        <v>2</v>
      </c>
      <c r="FM375" s="226">
        <v>0</v>
      </c>
      <c r="FN375" s="226">
        <v>2</v>
      </c>
      <c r="FO375" s="226">
        <v>0</v>
      </c>
      <c r="FP375" s="226">
        <v>0</v>
      </c>
      <c r="FQ375" s="226">
        <v>7</v>
      </c>
      <c r="FR375" s="226">
        <v>0</v>
      </c>
      <c r="FS375" s="226">
        <v>0</v>
      </c>
      <c r="FT375" s="228"/>
      <c r="FU375" s="228">
        <v>7</v>
      </c>
      <c r="FV375" s="228"/>
      <c r="FW375" s="228"/>
      <c r="FX375" s="228"/>
      <c r="FY375" s="228">
        <v>7</v>
      </c>
      <c r="FZ375" s="228"/>
      <c r="GA375" s="228"/>
      <c r="GB375" s="226">
        <v>0</v>
      </c>
      <c r="GC375" s="226">
        <v>7</v>
      </c>
      <c r="GD375" s="226"/>
      <c r="GE375" s="226"/>
      <c r="GF375" s="226"/>
      <c r="GG375" s="226"/>
      <c r="GH375" s="226"/>
      <c r="GI375" s="226"/>
      <c r="GJ375" s="226"/>
      <c r="GK375" s="226"/>
      <c r="GL375" s="226"/>
      <c r="GM375" s="226"/>
      <c r="GN375" s="226"/>
      <c r="GO375" s="226"/>
      <c r="GP375" s="226"/>
      <c r="GQ375" s="226"/>
      <c r="GR375" s="226"/>
      <c r="GS375" s="226"/>
      <c r="GT375" s="226"/>
      <c r="GU375" s="226"/>
      <c r="GV375" s="226"/>
      <c r="GW375" s="226"/>
      <c r="GX375" s="226"/>
      <c r="GY375" s="226"/>
      <c r="GZ375" s="226"/>
      <c r="HA375" s="226"/>
      <c r="HB375" s="226"/>
      <c r="HC375" s="226"/>
      <c r="HD375" s="226"/>
      <c r="HE375" s="226"/>
      <c r="HF375" s="226"/>
      <c r="HG375" s="226"/>
      <c r="HH375" s="236"/>
      <c r="HI375" s="236"/>
      <c r="HJ375" s="383"/>
      <c r="HK375" s="236"/>
      <c r="HL375" s="236"/>
      <c r="HM375" s="236"/>
      <c r="HN375" s="226"/>
      <c r="HO375" s="226"/>
      <c r="HP375" s="226"/>
      <c r="HQ375" s="226"/>
      <c r="HR375" s="226"/>
      <c r="HS375" s="226"/>
      <c r="HT375" s="226"/>
      <c r="HU375" s="223"/>
      <c r="HV375" s="380"/>
      <c r="HW375" s="226"/>
      <c r="HX375" s="226"/>
      <c r="HY375" s="226"/>
      <c r="HZ375" s="226"/>
    </row>
    <row r="376" spans="1:234" ht="54.95" customHeight="1" x14ac:dyDescent="0.15">
      <c r="C376" s="349" t="s">
        <v>14720</v>
      </c>
      <c r="D376" s="297" t="s">
        <v>13743</v>
      </c>
      <c r="E376" s="297" t="s">
        <v>14721</v>
      </c>
      <c r="F376" s="297" t="s">
        <v>13839</v>
      </c>
      <c r="G376" s="297" t="s">
        <v>16184</v>
      </c>
      <c r="H376" s="297" t="s">
        <v>14722</v>
      </c>
      <c r="I376" s="297" t="s">
        <v>14723</v>
      </c>
      <c r="K376" s="297" t="s">
        <v>15619</v>
      </c>
      <c r="L376" s="297" t="s">
        <v>16185</v>
      </c>
      <c r="M376" s="297" t="s">
        <v>16063</v>
      </c>
      <c r="N376" s="350" t="s">
        <v>14724</v>
      </c>
      <c r="AM376" s="90">
        <v>0</v>
      </c>
      <c r="AN376" s="75">
        <v>0</v>
      </c>
      <c r="AO376" s="90">
        <v>0</v>
      </c>
      <c r="AP376" s="46">
        <v>0</v>
      </c>
      <c r="AQ376" s="75">
        <v>0</v>
      </c>
      <c r="AR376" s="90">
        <v>0</v>
      </c>
      <c r="AS376" s="46">
        <v>0</v>
      </c>
      <c r="AT376" s="46">
        <v>0</v>
      </c>
      <c r="AU376" s="75">
        <v>0</v>
      </c>
      <c r="AX376" s="90">
        <v>0</v>
      </c>
      <c r="AY376" s="75">
        <v>0</v>
      </c>
      <c r="AZ376" s="95">
        <v>22.222222222222221</v>
      </c>
      <c r="BC376" s="90">
        <v>3.3195807843695004E-2</v>
      </c>
      <c r="BD376" s="46">
        <v>0.15590200445434199</v>
      </c>
      <c r="BE376" s="46">
        <v>0</v>
      </c>
      <c r="BF376" s="75">
        <v>0</v>
      </c>
      <c r="BG376" s="90">
        <v>1.7250301880281999E-2</v>
      </c>
      <c r="BH376" s="46">
        <v>7.9113924050632001E-2</v>
      </c>
      <c r="BI376" s="75">
        <v>0</v>
      </c>
      <c r="BL376" s="46">
        <v>0.28619528619528617</v>
      </c>
      <c r="BM376" s="14">
        <v>7</v>
      </c>
      <c r="BP376" s="297" t="s">
        <v>14725</v>
      </c>
      <c r="BS376" s="128">
        <v>9</v>
      </c>
      <c r="BT376" s="47">
        <v>610101214</v>
      </c>
      <c r="BU376" s="47">
        <v>786101841</v>
      </c>
      <c r="BV376" s="47">
        <v>1</v>
      </c>
      <c r="BW376" s="297" t="s">
        <v>11347</v>
      </c>
      <c r="BX376" s="297" t="s">
        <v>9</v>
      </c>
      <c r="CO376" s="14">
        <v>7</v>
      </c>
      <c r="CP376" s="14">
        <v>0</v>
      </c>
      <c r="CQ376" s="14">
        <v>0</v>
      </c>
      <c r="CR376" s="14">
        <v>0</v>
      </c>
      <c r="CS376" s="14">
        <v>0</v>
      </c>
      <c r="CT376" s="14">
        <v>0</v>
      </c>
      <c r="CU376" s="14">
        <v>7</v>
      </c>
      <c r="CV376" s="14">
        <v>7</v>
      </c>
      <c r="CW376" s="14">
        <v>0</v>
      </c>
      <c r="CX376" s="14">
        <v>0</v>
      </c>
      <c r="CY376" s="14">
        <v>0</v>
      </c>
      <c r="CZ376" s="66">
        <v>1</v>
      </c>
      <c r="DA376" s="74">
        <v>0</v>
      </c>
      <c r="DB376" s="14">
        <v>0</v>
      </c>
      <c r="DC376" s="75">
        <v>0</v>
      </c>
      <c r="DD376" s="70">
        <v>0</v>
      </c>
      <c r="DE376" s="14">
        <v>0</v>
      </c>
      <c r="DF376" s="14">
        <v>0</v>
      </c>
      <c r="DG376" s="14">
        <v>0</v>
      </c>
      <c r="DH376" s="14">
        <v>0</v>
      </c>
      <c r="DI376" s="14">
        <v>0</v>
      </c>
      <c r="DJ376" s="14">
        <v>0</v>
      </c>
      <c r="DK376" s="14">
        <v>0</v>
      </c>
      <c r="DL376" s="14">
        <v>0</v>
      </c>
      <c r="DM376" s="14">
        <v>0</v>
      </c>
      <c r="DN376" s="14">
        <v>0</v>
      </c>
      <c r="DO376" s="14">
        <v>0</v>
      </c>
      <c r="DP376" s="14">
        <v>0</v>
      </c>
      <c r="DQ376" s="14">
        <v>0</v>
      </c>
      <c r="DR376" s="14">
        <v>0</v>
      </c>
      <c r="DS376" s="14">
        <v>0</v>
      </c>
      <c r="DT376" s="14">
        <v>0</v>
      </c>
      <c r="DU376" s="14">
        <v>2</v>
      </c>
      <c r="DV376" s="14">
        <v>0</v>
      </c>
      <c r="DW376" s="14">
        <v>0</v>
      </c>
      <c r="DX376" s="14">
        <v>0</v>
      </c>
      <c r="DY376" s="66">
        <v>0</v>
      </c>
      <c r="DZ376" s="74">
        <v>0</v>
      </c>
      <c r="EA376" s="14">
        <v>0</v>
      </c>
      <c r="EB376" s="14">
        <v>0</v>
      </c>
      <c r="EC376" s="75">
        <v>0</v>
      </c>
      <c r="ED376" s="74">
        <v>0</v>
      </c>
      <c r="EE376" s="14">
        <v>0</v>
      </c>
      <c r="EF376" s="14">
        <v>0</v>
      </c>
      <c r="EG376" s="75">
        <v>0</v>
      </c>
      <c r="EH376" s="74">
        <v>0</v>
      </c>
      <c r="EI376" s="14">
        <v>0</v>
      </c>
      <c r="EJ376" s="14">
        <v>0</v>
      </c>
      <c r="EK376" s="75">
        <v>0</v>
      </c>
      <c r="EL376" s="74">
        <v>0</v>
      </c>
      <c r="EM376" s="14">
        <v>0</v>
      </c>
      <c r="EN376" s="82">
        <v>0</v>
      </c>
      <c r="EO376" s="74">
        <v>0</v>
      </c>
      <c r="EP376" s="14">
        <v>0</v>
      </c>
      <c r="EQ376" s="75">
        <v>0</v>
      </c>
      <c r="ER376" s="74">
        <v>0</v>
      </c>
      <c r="ES376" s="14">
        <v>0</v>
      </c>
      <c r="ET376" s="75">
        <v>0</v>
      </c>
      <c r="EU376" s="74">
        <v>0</v>
      </c>
      <c r="EV376" s="14">
        <v>0</v>
      </c>
      <c r="EW376" s="75">
        <v>0</v>
      </c>
      <c r="EX376" s="74">
        <v>0</v>
      </c>
      <c r="EY376" s="14">
        <v>0</v>
      </c>
      <c r="EZ376" s="75">
        <v>0</v>
      </c>
      <c r="FA376" s="70">
        <v>0</v>
      </c>
      <c r="FB376" s="14">
        <v>0</v>
      </c>
      <c r="FC376" s="14">
        <v>0</v>
      </c>
      <c r="FD376" s="14">
        <v>0</v>
      </c>
      <c r="FE376" s="14">
        <v>0</v>
      </c>
      <c r="FF376" s="14">
        <v>0</v>
      </c>
      <c r="FG376" s="14">
        <v>0</v>
      </c>
      <c r="FH376" s="14">
        <v>0</v>
      </c>
      <c r="FI376" s="14">
        <v>0</v>
      </c>
      <c r="FJ376" s="14">
        <v>2</v>
      </c>
      <c r="FK376" s="14">
        <v>0</v>
      </c>
      <c r="FL376" s="14">
        <v>2</v>
      </c>
      <c r="FM376" s="14">
        <v>0</v>
      </c>
      <c r="FN376" s="14">
        <v>2</v>
      </c>
      <c r="FO376" s="14">
        <v>0</v>
      </c>
      <c r="FP376" s="14">
        <v>0</v>
      </c>
      <c r="FQ376" s="14">
        <v>7</v>
      </c>
      <c r="FR376" s="14">
        <v>0</v>
      </c>
      <c r="FS376" s="14">
        <v>0</v>
      </c>
      <c r="FU376" s="47">
        <v>7</v>
      </c>
      <c r="FY376" s="47">
        <v>7</v>
      </c>
      <c r="GB376" s="14">
        <v>0</v>
      </c>
      <c r="GC376" s="14">
        <v>7</v>
      </c>
    </row>
    <row r="377" spans="1:234" ht="54.95" customHeight="1" x14ac:dyDescent="0.15">
      <c r="A377" s="378"/>
      <c r="B377" s="220"/>
      <c r="C377" s="379" t="s">
        <v>14726</v>
      </c>
      <c r="D377" s="380" t="s">
        <v>13750</v>
      </c>
      <c r="E377" s="380" t="s">
        <v>14736</v>
      </c>
      <c r="F377" s="380"/>
      <c r="G377" s="380" t="s">
        <v>13752</v>
      </c>
      <c r="H377" s="380"/>
      <c r="I377" s="380"/>
      <c r="J377" s="380"/>
      <c r="K377" s="380" t="s">
        <v>15618</v>
      </c>
      <c r="L377" s="380" t="s">
        <v>14737</v>
      </c>
      <c r="M377" s="380"/>
      <c r="N377" s="381"/>
      <c r="O377" s="221">
        <v>0</v>
      </c>
      <c r="P377" s="222">
        <v>0</v>
      </c>
      <c r="Q377" s="221">
        <v>0</v>
      </c>
      <c r="R377" s="223">
        <v>0</v>
      </c>
      <c r="S377" s="222">
        <v>0</v>
      </c>
      <c r="T377" s="221">
        <v>2.64420852228E-4</v>
      </c>
      <c r="U377" s="223">
        <v>3.4482758620689649</v>
      </c>
      <c r="V377" s="223">
        <v>0</v>
      </c>
      <c r="W377" s="222">
        <v>0</v>
      </c>
      <c r="X377" s="221">
        <v>0</v>
      </c>
      <c r="Y377" s="222">
        <v>0</v>
      </c>
      <c r="Z377" s="221">
        <v>9.7468644519999992E-6</v>
      </c>
      <c r="AA377" s="222">
        <v>0</v>
      </c>
      <c r="AB377" s="224">
        <v>22.222222222222221</v>
      </c>
      <c r="AC377" s="221">
        <v>0.10344827586206896</v>
      </c>
      <c r="AD377" s="222"/>
      <c r="AE377" s="221">
        <v>2.2391847929999999E-6</v>
      </c>
      <c r="AF377" s="223">
        <v>2.9959725141E-5</v>
      </c>
      <c r="AG377" s="223">
        <v>0</v>
      </c>
      <c r="AH377" s="222">
        <v>0</v>
      </c>
      <c r="AI377" s="221">
        <v>0</v>
      </c>
      <c r="AJ377" s="223">
        <v>0</v>
      </c>
      <c r="AK377" s="222">
        <v>0</v>
      </c>
      <c r="AL377" s="224">
        <v>0</v>
      </c>
      <c r="AM377" s="221"/>
      <c r="AN377" s="222"/>
      <c r="AO377" s="221"/>
      <c r="AP377" s="223"/>
      <c r="AQ377" s="222"/>
      <c r="AR377" s="221"/>
      <c r="AS377" s="223"/>
      <c r="AT377" s="223"/>
      <c r="AU377" s="222"/>
      <c r="AV377" s="221"/>
      <c r="AW377" s="222"/>
      <c r="AX377" s="221"/>
      <c r="AY377" s="222"/>
      <c r="AZ377" s="224"/>
      <c r="BA377" s="221"/>
      <c r="BB377" s="222"/>
      <c r="BC377" s="221"/>
      <c r="BD377" s="223"/>
      <c r="BE377" s="223"/>
      <c r="BF377" s="222"/>
      <c r="BG377" s="221"/>
      <c r="BH377" s="223"/>
      <c r="BI377" s="222"/>
      <c r="BJ377" s="224"/>
      <c r="BK377" s="225">
        <v>1.7133024856538616E-6</v>
      </c>
      <c r="BL377" s="223"/>
      <c r="BM377" s="226"/>
      <c r="BN377" s="380"/>
      <c r="BO377" s="380"/>
      <c r="BP377" s="380"/>
      <c r="BQ377" s="380"/>
      <c r="BR377" s="382" t="s">
        <v>14728</v>
      </c>
      <c r="BS377" s="227">
        <v>9</v>
      </c>
      <c r="BT377" s="228">
        <v>610101214</v>
      </c>
      <c r="BU377" s="228">
        <v>87671360</v>
      </c>
      <c r="BV377" s="228">
        <v>87671360</v>
      </c>
      <c r="BW377" s="380" t="s">
        <v>13667</v>
      </c>
      <c r="BX377" s="380" t="s">
        <v>13655</v>
      </c>
      <c r="BY377" s="221"/>
      <c r="BZ377" s="225"/>
      <c r="CA377" s="226"/>
      <c r="CB377" s="226"/>
      <c r="CC377" s="226"/>
      <c r="CD377" s="223"/>
      <c r="CE377" s="223"/>
      <c r="CF377" s="229"/>
      <c r="CG377" s="230"/>
      <c r="CH377" s="231"/>
      <c r="CI377" s="221"/>
      <c r="CJ377" s="223"/>
      <c r="CK377" s="226"/>
      <c r="CL377" s="226"/>
      <c r="CM377" s="229"/>
      <c r="CN377" s="230"/>
      <c r="CO377" s="226">
        <v>32</v>
      </c>
      <c r="CP377" s="226">
        <v>0</v>
      </c>
      <c r="CQ377" s="226">
        <v>29</v>
      </c>
      <c r="CR377" s="226">
        <v>29</v>
      </c>
      <c r="CS377" s="226">
        <v>0</v>
      </c>
      <c r="CT377" s="226">
        <v>0</v>
      </c>
      <c r="CU377" s="226">
        <v>3</v>
      </c>
      <c r="CV377" s="226">
        <v>3</v>
      </c>
      <c r="CW377" s="226">
        <v>0</v>
      </c>
      <c r="CX377" s="226">
        <v>0</v>
      </c>
      <c r="CY377" s="226">
        <v>0</v>
      </c>
      <c r="CZ377" s="232">
        <v>1</v>
      </c>
      <c r="DA377" s="233">
        <v>0</v>
      </c>
      <c r="DB377" s="226">
        <v>0</v>
      </c>
      <c r="DC377" s="222">
        <v>0</v>
      </c>
      <c r="DD377" s="234">
        <v>28</v>
      </c>
      <c r="DE377" s="226">
        <v>0</v>
      </c>
      <c r="DF377" s="226">
        <v>0</v>
      </c>
      <c r="DG377" s="226">
        <v>0</v>
      </c>
      <c r="DH377" s="226">
        <v>28</v>
      </c>
      <c r="DI377" s="226">
        <v>1</v>
      </c>
      <c r="DJ377" s="226">
        <v>0</v>
      </c>
      <c r="DK377" s="226">
        <v>0</v>
      </c>
      <c r="DL377" s="226">
        <v>1</v>
      </c>
      <c r="DM377" s="226">
        <v>1</v>
      </c>
      <c r="DN377" s="226">
        <v>0</v>
      </c>
      <c r="DO377" s="226">
        <v>1</v>
      </c>
      <c r="DP377" s="226">
        <v>0</v>
      </c>
      <c r="DQ377" s="226">
        <v>0</v>
      </c>
      <c r="DR377" s="226">
        <v>0</v>
      </c>
      <c r="DS377" s="226">
        <v>0</v>
      </c>
      <c r="DT377" s="226">
        <v>0</v>
      </c>
      <c r="DU377" s="226">
        <v>0</v>
      </c>
      <c r="DV377" s="226">
        <v>0</v>
      </c>
      <c r="DW377" s="226">
        <v>0</v>
      </c>
      <c r="DX377" s="226">
        <v>0</v>
      </c>
      <c r="DY377" s="232">
        <v>0</v>
      </c>
      <c r="DZ377" s="233">
        <v>0</v>
      </c>
      <c r="EA377" s="226">
        <v>0</v>
      </c>
      <c r="EB377" s="226">
        <v>0</v>
      </c>
      <c r="EC377" s="222">
        <v>0</v>
      </c>
      <c r="ED377" s="233">
        <v>0</v>
      </c>
      <c r="EE377" s="226">
        <v>0</v>
      </c>
      <c r="EF377" s="226">
        <v>0</v>
      </c>
      <c r="EG377" s="222">
        <v>0</v>
      </c>
      <c r="EH377" s="233">
        <v>0</v>
      </c>
      <c r="EI377" s="226">
        <v>0</v>
      </c>
      <c r="EJ377" s="226">
        <v>0</v>
      </c>
      <c r="EK377" s="222">
        <v>0</v>
      </c>
      <c r="EL377" s="233">
        <v>0</v>
      </c>
      <c r="EM377" s="226">
        <v>0</v>
      </c>
      <c r="EN377" s="235">
        <v>0</v>
      </c>
      <c r="EO377" s="233">
        <v>0</v>
      </c>
      <c r="EP377" s="226">
        <v>0</v>
      </c>
      <c r="EQ377" s="222">
        <v>0</v>
      </c>
      <c r="ER377" s="233">
        <v>0</v>
      </c>
      <c r="ES377" s="226">
        <v>0</v>
      </c>
      <c r="ET377" s="222">
        <v>0</v>
      </c>
      <c r="EU377" s="233">
        <v>0</v>
      </c>
      <c r="EV377" s="226">
        <v>0</v>
      </c>
      <c r="EW377" s="222">
        <v>0</v>
      </c>
      <c r="EX377" s="233">
        <v>0</v>
      </c>
      <c r="EY377" s="226">
        <v>0</v>
      </c>
      <c r="EZ377" s="222">
        <v>0</v>
      </c>
      <c r="FA377" s="234">
        <v>0</v>
      </c>
      <c r="FB377" s="226">
        <v>0</v>
      </c>
      <c r="FC377" s="226">
        <v>0</v>
      </c>
      <c r="FD377" s="226">
        <v>0</v>
      </c>
      <c r="FE377" s="226">
        <v>0</v>
      </c>
      <c r="FF377" s="226">
        <v>0</v>
      </c>
      <c r="FG377" s="226">
        <v>0</v>
      </c>
      <c r="FH377" s="226">
        <v>0</v>
      </c>
      <c r="FI377" s="226">
        <v>0</v>
      </c>
      <c r="FJ377" s="226">
        <v>0</v>
      </c>
      <c r="FK377" s="226">
        <v>0</v>
      </c>
      <c r="FL377" s="226">
        <v>0</v>
      </c>
      <c r="FM377" s="226">
        <v>0</v>
      </c>
      <c r="FN377" s="226">
        <v>0</v>
      </c>
      <c r="FO377" s="226">
        <v>0</v>
      </c>
      <c r="FP377" s="226">
        <v>0</v>
      </c>
      <c r="FQ377" s="226">
        <v>0</v>
      </c>
      <c r="FR377" s="226">
        <v>0</v>
      </c>
      <c r="FS377" s="226">
        <v>0</v>
      </c>
      <c r="FT377" s="228"/>
      <c r="FU377" s="228"/>
      <c r="FV377" s="228"/>
      <c r="FW377" s="228"/>
      <c r="FX377" s="228"/>
      <c r="FY377" s="228"/>
      <c r="FZ377" s="228"/>
      <c r="GA377" s="228"/>
      <c r="GB377" s="226">
        <v>0</v>
      </c>
      <c r="GC377" s="226"/>
      <c r="GD377" s="226"/>
      <c r="GE377" s="226"/>
      <c r="GF377" s="226"/>
      <c r="GG377" s="226"/>
      <c r="GH377" s="226"/>
      <c r="GI377" s="226"/>
      <c r="GJ377" s="226"/>
      <c r="GK377" s="226"/>
      <c r="GL377" s="226"/>
      <c r="GM377" s="226"/>
      <c r="GN377" s="226"/>
      <c r="GO377" s="226"/>
      <c r="GP377" s="226"/>
      <c r="GQ377" s="226"/>
      <c r="GR377" s="226"/>
      <c r="GS377" s="226"/>
      <c r="GT377" s="226"/>
      <c r="GU377" s="226"/>
      <c r="GV377" s="226"/>
      <c r="GW377" s="226"/>
      <c r="GX377" s="226"/>
      <c r="GY377" s="226"/>
      <c r="GZ377" s="226"/>
      <c r="HA377" s="226"/>
      <c r="HB377" s="226"/>
      <c r="HC377" s="226"/>
      <c r="HD377" s="226"/>
      <c r="HE377" s="226"/>
      <c r="HF377" s="226"/>
      <c r="HG377" s="226"/>
      <c r="HH377" s="236"/>
      <c r="HI377" s="236"/>
      <c r="HJ377" s="383"/>
      <c r="HK377" s="236"/>
      <c r="HL377" s="236"/>
      <c r="HM377" s="236"/>
      <c r="HN377" s="226"/>
      <c r="HO377" s="226"/>
      <c r="HP377" s="226"/>
      <c r="HQ377" s="226"/>
      <c r="HR377" s="226"/>
      <c r="HS377" s="226"/>
      <c r="HT377" s="226"/>
      <c r="HU377" s="223"/>
      <c r="HV377" s="380"/>
      <c r="HW377" s="226"/>
      <c r="HX377" s="226"/>
      <c r="HY377" s="226"/>
      <c r="HZ377" s="226"/>
    </row>
    <row r="378" spans="1:234" ht="54.95" customHeight="1" x14ac:dyDescent="0.15">
      <c r="A378" s="378"/>
      <c r="B378" s="220"/>
      <c r="C378" s="379" t="s">
        <v>14726</v>
      </c>
      <c r="D378" s="380" t="s">
        <v>13764</v>
      </c>
      <c r="E378" s="380" t="s">
        <v>14729</v>
      </c>
      <c r="F378" s="380"/>
      <c r="G378" s="380" t="s">
        <v>13766</v>
      </c>
      <c r="H378" s="380"/>
      <c r="I378" s="380"/>
      <c r="J378" s="380"/>
      <c r="K378" s="380" t="s">
        <v>15618</v>
      </c>
      <c r="L378" s="380" t="s">
        <v>15621</v>
      </c>
      <c r="M378" s="380"/>
      <c r="N378" s="381"/>
      <c r="O378" s="221">
        <v>1.9310984087748999E-2</v>
      </c>
      <c r="P378" s="222">
        <v>1.8334326442682E-2</v>
      </c>
      <c r="Q378" s="221">
        <v>2.0319227140000002E-5</v>
      </c>
      <c r="R378" s="223">
        <v>0</v>
      </c>
      <c r="S378" s="222">
        <v>0</v>
      </c>
      <c r="T378" s="221">
        <v>2.64420852228E-4</v>
      </c>
      <c r="U378" s="223">
        <v>12.5</v>
      </c>
      <c r="V378" s="223">
        <v>0</v>
      </c>
      <c r="W378" s="222">
        <v>0</v>
      </c>
      <c r="X378" s="221">
        <v>0</v>
      </c>
      <c r="Y378" s="222">
        <v>0</v>
      </c>
      <c r="Z378" s="221">
        <v>4.0331852900000004E-6</v>
      </c>
      <c r="AA378" s="222">
        <v>0</v>
      </c>
      <c r="AB378" s="224">
        <v>22.222222222222221</v>
      </c>
      <c r="AC378" s="221">
        <v>0.66666666666666663</v>
      </c>
      <c r="AD378" s="222"/>
      <c r="AE378" s="221">
        <v>5.9711594490000003E-6</v>
      </c>
      <c r="AF378" s="223">
        <v>2.9959725141E-5</v>
      </c>
      <c r="AG378" s="223">
        <v>4.8265101280999998E-5</v>
      </c>
      <c r="AH378" s="222">
        <v>0</v>
      </c>
      <c r="AI378" s="221">
        <v>0</v>
      </c>
      <c r="AJ378" s="223">
        <v>0</v>
      </c>
      <c r="AK378" s="222">
        <v>0</v>
      </c>
      <c r="AL378" s="224">
        <v>0</v>
      </c>
      <c r="AM378" s="221"/>
      <c r="AN378" s="222"/>
      <c r="AO378" s="221"/>
      <c r="AP378" s="223"/>
      <c r="AQ378" s="222"/>
      <c r="AR378" s="221"/>
      <c r="AS378" s="223"/>
      <c r="AT378" s="223"/>
      <c r="AU378" s="222"/>
      <c r="AV378" s="221"/>
      <c r="AW378" s="222"/>
      <c r="AX378" s="221"/>
      <c r="AY378" s="222"/>
      <c r="AZ378" s="224"/>
      <c r="BA378" s="221"/>
      <c r="BB378" s="222"/>
      <c r="BC378" s="221"/>
      <c r="BD378" s="223"/>
      <c r="BE378" s="223"/>
      <c r="BF378" s="222"/>
      <c r="BG378" s="221"/>
      <c r="BH378" s="223"/>
      <c r="BI378" s="222"/>
      <c r="BJ378" s="224"/>
      <c r="BK378" s="225">
        <v>1.7133024856538616E-6</v>
      </c>
      <c r="BL378" s="223"/>
      <c r="BM378" s="226"/>
      <c r="BN378" s="380"/>
      <c r="BO378" s="380"/>
      <c r="BP378" s="380"/>
      <c r="BQ378" s="380"/>
      <c r="BR378" s="382" t="s">
        <v>14728</v>
      </c>
      <c r="BS378" s="227">
        <v>9</v>
      </c>
      <c r="BT378" s="228">
        <v>610101214</v>
      </c>
      <c r="BU378" s="228">
        <v>1755153298</v>
      </c>
      <c r="BV378" s="228">
        <v>1755153298</v>
      </c>
      <c r="BW378" s="380" t="s">
        <v>13667</v>
      </c>
      <c r="BX378" s="380" t="s">
        <v>13655</v>
      </c>
      <c r="BY378" s="221"/>
      <c r="BZ378" s="225"/>
      <c r="CA378" s="226"/>
      <c r="CB378" s="226"/>
      <c r="CC378" s="226"/>
      <c r="CD378" s="223"/>
      <c r="CE378" s="223"/>
      <c r="CF378" s="229"/>
      <c r="CG378" s="230"/>
      <c r="CH378" s="231"/>
      <c r="CI378" s="221"/>
      <c r="CJ378" s="223"/>
      <c r="CK378" s="226"/>
      <c r="CL378" s="226"/>
      <c r="CM378" s="229"/>
      <c r="CN378" s="230"/>
      <c r="CO378" s="226">
        <v>20</v>
      </c>
      <c r="CP378" s="226">
        <v>0</v>
      </c>
      <c r="CQ378" s="226">
        <v>12</v>
      </c>
      <c r="CR378" s="226">
        <v>8</v>
      </c>
      <c r="CS378" s="226">
        <v>0</v>
      </c>
      <c r="CT378" s="226">
        <v>4</v>
      </c>
      <c r="CU378" s="226">
        <v>8</v>
      </c>
      <c r="CV378" s="226">
        <v>3</v>
      </c>
      <c r="CW378" s="226">
        <v>5</v>
      </c>
      <c r="CX378" s="226">
        <v>0</v>
      </c>
      <c r="CY378" s="226">
        <v>0</v>
      </c>
      <c r="CZ378" s="232">
        <v>1</v>
      </c>
      <c r="DA378" s="233">
        <v>4</v>
      </c>
      <c r="DB378" s="226">
        <v>5</v>
      </c>
      <c r="DC378" s="222">
        <v>1.25</v>
      </c>
      <c r="DD378" s="234">
        <v>7</v>
      </c>
      <c r="DE378" s="226">
        <v>0</v>
      </c>
      <c r="DF378" s="226">
        <v>0</v>
      </c>
      <c r="DG378" s="226">
        <v>4</v>
      </c>
      <c r="DH378" s="226">
        <v>11</v>
      </c>
      <c r="DI378" s="226">
        <v>1</v>
      </c>
      <c r="DJ378" s="226">
        <v>0</v>
      </c>
      <c r="DK378" s="226">
        <v>0</v>
      </c>
      <c r="DL378" s="226">
        <v>1</v>
      </c>
      <c r="DM378" s="226">
        <v>1</v>
      </c>
      <c r="DN378" s="226">
        <v>0</v>
      </c>
      <c r="DO378" s="226">
        <v>1</v>
      </c>
      <c r="DP378" s="226">
        <v>0</v>
      </c>
      <c r="DQ378" s="226">
        <v>0</v>
      </c>
      <c r="DR378" s="226">
        <v>0</v>
      </c>
      <c r="DS378" s="226">
        <v>0</v>
      </c>
      <c r="DT378" s="226">
        <v>0</v>
      </c>
      <c r="DU378" s="226">
        <v>0</v>
      </c>
      <c r="DV378" s="226">
        <v>0</v>
      </c>
      <c r="DW378" s="226">
        <v>0</v>
      </c>
      <c r="DX378" s="226">
        <v>0</v>
      </c>
      <c r="DY378" s="232">
        <v>0</v>
      </c>
      <c r="DZ378" s="233">
        <v>37</v>
      </c>
      <c r="EA378" s="226">
        <v>0</v>
      </c>
      <c r="EB378" s="226">
        <v>0</v>
      </c>
      <c r="EC378" s="222">
        <v>0</v>
      </c>
      <c r="ED378" s="233">
        <v>20</v>
      </c>
      <c r="EE378" s="226">
        <v>0</v>
      </c>
      <c r="EF378" s="226">
        <v>0</v>
      </c>
      <c r="EG378" s="222">
        <v>0</v>
      </c>
      <c r="EH378" s="233">
        <v>17</v>
      </c>
      <c r="EI378" s="226">
        <v>0</v>
      </c>
      <c r="EJ378" s="226">
        <v>0</v>
      </c>
      <c r="EK378" s="222">
        <v>0</v>
      </c>
      <c r="EL378" s="233">
        <v>0</v>
      </c>
      <c r="EM378" s="226">
        <v>0</v>
      </c>
      <c r="EN378" s="235">
        <v>0</v>
      </c>
      <c r="EO378" s="233">
        <v>4</v>
      </c>
      <c r="EP378" s="226">
        <v>5</v>
      </c>
      <c r="EQ378" s="222">
        <v>1.25</v>
      </c>
      <c r="ER378" s="233">
        <v>0</v>
      </c>
      <c r="ES378" s="226">
        <v>0</v>
      </c>
      <c r="ET378" s="222">
        <v>0</v>
      </c>
      <c r="EU378" s="233">
        <v>0</v>
      </c>
      <c r="EV378" s="226">
        <v>0</v>
      </c>
      <c r="EW378" s="222">
        <v>0</v>
      </c>
      <c r="EX378" s="233">
        <v>0</v>
      </c>
      <c r="EY378" s="226">
        <v>0</v>
      </c>
      <c r="EZ378" s="222">
        <v>0</v>
      </c>
      <c r="FA378" s="234">
        <v>0</v>
      </c>
      <c r="FB378" s="226">
        <v>0</v>
      </c>
      <c r="FC378" s="226">
        <v>0</v>
      </c>
      <c r="FD378" s="226">
        <v>0</v>
      </c>
      <c r="FE378" s="226">
        <v>0</v>
      </c>
      <c r="FF378" s="226">
        <v>0</v>
      </c>
      <c r="FG378" s="226">
        <v>0</v>
      </c>
      <c r="FH378" s="226">
        <v>0</v>
      </c>
      <c r="FI378" s="226">
        <v>0</v>
      </c>
      <c r="FJ378" s="226">
        <v>0</v>
      </c>
      <c r="FK378" s="226">
        <v>0</v>
      </c>
      <c r="FL378" s="226">
        <v>0</v>
      </c>
      <c r="FM378" s="226">
        <v>0</v>
      </c>
      <c r="FN378" s="226">
        <v>0</v>
      </c>
      <c r="FO378" s="226">
        <v>0</v>
      </c>
      <c r="FP378" s="226">
        <v>0</v>
      </c>
      <c r="FQ378" s="226">
        <v>0</v>
      </c>
      <c r="FR378" s="226">
        <v>0</v>
      </c>
      <c r="FS378" s="226">
        <v>0</v>
      </c>
      <c r="FT378" s="228"/>
      <c r="FU378" s="228"/>
      <c r="FV378" s="228"/>
      <c r="FW378" s="228"/>
      <c r="FX378" s="228"/>
      <c r="FY378" s="228"/>
      <c r="FZ378" s="228"/>
      <c r="GA378" s="228"/>
      <c r="GB378" s="226">
        <v>0</v>
      </c>
      <c r="GC378" s="226"/>
      <c r="GD378" s="226"/>
      <c r="GE378" s="226"/>
      <c r="GF378" s="226"/>
      <c r="GG378" s="226"/>
      <c r="GH378" s="226"/>
      <c r="GI378" s="226"/>
      <c r="GJ378" s="226"/>
      <c r="GK378" s="226"/>
      <c r="GL378" s="226"/>
      <c r="GM378" s="226"/>
      <c r="GN378" s="226"/>
      <c r="GO378" s="226"/>
      <c r="GP378" s="226"/>
      <c r="GQ378" s="226"/>
      <c r="GR378" s="226"/>
      <c r="GS378" s="226"/>
      <c r="GT378" s="226"/>
      <c r="GU378" s="226"/>
      <c r="GV378" s="226"/>
      <c r="GW378" s="226"/>
      <c r="GX378" s="226"/>
      <c r="GY378" s="226"/>
      <c r="GZ378" s="226"/>
      <c r="HA378" s="226"/>
      <c r="HB378" s="226"/>
      <c r="HC378" s="226"/>
      <c r="HD378" s="226"/>
      <c r="HE378" s="226"/>
      <c r="HF378" s="226"/>
      <c r="HG378" s="226"/>
      <c r="HH378" s="236"/>
      <c r="HI378" s="236"/>
      <c r="HJ378" s="383"/>
      <c r="HK378" s="236"/>
      <c r="HL378" s="236"/>
      <c r="HM378" s="236"/>
      <c r="HN378" s="226"/>
      <c r="HO378" s="226"/>
      <c r="HP378" s="226"/>
      <c r="HQ378" s="226"/>
      <c r="HR378" s="226"/>
      <c r="HS378" s="226"/>
      <c r="HT378" s="226"/>
      <c r="HU378" s="223"/>
      <c r="HV378" s="380"/>
      <c r="HW378" s="226"/>
      <c r="HX378" s="226"/>
      <c r="HY378" s="226"/>
      <c r="HZ378" s="226"/>
    </row>
    <row r="379" spans="1:234" ht="54.95" customHeight="1" x14ac:dyDescent="0.15">
      <c r="A379" s="378"/>
      <c r="B379" s="220"/>
      <c r="C379" s="379" t="s">
        <v>14726</v>
      </c>
      <c r="D379" s="380" t="s">
        <v>14542</v>
      </c>
      <c r="E379" s="380" t="s">
        <v>14730</v>
      </c>
      <c r="F379" s="380"/>
      <c r="G379" s="380" t="s">
        <v>14544</v>
      </c>
      <c r="H379" s="380"/>
      <c r="I379" s="380"/>
      <c r="J379" s="380"/>
      <c r="K379" s="380" t="s">
        <v>15618</v>
      </c>
      <c r="L379" s="380" t="s">
        <v>12126</v>
      </c>
      <c r="M379" s="380"/>
      <c r="N379" s="381"/>
      <c r="O379" s="221">
        <v>0</v>
      </c>
      <c r="P379" s="222">
        <v>0</v>
      </c>
      <c r="Q379" s="221">
        <v>0</v>
      </c>
      <c r="R379" s="223">
        <v>0</v>
      </c>
      <c r="S379" s="222">
        <v>0</v>
      </c>
      <c r="T379" s="221">
        <v>0</v>
      </c>
      <c r="U379" s="223">
        <v>0</v>
      </c>
      <c r="V379" s="223">
        <v>0</v>
      </c>
      <c r="W379" s="222">
        <v>0</v>
      </c>
      <c r="X379" s="221">
        <v>0</v>
      </c>
      <c r="Y379" s="222">
        <v>0</v>
      </c>
      <c r="Z379" s="221">
        <v>0</v>
      </c>
      <c r="AA379" s="222">
        <v>0</v>
      </c>
      <c r="AB379" s="224">
        <v>22.222222222222221</v>
      </c>
      <c r="AC379" s="221"/>
      <c r="AD379" s="222"/>
      <c r="AE379" s="221">
        <v>0</v>
      </c>
      <c r="AF379" s="223">
        <v>0</v>
      </c>
      <c r="AG379" s="223">
        <v>0</v>
      </c>
      <c r="AH379" s="222">
        <v>0</v>
      </c>
      <c r="AI379" s="221">
        <v>0</v>
      </c>
      <c r="AJ379" s="223">
        <v>0</v>
      </c>
      <c r="AK379" s="222">
        <v>0</v>
      </c>
      <c r="AL379" s="224">
        <v>0</v>
      </c>
      <c r="AM379" s="221"/>
      <c r="AN379" s="222"/>
      <c r="AO379" s="221"/>
      <c r="AP379" s="223"/>
      <c r="AQ379" s="222"/>
      <c r="AR379" s="221"/>
      <c r="AS379" s="223"/>
      <c r="AT379" s="223"/>
      <c r="AU379" s="222"/>
      <c r="AV379" s="221"/>
      <c r="AW379" s="222"/>
      <c r="AX379" s="221"/>
      <c r="AY379" s="222"/>
      <c r="AZ379" s="224"/>
      <c r="BA379" s="221"/>
      <c r="BB379" s="222"/>
      <c r="BC379" s="221"/>
      <c r="BD379" s="223"/>
      <c r="BE379" s="223"/>
      <c r="BF379" s="222"/>
      <c r="BG379" s="221"/>
      <c r="BH379" s="223"/>
      <c r="BI379" s="222"/>
      <c r="BJ379" s="224"/>
      <c r="BK379" s="225">
        <v>1.3053733224029421E-6</v>
      </c>
      <c r="BL379" s="223"/>
      <c r="BM379" s="226"/>
      <c r="BN379" s="380"/>
      <c r="BO379" s="380"/>
      <c r="BP379" s="380"/>
      <c r="BQ379" s="380"/>
      <c r="BR379" s="382" t="s">
        <v>14728</v>
      </c>
      <c r="BS379" s="227">
        <v>9</v>
      </c>
      <c r="BT379" s="228">
        <v>610101214</v>
      </c>
      <c r="BU379" s="228">
        <v>535672956</v>
      </c>
      <c r="BV379" s="228">
        <v>535672956</v>
      </c>
      <c r="BW379" s="380" t="s">
        <v>13667</v>
      </c>
      <c r="BX379" s="380" t="s">
        <v>13655</v>
      </c>
      <c r="BY379" s="221"/>
      <c r="BZ379" s="225"/>
      <c r="CA379" s="226"/>
      <c r="CB379" s="226"/>
      <c r="CC379" s="226"/>
      <c r="CD379" s="223"/>
      <c r="CE379" s="223"/>
      <c r="CF379" s="229"/>
      <c r="CG379" s="230"/>
      <c r="CH379" s="231"/>
      <c r="CI379" s="221"/>
      <c r="CJ379" s="223"/>
      <c r="CK379" s="226"/>
      <c r="CL379" s="226"/>
      <c r="CM379" s="229"/>
      <c r="CN379" s="230"/>
      <c r="CO379" s="226">
        <v>0</v>
      </c>
      <c r="CP379" s="226">
        <v>0</v>
      </c>
      <c r="CQ379" s="226">
        <v>0</v>
      </c>
      <c r="CR379" s="226">
        <v>0</v>
      </c>
      <c r="CS379" s="226">
        <v>0</v>
      </c>
      <c r="CT379" s="226">
        <v>0</v>
      </c>
      <c r="CU379" s="226">
        <v>0</v>
      </c>
      <c r="CV379" s="226">
        <v>0</v>
      </c>
      <c r="CW379" s="226">
        <v>0</v>
      </c>
      <c r="CX379" s="226">
        <v>0</v>
      </c>
      <c r="CY379" s="226">
        <v>0</v>
      </c>
      <c r="CZ379" s="232">
        <v>1</v>
      </c>
      <c r="DA379" s="233">
        <v>0</v>
      </c>
      <c r="DB379" s="226">
        <v>0</v>
      </c>
      <c r="DC379" s="222">
        <v>0</v>
      </c>
      <c r="DD379" s="234">
        <v>0</v>
      </c>
      <c r="DE379" s="226">
        <v>0</v>
      </c>
      <c r="DF379" s="226">
        <v>0</v>
      </c>
      <c r="DG379" s="226">
        <v>0</v>
      </c>
      <c r="DH379" s="226">
        <v>0</v>
      </c>
      <c r="DI379" s="226">
        <v>0</v>
      </c>
      <c r="DJ379" s="226">
        <v>0</v>
      </c>
      <c r="DK379" s="226">
        <v>0</v>
      </c>
      <c r="DL379" s="226">
        <v>0</v>
      </c>
      <c r="DM379" s="226">
        <v>0</v>
      </c>
      <c r="DN379" s="226">
        <v>0</v>
      </c>
      <c r="DO379" s="226">
        <v>0</v>
      </c>
      <c r="DP379" s="226">
        <v>0</v>
      </c>
      <c r="DQ379" s="226">
        <v>0</v>
      </c>
      <c r="DR379" s="226">
        <v>0</v>
      </c>
      <c r="DS379" s="226">
        <v>0</v>
      </c>
      <c r="DT379" s="226">
        <v>0</v>
      </c>
      <c r="DU379" s="226">
        <v>0</v>
      </c>
      <c r="DV379" s="226">
        <v>0</v>
      </c>
      <c r="DW379" s="226">
        <v>0</v>
      </c>
      <c r="DX379" s="226">
        <v>0</v>
      </c>
      <c r="DY379" s="232">
        <v>0</v>
      </c>
      <c r="DZ379" s="233">
        <v>0</v>
      </c>
      <c r="EA379" s="226">
        <v>0</v>
      </c>
      <c r="EB379" s="226">
        <v>0</v>
      </c>
      <c r="EC379" s="222">
        <v>0</v>
      </c>
      <c r="ED379" s="233">
        <v>0</v>
      </c>
      <c r="EE379" s="226">
        <v>0</v>
      </c>
      <c r="EF379" s="226">
        <v>0</v>
      </c>
      <c r="EG379" s="222">
        <v>0</v>
      </c>
      <c r="EH379" s="233">
        <v>0</v>
      </c>
      <c r="EI379" s="226">
        <v>0</v>
      </c>
      <c r="EJ379" s="226">
        <v>0</v>
      </c>
      <c r="EK379" s="222">
        <v>0</v>
      </c>
      <c r="EL379" s="233">
        <v>0</v>
      </c>
      <c r="EM379" s="226">
        <v>0</v>
      </c>
      <c r="EN379" s="235">
        <v>0</v>
      </c>
      <c r="EO379" s="233">
        <v>0</v>
      </c>
      <c r="EP379" s="226">
        <v>0</v>
      </c>
      <c r="EQ379" s="222">
        <v>0</v>
      </c>
      <c r="ER379" s="233">
        <v>0</v>
      </c>
      <c r="ES379" s="226">
        <v>0</v>
      </c>
      <c r="ET379" s="222">
        <v>0</v>
      </c>
      <c r="EU379" s="233">
        <v>0</v>
      </c>
      <c r="EV379" s="226">
        <v>0</v>
      </c>
      <c r="EW379" s="222">
        <v>0</v>
      </c>
      <c r="EX379" s="233">
        <v>0</v>
      </c>
      <c r="EY379" s="226">
        <v>0</v>
      </c>
      <c r="EZ379" s="222">
        <v>0</v>
      </c>
      <c r="FA379" s="234">
        <v>0</v>
      </c>
      <c r="FB379" s="226">
        <v>0</v>
      </c>
      <c r="FC379" s="226">
        <v>0</v>
      </c>
      <c r="FD379" s="226">
        <v>0</v>
      </c>
      <c r="FE379" s="226">
        <v>0</v>
      </c>
      <c r="FF379" s="226">
        <v>0</v>
      </c>
      <c r="FG379" s="226">
        <v>0</v>
      </c>
      <c r="FH379" s="226">
        <v>0</v>
      </c>
      <c r="FI379" s="226">
        <v>0</v>
      </c>
      <c r="FJ379" s="226">
        <v>0</v>
      </c>
      <c r="FK379" s="226">
        <v>0</v>
      </c>
      <c r="FL379" s="226">
        <v>0</v>
      </c>
      <c r="FM379" s="226">
        <v>0</v>
      </c>
      <c r="FN379" s="226">
        <v>0</v>
      </c>
      <c r="FO379" s="226">
        <v>0</v>
      </c>
      <c r="FP379" s="226">
        <v>0</v>
      </c>
      <c r="FQ379" s="226">
        <v>0</v>
      </c>
      <c r="FR379" s="226">
        <v>0</v>
      </c>
      <c r="FS379" s="226">
        <v>0</v>
      </c>
      <c r="FT379" s="228"/>
      <c r="FU379" s="228"/>
      <c r="FV379" s="228"/>
      <c r="FW379" s="228"/>
      <c r="FX379" s="228"/>
      <c r="FY379" s="228"/>
      <c r="FZ379" s="228"/>
      <c r="GA379" s="228"/>
      <c r="GB379" s="226">
        <v>0</v>
      </c>
      <c r="GC379" s="226"/>
      <c r="GD379" s="226"/>
      <c r="GE379" s="226"/>
      <c r="GF379" s="226"/>
      <c r="GG379" s="226"/>
      <c r="GH379" s="226"/>
      <c r="GI379" s="226"/>
      <c r="GJ379" s="226"/>
      <c r="GK379" s="226"/>
      <c r="GL379" s="226"/>
      <c r="GM379" s="226"/>
      <c r="GN379" s="226"/>
      <c r="GO379" s="226"/>
      <c r="GP379" s="226"/>
      <c r="GQ379" s="226"/>
      <c r="GR379" s="226"/>
      <c r="GS379" s="226"/>
      <c r="GT379" s="226"/>
      <c r="GU379" s="226"/>
      <c r="GV379" s="226"/>
      <c r="GW379" s="226"/>
      <c r="GX379" s="226"/>
      <c r="GY379" s="226"/>
      <c r="GZ379" s="226"/>
      <c r="HA379" s="226"/>
      <c r="HB379" s="226"/>
      <c r="HC379" s="226"/>
      <c r="HD379" s="226"/>
      <c r="HE379" s="226"/>
      <c r="HF379" s="226"/>
      <c r="HG379" s="226"/>
      <c r="HH379" s="236"/>
      <c r="HI379" s="236"/>
      <c r="HJ379" s="383"/>
      <c r="HK379" s="236"/>
      <c r="HL379" s="236"/>
      <c r="HM379" s="236"/>
      <c r="HN379" s="226"/>
      <c r="HO379" s="226"/>
      <c r="HP379" s="226"/>
      <c r="HQ379" s="226"/>
      <c r="HR379" s="226"/>
      <c r="HS379" s="226"/>
      <c r="HT379" s="226"/>
      <c r="HU379" s="223"/>
      <c r="HV379" s="380"/>
      <c r="HW379" s="226"/>
      <c r="HX379" s="226"/>
      <c r="HY379" s="226"/>
      <c r="HZ379" s="226"/>
    </row>
    <row r="380" spans="1:234" ht="54.95" customHeight="1" x14ac:dyDescent="0.15">
      <c r="A380" s="378"/>
      <c r="B380" s="220"/>
      <c r="C380" s="379" t="s">
        <v>14726</v>
      </c>
      <c r="D380" s="380" t="s">
        <v>14542</v>
      </c>
      <c r="E380" s="380" t="s">
        <v>14727</v>
      </c>
      <c r="F380" s="380"/>
      <c r="G380" s="380" t="s">
        <v>14544</v>
      </c>
      <c r="H380" s="380"/>
      <c r="I380" s="380"/>
      <c r="J380" s="380"/>
      <c r="K380" s="380" t="s">
        <v>15618</v>
      </c>
      <c r="L380" s="380" t="s">
        <v>12126</v>
      </c>
      <c r="M380" s="380"/>
      <c r="N380" s="381"/>
      <c r="O380" s="221">
        <v>0</v>
      </c>
      <c r="P380" s="222">
        <v>0</v>
      </c>
      <c r="Q380" s="221">
        <v>0</v>
      </c>
      <c r="R380" s="223">
        <v>0</v>
      </c>
      <c r="S380" s="222">
        <v>0</v>
      </c>
      <c r="T380" s="221">
        <v>0</v>
      </c>
      <c r="U380" s="223">
        <v>0</v>
      </c>
      <c r="V380" s="223">
        <v>0</v>
      </c>
      <c r="W380" s="222">
        <v>0</v>
      </c>
      <c r="X380" s="221">
        <v>0</v>
      </c>
      <c r="Y380" s="222">
        <v>0</v>
      </c>
      <c r="Z380" s="221">
        <v>0</v>
      </c>
      <c r="AA380" s="222">
        <v>0</v>
      </c>
      <c r="AB380" s="224">
        <v>22.222222222222221</v>
      </c>
      <c r="AC380" s="221"/>
      <c r="AD380" s="222"/>
      <c r="AE380" s="221">
        <v>0</v>
      </c>
      <c r="AF380" s="223">
        <v>0</v>
      </c>
      <c r="AG380" s="223">
        <v>0</v>
      </c>
      <c r="AH380" s="222">
        <v>0</v>
      </c>
      <c r="AI380" s="221">
        <v>0</v>
      </c>
      <c r="AJ380" s="223">
        <v>0</v>
      </c>
      <c r="AK380" s="222">
        <v>0</v>
      </c>
      <c r="AL380" s="224">
        <v>0</v>
      </c>
      <c r="AM380" s="221"/>
      <c r="AN380" s="222"/>
      <c r="AO380" s="221"/>
      <c r="AP380" s="223"/>
      <c r="AQ380" s="222"/>
      <c r="AR380" s="221"/>
      <c r="AS380" s="223"/>
      <c r="AT380" s="223"/>
      <c r="AU380" s="222"/>
      <c r="AV380" s="221"/>
      <c r="AW380" s="222"/>
      <c r="AX380" s="221"/>
      <c r="AY380" s="222"/>
      <c r="AZ380" s="224"/>
      <c r="BA380" s="221"/>
      <c r="BB380" s="222"/>
      <c r="BC380" s="221"/>
      <c r="BD380" s="223"/>
      <c r="BE380" s="223"/>
      <c r="BF380" s="222"/>
      <c r="BG380" s="221"/>
      <c r="BH380" s="223"/>
      <c r="BI380" s="222"/>
      <c r="BJ380" s="224"/>
      <c r="BK380" s="225">
        <v>1.3053733224029421E-6</v>
      </c>
      <c r="BL380" s="223"/>
      <c r="BM380" s="226"/>
      <c r="BN380" s="380"/>
      <c r="BO380" s="380"/>
      <c r="BP380" s="380"/>
      <c r="BQ380" s="380"/>
      <c r="BR380" s="382" t="s">
        <v>14728</v>
      </c>
      <c r="BS380" s="227">
        <v>9</v>
      </c>
      <c r="BT380" s="228">
        <v>610101214</v>
      </c>
      <c r="BU380" s="228">
        <v>551673013</v>
      </c>
      <c r="BV380" s="228">
        <v>551673013</v>
      </c>
      <c r="BW380" s="380" t="s">
        <v>13667</v>
      </c>
      <c r="BX380" s="380" t="s">
        <v>13655</v>
      </c>
      <c r="BY380" s="221"/>
      <c r="BZ380" s="225"/>
      <c r="CA380" s="226"/>
      <c r="CB380" s="226"/>
      <c r="CC380" s="226"/>
      <c r="CD380" s="223"/>
      <c r="CE380" s="223"/>
      <c r="CF380" s="229"/>
      <c r="CG380" s="230"/>
      <c r="CH380" s="231"/>
      <c r="CI380" s="221"/>
      <c r="CJ380" s="223"/>
      <c r="CK380" s="226"/>
      <c r="CL380" s="226"/>
      <c r="CM380" s="229"/>
      <c r="CN380" s="230"/>
      <c r="CO380" s="226">
        <v>0</v>
      </c>
      <c r="CP380" s="226">
        <v>0</v>
      </c>
      <c r="CQ380" s="226">
        <v>0</v>
      </c>
      <c r="CR380" s="226">
        <v>0</v>
      </c>
      <c r="CS380" s="226">
        <v>0</v>
      </c>
      <c r="CT380" s="226">
        <v>0</v>
      </c>
      <c r="CU380" s="226">
        <v>0</v>
      </c>
      <c r="CV380" s="226">
        <v>0</v>
      </c>
      <c r="CW380" s="226">
        <v>0</v>
      </c>
      <c r="CX380" s="226">
        <v>0</v>
      </c>
      <c r="CY380" s="226">
        <v>0</v>
      </c>
      <c r="CZ380" s="232">
        <v>1</v>
      </c>
      <c r="DA380" s="233">
        <v>0</v>
      </c>
      <c r="DB380" s="226">
        <v>0</v>
      </c>
      <c r="DC380" s="222">
        <v>0</v>
      </c>
      <c r="DD380" s="234">
        <v>0</v>
      </c>
      <c r="DE380" s="226">
        <v>0</v>
      </c>
      <c r="DF380" s="226">
        <v>0</v>
      </c>
      <c r="DG380" s="226">
        <v>0</v>
      </c>
      <c r="DH380" s="226">
        <v>0</v>
      </c>
      <c r="DI380" s="226">
        <v>0</v>
      </c>
      <c r="DJ380" s="226">
        <v>0</v>
      </c>
      <c r="DK380" s="226">
        <v>0</v>
      </c>
      <c r="DL380" s="226">
        <v>0</v>
      </c>
      <c r="DM380" s="226">
        <v>0</v>
      </c>
      <c r="DN380" s="226">
        <v>0</v>
      </c>
      <c r="DO380" s="226">
        <v>0</v>
      </c>
      <c r="DP380" s="226">
        <v>0</v>
      </c>
      <c r="DQ380" s="226">
        <v>0</v>
      </c>
      <c r="DR380" s="226">
        <v>0</v>
      </c>
      <c r="DS380" s="226">
        <v>0</v>
      </c>
      <c r="DT380" s="226">
        <v>0</v>
      </c>
      <c r="DU380" s="226">
        <v>0</v>
      </c>
      <c r="DV380" s="226">
        <v>0</v>
      </c>
      <c r="DW380" s="226">
        <v>0</v>
      </c>
      <c r="DX380" s="226">
        <v>0</v>
      </c>
      <c r="DY380" s="232">
        <v>0</v>
      </c>
      <c r="DZ380" s="233">
        <v>0</v>
      </c>
      <c r="EA380" s="226">
        <v>0</v>
      </c>
      <c r="EB380" s="226">
        <v>0</v>
      </c>
      <c r="EC380" s="222">
        <v>0</v>
      </c>
      <c r="ED380" s="233">
        <v>0</v>
      </c>
      <c r="EE380" s="226">
        <v>0</v>
      </c>
      <c r="EF380" s="226">
        <v>0</v>
      </c>
      <c r="EG380" s="222">
        <v>0</v>
      </c>
      <c r="EH380" s="233">
        <v>0</v>
      </c>
      <c r="EI380" s="226">
        <v>0</v>
      </c>
      <c r="EJ380" s="226">
        <v>0</v>
      </c>
      <c r="EK380" s="222">
        <v>0</v>
      </c>
      <c r="EL380" s="233">
        <v>0</v>
      </c>
      <c r="EM380" s="226">
        <v>0</v>
      </c>
      <c r="EN380" s="235">
        <v>0</v>
      </c>
      <c r="EO380" s="233">
        <v>0</v>
      </c>
      <c r="EP380" s="226">
        <v>0</v>
      </c>
      <c r="EQ380" s="222">
        <v>0</v>
      </c>
      <c r="ER380" s="233">
        <v>0</v>
      </c>
      <c r="ES380" s="226">
        <v>0</v>
      </c>
      <c r="ET380" s="222">
        <v>0</v>
      </c>
      <c r="EU380" s="233">
        <v>0</v>
      </c>
      <c r="EV380" s="226">
        <v>0</v>
      </c>
      <c r="EW380" s="222">
        <v>0</v>
      </c>
      <c r="EX380" s="233">
        <v>0</v>
      </c>
      <c r="EY380" s="226">
        <v>0</v>
      </c>
      <c r="EZ380" s="222">
        <v>0</v>
      </c>
      <c r="FA380" s="234">
        <v>0</v>
      </c>
      <c r="FB380" s="226">
        <v>0</v>
      </c>
      <c r="FC380" s="226">
        <v>0</v>
      </c>
      <c r="FD380" s="226">
        <v>0</v>
      </c>
      <c r="FE380" s="226">
        <v>0</v>
      </c>
      <c r="FF380" s="226">
        <v>0</v>
      </c>
      <c r="FG380" s="226">
        <v>0</v>
      </c>
      <c r="FH380" s="226">
        <v>0</v>
      </c>
      <c r="FI380" s="226">
        <v>0</v>
      </c>
      <c r="FJ380" s="226">
        <v>0</v>
      </c>
      <c r="FK380" s="226">
        <v>0</v>
      </c>
      <c r="FL380" s="226">
        <v>0</v>
      </c>
      <c r="FM380" s="226">
        <v>0</v>
      </c>
      <c r="FN380" s="226">
        <v>0</v>
      </c>
      <c r="FO380" s="226">
        <v>0</v>
      </c>
      <c r="FP380" s="226">
        <v>0</v>
      </c>
      <c r="FQ380" s="226">
        <v>0</v>
      </c>
      <c r="FR380" s="226">
        <v>0</v>
      </c>
      <c r="FS380" s="226">
        <v>0</v>
      </c>
      <c r="FT380" s="228"/>
      <c r="FU380" s="228"/>
      <c r="FV380" s="228"/>
      <c r="FW380" s="228"/>
      <c r="FX380" s="228"/>
      <c r="FY380" s="228"/>
      <c r="FZ380" s="228"/>
      <c r="GA380" s="228"/>
      <c r="GB380" s="226">
        <v>0</v>
      </c>
      <c r="GC380" s="226"/>
      <c r="GD380" s="226"/>
      <c r="GE380" s="226"/>
      <c r="GF380" s="226"/>
      <c r="GG380" s="226"/>
      <c r="GH380" s="226"/>
      <c r="GI380" s="226"/>
      <c r="GJ380" s="226"/>
      <c r="GK380" s="226"/>
      <c r="GL380" s="226"/>
      <c r="GM380" s="226"/>
      <c r="GN380" s="226"/>
      <c r="GO380" s="226"/>
      <c r="GP380" s="226"/>
      <c r="GQ380" s="226"/>
      <c r="GR380" s="226"/>
      <c r="GS380" s="226"/>
      <c r="GT380" s="226"/>
      <c r="GU380" s="226"/>
      <c r="GV380" s="226"/>
      <c r="GW380" s="226"/>
      <c r="GX380" s="226"/>
      <c r="GY380" s="226"/>
      <c r="GZ380" s="226"/>
      <c r="HA380" s="226"/>
      <c r="HB380" s="226"/>
      <c r="HC380" s="226"/>
      <c r="HD380" s="226"/>
      <c r="HE380" s="226"/>
      <c r="HF380" s="226"/>
      <c r="HG380" s="226"/>
      <c r="HH380" s="236"/>
      <c r="HI380" s="236"/>
      <c r="HJ380" s="383"/>
      <c r="HK380" s="236"/>
      <c r="HL380" s="236"/>
      <c r="HM380" s="236"/>
      <c r="HN380" s="226"/>
      <c r="HO380" s="226"/>
      <c r="HP380" s="226"/>
      <c r="HQ380" s="226"/>
      <c r="HR380" s="226"/>
      <c r="HS380" s="226"/>
      <c r="HT380" s="226"/>
      <c r="HU380" s="223"/>
      <c r="HV380" s="380"/>
      <c r="HW380" s="226"/>
      <c r="HX380" s="226"/>
      <c r="HY380" s="226"/>
      <c r="HZ380" s="226"/>
    </row>
    <row r="381" spans="1:234" ht="54.95" customHeight="1" x14ac:dyDescent="0.15">
      <c r="A381" s="378"/>
      <c r="B381" s="220"/>
      <c r="C381" s="379" t="s">
        <v>14726</v>
      </c>
      <c r="D381" s="380" t="s">
        <v>13755</v>
      </c>
      <c r="E381" s="380" t="s">
        <v>14731</v>
      </c>
      <c r="F381" s="380"/>
      <c r="G381" s="380" t="s">
        <v>13757</v>
      </c>
      <c r="H381" s="380"/>
      <c r="I381" s="380"/>
      <c r="J381" s="380"/>
      <c r="K381" s="380" t="s">
        <v>15620</v>
      </c>
      <c r="L381" s="380" t="s">
        <v>16742</v>
      </c>
      <c r="M381" s="380"/>
      <c r="N381" s="381"/>
      <c r="O381" s="221">
        <v>0</v>
      </c>
      <c r="P381" s="222">
        <v>0</v>
      </c>
      <c r="Q381" s="221">
        <v>0</v>
      </c>
      <c r="R381" s="223">
        <v>0</v>
      </c>
      <c r="S381" s="222">
        <v>0</v>
      </c>
      <c r="T381" s="221">
        <v>0</v>
      </c>
      <c r="U381" s="223">
        <v>0</v>
      </c>
      <c r="V381" s="223">
        <v>0</v>
      </c>
      <c r="W381" s="222">
        <v>0</v>
      </c>
      <c r="X381" s="221">
        <v>0</v>
      </c>
      <c r="Y381" s="222">
        <v>0</v>
      </c>
      <c r="Z381" s="221">
        <v>0</v>
      </c>
      <c r="AA381" s="222">
        <v>0</v>
      </c>
      <c r="AB381" s="224"/>
      <c r="AC381" s="221"/>
      <c r="AD381" s="222"/>
      <c r="AE381" s="221">
        <v>1.4435277968289999E-3</v>
      </c>
      <c r="AF381" s="223">
        <v>1.9184210665602001E-2</v>
      </c>
      <c r="AG381" s="223">
        <v>1.2548926333099999E-4</v>
      </c>
      <c r="AH381" s="222">
        <v>0</v>
      </c>
      <c r="AI381" s="221">
        <v>0</v>
      </c>
      <c r="AJ381" s="223">
        <v>0</v>
      </c>
      <c r="AK381" s="222">
        <v>0</v>
      </c>
      <c r="AL381" s="224">
        <v>0</v>
      </c>
      <c r="AM381" s="221"/>
      <c r="AN381" s="222"/>
      <c r="AO381" s="221"/>
      <c r="AP381" s="223"/>
      <c r="AQ381" s="222"/>
      <c r="AR381" s="221"/>
      <c r="AS381" s="223"/>
      <c r="AT381" s="223"/>
      <c r="AU381" s="222"/>
      <c r="AV381" s="221"/>
      <c r="AW381" s="222"/>
      <c r="AX381" s="221"/>
      <c r="AY381" s="222"/>
      <c r="AZ381" s="224"/>
      <c r="BA381" s="221"/>
      <c r="BB381" s="222"/>
      <c r="BC381" s="221"/>
      <c r="BD381" s="223"/>
      <c r="BE381" s="223"/>
      <c r="BF381" s="222"/>
      <c r="BG381" s="221"/>
      <c r="BH381" s="223"/>
      <c r="BI381" s="222"/>
      <c r="BJ381" s="224"/>
      <c r="BK381" s="225">
        <v>0</v>
      </c>
      <c r="BL381" s="223"/>
      <c r="BM381" s="226"/>
      <c r="BN381" s="380"/>
      <c r="BO381" s="380"/>
      <c r="BP381" s="380"/>
      <c r="BQ381" s="380"/>
      <c r="BR381" s="382" t="s">
        <v>14728</v>
      </c>
      <c r="BS381" s="227">
        <v>9</v>
      </c>
      <c r="BT381" s="228">
        <v>610101214</v>
      </c>
      <c r="BU381" s="228">
        <v>1707153127</v>
      </c>
      <c r="BV381" s="228">
        <v>1707153127</v>
      </c>
      <c r="BW381" s="380" t="s">
        <v>13667</v>
      </c>
      <c r="BX381" s="380" t="s">
        <v>13655</v>
      </c>
      <c r="BY381" s="221"/>
      <c r="BZ381" s="225"/>
      <c r="CA381" s="226"/>
      <c r="CB381" s="226"/>
      <c r="CC381" s="226"/>
      <c r="CD381" s="223"/>
      <c r="CE381" s="223"/>
      <c r="CF381" s="229"/>
      <c r="CG381" s="230"/>
      <c r="CH381" s="231"/>
      <c r="CI381" s="221"/>
      <c r="CJ381" s="223"/>
      <c r="CK381" s="226"/>
      <c r="CL381" s="226"/>
      <c r="CM381" s="229"/>
      <c r="CN381" s="230"/>
      <c r="CO381" s="226">
        <v>1934</v>
      </c>
      <c r="CP381" s="226">
        <v>0</v>
      </c>
      <c r="CQ381" s="226">
        <v>0</v>
      </c>
      <c r="CR381" s="226">
        <v>0</v>
      </c>
      <c r="CS381" s="226">
        <v>0</v>
      </c>
      <c r="CT381" s="226">
        <v>0</v>
      </c>
      <c r="CU381" s="226">
        <v>1934</v>
      </c>
      <c r="CV381" s="226">
        <v>1921</v>
      </c>
      <c r="CW381" s="226">
        <v>13</v>
      </c>
      <c r="CX381" s="226">
        <v>0</v>
      </c>
      <c r="CY381" s="226">
        <v>0</v>
      </c>
      <c r="CZ381" s="232">
        <v>3</v>
      </c>
      <c r="DA381" s="233">
        <v>0</v>
      </c>
      <c r="DB381" s="226">
        <v>0</v>
      </c>
      <c r="DC381" s="222">
        <v>0</v>
      </c>
      <c r="DD381" s="234">
        <v>0</v>
      </c>
      <c r="DE381" s="226">
        <v>0</v>
      </c>
      <c r="DF381" s="226">
        <v>0</v>
      </c>
      <c r="DG381" s="226">
        <v>0</v>
      </c>
      <c r="DH381" s="226">
        <v>0</v>
      </c>
      <c r="DI381" s="226">
        <v>0</v>
      </c>
      <c r="DJ381" s="226">
        <v>0</v>
      </c>
      <c r="DK381" s="226">
        <v>0</v>
      </c>
      <c r="DL381" s="226">
        <v>0</v>
      </c>
      <c r="DM381" s="226">
        <v>0</v>
      </c>
      <c r="DN381" s="226">
        <v>0</v>
      </c>
      <c r="DO381" s="226">
        <v>0</v>
      </c>
      <c r="DP381" s="226">
        <v>0</v>
      </c>
      <c r="DQ381" s="226">
        <v>0</v>
      </c>
      <c r="DR381" s="226">
        <v>0</v>
      </c>
      <c r="DS381" s="226">
        <v>0</v>
      </c>
      <c r="DT381" s="226">
        <v>0</v>
      </c>
      <c r="DU381" s="226">
        <v>0</v>
      </c>
      <c r="DV381" s="226">
        <v>0</v>
      </c>
      <c r="DW381" s="226">
        <v>0</v>
      </c>
      <c r="DX381" s="226">
        <v>0</v>
      </c>
      <c r="DY381" s="232">
        <v>0</v>
      </c>
      <c r="DZ381" s="233">
        <v>0</v>
      </c>
      <c r="EA381" s="226">
        <v>0</v>
      </c>
      <c r="EB381" s="226">
        <v>0</v>
      </c>
      <c r="EC381" s="222">
        <v>0</v>
      </c>
      <c r="ED381" s="233">
        <v>0</v>
      </c>
      <c r="EE381" s="226">
        <v>0</v>
      </c>
      <c r="EF381" s="226">
        <v>0</v>
      </c>
      <c r="EG381" s="222">
        <v>0</v>
      </c>
      <c r="EH381" s="233">
        <v>0</v>
      </c>
      <c r="EI381" s="226">
        <v>0</v>
      </c>
      <c r="EJ381" s="226">
        <v>0</v>
      </c>
      <c r="EK381" s="222">
        <v>0</v>
      </c>
      <c r="EL381" s="233">
        <v>0</v>
      </c>
      <c r="EM381" s="226">
        <v>0</v>
      </c>
      <c r="EN381" s="235">
        <v>0</v>
      </c>
      <c r="EO381" s="233">
        <v>0</v>
      </c>
      <c r="EP381" s="226">
        <v>0</v>
      </c>
      <c r="EQ381" s="222">
        <v>0</v>
      </c>
      <c r="ER381" s="233">
        <v>0</v>
      </c>
      <c r="ES381" s="226">
        <v>0</v>
      </c>
      <c r="ET381" s="222">
        <v>0</v>
      </c>
      <c r="EU381" s="233">
        <v>0</v>
      </c>
      <c r="EV381" s="226">
        <v>0</v>
      </c>
      <c r="EW381" s="222">
        <v>0</v>
      </c>
      <c r="EX381" s="233">
        <v>0</v>
      </c>
      <c r="EY381" s="226">
        <v>0</v>
      </c>
      <c r="EZ381" s="222">
        <v>0</v>
      </c>
      <c r="FA381" s="234">
        <v>0</v>
      </c>
      <c r="FB381" s="226">
        <v>0</v>
      </c>
      <c r="FC381" s="226">
        <v>0</v>
      </c>
      <c r="FD381" s="226">
        <v>0</v>
      </c>
      <c r="FE381" s="226">
        <v>0</v>
      </c>
      <c r="FF381" s="226">
        <v>0</v>
      </c>
      <c r="FG381" s="226">
        <v>0</v>
      </c>
      <c r="FH381" s="226">
        <v>0</v>
      </c>
      <c r="FI381" s="226">
        <v>0</v>
      </c>
      <c r="FJ381" s="226">
        <v>0</v>
      </c>
      <c r="FK381" s="226">
        <v>0</v>
      </c>
      <c r="FL381" s="226">
        <v>0</v>
      </c>
      <c r="FM381" s="226">
        <v>0</v>
      </c>
      <c r="FN381" s="226">
        <v>0</v>
      </c>
      <c r="FO381" s="226">
        <v>0</v>
      </c>
      <c r="FP381" s="226">
        <v>0</v>
      </c>
      <c r="FQ381" s="226">
        <v>0</v>
      </c>
      <c r="FR381" s="226">
        <v>0</v>
      </c>
      <c r="FS381" s="226">
        <v>0</v>
      </c>
      <c r="FT381" s="228"/>
      <c r="FU381" s="228"/>
      <c r="FV381" s="228"/>
      <c r="FW381" s="228"/>
      <c r="FX381" s="228"/>
      <c r="FY381" s="228"/>
      <c r="FZ381" s="228"/>
      <c r="GA381" s="228"/>
      <c r="GB381" s="226">
        <v>0</v>
      </c>
      <c r="GC381" s="226"/>
      <c r="GD381" s="226"/>
      <c r="GE381" s="226"/>
      <c r="GF381" s="226"/>
      <c r="GG381" s="226"/>
      <c r="GH381" s="226"/>
      <c r="GI381" s="226"/>
      <c r="GJ381" s="226"/>
      <c r="GK381" s="226"/>
      <c r="GL381" s="226"/>
      <c r="GM381" s="226"/>
      <c r="GN381" s="226"/>
      <c r="GO381" s="226"/>
      <c r="GP381" s="226"/>
      <c r="GQ381" s="226"/>
      <c r="GR381" s="226"/>
      <c r="GS381" s="226"/>
      <c r="GT381" s="226"/>
      <c r="GU381" s="226"/>
      <c r="GV381" s="226"/>
      <c r="GW381" s="226"/>
      <c r="GX381" s="226"/>
      <c r="GY381" s="226"/>
      <c r="GZ381" s="226"/>
      <c r="HA381" s="226"/>
      <c r="HB381" s="226"/>
      <c r="HC381" s="226"/>
      <c r="HD381" s="226"/>
      <c r="HE381" s="226"/>
      <c r="HF381" s="226"/>
      <c r="HG381" s="226"/>
      <c r="HH381" s="236"/>
      <c r="HI381" s="236"/>
      <c r="HJ381" s="383"/>
      <c r="HK381" s="236"/>
      <c r="HL381" s="236"/>
      <c r="HM381" s="236"/>
      <c r="HN381" s="226"/>
      <c r="HO381" s="226"/>
      <c r="HP381" s="226"/>
      <c r="HQ381" s="226"/>
      <c r="HR381" s="226"/>
      <c r="HS381" s="226"/>
      <c r="HT381" s="226"/>
      <c r="HU381" s="223"/>
      <c r="HV381" s="380"/>
      <c r="HW381" s="226"/>
      <c r="HX381" s="226"/>
      <c r="HY381" s="226"/>
      <c r="HZ381" s="226"/>
    </row>
    <row r="382" spans="1:234" ht="54.95" customHeight="1" x14ac:dyDescent="0.15">
      <c r="A382" s="378"/>
      <c r="B382" s="220"/>
      <c r="C382" s="379" t="s">
        <v>14726</v>
      </c>
      <c r="D382" s="380" t="s">
        <v>13758</v>
      </c>
      <c r="E382" s="380" t="s">
        <v>14732</v>
      </c>
      <c r="F382" s="380"/>
      <c r="G382" s="380" t="s">
        <v>13760</v>
      </c>
      <c r="H382" s="380"/>
      <c r="I382" s="380"/>
      <c r="J382" s="380"/>
      <c r="K382" s="380" t="s">
        <v>15620</v>
      </c>
      <c r="L382" s="380" t="s">
        <v>14733</v>
      </c>
      <c r="M382" s="380"/>
      <c r="N382" s="381"/>
      <c r="O382" s="221">
        <v>0</v>
      </c>
      <c r="P382" s="222">
        <v>0</v>
      </c>
      <c r="Q382" s="221">
        <v>0</v>
      </c>
      <c r="R382" s="223">
        <v>0</v>
      </c>
      <c r="S382" s="222">
        <v>0</v>
      </c>
      <c r="T382" s="221">
        <v>0</v>
      </c>
      <c r="U382" s="223">
        <v>0</v>
      </c>
      <c r="V382" s="223">
        <v>0</v>
      </c>
      <c r="W382" s="222">
        <v>0</v>
      </c>
      <c r="X382" s="221">
        <v>0</v>
      </c>
      <c r="Y382" s="222">
        <v>0</v>
      </c>
      <c r="Z382" s="221">
        <v>0</v>
      </c>
      <c r="AA382" s="222">
        <v>0</v>
      </c>
      <c r="AB382" s="224"/>
      <c r="AC382" s="221"/>
      <c r="AD382" s="222"/>
      <c r="AE382" s="221">
        <v>1.5674293552999999E-5</v>
      </c>
      <c r="AF382" s="223">
        <v>2.0971807599000001E-4</v>
      </c>
      <c r="AG382" s="223">
        <v>0</v>
      </c>
      <c r="AH382" s="222">
        <v>0</v>
      </c>
      <c r="AI382" s="221">
        <v>0</v>
      </c>
      <c r="AJ382" s="223">
        <v>0</v>
      </c>
      <c r="AK382" s="222">
        <v>0</v>
      </c>
      <c r="AL382" s="224">
        <v>0</v>
      </c>
      <c r="AM382" s="221"/>
      <c r="AN382" s="222"/>
      <c r="AO382" s="221"/>
      <c r="AP382" s="223"/>
      <c r="AQ382" s="222"/>
      <c r="AR382" s="221"/>
      <c r="AS382" s="223"/>
      <c r="AT382" s="223"/>
      <c r="AU382" s="222"/>
      <c r="AV382" s="221"/>
      <c r="AW382" s="222"/>
      <c r="AX382" s="221"/>
      <c r="AY382" s="222"/>
      <c r="AZ382" s="224"/>
      <c r="BA382" s="221"/>
      <c r="BB382" s="222"/>
      <c r="BC382" s="221"/>
      <c r="BD382" s="223"/>
      <c r="BE382" s="223"/>
      <c r="BF382" s="222"/>
      <c r="BG382" s="221"/>
      <c r="BH382" s="223"/>
      <c r="BI382" s="222"/>
      <c r="BJ382" s="224"/>
      <c r="BK382" s="225">
        <v>0</v>
      </c>
      <c r="BL382" s="223"/>
      <c r="BM382" s="226"/>
      <c r="BN382" s="380"/>
      <c r="BO382" s="380"/>
      <c r="BP382" s="380"/>
      <c r="BQ382" s="380"/>
      <c r="BR382" s="382" t="s">
        <v>14728</v>
      </c>
      <c r="BS382" s="227">
        <v>9</v>
      </c>
      <c r="BT382" s="228">
        <v>610101214</v>
      </c>
      <c r="BU382" s="228">
        <v>1723153184</v>
      </c>
      <c r="BV382" s="228">
        <v>1723153184</v>
      </c>
      <c r="BW382" s="380" t="s">
        <v>13667</v>
      </c>
      <c r="BX382" s="380" t="s">
        <v>13655</v>
      </c>
      <c r="BY382" s="221"/>
      <c r="BZ382" s="225"/>
      <c r="CA382" s="226"/>
      <c r="CB382" s="226"/>
      <c r="CC382" s="226"/>
      <c r="CD382" s="223"/>
      <c r="CE382" s="223"/>
      <c r="CF382" s="229"/>
      <c r="CG382" s="230"/>
      <c r="CH382" s="231"/>
      <c r="CI382" s="221"/>
      <c r="CJ382" s="223"/>
      <c r="CK382" s="226"/>
      <c r="CL382" s="226"/>
      <c r="CM382" s="229"/>
      <c r="CN382" s="230"/>
      <c r="CO382" s="226">
        <v>21</v>
      </c>
      <c r="CP382" s="226">
        <v>0</v>
      </c>
      <c r="CQ382" s="226">
        <v>0</v>
      </c>
      <c r="CR382" s="226">
        <v>0</v>
      </c>
      <c r="CS382" s="226">
        <v>0</v>
      </c>
      <c r="CT382" s="226">
        <v>0</v>
      </c>
      <c r="CU382" s="226">
        <v>21</v>
      </c>
      <c r="CV382" s="226">
        <v>21</v>
      </c>
      <c r="CW382" s="226">
        <v>0</v>
      </c>
      <c r="CX382" s="226">
        <v>0</v>
      </c>
      <c r="CY382" s="226">
        <v>0</v>
      </c>
      <c r="CZ382" s="232">
        <v>1</v>
      </c>
      <c r="DA382" s="233">
        <v>0</v>
      </c>
      <c r="DB382" s="226">
        <v>0</v>
      </c>
      <c r="DC382" s="222">
        <v>0</v>
      </c>
      <c r="DD382" s="234">
        <v>0</v>
      </c>
      <c r="DE382" s="226">
        <v>0</v>
      </c>
      <c r="DF382" s="226">
        <v>0</v>
      </c>
      <c r="DG382" s="226">
        <v>0</v>
      </c>
      <c r="DH382" s="226">
        <v>0</v>
      </c>
      <c r="DI382" s="226">
        <v>0</v>
      </c>
      <c r="DJ382" s="226">
        <v>0</v>
      </c>
      <c r="DK382" s="226">
        <v>0</v>
      </c>
      <c r="DL382" s="226">
        <v>0</v>
      </c>
      <c r="DM382" s="226">
        <v>0</v>
      </c>
      <c r="DN382" s="226">
        <v>0</v>
      </c>
      <c r="DO382" s="226">
        <v>0</v>
      </c>
      <c r="DP382" s="226">
        <v>0</v>
      </c>
      <c r="DQ382" s="226">
        <v>0</v>
      </c>
      <c r="DR382" s="226">
        <v>0</v>
      </c>
      <c r="DS382" s="226">
        <v>0</v>
      </c>
      <c r="DT382" s="226">
        <v>0</v>
      </c>
      <c r="DU382" s="226">
        <v>0</v>
      </c>
      <c r="DV382" s="226">
        <v>0</v>
      </c>
      <c r="DW382" s="226">
        <v>0</v>
      </c>
      <c r="DX382" s="226">
        <v>0</v>
      </c>
      <c r="DY382" s="232">
        <v>0</v>
      </c>
      <c r="DZ382" s="233">
        <v>0</v>
      </c>
      <c r="EA382" s="226">
        <v>0</v>
      </c>
      <c r="EB382" s="226">
        <v>0</v>
      </c>
      <c r="EC382" s="222">
        <v>0</v>
      </c>
      <c r="ED382" s="233">
        <v>0</v>
      </c>
      <c r="EE382" s="226">
        <v>0</v>
      </c>
      <c r="EF382" s="226">
        <v>0</v>
      </c>
      <c r="EG382" s="222">
        <v>0</v>
      </c>
      <c r="EH382" s="233">
        <v>0</v>
      </c>
      <c r="EI382" s="226">
        <v>0</v>
      </c>
      <c r="EJ382" s="226">
        <v>0</v>
      </c>
      <c r="EK382" s="222">
        <v>0</v>
      </c>
      <c r="EL382" s="233">
        <v>0</v>
      </c>
      <c r="EM382" s="226">
        <v>0</v>
      </c>
      <c r="EN382" s="235">
        <v>0</v>
      </c>
      <c r="EO382" s="233">
        <v>0</v>
      </c>
      <c r="EP382" s="226">
        <v>0</v>
      </c>
      <c r="EQ382" s="222">
        <v>0</v>
      </c>
      <c r="ER382" s="233">
        <v>0</v>
      </c>
      <c r="ES382" s="226">
        <v>0</v>
      </c>
      <c r="ET382" s="222">
        <v>0</v>
      </c>
      <c r="EU382" s="233">
        <v>0</v>
      </c>
      <c r="EV382" s="226">
        <v>0</v>
      </c>
      <c r="EW382" s="222">
        <v>0</v>
      </c>
      <c r="EX382" s="233">
        <v>0</v>
      </c>
      <c r="EY382" s="226">
        <v>0</v>
      </c>
      <c r="EZ382" s="222">
        <v>0</v>
      </c>
      <c r="FA382" s="234">
        <v>0</v>
      </c>
      <c r="FB382" s="226">
        <v>0</v>
      </c>
      <c r="FC382" s="226">
        <v>0</v>
      </c>
      <c r="FD382" s="226">
        <v>0</v>
      </c>
      <c r="FE382" s="226">
        <v>0</v>
      </c>
      <c r="FF382" s="226">
        <v>0</v>
      </c>
      <c r="FG382" s="226">
        <v>0</v>
      </c>
      <c r="FH382" s="226">
        <v>0</v>
      </c>
      <c r="FI382" s="226">
        <v>0</v>
      </c>
      <c r="FJ382" s="226">
        <v>0</v>
      </c>
      <c r="FK382" s="226">
        <v>0</v>
      </c>
      <c r="FL382" s="226">
        <v>0</v>
      </c>
      <c r="FM382" s="226">
        <v>0</v>
      </c>
      <c r="FN382" s="226">
        <v>0</v>
      </c>
      <c r="FO382" s="226">
        <v>0</v>
      </c>
      <c r="FP382" s="226">
        <v>0</v>
      </c>
      <c r="FQ382" s="226">
        <v>0</v>
      </c>
      <c r="FR382" s="226">
        <v>0</v>
      </c>
      <c r="FS382" s="226">
        <v>0</v>
      </c>
      <c r="FT382" s="228"/>
      <c r="FU382" s="228"/>
      <c r="FV382" s="228"/>
      <c r="FW382" s="228"/>
      <c r="FX382" s="228"/>
      <c r="FY382" s="228"/>
      <c r="FZ382" s="228"/>
      <c r="GA382" s="228"/>
      <c r="GB382" s="226">
        <v>0</v>
      </c>
      <c r="GC382" s="226"/>
      <c r="GD382" s="226"/>
      <c r="GE382" s="226"/>
      <c r="GF382" s="226"/>
      <c r="GG382" s="226"/>
      <c r="GH382" s="226"/>
      <c r="GI382" s="226"/>
      <c r="GJ382" s="226"/>
      <c r="GK382" s="226"/>
      <c r="GL382" s="226"/>
      <c r="GM382" s="226"/>
      <c r="GN382" s="226"/>
      <c r="GO382" s="226"/>
      <c r="GP382" s="226"/>
      <c r="GQ382" s="226"/>
      <c r="GR382" s="226"/>
      <c r="GS382" s="226"/>
      <c r="GT382" s="226"/>
      <c r="GU382" s="226"/>
      <c r="GV382" s="226"/>
      <c r="GW382" s="226"/>
      <c r="GX382" s="226"/>
      <c r="GY382" s="226"/>
      <c r="GZ382" s="226"/>
      <c r="HA382" s="226"/>
      <c r="HB382" s="226"/>
      <c r="HC382" s="226"/>
      <c r="HD382" s="226"/>
      <c r="HE382" s="226"/>
      <c r="HF382" s="226"/>
      <c r="HG382" s="226"/>
      <c r="HH382" s="236"/>
      <c r="HI382" s="236"/>
      <c r="HJ382" s="383"/>
      <c r="HK382" s="236"/>
      <c r="HL382" s="236"/>
      <c r="HM382" s="236"/>
      <c r="HN382" s="226"/>
      <c r="HO382" s="226"/>
      <c r="HP382" s="226"/>
      <c r="HQ382" s="226"/>
      <c r="HR382" s="226"/>
      <c r="HS382" s="226"/>
      <c r="HT382" s="226"/>
      <c r="HU382" s="223"/>
      <c r="HV382" s="380"/>
      <c r="HW382" s="226"/>
      <c r="HX382" s="226"/>
      <c r="HY382" s="226"/>
      <c r="HZ382" s="226"/>
    </row>
    <row r="383" spans="1:234" ht="54.95" customHeight="1" x14ac:dyDescent="0.15">
      <c r="A383" s="378"/>
      <c r="B383" s="220"/>
      <c r="C383" s="379" t="s">
        <v>14726</v>
      </c>
      <c r="D383" s="380" t="s">
        <v>13761</v>
      </c>
      <c r="E383" s="380" t="s">
        <v>14734</v>
      </c>
      <c r="F383" s="380"/>
      <c r="G383" s="380" t="s">
        <v>13763</v>
      </c>
      <c r="H383" s="380"/>
      <c r="I383" s="380"/>
      <c r="J383" s="380"/>
      <c r="K383" s="380" t="s">
        <v>15618</v>
      </c>
      <c r="L383" s="380" t="s">
        <v>14735</v>
      </c>
      <c r="M383" s="380"/>
      <c r="N383" s="381"/>
      <c r="O383" s="221">
        <v>0</v>
      </c>
      <c r="P383" s="222">
        <v>0</v>
      </c>
      <c r="Q383" s="221">
        <v>2.8007583354999998E-5</v>
      </c>
      <c r="R383" s="223">
        <v>0</v>
      </c>
      <c r="S383" s="222">
        <v>0</v>
      </c>
      <c r="T383" s="221">
        <v>2.64420852228E-4</v>
      </c>
      <c r="U383" s="223">
        <v>7.1428571428571423</v>
      </c>
      <c r="V383" s="223">
        <v>0</v>
      </c>
      <c r="W383" s="222">
        <v>0</v>
      </c>
      <c r="X383" s="221">
        <v>0</v>
      </c>
      <c r="Y383" s="222">
        <v>0</v>
      </c>
      <c r="Z383" s="221">
        <v>4.7053828379999997E-6</v>
      </c>
      <c r="AA383" s="222">
        <v>0</v>
      </c>
      <c r="AB383" s="224">
        <v>22.222222222222221</v>
      </c>
      <c r="AC383" s="221">
        <v>1</v>
      </c>
      <c r="AD383" s="222"/>
      <c r="AE383" s="221">
        <v>1.0449529034999999E-5</v>
      </c>
      <c r="AF383" s="223">
        <v>9.986575047E-6</v>
      </c>
      <c r="AG383" s="223">
        <v>1.2548926333099999E-4</v>
      </c>
      <c r="AH383" s="222">
        <v>0</v>
      </c>
      <c r="AI383" s="221">
        <v>0</v>
      </c>
      <c r="AJ383" s="223">
        <v>0</v>
      </c>
      <c r="AK383" s="222">
        <v>0</v>
      </c>
      <c r="AL383" s="224">
        <v>0</v>
      </c>
      <c r="AM383" s="221"/>
      <c r="AN383" s="222"/>
      <c r="AO383" s="221"/>
      <c r="AP383" s="223"/>
      <c r="AQ383" s="222"/>
      <c r="AR383" s="221"/>
      <c r="AS383" s="223"/>
      <c r="AT383" s="223"/>
      <c r="AU383" s="222"/>
      <c r="AV383" s="221"/>
      <c r="AW383" s="222"/>
      <c r="AX383" s="221"/>
      <c r="AY383" s="222"/>
      <c r="AZ383" s="224"/>
      <c r="BA383" s="221"/>
      <c r="BB383" s="222"/>
      <c r="BC383" s="221"/>
      <c r="BD383" s="223"/>
      <c r="BE383" s="223"/>
      <c r="BF383" s="222"/>
      <c r="BG383" s="221"/>
      <c r="BH383" s="223"/>
      <c r="BI383" s="222"/>
      <c r="BJ383" s="224"/>
      <c r="BK383" s="225">
        <v>1.7133024856538616E-6</v>
      </c>
      <c r="BL383" s="223"/>
      <c r="BM383" s="226"/>
      <c r="BN383" s="380"/>
      <c r="BO383" s="380"/>
      <c r="BP383" s="380"/>
      <c r="BQ383" s="380"/>
      <c r="BR383" s="382" t="s">
        <v>14728</v>
      </c>
      <c r="BS383" s="227">
        <v>9</v>
      </c>
      <c r="BT383" s="228">
        <v>610101214</v>
      </c>
      <c r="BU383" s="228">
        <v>1739153241</v>
      </c>
      <c r="BV383" s="228">
        <v>1739153241</v>
      </c>
      <c r="BW383" s="380" t="s">
        <v>13667</v>
      </c>
      <c r="BX383" s="380" t="s">
        <v>13655</v>
      </c>
      <c r="BY383" s="221"/>
      <c r="BZ383" s="225"/>
      <c r="CA383" s="226"/>
      <c r="CB383" s="226"/>
      <c r="CC383" s="226"/>
      <c r="CD383" s="223"/>
      <c r="CE383" s="223"/>
      <c r="CF383" s="229"/>
      <c r="CG383" s="230"/>
      <c r="CH383" s="231"/>
      <c r="CI383" s="221"/>
      <c r="CJ383" s="223"/>
      <c r="CK383" s="226"/>
      <c r="CL383" s="226"/>
      <c r="CM383" s="229"/>
      <c r="CN383" s="230"/>
      <c r="CO383" s="226">
        <v>28</v>
      </c>
      <c r="CP383" s="226">
        <v>0</v>
      </c>
      <c r="CQ383" s="226">
        <v>14</v>
      </c>
      <c r="CR383" s="226">
        <v>14</v>
      </c>
      <c r="CS383" s="226">
        <v>0</v>
      </c>
      <c r="CT383" s="226">
        <v>0</v>
      </c>
      <c r="CU383" s="226">
        <v>14</v>
      </c>
      <c r="CV383" s="226">
        <v>1</v>
      </c>
      <c r="CW383" s="226">
        <v>13</v>
      </c>
      <c r="CX383" s="226">
        <v>0</v>
      </c>
      <c r="CY383" s="226">
        <v>0</v>
      </c>
      <c r="CZ383" s="232">
        <v>1</v>
      </c>
      <c r="DA383" s="233">
        <v>0</v>
      </c>
      <c r="DB383" s="226">
        <v>0</v>
      </c>
      <c r="DC383" s="222">
        <v>0</v>
      </c>
      <c r="DD383" s="234">
        <v>13</v>
      </c>
      <c r="DE383" s="226">
        <v>0</v>
      </c>
      <c r="DF383" s="226">
        <v>0</v>
      </c>
      <c r="DG383" s="226">
        <v>0</v>
      </c>
      <c r="DH383" s="226">
        <v>13</v>
      </c>
      <c r="DI383" s="226">
        <v>1</v>
      </c>
      <c r="DJ383" s="226">
        <v>0</v>
      </c>
      <c r="DK383" s="226">
        <v>0</v>
      </c>
      <c r="DL383" s="226">
        <v>1</v>
      </c>
      <c r="DM383" s="226">
        <v>1</v>
      </c>
      <c r="DN383" s="226">
        <v>0</v>
      </c>
      <c r="DO383" s="226">
        <v>1</v>
      </c>
      <c r="DP383" s="226">
        <v>0</v>
      </c>
      <c r="DQ383" s="226">
        <v>0</v>
      </c>
      <c r="DR383" s="226">
        <v>0</v>
      </c>
      <c r="DS383" s="226">
        <v>0</v>
      </c>
      <c r="DT383" s="226">
        <v>0</v>
      </c>
      <c r="DU383" s="226">
        <v>0</v>
      </c>
      <c r="DV383" s="226">
        <v>0</v>
      </c>
      <c r="DW383" s="226">
        <v>0</v>
      </c>
      <c r="DX383" s="226">
        <v>0</v>
      </c>
      <c r="DY383" s="232">
        <v>0</v>
      </c>
      <c r="DZ383" s="233">
        <v>51</v>
      </c>
      <c r="EA383" s="226">
        <v>0</v>
      </c>
      <c r="EB383" s="226">
        <v>0</v>
      </c>
      <c r="EC383" s="222">
        <v>0</v>
      </c>
      <c r="ED383" s="233">
        <v>26</v>
      </c>
      <c r="EE383" s="226">
        <v>0</v>
      </c>
      <c r="EF383" s="226">
        <v>0</v>
      </c>
      <c r="EG383" s="222">
        <v>0</v>
      </c>
      <c r="EH383" s="233">
        <v>25</v>
      </c>
      <c r="EI383" s="226">
        <v>0</v>
      </c>
      <c r="EJ383" s="226">
        <v>0</v>
      </c>
      <c r="EK383" s="222">
        <v>0</v>
      </c>
      <c r="EL383" s="233">
        <v>0</v>
      </c>
      <c r="EM383" s="226">
        <v>0</v>
      </c>
      <c r="EN383" s="235">
        <v>0</v>
      </c>
      <c r="EO383" s="233">
        <v>0</v>
      </c>
      <c r="EP383" s="226">
        <v>0</v>
      </c>
      <c r="EQ383" s="222">
        <v>0</v>
      </c>
      <c r="ER383" s="233">
        <v>0</v>
      </c>
      <c r="ES383" s="226">
        <v>0</v>
      </c>
      <c r="ET383" s="222">
        <v>0</v>
      </c>
      <c r="EU383" s="233">
        <v>0</v>
      </c>
      <c r="EV383" s="226">
        <v>0</v>
      </c>
      <c r="EW383" s="222">
        <v>0</v>
      </c>
      <c r="EX383" s="233">
        <v>0</v>
      </c>
      <c r="EY383" s="226">
        <v>0</v>
      </c>
      <c r="EZ383" s="222">
        <v>0</v>
      </c>
      <c r="FA383" s="234">
        <v>0</v>
      </c>
      <c r="FB383" s="226">
        <v>0</v>
      </c>
      <c r="FC383" s="226">
        <v>0</v>
      </c>
      <c r="FD383" s="226">
        <v>0</v>
      </c>
      <c r="FE383" s="226">
        <v>0</v>
      </c>
      <c r="FF383" s="226">
        <v>0</v>
      </c>
      <c r="FG383" s="226">
        <v>0</v>
      </c>
      <c r="FH383" s="226">
        <v>0</v>
      </c>
      <c r="FI383" s="226">
        <v>0</v>
      </c>
      <c r="FJ383" s="226">
        <v>0</v>
      </c>
      <c r="FK383" s="226">
        <v>0</v>
      </c>
      <c r="FL383" s="226">
        <v>0</v>
      </c>
      <c r="FM383" s="226">
        <v>0</v>
      </c>
      <c r="FN383" s="226">
        <v>0</v>
      </c>
      <c r="FO383" s="226">
        <v>0</v>
      </c>
      <c r="FP383" s="226">
        <v>0</v>
      </c>
      <c r="FQ383" s="226">
        <v>0</v>
      </c>
      <c r="FR383" s="226">
        <v>0</v>
      </c>
      <c r="FS383" s="226">
        <v>0</v>
      </c>
      <c r="FT383" s="228"/>
      <c r="FU383" s="228"/>
      <c r="FV383" s="228"/>
      <c r="FW383" s="228"/>
      <c r="FX383" s="228"/>
      <c r="FY383" s="228"/>
      <c r="FZ383" s="228"/>
      <c r="GA383" s="228"/>
      <c r="GB383" s="226">
        <v>0</v>
      </c>
      <c r="GC383" s="226"/>
      <c r="GD383" s="226"/>
      <c r="GE383" s="226"/>
      <c r="GF383" s="226"/>
      <c r="GG383" s="226"/>
      <c r="GH383" s="226"/>
      <c r="GI383" s="226"/>
      <c r="GJ383" s="226"/>
      <c r="GK383" s="226"/>
      <c r="GL383" s="226"/>
      <c r="GM383" s="226"/>
      <c r="GN383" s="226"/>
      <c r="GO383" s="226"/>
      <c r="GP383" s="226"/>
      <c r="GQ383" s="226"/>
      <c r="GR383" s="226"/>
      <c r="GS383" s="226"/>
      <c r="GT383" s="226"/>
      <c r="GU383" s="226"/>
      <c r="GV383" s="226"/>
      <c r="GW383" s="226"/>
      <c r="GX383" s="226"/>
      <c r="GY383" s="226"/>
      <c r="GZ383" s="226"/>
      <c r="HA383" s="226"/>
      <c r="HB383" s="226"/>
      <c r="HC383" s="226"/>
      <c r="HD383" s="226"/>
      <c r="HE383" s="226"/>
      <c r="HF383" s="226"/>
      <c r="HG383" s="226"/>
      <c r="HH383" s="236"/>
      <c r="HI383" s="236"/>
      <c r="HJ383" s="383"/>
      <c r="HK383" s="236"/>
      <c r="HL383" s="236"/>
      <c r="HM383" s="236"/>
      <c r="HN383" s="226"/>
      <c r="HO383" s="226"/>
      <c r="HP383" s="226"/>
      <c r="HQ383" s="226"/>
      <c r="HR383" s="226"/>
      <c r="HS383" s="226"/>
      <c r="HT383" s="226"/>
      <c r="HU383" s="223"/>
      <c r="HV383" s="380"/>
      <c r="HW383" s="226"/>
      <c r="HX383" s="226"/>
      <c r="HY383" s="226"/>
      <c r="HZ383" s="226"/>
    </row>
    <row r="384" spans="1:234" ht="54.95" customHeight="1" x14ac:dyDescent="0.15">
      <c r="C384" s="349" t="s">
        <v>14738</v>
      </c>
      <c r="D384" s="297" t="s">
        <v>15793</v>
      </c>
      <c r="E384" s="297" t="s">
        <v>16651</v>
      </c>
      <c r="F384" s="297" t="s">
        <v>15792</v>
      </c>
      <c r="G384" s="297" t="s">
        <v>15871</v>
      </c>
      <c r="H384" s="297" t="s">
        <v>13353</v>
      </c>
      <c r="I384" s="297" t="s">
        <v>15832</v>
      </c>
      <c r="K384" s="297" t="s">
        <v>16652</v>
      </c>
      <c r="L384" s="297" t="s">
        <v>16653</v>
      </c>
      <c r="M384" s="297" t="s">
        <v>16567</v>
      </c>
      <c r="N384" s="350" t="s">
        <v>15872</v>
      </c>
      <c r="AM384" s="90">
        <v>83.333333333333329</v>
      </c>
      <c r="AN384" s="75">
        <v>80</v>
      </c>
      <c r="AO384" s="90">
        <v>0.111321719770135</v>
      </c>
      <c r="AP384" s="46">
        <v>0</v>
      </c>
      <c r="AQ384" s="75">
        <v>0</v>
      </c>
      <c r="AR384" s="90">
        <v>33.333333333333329</v>
      </c>
      <c r="AS384" s="46">
        <v>12.5</v>
      </c>
      <c r="AT384" s="46">
        <v>0</v>
      </c>
      <c r="AU384" s="75">
        <v>0</v>
      </c>
      <c r="AX384" s="90">
        <v>21.818181818181817</v>
      </c>
      <c r="AY384" s="75">
        <v>0</v>
      </c>
      <c r="AZ384" s="95">
        <v>22.222222222222221</v>
      </c>
      <c r="BA384" s="90">
        <v>0.66666666666666663</v>
      </c>
      <c r="BC384" s="90">
        <v>3.7938066107080004E-2</v>
      </c>
      <c r="BD384" s="46">
        <v>6.6815144766146001E-2</v>
      </c>
      <c r="BE384" s="46">
        <v>3.0125926372235001E-2</v>
      </c>
      <c r="BF384" s="75">
        <v>0</v>
      </c>
      <c r="BG384" s="90">
        <v>0</v>
      </c>
      <c r="BH384" s="46">
        <v>0</v>
      </c>
      <c r="BI384" s="75">
        <v>0</v>
      </c>
      <c r="BL384" s="46">
        <v>0.35353535353535354</v>
      </c>
      <c r="BP384" s="297" t="s">
        <v>15776</v>
      </c>
      <c r="BS384" s="128">
        <v>9</v>
      </c>
      <c r="BT384" s="47">
        <v>610101214</v>
      </c>
      <c r="BU384" s="47">
        <v>1755153298</v>
      </c>
      <c r="BV384" s="47">
        <v>1</v>
      </c>
      <c r="BW384" s="297" t="s">
        <v>11347</v>
      </c>
      <c r="BX384" s="297" t="s">
        <v>9</v>
      </c>
      <c r="CO384" s="14">
        <v>20</v>
      </c>
      <c r="CP384" s="14">
        <v>0</v>
      </c>
      <c r="CQ384" s="14">
        <v>12</v>
      </c>
      <c r="CR384" s="14">
        <v>8</v>
      </c>
      <c r="CS384" s="14">
        <v>0</v>
      </c>
      <c r="CT384" s="14">
        <v>4</v>
      </c>
      <c r="CU384" s="14">
        <v>8</v>
      </c>
      <c r="CV384" s="14">
        <v>3</v>
      </c>
      <c r="CW384" s="14">
        <v>5</v>
      </c>
      <c r="CX384" s="14">
        <v>0</v>
      </c>
      <c r="CY384" s="14">
        <v>0</v>
      </c>
      <c r="CZ384" s="66">
        <v>1</v>
      </c>
      <c r="DA384" s="74">
        <v>4</v>
      </c>
      <c r="DB384" s="14">
        <v>5</v>
      </c>
      <c r="DC384" s="75">
        <v>1.25</v>
      </c>
      <c r="DD384" s="70">
        <v>7</v>
      </c>
      <c r="DE384" s="14">
        <v>0</v>
      </c>
      <c r="DF384" s="14">
        <v>0</v>
      </c>
      <c r="DG384" s="14">
        <v>4</v>
      </c>
      <c r="DH384" s="14">
        <v>11</v>
      </c>
      <c r="DI384" s="14">
        <v>1</v>
      </c>
      <c r="DJ384" s="14">
        <v>0</v>
      </c>
      <c r="DK384" s="14">
        <v>0</v>
      </c>
      <c r="DL384" s="14">
        <v>1</v>
      </c>
      <c r="DM384" s="14">
        <v>1</v>
      </c>
      <c r="DN384" s="14">
        <v>0</v>
      </c>
      <c r="DO384" s="14">
        <v>1</v>
      </c>
      <c r="DP384" s="14">
        <v>0</v>
      </c>
      <c r="DQ384" s="14">
        <v>0</v>
      </c>
      <c r="DR384" s="14">
        <v>0</v>
      </c>
      <c r="DS384" s="14">
        <v>0</v>
      </c>
      <c r="DT384" s="14">
        <v>0</v>
      </c>
      <c r="DU384" s="14">
        <v>0</v>
      </c>
      <c r="DV384" s="14">
        <v>0</v>
      </c>
      <c r="DW384" s="14">
        <v>0</v>
      </c>
      <c r="DX384" s="14">
        <v>0</v>
      </c>
      <c r="DY384" s="66">
        <v>0</v>
      </c>
      <c r="DZ384" s="74">
        <v>37</v>
      </c>
      <c r="EA384" s="14">
        <v>0</v>
      </c>
      <c r="EB384" s="14">
        <v>0</v>
      </c>
      <c r="EC384" s="75">
        <v>0</v>
      </c>
      <c r="ED384" s="74">
        <v>20</v>
      </c>
      <c r="EE384" s="14">
        <v>0</v>
      </c>
      <c r="EF384" s="14">
        <v>0</v>
      </c>
      <c r="EG384" s="75">
        <v>0</v>
      </c>
      <c r="EH384" s="74">
        <v>17</v>
      </c>
      <c r="EI384" s="14">
        <v>0</v>
      </c>
      <c r="EJ384" s="14">
        <v>0</v>
      </c>
      <c r="EK384" s="75">
        <v>0</v>
      </c>
      <c r="EL384" s="74">
        <v>0</v>
      </c>
      <c r="EM384" s="14">
        <v>0</v>
      </c>
      <c r="EN384" s="82">
        <v>0</v>
      </c>
      <c r="EO384" s="74">
        <v>4</v>
      </c>
      <c r="EP384" s="14">
        <v>5</v>
      </c>
      <c r="EQ384" s="75">
        <v>1.25</v>
      </c>
      <c r="ER384" s="74">
        <v>0</v>
      </c>
      <c r="ES384" s="14">
        <v>0</v>
      </c>
      <c r="ET384" s="75">
        <v>0</v>
      </c>
      <c r="EU384" s="74">
        <v>0</v>
      </c>
      <c r="EV384" s="14">
        <v>0</v>
      </c>
      <c r="EW384" s="75">
        <v>0</v>
      </c>
      <c r="EX384" s="74">
        <v>0</v>
      </c>
      <c r="EY384" s="14">
        <v>0</v>
      </c>
      <c r="EZ384" s="75">
        <v>0</v>
      </c>
      <c r="FA384" s="70">
        <v>0</v>
      </c>
      <c r="FB384" s="14">
        <v>0</v>
      </c>
      <c r="FC384" s="14">
        <v>0</v>
      </c>
      <c r="FD384" s="14">
        <v>0</v>
      </c>
      <c r="FE384" s="14">
        <v>0</v>
      </c>
      <c r="FF384" s="14">
        <v>0</v>
      </c>
      <c r="FG384" s="14">
        <v>0</v>
      </c>
      <c r="FH384" s="14">
        <v>0</v>
      </c>
      <c r="FI384" s="14">
        <v>0</v>
      </c>
      <c r="FJ384" s="14">
        <v>0</v>
      </c>
      <c r="FK384" s="14">
        <v>0</v>
      </c>
      <c r="FL384" s="14">
        <v>0</v>
      </c>
      <c r="FM384" s="14">
        <v>0</v>
      </c>
      <c r="FN384" s="14">
        <v>0</v>
      </c>
      <c r="FO384" s="14">
        <v>0</v>
      </c>
      <c r="FP384" s="14">
        <v>0</v>
      </c>
      <c r="FQ384" s="14">
        <v>0</v>
      </c>
      <c r="FR384" s="14">
        <v>0</v>
      </c>
      <c r="FS384" s="14">
        <v>0</v>
      </c>
      <c r="GB384" s="14">
        <v>0</v>
      </c>
    </row>
    <row r="385" spans="3:234" ht="54.95" customHeight="1" x14ac:dyDescent="0.15">
      <c r="C385" s="349" t="s">
        <v>14738</v>
      </c>
      <c r="D385" s="297" t="s">
        <v>15782</v>
      </c>
      <c r="E385" s="297" t="s">
        <v>16654</v>
      </c>
      <c r="F385" s="297" t="s">
        <v>15829</v>
      </c>
      <c r="G385" s="297" t="s">
        <v>16752</v>
      </c>
      <c r="H385" s="297" t="s">
        <v>11367</v>
      </c>
      <c r="I385" s="297" t="s">
        <v>15784</v>
      </c>
      <c r="K385" s="297" t="s">
        <v>16655</v>
      </c>
      <c r="L385" s="297" t="s">
        <v>16656</v>
      </c>
      <c r="M385" s="297" t="s">
        <v>16657</v>
      </c>
      <c r="N385" s="350" t="s">
        <v>15870</v>
      </c>
      <c r="AM385" s="90">
        <v>0</v>
      </c>
      <c r="AN385" s="75">
        <v>0</v>
      </c>
      <c r="AO385" s="90">
        <v>0.15344345157505099</v>
      </c>
      <c r="AP385" s="46">
        <v>0</v>
      </c>
      <c r="AQ385" s="75">
        <v>0</v>
      </c>
      <c r="AR385" s="90">
        <v>33.333333333333329</v>
      </c>
      <c r="AS385" s="46">
        <v>7.1428571428571423</v>
      </c>
      <c r="AT385" s="46">
        <v>0</v>
      </c>
      <c r="AU385" s="75">
        <v>0</v>
      </c>
      <c r="AX385" s="90">
        <v>25.454545454545457</v>
      </c>
      <c r="AY385" s="75">
        <v>0</v>
      </c>
      <c r="AZ385" s="95">
        <v>22.222222222222221</v>
      </c>
      <c r="BA385" s="90">
        <v>1</v>
      </c>
      <c r="BC385" s="90">
        <v>6.6391615687390007E-2</v>
      </c>
      <c r="BD385" s="46">
        <v>2.2271714922047998E-2</v>
      </c>
      <c r="BE385" s="46">
        <v>7.8327408567813006E-2</v>
      </c>
      <c r="BF385" s="75">
        <v>0</v>
      </c>
      <c r="BG385" s="90">
        <v>0</v>
      </c>
      <c r="BH385" s="46">
        <v>0</v>
      </c>
      <c r="BI385" s="75">
        <v>0</v>
      </c>
      <c r="BL385" s="46">
        <v>0.35353535353535354</v>
      </c>
      <c r="BP385" s="297" t="s">
        <v>15783</v>
      </c>
      <c r="BS385" s="128">
        <v>9</v>
      </c>
      <c r="BT385" s="47">
        <v>610101214</v>
      </c>
      <c r="BU385" s="47">
        <v>1739153241</v>
      </c>
      <c r="BV385" s="47">
        <v>1</v>
      </c>
      <c r="BW385" s="297" t="s">
        <v>11347</v>
      </c>
      <c r="BX385" s="297" t="s">
        <v>9</v>
      </c>
      <c r="CO385" s="14">
        <v>28</v>
      </c>
      <c r="CP385" s="14">
        <v>0</v>
      </c>
      <c r="CQ385" s="14">
        <v>14</v>
      </c>
      <c r="CR385" s="14">
        <v>14</v>
      </c>
      <c r="CS385" s="14">
        <v>0</v>
      </c>
      <c r="CT385" s="14">
        <v>0</v>
      </c>
      <c r="CU385" s="14">
        <v>14</v>
      </c>
      <c r="CV385" s="14">
        <v>1</v>
      </c>
      <c r="CW385" s="14">
        <v>13</v>
      </c>
      <c r="CX385" s="14">
        <v>0</v>
      </c>
      <c r="CY385" s="14">
        <v>0</v>
      </c>
      <c r="CZ385" s="66">
        <v>1</v>
      </c>
      <c r="DA385" s="74">
        <v>0</v>
      </c>
      <c r="DB385" s="14">
        <v>0</v>
      </c>
      <c r="DC385" s="75">
        <v>0</v>
      </c>
      <c r="DD385" s="70">
        <v>13</v>
      </c>
      <c r="DE385" s="14">
        <v>0</v>
      </c>
      <c r="DF385" s="14">
        <v>0</v>
      </c>
      <c r="DG385" s="14">
        <v>0</v>
      </c>
      <c r="DH385" s="14">
        <v>13</v>
      </c>
      <c r="DI385" s="14">
        <v>1</v>
      </c>
      <c r="DJ385" s="14">
        <v>0</v>
      </c>
      <c r="DK385" s="14">
        <v>0</v>
      </c>
      <c r="DL385" s="14">
        <v>1</v>
      </c>
      <c r="DM385" s="14">
        <v>1</v>
      </c>
      <c r="DN385" s="14">
        <v>0</v>
      </c>
      <c r="DO385" s="14">
        <v>1</v>
      </c>
      <c r="DP385" s="14">
        <v>0</v>
      </c>
      <c r="DQ385" s="14">
        <v>0</v>
      </c>
      <c r="DR385" s="14">
        <v>0</v>
      </c>
      <c r="DS385" s="14">
        <v>0</v>
      </c>
      <c r="DT385" s="14">
        <v>0</v>
      </c>
      <c r="DU385" s="14">
        <v>0</v>
      </c>
      <c r="DV385" s="14">
        <v>0</v>
      </c>
      <c r="DW385" s="14">
        <v>0</v>
      </c>
      <c r="DX385" s="14">
        <v>0</v>
      </c>
      <c r="DY385" s="66">
        <v>0</v>
      </c>
      <c r="DZ385" s="74">
        <v>51</v>
      </c>
      <c r="EA385" s="14">
        <v>0</v>
      </c>
      <c r="EB385" s="14">
        <v>0</v>
      </c>
      <c r="EC385" s="75">
        <v>0</v>
      </c>
      <c r="ED385" s="74">
        <v>26</v>
      </c>
      <c r="EE385" s="14">
        <v>0</v>
      </c>
      <c r="EF385" s="14">
        <v>0</v>
      </c>
      <c r="EG385" s="75">
        <v>0</v>
      </c>
      <c r="EH385" s="74">
        <v>25</v>
      </c>
      <c r="EI385" s="14">
        <v>0</v>
      </c>
      <c r="EJ385" s="14">
        <v>0</v>
      </c>
      <c r="EK385" s="75">
        <v>0</v>
      </c>
      <c r="EL385" s="74">
        <v>0</v>
      </c>
      <c r="EM385" s="14">
        <v>0</v>
      </c>
      <c r="EN385" s="82">
        <v>0</v>
      </c>
      <c r="EO385" s="74">
        <v>0</v>
      </c>
      <c r="EP385" s="14">
        <v>0</v>
      </c>
      <c r="EQ385" s="75">
        <v>0</v>
      </c>
      <c r="ER385" s="74">
        <v>0</v>
      </c>
      <c r="ES385" s="14">
        <v>0</v>
      </c>
      <c r="ET385" s="75">
        <v>0</v>
      </c>
      <c r="EU385" s="74">
        <v>0</v>
      </c>
      <c r="EV385" s="14">
        <v>0</v>
      </c>
      <c r="EW385" s="75">
        <v>0</v>
      </c>
      <c r="EX385" s="74">
        <v>0</v>
      </c>
      <c r="EY385" s="14">
        <v>0</v>
      </c>
      <c r="EZ385" s="75">
        <v>0</v>
      </c>
      <c r="FA385" s="70">
        <v>0</v>
      </c>
      <c r="FB385" s="14">
        <v>0</v>
      </c>
      <c r="FC385" s="14">
        <v>0</v>
      </c>
      <c r="FD385" s="14">
        <v>0</v>
      </c>
      <c r="FE385" s="14">
        <v>0</v>
      </c>
      <c r="FF385" s="14">
        <v>0</v>
      </c>
      <c r="FG385" s="14">
        <v>0</v>
      </c>
      <c r="FH385" s="14">
        <v>0</v>
      </c>
      <c r="FI385" s="14">
        <v>0</v>
      </c>
      <c r="FJ385" s="14">
        <v>0</v>
      </c>
      <c r="FK385" s="14">
        <v>0</v>
      </c>
      <c r="FL385" s="14">
        <v>0</v>
      </c>
      <c r="FM385" s="14">
        <v>0</v>
      </c>
      <c r="FN385" s="14">
        <v>0</v>
      </c>
      <c r="FO385" s="14">
        <v>0</v>
      </c>
      <c r="FP385" s="14">
        <v>0</v>
      </c>
      <c r="FQ385" s="14">
        <v>0</v>
      </c>
      <c r="FR385" s="14">
        <v>0</v>
      </c>
      <c r="FS385" s="14">
        <v>0</v>
      </c>
      <c r="GB385" s="14">
        <v>0</v>
      </c>
    </row>
    <row r="386" spans="3:234" ht="54.95" customHeight="1" x14ac:dyDescent="0.15">
      <c r="C386" s="349" t="s">
        <v>14738</v>
      </c>
      <c r="D386" s="297" t="s">
        <v>15805</v>
      </c>
      <c r="E386" s="297" t="s">
        <v>16658</v>
      </c>
      <c r="F386" s="297" t="s">
        <v>15804</v>
      </c>
      <c r="G386" s="297" t="s">
        <v>15868</v>
      </c>
      <c r="H386" s="297" t="s">
        <v>13348</v>
      </c>
      <c r="I386" s="297" t="s">
        <v>15806</v>
      </c>
      <c r="K386" s="297" t="s">
        <v>16659</v>
      </c>
      <c r="L386" s="297" t="s">
        <v>16660</v>
      </c>
      <c r="M386" s="297" t="s">
        <v>11350</v>
      </c>
      <c r="N386" s="350" t="s">
        <v>15869</v>
      </c>
      <c r="AM386" s="90">
        <v>0</v>
      </c>
      <c r="AN386" s="75">
        <v>0</v>
      </c>
      <c r="AO386" s="90">
        <v>0</v>
      </c>
      <c r="AP386" s="46">
        <v>0</v>
      </c>
      <c r="AQ386" s="75">
        <v>0</v>
      </c>
      <c r="AR386" s="90">
        <v>0</v>
      </c>
      <c r="AS386" s="46">
        <v>0</v>
      </c>
      <c r="AT386" s="46">
        <v>0</v>
      </c>
      <c r="AU386" s="75">
        <v>0</v>
      </c>
      <c r="AX386" s="90">
        <v>0</v>
      </c>
      <c r="AY386" s="75">
        <v>0</v>
      </c>
      <c r="BC386" s="90">
        <v>9.958742353108499E-2</v>
      </c>
      <c r="BD386" s="46">
        <v>0.46770601336302797</v>
      </c>
      <c r="BE386" s="46">
        <v>0</v>
      </c>
      <c r="BF386" s="75">
        <v>0</v>
      </c>
      <c r="BG386" s="90">
        <v>0</v>
      </c>
      <c r="BH386" s="46">
        <v>0</v>
      </c>
      <c r="BI386" s="75">
        <v>0</v>
      </c>
      <c r="BL386" s="46">
        <v>0</v>
      </c>
      <c r="BP386" s="297" t="s">
        <v>15783</v>
      </c>
      <c r="BS386" s="128">
        <v>9</v>
      </c>
      <c r="BT386" s="47">
        <v>610101214</v>
      </c>
      <c r="BU386" s="47">
        <v>1723153184</v>
      </c>
      <c r="BV386" s="47">
        <v>1</v>
      </c>
      <c r="BW386" s="297" t="s">
        <v>11347</v>
      </c>
      <c r="BX386" s="297" t="s">
        <v>9</v>
      </c>
      <c r="CO386" s="14">
        <v>21</v>
      </c>
      <c r="CP386" s="14">
        <v>0</v>
      </c>
      <c r="CQ386" s="14">
        <v>0</v>
      </c>
      <c r="CR386" s="14">
        <v>0</v>
      </c>
      <c r="CS386" s="14">
        <v>0</v>
      </c>
      <c r="CT386" s="14">
        <v>0</v>
      </c>
      <c r="CU386" s="14">
        <v>21</v>
      </c>
      <c r="CV386" s="14">
        <v>21</v>
      </c>
      <c r="CW386" s="14">
        <v>0</v>
      </c>
      <c r="CX386" s="14">
        <v>0</v>
      </c>
      <c r="CY386" s="14">
        <v>0</v>
      </c>
      <c r="CZ386" s="66">
        <v>1</v>
      </c>
      <c r="DA386" s="74">
        <v>0</v>
      </c>
      <c r="DB386" s="14">
        <v>0</v>
      </c>
      <c r="DC386" s="75">
        <v>0</v>
      </c>
      <c r="DD386" s="70">
        <v>0</v>
      </c>
      <c r="DE386" s="14">
        <v>0</v>
      </c>
      <c r="DF386" s="14">
        <v>0</v>
      </c>
      <c r="DG386" s="14">
        <v>0</v>
      </c>
      <c r="DH386" s="14">
        <v>0</v>
      </c>
      <c r="DI386" s="14">
        <v>0</v>
      </c>
      <c r="DJ386" s="14">
        <v>0</v>
      </c>
      <c r="DK386" s="14">
        <v>0</v>
      </c>
      <c r="DL386" s="14">
        <v>0</v>
      </c>
      <c r="DM386" s="14">
        <v>0</v>
      </c>
      <c r="DN386" s="14">
        <v>0</v>
      </c>
      <c r="DO386" s="14">
        <v>0</v>
      </c>
      <c r="DP386" s="14">
        <v>0</v>
      </c>
      <c r="DQ386" s="14">
        <v>0</v>
      </c>
      <c r="DR386" s="14">
        <v>0</v>
      </c>
      <c r="DS386" s="14">
        <v>0</v>
      </c>
      <c r="DT386" s="14">
        <v>0</v>
      </c>
      <c r="DU386" s="14">
        <v>0</v>
      </c>
      <c r="DV386" s="14">
        <v>0</v>
      </c>
      <c r="DW386" s="14">
        <v>0</v>
      </c>
      <c r="DX386" s="14">
        <v>0</v>
      </c>
      <c r="DY386" s="66">
        <v>0</v>
      </c>
      <c r="DZ386" s="74">
        <v>0</v>
      </c>
      <c r="EA386" s="14">
        <v>0</v>
      </c>
      <c r="EB386" s="14">
        <v>0</v>
      </c>
      <c r="EC386" s="75">
        <v>0</v>
      </c>
      <c r="ED386" s="74">
        <v>0</v>
      </c>
      <c r="EE386" s="14">
        <v>0</v>
      </c>
      <c r="EF386" s="14">
        <v>0</v>
      </c>
      <c r="EG386" s="75">
        <v>0</v>
      </c>
      <c r="EH386" s="74">
        <v>0</v>
      </c>
      <c r="EI386" s="14">
        <v>0</v>
      </c>
      <c r="EJ386" s="14">
        <v>0</v>
      </c>
      <c r="EK386" s="75">
        <v>0</v>
      </c>
      <c r="EL386" s="74">
        <v>0</v>
      </c>
      <c r="EM386" s="14">
        <v>0</v>
      </c>
      <c r="EN386" s="82">
        <v>0</v>
      </c>
      <c r="EO386" s="74">
        <v>0</v>
      </c>
      <c r="EP386" s="14">
        <v>0</v>
      </c>
      <c r="EQ386" s="75">
        <v>0</v>
      </c>
      <c r="ER386" s="74">
        <v>0</v>
      </c>
      <c r="ES386" s="14">
        <v>0</v>
      </c>
      <c r="ET386" s="75">
        <v>0</v>
      </c>
      <c r="EU386" s="74">
        <v>0</v>
      </c>
      <c r="EV386" s="14">
        <v>0</v>
      </c>
      <c r="EW386" s="75">
        <v>0</v>
      </c>
      <c r="EX386" s="74">
        <v>0</v>
      </c>
      <c r="EY386" s="14">
        <v>0</v>
      </c>
      <c r="EZ386" s="75">
        <v>0</v>
      </c>
      <c r="FA386" s="70">
        <v>0</v>
      </c>
      <c r="FB386" s="14">
        <v>0</v>
      </c>
      <c r="FC386" s="14">
        <v>0</v>
      </c>
      <c r="FD386" s="14">
        <v>0</v>
      </c>
      <c r="FE386" s="14">
        <v>0</v>
      </c>
      <c r="FF386" s="14">
        <v>0</v>
      </c>
      <c r="FG386" s="14">
        <v>0</v>
      </c>
      <c r="FH386" s="14">
        <v>0</v>
      </c>
      <c r="FI386" s="14">
        <v>0</v>
      </c>
      <c r="FJ386" s="14">
        <v>0</v>
      </c>
      <c r="FK386" s="14">
        <v>0</v>
      </c>
      <c r="FL386" s="14">
        <v>0</v>
      </c>
      <c r="FM386" s="14">
        <v>0</v>
      </c>
      <c r="FN386" s="14">
        <v>0</v>
      </c>
      <c r="FO386" s="14">
        <v>0</v>
      </c>
      <c r="FP386" s="14">
        <v>0</v>
      </c>
      <c r="FQ386" s="14">
        <v>0</v>
      </c>
      <c r="FR386" s="14">
        <v>0</v>
      </c>
      <c r="FS386" s="14">
        <v>0</v>
      </c>
      <c r="GB386" s="14">
        <v>0</v>
      </c>
    </row>
    <row r="387" spans="3:234" ht="54.95" customHeight="1" x14ac:dyDescent="0.15">
      <c r="C387" s="349" t="s">
        <v>14738</v>
      </c>
      <c r="D387" s="297" t="s">
        <v>15791</v>
      </c>
      <c r="E387" s="297" t="s">
        <v>16661</v>
      </c>
      <c r="F387" s="297" t="s">
        <v>15790</v>
      </c>
      <c r="G387" s="297" t="s">
        <v>16662</v>
      </c>
      <c r="H387" s="297" t="s">
        <v>22</v>
      </c>
      <c r="I387" s="297" t="s">
        <v>15845</v>
      </c>
      <c r="K387" s="297" t="s">
        <v>16663</v>
      </c>
      <c r="L387" s="297" t="s">
        <v>16664</v>
      </c>
      <c r="M387" s="297" t="s">
        <v>11350</v>
      </c>
      <c r="N387" s="350" t="s">
        <v>16665</v>
      </c>
      <c r="AM387" s="90">
        <v>0</v>
      </c>
      <c r="AN387" s="75">
        <v>0</v>
      </c>
      <c r="AO387" s="90">
        <v>0</v>
      </c>
      <c r="AP387" s="46">
        <v>0</v>
      </c>
      <c r="AQ387" s="75">
        <v>0</v>
      </c>
      <c r="AR387" s="90">
        <v>0</v>
      </c>
      <c r="AS387" s="46">
        <v>0</v>
      </c>
      <c r="AT387" s="46">
        <v>0</v>
      </c>
      <c r="AU387" s="75">
        <v>0</v>
      </c>
      <c r="AX387" s="90">
        <v>0</v>
      </c>
      <c r="AY387" s="75">
        <v>0</v>
      </c>
      <c r="BC387" s="90">
        <v>6.1649357424005E-2</v>
      </c>
      <c r="BD387" s="46">
        <v>0</v>
      </c>
      <c r="BE387" s="46">
        <v>7.8327408567813006E-2</v>
      </c>
      <c r="BF387" s="75">
        <v>0</v>
      </c>
      <c r="BG387" s="90">
        <v>0</v>
      </c>
      <c r="BH387" s="46">
        <v>0</v>
      </c>
      <c r="BI387" s="75">
        <v>0</v>
      </c>
      <c r="BL387" s="46">
        <v>0</v>
      </c>
      <c r="BP387" s="297" t="s">
        <v>15783</v>
      </c>
      <c r="BS387" s="128">
        <v>9</v>
      </c>
      <c r="BT387" s="47">
        <v>610101214</v>
      </c>
      <c r="BU387" s="47">
        <v>1707153127</v>
      </c>
      <c r="BV387" s="47">
        <v>1</v>
      </c>
      <c r="BW387" s="297" t="s">
        <v>11347</v>
      </c>
      <c r="BX387" s="297" t="s">
        <v>9</v>
      </c>
      <c r="CO387" s="14">
        <v>13</v>
      </c>
      <c r="CP387" s="14">
        <v>0</v>
      </c>
      <c r="CQ387" s="14">
        <v>0</v>
      </c>
      <c r="CR387" s="14">
        <v>0</v>
      </c>
      <c r="CS387" s="14">
        <v>0</v>
      </c>
      <c r="CT387" s="14">
        <v>0</v>
      </c>
      <c r="CU387" s="14">
        <v>13</v>
      </c>
      <c r="CV387" s="14">
        <v>0</v>
      </c>
      <c r="CW387" s="14">
        <v>13</v>
      </c>
      <c r="CX387" s="14">
        <v>0</v>
      </c>
      <c r="CY387" s="14">
        <v>0</v>
      </c>
      <c r="CZ387" s="66">
        <v>1</v>
      </c>
      <c r="DA387" s="74">
        <v>0</v>
      </c>
      <c r="DB387" s="14">
        <v>0</v>
      </c>
      <c r="DC387" s="75">
        <v>0</v>
      </c>
      <c r="DD387" s="70">
        <v>0</v>
      </c>
      <c r="DE387" s="14">
        <v>0</v>
      </c>
      <c r="DF387" s="14">
        <v>0</v>
      </c>
      <c r="DG387" s="14">
        <v>0</v>
      </c>
      <c r="DH387" s="14">
        <v>0</v>
      </c>
      <c r="DI387" s="14">
        <v>0</v>
      </c>
      <c r="DJ387" s="14">
        <v>0</v>
      </c>
      <c r="DK387" s="14">
        <v>0</v>
      </c>
      <c r="DL387" s="14">
        <v>0</v>
      </c>
      <c r="DM387" s="14">
        <v>0</v>
      </c>
      <c r="DN387" s="14">
        <v>0</v>
      </c>
      <c r="DO387" s="14">
        <v>0</v>
      </c>
      <c r="DP387" s="14">
        <v>0</v>
      </c>
      <c r="DQ387" s="14">
        <v>0</v>
      </c>
      <c r="DR387" s="14">
        <v>0</v>
      </c>
      <c r="DS387" s="14">
        <v>0</v>
      </c>
      <c r="DT387" s="14">
        <v>0</v>
      </c>
      <c r="DU387" s="14">
        <v>0</v>
      </c>
      <c r="DV387" s="14">
        <v>0</v>
      </c>
      <c r="DW387" s="14">
        <v>0</v>
      </c>
      <c r="DX387" s="14">
        <v>0</v>
      </c>
      <c r="DY387" s="66">
        <v>0</v>
      </c>
      <c r="DZ387" s="74">
        <v>0</v>
      </c>
      <c r="EA387" s="14">
        <v>0</v>
      </c>
      <c r="EB387" s="14">
        <v>0</v>
      </c>
      <c r="EC387" s="75">
        <v>0</v>
      </c>
      <c r="ED387" s="74">
        <v>0</v>
      </c>
      <c r="EE387" s="14">
        <v>0</v>
      </c>
      <c r="EF387" s="14">
        <v>0</v>
      </c>
      <c r="EG387" s="75">
        <v>0</v>
      </c>
      <c r="EH387" s="74">
        <v>0</v>
      </c>
      <c r="EI387" s="14">
        <v>0</v>
      </c>
      <c r="EJ387" s="14">
        <v>0</v>
      </c>
      <c r="EK387" s="75">
        <v>0</v>
      </c>
      <c r="EL387" s="74">
        <v>0</v>
      </c>
      <c r="EM387" s="14">
        <v>0</v>
      </c>
      <c r="EN387" s="82">
        <v>0</v>
      </c>
      <c r="EO387" s="74">
        <v>0</v>
      </c>
      <c r="EP387" s="14">
        <v>0</v>
      </c>
      <c r="EQ387" s="75">
        <v>0</v>
      </c>
      <c r="ER387" s="74">
        <v>0</v>
      </c>
      <c r="ES387" s="14">
        <v>0</v>
      </c>
      <c r="ET387" s="75">
        <v>0</v>
      </c>
      <c r="EU387" s="74">
        <v>0</v>
      </c>
      <c r="EV387" s="14">
        <v>0</v>
      </c>
      <c r="EW387" s="75">
        <v>0</v>
      </c>
      <c r="EX387" s="74">
        <v>0</v>
      </c>
      <c r="EY387" s="14">
        <v>0</v>
      </c>
      <c r="EZ387" s="75">
        <v>0</v>
      </c>
      <c r="FA387" s="70">
        <v>0</v>
      </c>
      <c r="FB387" s="14">
        <v>0</v>
      </c>
      <c r="FC387" s="14">
        <v>0</v>
      </c>
      <c r="FD387" s="14">
        <v>0</v>
      </c>
      <c r="FE387" s="14">
        <v>0</v>
      </c>
      <c r="FF387" s="14">
        <v>0</v>
      </c>
      <c r="FG387" s="14">
        <v>0</v>
      </c>
      <c r="FH387" s="14">
        <v>0</v>
      </c>
      <c r="FI387" s="14">
        <v>0</v>
      </c>
      <c r="FJ387" s="14">
        <v>0</v>
      </c>
      <c r="FK387" s="14">
        <v>0</v>
      </c>
      <c r="FL387" s="14">
        <v>0</v>
      </c>
      <c r="FM387" s="14">
        <v>0</v>
      </c>
      <c r="FN387" s="14">
        <v>0</v>
      </c>
      <c r="FO387" s="14">
        <v>0</v>
      </c>
      <c r="FP387" s="14">
        <v>0</v>
      </c>
      <c r="FQ387" s="14">
        <v>0</v>
      </c>
      <c r="FR387" s="14">
        <v>0</v>
      </c>
      <c r="FS387" s="14">
        <v>0</v>
      </c>
      <c r="GB387" s="14">
        <v>0</v>
      </c>
    </row>
    <row r="388" spans="3:234" ht="54.95" customHeight="1" x14ac:dyDescent="0.15">
      <c r="C388" s="349" t="s">
        <v>14738</v>
      </c>
      <c r="D388" s="297" t="s">
        <v>14547</v>
      </c>
      <c r="E388" s="297" t="s">
        <v>14744</v>
      </c>
      <c r="F388" s="297" t="s">
        <v>14549</v>
      </c>
      <c r="G388" s="297" t="s">
        <v>14740</v>
      </c>
      <c r="H388" s="297" t="s">
        <v>14671</v>
      </c>
      <c r="I388" s="297" t="s">
        <v>14741</v>
      </c>
      <c r="K388" s="297" t="s">
        <v>15619</v>
      </c>
      <c r="L388" s="297" t="s">
        <v>12126</v>
      </c>
      <c r="M388" s="297" t="s">
        <v>16186</v>
      </c>
      <c r="N388" s="350" t="s">
        <v>14742</v>
      </c>
      <c r="AM388" s="90">
        <v>0</v>
      </c>
      <c r="AN388" s="75">
        <v>0</v>
      </c>
      <c r="AO388" s="90">
        <v>0</v>
      </c>
      <c r="AP388" s="46">
        <v>0</v>
      </c>
      <c r="AQ388" s="75">
        <v>0</v>
      </c>
      <c r="AR388" s="90">
        <v>0</v>
      </c>
      <c r="AS388" s="46">
        <v>0</v>
      </c>
      <c r="AT388" s="46">
        <v>0</v>
      </c>
      <c r="AU388" s="75">
        <v>0</v>
      </c>
      <c r="AX388" s="90">
        <v>0</v>
      </c>
      <c r="AY388" s="75">
        <v>0</v>
      </c>
      <c r="AZ388" s="95">
        <v>22.222222222222221</v>
      </c>
      <c r="BC388" s="90">
        <v>0</v>
      </c>
      <c r="BD388" s="46">
        <v>0</v>
      </c>
      <c r="BE388" s="46">
        <v>0</v>
      </c>
      <c r="BF388" s="75">
        <v>0</v>
      </c>
      <c r="BG388" s="90">
        <v>0</v>
      </c>
      <c r="BH388" s="46">
        <v>0</v>
      </c>
      <c r="BI388" s="75">
        <v>0</v>
      </c>
      <c r="BL388" s="46">
        <v>0.26936026936026936</v>
      </c>
      <c r="BP388" s="297" t="s">
        <v>14745</v>
      </c>
      <c r="BS388" s="128">
        <v>9</v>
      </c>
      <c r="BT388" s="47">
        <v>610101214</v>
      </c>
      <c r="BU388" s="47">
        <v>551673013</v>
      </c>
      <c r="BV388" s="47">
        <v>1</v>
      </c>
      <c r="BW388" s="297" t="s">
        <v>11347</v>
      </c>
      <c r="BX388" s="297" t="s">
        <v>9</v>
      </c>
      <c r="CO388" s="14">
        <v>0</v>
      </c>
      <c r="CP388" s="14">
        <v>0</v>
      </c>
      <c r="CQ388" s="14">
        <v>0</v>
      </c>
      <c r="CR388" s="14">
        <v>0</v>
      </c>
      <c r="CS388" s="14">
        <v>0</v>
      </c>
      <c r="CT388" s="14">
        <v>0</v>
      </c>
      <c r="CU388" s="14">
        <v>0</v>
      </c>
      <c r="CV388" s="14">
        <v>0</v>
      </c>
      <c r="CW388" s="14">
        <v>0</v>
      </c>
      <c r="CX388" s="14">
        <v>0</v>
      </c>
      <c r="CY388" s="14">
        <v>0</v>
      </c>
      <c r="CZ388" s="66">
        <v>1</v>
      </c>
      <c r="DA388" s="74">
        <v>0</v>
      </c>
      <c r="DB388" s="14">
        <v>0</v>
      </c>
      <c r="DC388" s="75">
        <v>0</v>
      </c>
      <c r="DD388" s="70">
        <v>0</v>
      </c>
      <c r="DE388" s="14">
        <v>0</v>
      </c>
      <c r="DF388" s="14">
        <v>0</v>
      </c>
      <c r="DG388" s="14">
        <v>0</v>
      </c>
      <c r="DH388" s="14">
        <v>0</v>
      </c>
      <c r="DI388" s="14">
        <v>0</v>
      </c>
      <c r="DJ388" s="14">
        <v>0</v>
      </c>
      <c r="DK388" s="14">
        <v>0</v>
      </c>
      <c r="DL388" s="14">
        <v>0</v>
      </c>
      <c r="DM388" s="14">
        <v>0</v>
      </c>
      <c r="DN388" s="14">
        <v>0</v>
      </c>
      <c r="DO388" s="14">
        <v>0</v>
      </c>
      <c r="DP388" s="14">
        <v>0</v>
      </c>
      <c r="DQ388" s="14">
        <v>0</v>
      </c>
      <c r="DR388" s="14">
        <v>0</v>
      </c>
      <c r="DS388" s="14">
        <v>0</v>
      </c>
      <c r="DT388" s="14">
        <v>0</v>
      </c>
      <c r="DU388" s="14">
        <v>0</v>
      </c>
      <c r="DV388" s="14">
        <v>0</v>
      </c>
      <c r="DW388" s="14">
        <v>0</v>
      </c>
      <c r="DX388" s="14">
        <v>0</v>
      </c>
      <c r="DY388" s="66">
        <v>0</v>
      </c>
      <c r="DZ388" s="74">
        <v>0</v>
      </c>
      <c r="EA388" s="14">
        <v>0</v>
      </c>
      <c r="EB388" s="14">
        <v>0</v>
      </c>
      <c r="EC388" s="75">
        <v>0</v>
      </c>
      <c r="ED388" s="74">
        <v>0</v>
      </c>
      <c r="EE388" s="14">
        <v>0</v>
      </c>
      <c r="EF388" s="14">
        <v>0</v>
      </c>
      <c r="EG388" s="75">
        <v>0</v>
      </c>
      <c r="EH388" s="74">
        <v>0</v>
      </c>
      <c r="EI388" s="14">
        <v>0</v>
      </c>
      <c r="EJ388" s="14">
        <v>0</v>
      </c>
      <c r="EK388" s="75">
        <v>0</v>
      </c>
      <c r="EL388" s="74">
        <v>0</v>
      </c>
      <c r="EM388" s="14">
        <v>0</v>
      </c>
      <c r="EN388" s="82">
        <v>0</v>
      </c>
      <c r="EO388" s="74">
        <v>0</v>
      </c>
      <c r="EP388" s="14">
        <v>0</v>
      </c>
      <c r="EQ388" s="75">
        <v>0</v>
      </c>
      <c r="ER388" s="74">
        <v>0</v>
      </c>
      <c r="ES388" s="14">
        <v>0</v>
      </c>
      <c r="ET388" s="75">
        <v>0</v>
      </c>
      <c r="EU388" s="74">
        <v>0</v>
      </c>
      <c r="EV388" s="14">
        <v>0</v>
      </c>
      <c r="EW388" s="75">
        <v>0</v>
      </c>
      <c r="EX388" s="74">
        <v>0</v>
      </c>
      <c r="EY388" s="14">
        <v>0</v>
      </c>
      <c r="EZ388" s="75">
        <v>0</v>
      </c>
      <c r="FA388" s="70">
        <v>0</v>
      </c>
      <c r="FB388" s="14">
        <v>0</v>
      </c>
      <c r="FC388" s="14">
        <v>0</v>
      </c>
      <c r="FD388" s="14">
        <v>0</v>
      </c>
      <c r="FE388" s="14">
        <v>0</v>
      </c>
      <c r="FF388" s="14">
        <v>0</v>
      </c>
      <c r="FG388" s="14">
        <v>0</v>
      </c>
      <c r="FH388" s="14">
        <v>0</v>
      </c>
      <c r="FI388" s="14">
        <v>0</v>
      </c>
      <c r="FJ388" s="14">
        <v>0</v>
      </c>
      <c r="FK388" s="14">
        <v>0</v>
      </c>
      <c r="FL388" s="14">
        <v>0</v>
      </c>
      <c r="FM388" s="14">
        <v>0</v>
      </c>
      <c r="FN388" s="14">
        <v>0</v>
      </c>
      <c r="FO388" s="14">
        <v>0</v>
      </c>
      <c r="FP388" s="14">
        <v>0</v>
      </c>
      <c r="FQ388" s="14">
        <v>0</v>
      </c>
      <c r="FR388" s="14">
        <v>0</v>
      </c>
      <c r="FS388" s="14">
        <v>0</v>
      </c>
      <c r="GB388" s="14">
        <v>0</v>
      </c>
    </row>
    <row r="389" spans="3:234" ht="54.95" customHeight="1" x14ac:dyDescent="0.15">
      <c r="C389" s="349" t="s">
        <v>14738</v>
      </c>
      <c r="D389" s="297" t="s">
        <v>14547</v>
      </c>
      <c r="E389" s="297" t="s">
        <v>14739</v>
      </c>
      <c r="F389" s="297" t="s">
        <v>14549</v>
      </c>
      <c r="G389" s="297" t="s">
        <v>14740</v>
      </c>
      <c r="H389" s="297" t="s">
        <v>14671</v>
      </c>
      <c r="I389" s="297" t="s">
        <v>14741</v>
      </c>
      <c r="K389" s="297" t="s">
        <v>15619</v>
      </c>
      <c r="L389" s="297" t="s">
        <v>12126</v>
      </c>
      <c r="M389" s="297" t="s">
        <v>16186</v>
      </c>
      <c r="N389" s="350" t="s">
        <v>14742</v>
      </c>
      <c r="AM389" s="90">
        <v>0</v>
      </c>
      <c r="AN389" s="75">
        <v>0</v>
      </c>
      <c r="AO389" s="90">
        <v>0</v>
      </c>
      <c r="AP389" s="46">
        <v>0</v>
      </c>
      <c r="AQ389" s="75">
        <v>0</v>
      </c>
      <c r="AR389" s="90">
        <v>0</v>
      </c>
      <c r="AS389" s="46">
        <v>0</v>
      </c>
      <c r="AT389" s="46">
        <v>0</v>
      </c>
      <c r="AU389" s="75">
        <v>0</v>
      </c>
      <c r="AX389" s="90">
        <v>0</v>
      </c>
      <c r="AY389" s="75">
        <v>0</v>
      </c>
      <c r="AZ389" s="95">
        <v>22.222222222222221</v>
      </c>
      <c r="BC389" s="90">
        <v>0</v>
      </c>
      <c r="BD389" s="46">
        <v>0</v>
      </c>
      <c r="BE389" s="46">
        <v>0</v>
      </c>
      <c r="BF389" s="75">
        <v>0</v>
      </c>
      <c r="BG389" s="90">
        <v>0</v>
      </c>
      <c r="BH389" s="46">
        <v>0</v>
      </c>
      <c r="BI389" s="75">
        <v>0</v>
      </c>
      <c r="BL389" s="46">
        <v>0.26936026936026936</v>
      </c>
      <c r="BP389" s="297" t="s">
        <v>14743</v>
      </c>
      <c r="BS389" s="128">
        <v>9</v>
      </c>
      <c r="BT389" s="47">
        <v>610101214</v>
      </c>
      <c r="BU389" s="47">
        <v>535672956</v>
      </c>
      <c r="BV389" s="47">
        <v>1</v>
      </c>
      <c r="BW389" s="297" t="s">
        <v>11347</v>
      </c>
      <c r="BX389" s="297" t="s">
        <v>9</v>
      </c>
      <c r="CO389" s="14">
        <v>0</v>
      </c>
      <c r="CP389" s="14">
        <v>0</v>
      </c>
      <c r="CQ389" s="14">
        <v>0</v>
      </c>
      <c r="CR389" s="14">
        <v>0</v>
      </c>
      <c r="CS389" s="14">
        <v>0</v>
      </c>
      <c r="CT389" s="14">
        <v>0</v>
      </c>
      <c r="CU389" s="14">
        <v>0</v>
      </c>
      <c r="CV389" s="14">
        <v>0</v>
      </c>
      <c r="CW389" s="14">
        <v>0</v>
      </c>
      <c r="CX389" s="14">
        <v>0</v>
      </c>
      <c r="CY389" s="14">
        <v>0</v>
      </c>
      <c r="CZ389" s="66">
        <v>1</v>
      </c>
      <c r="DA389" s="74">
        <v>0</v>
      </c>
      <c r="DB389" s="14">
        <v>0</v>
      </c>
      <c r="DC389" s="75">
        <v>0</v>
      </c>
      <c r="DD389" s="70">
        <v>0</v>
      </c>
      <c r="DE389" s="14">
        <v>0</v>
      </c>
      <c r="DF389" s="14">
        <v>0</v>
      </c>
      <c r="DG389" s="14">
        <v>0</v>
      </c>
      <c r="DH389" s="14">
        <v>0</v>
      </c>
      <c r="DI389" s="14">
        <v>0</v>
      </c>
      <c r="DJ389" s="14">
        <v>0</v>
      </c>
      <c r="DK389" s="14">
        <v>0</v>
      </c>
      <c r="DL389" s="14">
        <v>0</v>
      </c>
      <c r="DM389" s="14">
        <v>0</v>
      </c>
      <c r="DN389" s="14">
        <v>0</v>
      </c>
      <c r="DO389" s="14">
        <v>0</v>
      </c>
      <c r="DP389" s="14">
        <v>0</v>
      </c>
      <c r="DQ389" s="14">
        <v>0</v>
      </c>
      <c r="DR389" s="14">
        <v>0</v>
      </c>
      <c r="DS389" s="14">
        <v>0</v>
      </c>
      <c r="DT389" s="14">
        <v>0</v>
      </c>
      <c r="DU389" s="14">
        <v>0</v>
      </c>
      <c r="DV389" s="14">
        <v>0</v>
      </c>
      <c r="DW389" s="14">
        <v>0</v>
      </c>
      <c r="DX389" s="14">
        <v>0</v>
      </c>
      <c r="DY389" s="66">
        <v>0</v>
      </c>
      <c r="DZ389" s="74">
        <v>0</v>
      </c>
      <c r="EA389" s="14">
        <v>0</v>
      </c>
      <c r="EB389" s="14">
        <v>0</v>
      </c>
      <c r="EC389" s="75">
        <v>0</v>
      </c>
      <c r="ED389" s="74">
        <v>0</v>
      </c>
      <c r="EE389" s="14">
        <v>0</v>
      </c>
      <c r="EF389" s="14">
        <v>0</v>
      </c>
      <c r="EG389" s="75">
        <v>0</v>
      </c>
      <c r="EH389" s="74">
        <v>0</v>
      </c>
      <c r="EI389" s="14">
        <v>0</v>
      </c>
      <c r="EJ389" s="14">
        <v>0</v>
      </c>
      <c r="EK389" s="75">
        <v>0</v>
      </c>
      <c r="EL389" s="74">
        <v>0</v>
      </c>
      <c r="EM389" s="14">
        <v>0</v>
      </c>
      <c r="EN389" s="82">
        <v>0</v>
      </c>
      <c r="EO389" s="74">
        <v>0</v>
      </c>
      <c r="EP389" s="14">
        <v>0</v>
      </c>
      <c r="EQ389" s="75">
        <v>0</v>
      </c>
      <c r="ER389" s="74">
        <v>0</v>
      </c>
      <c r="ES389" s="14">
        <v>0</v>
      </c>
      <c r="ET389" s="75">
        <v>0</v>
      </c>
      <c r="EU389" s="74">
        <v>0</v>
      </c>
      <c r="EV389" s="14">
        <v>0</v>
      </c>
      <c r="EW389" s="75">
        <v>0</v>
      </c>
      <c r="EX389" s="74">
        <v>0</v>
      </c>
      <c r="EY389" s="14">
        <v>0</v>
      </c>
      <c r="EZ389" s="75">
        <v>0</v>
      </c>
      <c r="FA389" s="70">
        <v>0</v>
      </c>
      <c r="FB389" s="14">
        <v>0</v>
      </c>
      <c r="FC389" s="14">
        <v>0</v>
      </c>
      <c r="FD389" s="14">
        <v>0</v>
      </c>
      <c r="FE389" s="14">
        <v>0</v>
      </c>
      <c r="FF389" s="14">
        <v>0</v>
      </c>
      <c r="FG389" s="14">
        <v>0</v>
      </c>
      <c r="FH389" s="14">
        <v>0</v>
      </c>
      <c r="FI389" s="14">
        <v>0</v>
      </c>
      <c r="FJ389" s="14">
        <v>0</v>
      </c>
      <c r="FK389" s="14">
        <v>0</v>
      </c>
      <c r="FL389" s="14">
        <v>0</v>
      </c>
      <c r="FM389" s="14">
        <v>0</v>
      </c>
      <c r="FN389" s="14">
        <v>0</v>
      </c>
      <c r="FO389" s="14">
        <v>0</v>
      </c>
      <c r="FP389" s="14">
        <v>0</v>
      </c>
      <c r="FQ389" s="14">
        <v>0</v>
      </c>
      <c r="FR389" s="14">
        <v>0</v>
      </c>
      <c r="FS389" s="14">
        <v>0</v>
      </c>
      <c r="GB389" s="14">
        <v>0</v>
      </c>
    </row>
    <row r="390" spans="3:234" ht="54.95" customHeight="1" x14ac:dyDescent="0.15">
      <c r="C390" s="349" t="s">
        <v>14738</v>
      </c>
      <c r="D390" s="297" t="s">
        <v>15775</v>
      </c>
      <c r="E390" s="297" t="s">
        <v>16647</v>
      </c>
      <c r="F390" s="297" t="s">
        <v>15774</v>
      </c>
      <c r="G390" s="297" t="s">
        <v>15881</v>
      </c>
      <c r="H390" s="297" t="s">
        <v>15813</v>
      </c>
      <c r="I390" s="297" t="s">
        <v>15778</v>
      </c>
      <c r="K390" s="297" t="s">
        <v>16648</v>
      </c>
      <c r="L390" s="297" t="s">
        <v>16649</v>
      </c>
      <c r="M390" s="297" t="s">
        <v>16650</v>
      </c>
      <c r="N390" s="350" t="s">
        <v>15882</v>
      </c>
      <c r="AM390" s="90">
        <v>0</v>
      </c>
      <c r="AN390" s="75">
        <v>0</v>
      </c>
      <c r="AO390" s="90">
        <v>0</v>
      </c>
      <c r="AP390" s="46">
        <v>0</v>
      </c>
      <c r="AQ390" s="75">
        <v>0</v>
      </c>
      <c r="AR390" s="90">
        <v>33.333333333333329</v>
      </c>
      <c r="AS390" s="46">
        <v>3.4482758620689649</v>
      </c>
      <c r="AT390" s="46">
        <v>0</v>
      </c>
      <c r="AU390" s="75">
        <v>0</v>
      </c>
      <c r="AX390" s="90">
        <v>52.727272727272727</v>
      </c>
      <c r="AY390" s="75">
        <v>0</v>
      </c>
      <c r="AZ390" s="95">
        <v>22.222222222222221</v>
      </c>
      <c r="BA390" s="90">
        <v>0.10344827586206896</v>
      </c>
      <c r="BC390" s="90">
        <v>1.4226774790155E-2</v>
      </c>
      <c r="BD390" s="46">
        <v>6.6815144766146001E-2</v>
      </c>
      <c r="BE390" s="46">
        <v>0</v>
      </c>
      <c r="BF390" s="75">
        <v>0</v>
      </c>
      <c r="BG390" s="90">
        <v>0</v>
      </c>
      <c r="BH390" s="46">
        <v>0</v>
      </c>
      <c r="BI390" s="75">
        <v>0</v>
      </c>
      <c r="BL390" s="46">
        <v>0.35353535353535354</v>
      </c>
      <c r="BP390" s="297" t="s">
        <v>15776</v>
      </c>
      <c r="BS390" s="128">
        <v>9</v>
      </c>
      <c r="BT390" s="47">
        <v>610101214</v>
      </c>
      <c r="BU390" s="47">
        <v>87671360</v>
      </c>
      <c r="BV390" s="47">
        <v>1</v>
      </c>
      <c r="BW390" s="297" t="s">
        <v>11347</v>
      </c>
      <c r="BX390" s="297" t="s">
        <v>9</v>
      </c>
      <c r="CO390" s="14">
        <v>32</v>
      </c>
      <c r="CP390" s="14">
        <v>0</v>
      </c>
      <c r="CQ390" s="14">
        <v>29</v>
      </c>
      <c r="CR390" s="14">
        <v>29</v>
      </c>
      <c r="CS390" s="14">
        <v>0</v>
      </c>
      <c r="CT390" s="14">
        <v>0</v>
      </c>
      <c r="CU390" s="14">
        <v>3</v>
      </c>
      <c r="CV390" s="14">
        <v>3</v>
      </c>
      <c r="CW390" s="14">
        <v>0</v>
      </c>
      <c r="CX390" s="14">
        <v>0</v>
      </c>
      <c r="CY390" s="14">
        <v>0</v>
      </c>
      <c r="CZ390" s="66">
        <v>1</v>
      </c>
      <c r="DA390" s="74">
        <v>0</v>
      </c>
      <c r="DB390" s="14">
        <v>0</v>
      </c>
      <c r="DC390" s="75">
        <v>0</v>
      </c>
      <c r="DD390" s="70">
        <v>28</v>
      </c>
      <c r="DE390" s="14">
        <v>0</v>
      </c>
      <c r="DF390" s="14">
        <v>0</v>
      </c>
      <c r="DG390" s="14">
        <v>0</v>
      </c>
      <c r="DH390" s="14">
        <v>28</v>
      </c>
      <c r="DI390" s="14">
        <v>1</v>
      </c>
      <c r="DJ390" s="14">
        <v>0</v>
      </c>
      <c r="DK390" s="14">
        <v>0</v>
      </c>
      <c r="DL390" s="14">
        <v>1</v>
      </c>
      <c r="DM390" s="14">
        <v>1</v>
      </c>
      <c r="DN390" s="14">
        <v>0</v>
      </c>
      <c r="DO390" s="14">
        <v>1</v>
      </c>
      <c r="DP390" s="14">
        <v>0</v>
      </c>
      <c r="DQ390" s="14">
        <v>0</v>
      </c>
      <c r="DR390" s="14">
        <v>0</v>
      </c>
      <c r="DS390" s="14">
        <v>0</v>
      </c>
      <c r="DT390" s="14">
        <v>0</v>
      </c>
      <c r="DU390" s="14">
        <v>0</v>
      </c>
      <c r="DV390" s="14">
        <v>0</v>
      </c>
      <c r="DW390" s="14">
        <v>0</v>
      </c>
      <c r="DX390" s="14">
        <v>0</v>
      </c>
      <c r="DY390" s="66">
        <v>0</v>
      </c>
      <c r="DZ390" s="74">
        <v>0</v>
      </c>
      <c r="EA390" s="14">
        <v>0</v>
      </c>
      <c r="EB390" s="14">
        <v>0</v>
      </c>
      <c r="EC390" s="75">
        <v>0</v>
      </c>
      <c r="ED390" s="74">
        <v>0</v>
      </c>
      <c r="EE390" s="14">
        <v>0</v>
      </c>
      <c r="EF390" s="14">
        <v>0</v>
      </c>
      <c r="EG390" s="75">
        <v>0</v>
      </c>
      <c r="EH390" s="74">
        <v>0</v>
      </c>
      <c r="EI390" s="14">
        <v>0</v>
      </c>
      <c r="EJ390" s="14">
        <v>0</v>
      </c>
      <c r="EK390" s="75">
        <v>0</v>
      </c>
      <c r="EL390" s="74">
        <v>0</v>
      </c>
      <c r="EM390" s="14">
        <v>0</v>
      </c>
      <c r="EN390" s="82">
        <v>0</v>
      </c>
      <c r="EO390" s="74">
        <v>0</v>
      </c>
      <c r="EP390" s="14">
        <v>0</v>
      </c>
      <c r="EQ390" s="75">
        <v>0</v>
      </c>
      <c r="ER390" s="74">
        <v>0</v>
      </c>
      <c r="ES390" s="14">
        <v>0</v>
      </c>
      <c r="ET390" s="75">
        <v>0</v>
      </c>
      <c r="EU390" s="74">
        <v>0</v>
      </c>
      <c r="EV390" s="14">
        <v>0</v>
      </c>
      <c r="EW390" s="75">
        <v>0</v>
      </c>
      <c r="EX390" s="74">
        <v>0</v>
      </c>
      <c r="EY390" s="14">
        <v>0</v>
      </c>
      <c r="EZ390" s="75">
        <v>0</v>
      </c>
      <c r="FA390" s="70">
        <v>0</v>
      </c>
      <c r="FB390" s="14">
        <v>0</v>
      </c>
      <c r="FC390" s="14">
        <v>0</v>
      </c>
      <c r="FD390" s="14">
        <v>0</v>
      </c>
      <c r="FE390" s="14">
        <v>0</v>
      </c>
      <c r="FF390" s="14">
        <v>0</v>
      </c>
      <c r="FG390" s="14">
        <v>0</v>
      </c>
      <c r="FH390" s="14">
        <v>0</v>
      </c>
      <c r="FI390" s="14">
        <v>0</v>
      </c>
      <c r="FJ390" s="14">
        <v>0</v>
      </c>
      <c r="FK390" s="14">
        <v>0</v>
      </c>
      <c r="FL390" s="14">
        <v>0</v>
      </c>
      <c r="FM390" s="14">
        <v>0</v>
      </c>
      <c r="FN390" s="14">
        <v>0</v>
      </c>
      <c r="FO390" s="14">
        <v>0</v>
      </c>
      <c r="FP390" s="14">
        <v>0</v>
      </c>
      <c r="FQ390" s="14">
        <v>0</v>
      </c>
      <c r="FR390" s="14">
        <v>0</v>
      </c>
      <c r="FS390" s="14">
        <v>0</v>
      </c>
      <c r="GB390" s="14">
        <v>0</v>
      </c>
    </row>
    <row r="391" spans="3:234" ht="54.95" customHeight="1" x14ac:dyDescent="0.15">
      <c r="C391" s="349" t="s">
        <v>16666</v>
      </c>
      <c r="D391" s="297" t="s">
        <v>15799</v>
      </c>
      <c r="E391" s="297" t="s">
        <v>16667</v>
      </c>
      <c r="F391" s="297" t="s">
        <v>15823</v>
      </c>
      <c r="G391" s="297" t="s">
        <v>15825</v>
      </c>
      <c r="H391" s="297" t="s">
        <v>13348</v>
      </c>
      <c r="I391" s="297" t="s">
        <v>15824</v>
      </c>
      <c r="K391" s="297" t="s">
        <v>16659</v>
      </c>
      <c r="L391" s="297" t="s">
        <v>12126</v>
      </c>
      <c r="M391" s="297" t="s">
        <v>11350</v>
      </c>
      <c r="AM391" s="90">
        <v>0</v>
      </c>
      <c r="AN391" s="75">
        <v>0</v>
      </c>
      <c r="AO391" s="90">
        <v>0</v>
      </c>
      <c r="AP391" s="46">
        <v>0</v>
      </c>
      <c r="AQ391" s="75">
        <v>0</v>
      </c>
      <c r="AR391" s="90">
        <v>0</v>
      </c>
      <c r="AS391" s="46">
        <v>0</v>
      </c>
      <c r="AT391" s="46">
        <v>0</v>
      </c>
      <c r="AU391" s="75">
        <v>0</v>
      </c>
      <c r="AX391" s="90">
        <v>0</v>
      </c>
      <c r="AY391" s="75">
        <v>0</v>
      </c>
      <c r="BC391" s="90">
        <v>0</v>
      </c>
      <c r="BD391" s="46">
        <v>0</v>
      </c>
      <c r="BE391" s="46">
        <v>0</v>
      </c>
      <c r="BF391" s="75">
        <v>0</v>
      </c>
      <c r="BG391" s="90">
        <v>0</v>
      </c>
      <c r="BH391" s="46">
        <v>0</v>
      </c>
      <c r="BI391" s="75">
        <v>0</v>
      </c>
      <c r="BL391" s="46">
        <v>0</v>
      </c>
      <c r="BP391" s="297" t="s">
        <v>15820</v>
      </c>
      <c r="BS391" s="128">
        <v>9</v>
      </c>
      <c r="BT391" s="47">
        <v>610101214</v>
      </c>
      <c r="BU391" s="47">
        <v>1707153127</v>
      </c>
      <c r="BV391" s="47">
        <v>2</v>
      </c>
      <c r="BW391" s="297" t="s">
        <v>11349</v>
      </c>
      <c r="BX391" s="297" t="s">
        <v>9</v>
      </c>
      <c r="CO391" s="14">
        <v>0</v>
      </c>
      <c r="CP391" s="14">
        <v>0</v>
      </c>
      <c r="CQ391" s="14">
        <v>0</v>
      </c>
      <c r="CR391" s="14">
        <v>0</v>
      </c>
      <c r="CS391" s="14">
        <v>0</v>
      </c>
      <c r="CT391" s="14">
        <v>0</v>
      </c>
      <c r="CU391" s="14">
        <v>0</v>
      </c>
      <c r="CV391" s="14">
        <v>0</v>
      </c>
      <c r="CW391" s="14">
        <v>0</v>
      </c>
      <c r="CX391" s="14">
        <v>0</v>
      </c>
      <c r="CY391" s="14">
        <v>0</v>
      </c>
      <c r="CZ391" s="66">
        <v>1</v>
      </c>
      <c r="DA391" s="74">
        <v>0</v>
      </c>
      <c r="DB391" s="14">
        <v>0</v>
      </c>
      <c r="DC391" s="75">
        <v>0</v>
      </c>
      <c r="DD391" s="70">
        <v>0</v>
      </c>
      <c r="DE391" s="14">
        <v>0</v>
      </c>
      <c r="DF391" s="14">
        <v>0</v>
      </c>
      <c r="DG391" s="14">
        <v>0</v>
      </c>
      <c r="DH391" s="14">
        <v>0</v>
      </c>
      <c r="DI391" s="14">
        <v>0</v>
      </c>
      <c r="DJ391" s="14">
        <v>0</v>
      </c>
      <c r="DK391" s="14">
        <v>0</v>
      </c>
      <c r="DL391" s="14">
        <v>0</v>
      </c>
      <c r="DM391" s="14">
        <v>0</v>
      </c>
      <c r="DN391" s="14">
        <v>0</v>
      </c>
      <c r="DO391" s="14">
        <v>0</v>
      </c>
      <c r="DP391" s="14">
        <v>0</v>
      </c>
      <c r="DQ391" s="14">
        <v>0</v>
      </c>
      <c r="DR391" s="14">
        <v>0</v>
      </c>
      <c r="DS391" s="14">
        <v>0</v>
      </c>
      <c r="DT391" s="14">
        <v>0</v>
      </c>
      <c r="DU391" s="14">
        <v>0</v>
      </c>
      <c r="DV391" s="14">
        <v>0</v>
      </c>
      <c r="DW391" s="14">
        <v>0</v>
      </c>
      <c r="DX391" s="14">
        <v>0</v>
      </c>
      <c r="DY391" s="66">
        <v>0</v>
      </c>
      <c r="DZ391" s="74">
        <v>0</v>
      </c>
      <c r="EA391" s="14">
        <v>0</v>
      </c>
      <c r="EB391" s="14">
        <v>0</v>
      </c>
      <c r="EC391" s="75">
        <v>0</v>
      </c>
      <c r="ED391" s="74">
        <v>0</v>
      </c>
      <c r="EE391" s="14">
        <v>0</v>
      </c>
      <c r="EF391" s="14">
        <v>0</v>
      </c>
      <c r="EG391" s="75">
        <v>0</v>
      </c>
      <c r="EH391" s="74">
        <v>0</v>
      </c>
      <c r="EI391" s="14">
        <v>0</v>
      </c>
      <c r="EJ391" s="14">
        <v>0</v>
      </c>
      <c r="EK391" s="75">
        <v>0</v>
      </c>
      <c r="EL391" s="74">
        <v>0</v>
      </c>
      <c r="EM391" s="14">
        <v>0</v>
      </c>
      <c r="EN391" s="82">
        <v>0</v>
      </c>
      <c r="EO391" s="74">
        <v>0</v>
      </c>
      <c r="EP391" s="14">
        <v>0</v>
      </c>
      <c r="EQ391" s="75">
        <v>0</v>
      </c>
      <c r="ER391" s="74">
        <v>0</v>
      </c>
      <c r="ES391" s="14">
        <v>0</v>
      </c>
      <c r="ET391" s="75">
        <v>0</v>
      </c>
      <c r="EU391" s="74">
        <v>0</v>
      </c>
      <c r="EV391" s="14">
        <v>0</v>
      </c>
      <c r="EW391" s="75">
        <v>0</v>
      </c>
      <c r="EX391" s="74">
        <v>0</v>
      </c>
      <c r="EY391" s="14">
        <v>0</v>
      </c>
      <c r="EZ391" s="75">
        <v>0</v>
      </c>
      <c r="FA391" s="70">
        <v>0</v>
      </c>
      <c r="FB391" s="14">
        <v>0</v>
      </c>
      <c r="FC391" s="14">
        <v>0</v>
      </c>
      <c r="FD391" s="14">
        <v>0</v>
      </c>
      <c r="FE391" s="14">
        <v>0</v>
      </c>
      <c r="FF391" s="14">
        <v>0</v>
      </c>
      <c r="FG391" s="14">
        <v>0</v>
      </c>
      <c r="FH391" s="14">
        <v>0</v>
      </c>
      <c r="FI391" s="14">
        <v>0</v>
      </c>
      <c r="FJ391" s="14">
        <v>0</v>
      </c>
      <c r="FK391" s="14">
        <v>0</v>
      </c>
      <c r="FL391" s="14">
        <v>0</v>
      </c>
      <c r="FM391" s="14">
        <v>0</v>
      </c>
      <c r="FN391" s="14">
        <v>0</v>
      </c>
      <c r="FO391" s="14">
        <v>0</v>
      </c>
      <c r="FP391" s="14">
        <v>0</v>
      </c>
      <c r="FQ391" s="14">
        <v>0</v>
      </c>
      <c r="FR391" s="14">
        <v>0</v>
      </c>
      <c r="FS391" s="14">
        <v>0</v>
      </c>
      <c r="GB391" s="14">
        <v>0</v>
      </c>
    </row>
    <row r="392" spans="3:234" ht="54.95" customHeight="1" x14ac:dyDescent="0.15">
      <c r="C392" s="349" t="s">
        <v>16668</v>
      </c>
      <c r="D392" s="297" t="s">
        <v>15799</v>
      </c>
      <c r="E392" s="297" t="s">
        <v>16669</v>
      </c>
      <c r="F392" s="297" t="s">
        <v>15798</v>
      </c>
      <c r="G392" s="297" t="s">
        <v>16753</v>
      </c>
      <c r="H392" s="297" t="s">
        <v>13349</v>
      </c>
      <c r="I392" s="297" t="s">
        <v>15826</v>
      </c>
      <c r="K392" s="297" t="s">
        <v>16670</v>
      </c>
      <c r="L392" s="297" t="s">
        <v>16754</v>
      </c>
      <c r="M392" s="297" t="s">
        <v>11350</v>
      </c>
      <c r="N392" s="350" t="s">
        <v>16755</v>
      </c>
      <c r="AM392" s="90">
        <v>0</v>
      </c>
      <c r="AN392" s="75">
        <v>0</v>
      </c>
      <c r="AO392" s="90">
        <v>0</v>
      </c>
      <c r="AP392" s="46">
        <v>0</v>
      </c>
      <c r="AQ392" s="75">
        <v>0</v>
      </c>
      <c r="AR392" s="90">
        <v>0</v>
      </c>
      <c r="AS392" s="46">
        <v>0</v>
      </c>
      <c r="AT392" s="46">
        <v>0</v>
      </c>
      <c r="AU392" s="75">
        <v>0</v>
      </c>
      <c r="AX392" s="90">
        <v>0</v>
      </c>
      <c r="AY392" s="75">
        <v>0</v>
      </c>
      <c r="BC392" s="90">
        <v>9.1098781239626305</v>
      </c>
      <c r="BD392" s="46">
        <v>42.783964365256125</v>
      </c>
      <c r="BE392" s="46">
        <v>0</v>
      </c>
      <c r="BF392" s="75">
        <v>0</v>
      </c>
      <c r="BG392" s="90">
        <v>0</v>
      </c>
      <c r="BH392" s="46">
        <v>0</v>
      </c>
      <c r="BI392" s="75">
        <v>0</v>
      </c>
      <c r="BL392" s="46">
        <v>0</v>
      </c>
      <c r="BP392" s="297" t="s">
        <v>15800</v>
      </c>
      <c r="BR392" s="296" t="s">
        <v>15803</v>
      </c>
      <c r="BS392" s="128">
        <v>9</v>
      </c>
      <c r="BT392" s="47">
        <v>610101214</v>
      </c>
      <c r="BU392" s="47">
        <v>1707153127</v>
      </c>
      <c r="BV392" s="47">
        <v>3</v>
      </c>
      <c r="BW392" s="297" t="s">
        <v>11349</v>
      </c>
      <c r="BX392" s="297" t="s">
        <v>9</v>
      </c>
      <c r="CO392" s="14">
        <v>1921</v>
      </c>
      <c r="CP392" s="14">
        <v>0</v>
      </c>
      <c r="CQ392" s="14">
        <v>0</v>
      </c>
      <c r="CR392" s="14">
        <v>0</v>
      </c>
      <c r="CS392" s="14">
        <v>0</v>
      </c>
      <c r="CT392" s="14">
        <v>0</v>
      </c>
      <c r="CU392" s="14">
        <v>1921</v>
      </c>
      <c r="CV392" s="14">
        <v>1921</v>
      </c>
      <c r="CW392" s="14">
        <v>0</v>
      </c>
      <c r="CX392" s="14">
        <v>0</v>
      </c>
      <c r="CY392" s="14">
        <v>0</v>
      </c>
      <c r="CZ392" s="66">
        <v>1</v>
      </c>
      <c r="DA392" s="74">
        <v>0</v>
      </c>
      <c r="DB392" s="14">
        <v>0</v>
      </c>
      <c r="DC392" s="75">
        <v>0</v>
      </c>
      <c r="DD392" s="70">
        <v>0</v>
      </c>
      <c r="DE392" s="14">
        <v>0</v>
      </c>
      <c r="DF392" s="14">
        <v>0</v>
      </c>
      <c r="DG392" s="14">
        <v>0</v>
      </c>
      <c r="DH392" s="14">
        <v>0</v>
      </c>
      <c r="DI392" s="14">
        <v>0</v>
      </c>
      <c r="DJ392" s="14">
        <v>0</v>
      </c>
      <c r="DK392" s="14">
        <v>0</v>
      </c>
      <c r="DL392" s="14">
        <v>0</v>
      </c>
      <c r="DM392" s="14">
        <v>0</v>
      </c>
      <c r="DN392" s="14">
        <v>0</v>
      </c>
      <c r="DO392" s="14">
        <v>0</v>
      </c>
      <c r="DP392" s="14">
        <v>0</v>
      </c>
      <c r="DQ392" s="14">
        <v>0</v>
      </c>
      <c r="DR392" s="14">
        <v>0</v>
      </c>
      <c r="DS392" s="14">
        <v>0</v>
      </c>
      <c r="DT392" s="14">
        <v>0</v>
      </c>
      <c r="DU392" s="14">
        <v>0</v>
      </c>
      <c r="DV392" s="14">
        <v>0</v>
      </c>
      <c r="DW392" s="14">
        <v>0</v>
      </c>
      <c r="DX392" s="14">
        <v>0</v>
      </c>
      <c r="DY392" s="66">
        <v>0</v>
      </c>
      <c r="DZ392" s="74">
        <v>0</v>
      </c>
      <c r="EA392" s="14">
        <v>0</v>
      </c>
      <c r="EB392" s="14">
        <v>0</v>
      </c>
      <c r="EC392" s="75">
        <v>0</v>
      </c>
      <c r="ED392" s="74">
        <v>0</v>
      </c>
      <c r="EE392" s="14">
        <v>0</v>
      </c>
      <c r="EF392" s="14">
        <v>0</v>
      </c>
      <c r="EG392" s="75">
        <v>0</v>
      </c>
      <c r="EH392" s="74">
        <v>0</v>
      </c>
      <c r="EI392" s="14">
        <v>0</v>
      </c>
      <c r="EJ392" s="14">
        <v>0</v>
      </c>
      <c r="EK392" s="75">
        <v>0</v>
      </c>
      <c r="EL392" s="74">
        <v>0</v>
      </c>
      <c r="EM392" s="14">
        <v>0</v>
      </c>
      <c r="EN392" s="82">
        <v>0</v>
      </c>
      <c r="EO392" s="74">
        <v>0</v>
      </c>
      <c r="EP392" s="14">
        <v>0</v>
      </c>
      <c r="EQ392" s="75">
        <v>0</v>
      </c>
      <c r="ER392" s="74">
        <v>0</v>
      </c>
      <c r="ES392" s="14">
        <v>0</v>
      </c>
      <c r="ET392" s="75">
        <v>0</v>
      </c>
      <c r="EU392" s="74">
        <v>0</v>
      </c>
      <c r="EV392" s="14">
        <v>0</v>
      </c>
      <c r="EW392" s="75">
        <v>0</v>
      </c>
      <c r="EX392" s="74">
        <v>0</v>
      </c>
      <c r="EY392" s="14">
        <v>0</v>
      </c>
      <c r="EZ392" s="75">
        <v>0</v>
      </c>
      <c r="FA392" s="70">
        <v>0</v>
      </c>
      <c r="FB392" s="14">
        <v>0</v>
      </c>
      <c r="FC392" s="14">
        <v>0</v>
      </c>
      <c r="FD392" s="14">
        <v>0</v>
      </c>
      <c r="FE392" s="14">
        <v>0</v>
      </c>
      <c r="FF392" s="14">
        <v>0</v>
      </c>
      <c r="FG392" s="14">
        <v>0</v>
      </c>
      <c r="FH392" s="14">
        <v>0</v>
      </c>
      <c r="FI392" s="14">
        <v>0</v>
      </c>
      <c r="FJ392" s="14">
        <v>0</v>
      </c>
      <c r="FK392" s="14">
        <v>0</v>
      </c>
      <c r="FL392" s="14">
        <v>0</v>
      </c>
      <c r="FM392" s="14">
        <v>0</v>
      </c>
      <c r="FN392" s="14">
        <v>0</v>
      </c>
      <c r="FO392" s="14">
        <v>0</v>
      </c>
      <c r="FP392" s="14">
        <v>0</v>
      </c>
      <c r="FQ392" s="14">
        <v>0</v>
      </c>
      <c r="FR392" s="14">
        <v>0</v>
      </c>
      <c r="FS392" s="14">
        <v>0</v>
      </c>
      <c r="GB392" s="14">
        <v>0</v>
      </c>
    </row>
    <row r="393" spans="3:234" ht="54.95" customHeight="1" x14ac:dyDescent="0.15">
      <c r="C393" s="349" t="s">
        <v>14746</v>
      </c>
      <c r="D393" s="297" t="s">
        <v>14747</v>
      </c>
      <c r="E393" s="297" t="s">
        <v>14748</v>
      </c>
      <c r="F393" s="297" t="s">
        <v>14749</v>
      </c>
      <c r="G393" s="297" t="s">
        <v>16187</v>
      </c>
      <c r="H393" s="297" t="s">
        <v>14750</v>
      </c>
      <c r="I393" s="297" t="s">
        <v>14751</v>
      </c>
      <c r="K393" s="297" t="s">
        <v>15622</v>
      </c>
      <c r="L393" s="297" t="s">
        <v>15623</v>
      </c>
      <c r="M393" s="297" t="s">
        <v>11350</v>
      </c>
      <c r="N393" s="350" t="s">
        <v>15624</v>
      </c>
      <c r="AM393" s="90">
        <v>2.782931354359925</v>
      </c>
      <c r="AN393" s="75">
        <v>0.8</v>
      </c>
      <c r="AO393" s="90">
        <v>12.996679848367805</v>
      </c>
      <c r="AP393" s="46">
        <v>0</v>
      </c>
      <c r="AQ393" s="75">
        <v>0</v>
      </c>
      <c r="AR393" s="90">
        <v>18.726114649681527</v>
      </c>
      <c r="AS393" s="46">
        <v>0.97736112496259997</v>
      </c>
      <c r="AT393" s="46">
        <v>0</v>
      </c>
      <c r="AU393" s="75">
        <v>0</v>
      </c>
      <c r="AX393" s="90">
        <v>16.502021906642042</v>
      </c>
      <c r="AY393" s="75">
        <v>12.5</v>
      </c>
      <c r="AZ393" s="95">
        <v>2.43161094224924</v>
      </c>
      <c r="BA393" s="90">
        <v>0.72366802537324226</v>
      </c>
      <c r="BB393" s="75">
        <v>4.3944107566569999</v>
      </c>
      <c r="BC393" s="90">
        <v>99.973343995735036</v>
      </c>
      <c r="BD393" s="46">
        <v>11.111111111111112</v>
      </c>
      <c r="BE393" s="46">
        <v>0</v>
      </c>
      <c r="BF393" s="75">
        <v>0</v>
      </c>
      <c r="BG393" s="90">
        <v>83.333055578701774</v>
      </c>
      <c r="BH393" s="46">
        <v>99.990000999900019</v>
      </c>
      <c r="BI393" s="75">
        <v>0</v>
      </c>
      <c r="BL393" s="46">
        <v>16.95785037322236</v>
      </c>
      <c r="BM393" s="14">
        <v>7</v>
      </c>
      <c r="BO393" s="297" t="s">
        <v>14752</v>
      </c>
      <c r="BP393" s="297" t="s">
        <v>14753</v>
      </c>
      <c r="BR393" s="296" t="s">
        <v>14754</v>
      </c>
      <c r="BS393" s="128">
        <v>9</v>
      </c>
      <c r="BT393" s="47">
        <v>638625318</v>
      </c>
      <c r="BU393" s="47">
        <v>638625318</v>
      </c>
      <c r="BV393" s="47">
        <v>1</v>
      </c>
      <c r="BW393" s="297" t="s">
        <v>13354</v>
      </c>
      <c r="BX393" s="297" t="s">
        <v>9</v>
      </c>
      <c r="CO393" s="14">
        <v>51463</v>
      </c>
      <c r="CP393" s="14">
        <v>0</v>
      </c>
      <c r="CQ393" s="14">
        <v>41461</v>
      </c>
      <c r="CR393" s="14">
        <v>30081</v>
      </c>
      <c r="CS393" s="14">
        <v>0</v>
      </c>
      <c r="CT393" s="14">
        <v>0</v>
      </c>
      <c r="CU393" s="14">
        <v>30004</v>
      </c>
      <c r="CV393" s="14">
        <v>1</v>
      </c>
      <c r="CW393" s="14">
        <v>0</v>
      </c>
      <c r="CX393" s="14">
        <v>0</v>
      </c>
      <c r="CY393" s="14">
        <v>0</v>
      </c>
      <c r="CZ393" s="66">
        <v>1</v>
      </c>
      <c r="DA393" s="74">
        <v>1</v>
      </c>
      <c r="DB393" s="14">
        <v>15</v>
      </c>
      <c r="DC393" s="75">
        <v>15</v>
      </c>
      <c r="DD393" s="70">
        <v>29788</v>
      </c>
      <c r="DE393" s="14">
        <v>0</v>
      </c>
      <c r="DF393" s="14">
        <v>0</v>
      </c>
      <c r="DG393" s="14">
        <v>0</v>
      </c>
      <c r="DH393" s="14">
        <v>29788</v>
      </c>
      <c r="DI393" s="14">
        <v>293</v>
      </c>
      <c r="DJ393" s="14">
        <v>0</v>
      </c>
      <c r="DK393" s="14">
        <v>0</v>
      </c>
      <c r="DL393" s="14">
        <v>293</v>
      </c>
      <c r="DM393" s="14">
        <v>293</v>
      </c>
      <c r="DN393" s="14">
        <v>1</v>
      </c>
      <c r="DO393" s="14">
        <v>294</v>
      </c>
      <c r="DP393" s="14">
        <v>0</v>
      </c>
      <c r="DQ393" s="14">
        <v>0</v>
      </c>
      <c r="DR393" s="14">
        <v>0</v>
      </c>
      <c r="DS393" s="14">
        <v>0</v>
      </c>
      <c r="DT393" s="14">
        <v>0</v>
      </c>
      <c r="DU393" s="14">
        <v>0</v>
      </c>
      <c r="DV393" s="14">
        <v>0</v>
      </c>
      <c r="DW393" s="14">
        <v>0</v>
      </c>
      <c r="DX393" s="14">
        <v>0</v>
      </c>
      <c r="DY393" s="66">
        <v>0</v>
      </c>
      <c r="DZ393" s="74">
        <v>101620</v>
      </c>
      <c r="EA393" s="14">
        <v>0</v>
      </c>
      <c r="EB393" s="14">
        <v>0</v>
      </c>
      <c r="EC393" s="75">
        <v>0</v>
      </c>
      <c r="ED393" s="74">
        <v>60160</v>
      </c>
      <c r="EE393" s="14">
        <v>0</v>
      </c>
      <c r="EF393" s="14">
        <v>0</v>
      </c>
      <c r="EG393" s="75">
        <v>0</v>
      </c>
      <c r="EH393" s="74">
        <v>30080</v>
      </c>
      <c r="EI393" s="14">
        <v>0</v>
      </c>
      <c r="EJ393" s="14">
        <v>0</v>
      </c>
      <c r="EK393" s="75">
        <v>0</v>
      </c>
      <c r="EL393" s="74">
        <v>0</v>
      </c>
      <c r="EM393" s="14">
        <v>0</v>
      </c>
      <c r="EN393" s="82">
        <v>0</v>
      </c>
      <c r="EO393" s="74">
        <v>0</v>
      </c>
      <c r="EP393" s="14">
        <v>0</v>
      </c>
      <c r="EQ393" s="75">
        <v>0</v>
      </c>
      <c r="ER393" s="74">
        <v>1</v>
      </c>
      <c r="ES393" s="14">
        <v>15</v>
      </c>
      <c r="ET393" s="75">
        <v>15</v>
      </c>
      <c r="EU393" s="74">
        <v>0</v>
      </c>
      <c r="EV393" s="14">
        <v>0</v>
      </c>
      <c r="EW393" s="75">
        <v>0</v>
      </c>
      <c r="EX393" s="74">
        <v>0</v>
      </c>
      <c r="EY393" s="14">
        <v>0</v>
      </c>
      <c r="EZ393" s="75">
        <v>0</v>
      </c>
      <c r="FA393" s="70">
        <v>0</v>
      </c>
      <c r="FB393" s="14">
        <v>0</v>
      </c>
      <c r="FC393" s="14">
        <v>0</v>
      </c>
      <c r="FD393" s="14">
        <v>0</v>
      </c>
      <c r="FE393" s="14">
        <v>0</v>
      </c>
      <c r="FF393" s="14">
        <v>0</v>
      </c>
      <c r="FG393" s="14">
        <v>0</v>
      </c>
      <c r="FH393" s="14">
        <v>0</v>
      </c>
      <c r="FI393" s="14">
        <v>0</v>
      </c>
      <c r="FJ393" s="14">
        <v>21379</v>
      </c>
      <c r="FK393" s="14">
        <v>11379</v>
      </c>
      <c r="FL393" s="14">
        <v>50004</v>
      </c>
      <c r="FM393" s="14">
        <v>0</v>
      </c>
      <c r="FN393" s="14">
        <v>10000</v>
      </c>
      <c r="FO393" s="14">
        <v>0</v>
      </c>
      <c r="FP393" s="14">
        <v>0</v>
      </c>
      <c r="FQ393" s="14">
        <v>1</v>
      </c>
      <c r="FR393" s="14">
        <v>0</v>
      </c>
      <c r="FS393" s="14">
        <v>0</v>
      </c>
      <c r="FU393" s="47">
        <v>7</v>
      </c>
      <c r="FW393" s="47">
        <v>7</v>
      </c>
      <c r="FY393" s="47">
        <v>7</v>
      </c>
      <c r="GB393" s="14">
        <v>0</v>
      </c>
      <c r="GC393" s="14">
        <v>7</v>
      </c>
      <c r="GD393" s="14">
        <v>7</v>
      </c>
      <c r="HN393" s="14">
        <v>2</v>
      </c>
      <c r="HO393" s="14">
        <v>2</v>
      </c>
      <c r="HP393" s="14">
        <v>20002</v>
      </c>
      <c r="HQ393" s="14">
        <v>10001</v>
      </c>
      <c r="HR393" s="14">
        <v>0</v>
      </c>
      <c r="HS393" s="14">
        <v>11380</v>
      </c>
      <c r="HT393" s="14">
        <v>0</v>
      </c>
      <c r="HU393" s="46">
        <v>0</v>
      </c>
      <c r="HV393" s="297">
        <v>0</v>
      </c>
      <c r="HW393" s="14">
        <v>10641136</v>
      </c>
      <c r="HX393" s="14">
        <v>0</v>
      </c>
      <c r="HY393" s="14">
        <v>0</v>
      </c>
      <c r="HZ393" s="14">
        <v>0</v>
      </c>
    </row>
    <row r="394" spans="3:234" ht="54.95" customHeight="1" x14ac:dyDescent="0.15">
      <c r="C394" s="349" t="s">
        <v>14755</v>
      </c>
      <c r="D394" s="297" t="s">
        <v>14756</v>
      </c>
      <c r="E394" s="297" t="s">
        <v>14757</v>
      </c>
      <c r="F394" s="297" t="s">
        <v>14758</v>
      </c>
      <c r="G394" s="297" t="s">
        <v>16188</v>
      </c>
      <c r="H394" s="297" t="s">
        <v>14759</v>
      </c>
      <c r="I394" s="297" t="s">
        <v>14760</v>
      </c>
      <c r="J394" s="297" t="s">
        <v>14761</v>
      </c>
      <c r="K394" s="297" t="s">
        <v>15625</v>
      </c>
      <c r="L394" s="297" t="s">
        <v>15626</v>
      </c>
      <c r="M394" s="297" t="s">
        <v>16189</v>
      </c>
      <c r="N394" s="350" t="s">
        <v>15627</v>
      </c>
      <c r="AM394" s="90">
        <v>17.439703153988869</v>
      </c>
      <c r="AN394" s="75">
        <v>27.2</v>
      </c>
      <c r="AO394" s="90">
        <v>13.257457551682329</v>
      </c>
      <c r="AP394" s="46">
        <v>0</v>
      </c>
      <c r="AQ394" s="75">
        <v>0</v>
      </c>
      <c r="AR394" s="90">
        <v>15.477707006369426</v>
      </c>
      <c r="AS394" s="46">
        <v>0.80919080919080899</v>
      </c>
      <c r="AT394" s="46">
        <v>0</v>
      </c>
      <c r="AU394" s="75">
        <v>0</v>
      </c>
      <c r="AX394" s="90">
        <v>11.952333948926956</v>
      </c>
      <c r="AY394" s="75">
        <v>12.5</v>
      </c>
      <c r="AZ394" s="95">
        <v>85.274930102516294</v>
      </c>
      <c r="BA394" s="90">
        <v>3.330003330003E-5</v>
      </c>
      <c r="BB394" s="75">
        <v>0</v>
      </c>
      <c r="BC394" s="90">
        <v>3.3320005331199999E-3</v>
      </c>
      <c r="BD394" s="46">
        <v>11.111111111111112</v>
      </c>
      <c r="BE394" s="46">
        <v>0</v>
      </c>
      <c r="BF394" s="75">
        <v>0</v>
      </c>
      <c r="BG394" s="90">
        <v>0</v>
      </c>
      <c r="BH394" s="46">
        <v>0</v>
      </c>
      <c r="BI394" s="75">
        <v>0</v>
      </c>
      <c r="BL394" s="46">
        <v>11.914078586794615</v>
      </c>
      <c r="BP394" s="297" t="s">
        <v>14762</v>
      </c>
      <c r="BR394" s="296" t="s">
        <v>14763</v>
      </c>
      <c r="BS394" s="128">
        <v>9</v>
      </c>
      <c r="BT394" s="47">
        <v>638625318</v>
      </c>
      <c r="BU394" s="47">
        <v>638625318</v>
      </c>
      <c r="BV394" s="47">
        <v>2</v>
      </c>
      <c r="BW394" s="297" t="s">
        <v>11349</v>
      </c>
      <c r="BX394" s="297" t="s">
        <v>9</v>
      </c>
      <c r="CO394" s="14">
        <v>30031</v>
      </c>
      <c r="CP394" s="14">
        <v>0</v>
      </c>
      <c r="CQ394" s="14">
        <v>30030</v>
      </c>
      <c r="CR394" s="14">
        <v>30030</v>
      </c>
      <c r="CS394" s="14">
        <v>0</v>
      </c>
      <c r="CT394" s="14">
        <v>0</v>
      </c>
      <c r="CU394" s="14">
        <v>1</v>
      </c>
      <c r="CV394" s="14">
        <v>1</v>
      </c>
      <c r="CW394" s="14">
        <v>0</v>
      </c>
      <c r="CX394" s="14">
        <v>0</v>
      </c>
      <c r="CY394" s="14">
        <v>0</v>
      </c>
      <c r="CZ394" s="66">
        <v>1</v>
      </c>
      <c r="DA394" s="74">
        <v>34</v>
      </c>
      <c r="DB394" s="14">
        <v>94</v>
      </c>
      <c r="DC394" s="75">
        <v>2.7647058823529411</v>
      </c>
      <c r="DD394" s="70">
        <v>29788</v>
      </c>
      <c r="DE394" s="14">
        <v>0</v>
      </c>
      <c r="DF394" s="14">
        <v>0</v>
      </c>
      <c r="DG394" s="14">
        <v>0</v>
      </c>
      <c r="DH394" s="14">
        <v>29788</v>
      </c>
      <c r="DI394" s="14">
        <v>242</v>
      </c>
      <c r="DJ394" s="14">
        <v>0</v>
      </c>
      <c r="DK394" s="14">
        <v>0</v>
      </c>
      <c r="DL394" s="14">
        <v>242</v>
      </c>
      <c r="DM394" s="14">
        <v>242</v>
      </c>
      <c r="DN394" s="14">
        <v>1</v>
      </c>
      <c r="DO394" s="14">
        <v>243</v>
      </c>
      <c r="DP394" s="14">
        <v>0</v>
      </c>
      <c r="DQ394" s="14">
        <v>0</v>
      </c>
      <c r="DR394" s="14">
        <v>0</v>
      </c>
      <c r="DS394" s="14">
        <v>0</v>
      </c>
      <c r="DT394" s="14">
        <v>0</v>
      </c>
      <c r="DU394" s="14">
        <v>0</v>
      </c>
      <c r="DV394" s="14">
        <v>0</v>
      </c>
      <c r="DW394" s="14">
        <v>0</v>
      </c>
      <c r="DX394" s="14">
        <v>0</v>
      </c>
      <c r="DY394" s="66">
        <v>0</v>
      </c>
      <c r="DZ394" s="74">
        <v>103659</v>
      </c>
      <c r="EA394" s="14">
        <v>0</v>
      </c>
      <c r="EB394" s="14">
        <v>0</v>
      </c>
      <c r="EC394" s="75">
        <v>0</v>
      </c>
      <c r="ED394" s="74">
        <v>60060</v>
      </c>
      <c r="EE394" s="14">
        <v>0</v>
      </c>
      <c r="EF394" s="14">
        <v>0</v>
      </c>
      <c r="EG394" s="75">
        <v>0</v>
      </c>
      <c r="EH394" s="74">
        <v>43599</v>
      </c>
      <c r="EI394" s="14">
        <v>0</v>
      </c>
      <c r="EJ394" s="14">
        <v>0</v>
      </c>
      <c r="EK394" s="75">
        <v>0</v>
      </c>
      <c r="EL394" s="74">
        <v>0</v>
      </c>
      <c r="EM394" s="14">
        <v>0</v>
      </c>
      <c r="EN394" s="82">
        <v>0</v>
      </c>
      <c r="EO394" s="74">
        <v>0</v>
      </c>
      <c r="EP394" s="14">
        <v>0</v>
      </c>
      <c r="EQ394" s="75">
        <v>0</v>
      </c>
      <c r="ER394" s="74">
        <v>17</v>
      </c>
      <c r="ES394" s="14">
        <v>47</v>
      </c>
      <c r="ET394" s="75">
        <v>2.7647058823529411</v>
      </c>
      <c r="EU394" s="74">
        <v>0</v>
      </c>
      <c r="EV394" s="14">
        <v>0</v>
      </c>
      <c r="EW394" s="75">
        <v>0</v>
      </c>
      <c r="EX394" s="74">
        <v>17</v>
      </c>
      <c r="EY394" s="14">
        <v>47</v>
      </c>
      <c r="EZ394" s="75">
        <v>2.7647058823529411</v>
      </c>
      <c r="FA394" s="70">
        <v>0</v>
      </c>
      <c r="FB394" s="14">
        <v>0</v>
      </c>
      <c r="FC394" s="14">
        <v>0</v>
      </c>
      <c r="FD394" s="14">
        <v>0</v>
      </c>
      <c r="FE394" s="14">
        <v>0</v>
      </c>
      <c r="FF394" s="14">
        <v>0</v>
      </c>
      <c r="FG394" s="14">
        <v>0</v>
      </c>
      <c r="FH394" s="14">
        <v>0</v>
      </c>
      <c r="FI394" s="14">
        <v>0</v>
      </c>
      <c r="FJ394" s="14">
        <v>11379</v>
      </c>
      <c r="FK394" s="14">
        <v>11379</v>
      </c>
      <c r="FL394" s="14">
        <v>0</v>
      </c>
      <c r="FM394" s="14">
        <v>0</v>
      </c>
      <c r="FN394" s="14">
        <v>0</v>
      </c>
      <c r="FO394" s="14">
        <v>0</v>
      </c>
      <c r="FP394" s="14">
        <v>0</v>
      </c>
      <c r="FQ394" s="14">
        <v>1</v>
      </c>
      <c r="FR394" s="14">
        <v>0</v>
      </c>
      <c r="FS394" s="14">
        <v>0</v>
      </c>
      <c r="FW394" s="47">
        <v>7</v>
      </c>
      <c r="FY394" s="47">
        <v>7</v>
      </c>
      <c r="GB394" s="14">
        <v>11379</v>
      </c>
      <c r="GC394" s="14">
        <v>7</v>
      </c>
      <c r="GD394" s="14">
        <v>7</v>
      </c>
    </row>
    <row r="395" spans="3:234" ht="54.95" customHeight="1" x14ac:dyDescent="0.15">
      <c r="C395" s="349" t="s">
        <v>14764</v>
      </c>
      <c r="D395" s="297" t="s">
        <v>14756</v>
      </c>
      <c r="E395" s="297" t="s">
        <v>14765</v>
      </c>
      <c r="F395" s="297" t="s">
        <v>13498</v>
      </c>
      <c r="G395" s="297" t="s">
        <v>16190</v>
      </c>
      <c r="H395" s="297" t="s">
        <v>14766</v>
      </c>
      <c r="I395" s="297" t="s">
        <v>14767</v>
      </c>
      <c r="J395" s="297" t="s">
        <v>13572</v>
      </c>
      <c r="K395" s="297" t="s">
        <v>15628</v>
      </c>
      <c r="L395" s="297" t="s">
        <v>15629</v>
      </c>
      <c r="M395" s="297" t="s">
        <v>16191</v>
      </c>
      <c r="N395" s="350" t="s">
        <v>15630</v>
      </c>
      <c r="AM395" s="90">
        <v>16.326530612244895</v>
      </c>
      <c r="AN395" s="75">
        <v>6.4</v>
      </c>
      <c r="AO395" s="90">
        <v>12.902293411366276</v>
      </c>
      <c r="AP395" s="46">
        <v>0</v>
      </c>
      <c r="AQ395" s="75">
        <v>0</v>
      </c>
      <c r="AR395" s="90">
        <v>5.4140127388535033</v>
      </c>
      <c r="AS395" s="46">
        <v>0.28454740224959801</v>
      </c>
      <c r="AT395" s="46">
        <v>0</v>
      </c>
      <c r="AU395" s="75">
        <v>0</v>
      </c>
      <c r="AX395" s="90">
        <v>11.889447876202</v>
      </c>
      <c r="AY395" s="75">
        <v>12.5</v>
      </c>
      <c r="AZ395" s="95">
        <v>99.457259158751683</v>
      </c>
      <c r="BA395" s="90">
        <v>3.3476164970539998E-5</v>
      </c>
      <c r="BB395" s="75">
        <v>0</v>
      </c>
      <c r="BC395" s="90">
        <v>3.3320005331199999E-3</v>
      </c>
      <c r="BD395" s="46">
        <v>11.111111111111112</v>
      </c>
      <c r="BE395" s="46">
        <v>0</v>
      </c>
      <c r="BF395" s="75">
        <v>0</v>
      </c>
      <c r="BG395" s="90">
        <v>0</v>
      </c>
      <c r="BH395" s="46">
        <v>0</v>
      </c>
      <c r="BI395" s="75">
        <v>0</v>
      </c>
      <c r="BL395" s="46">
        <v>11.286992429456298</v>
      </c>
      <c r="BP395" s="297" t="s">
        <v>14768</v>
      </c>
      <c r="BR395" s="296" t="s">
        <v>14769</v>
      </c>
      <c r="BS395" s="128">
        <v>9</v>
      </c>
      <c r="BT395" s="47">
        <v>638625318</v>
      </c>
      <c r="BU395" s="47">
        <v>638625318</v>
      </c>
      <c r="BV395" s="47">
        <v>3</v>
      </c>
      <c r="BW395" s="297" t="s">
        <v>11349</v>
      </c>
      <c r="BX395" s="297" t="s">
        <v>9</v>
      </c>
      <c r="CO395" s="14">
        <v>29873</v>
      </c>
      <c r="CP395" s="14">
        <v>0</v>
      </c>
      <c r="CQ395" s="14">
        <v>29872</v>
      </c>
      <c r="CR395" s="14">
        <v>29872</v>
      </c>
      <c r="CS395" s="14">
        <v>0</v>
      </c>
      <c r="CT395" s="14">
        <v>0</v>
      </c>
      <c r="CU395" s="14">
        <v>1</v>
      </c>
      <c r="CV395" s="14">
        <v>1</v>
      </c>
      <c r="CW395" s="14">
        <v>0</v>
      </c>
      <c r="CX395" s="14">
        <v>0</v>
      </c>
      <c r="CY395" s="14">
        <v>0</v>
      </c>
      <c r="CZ395" s="66">
        <v>1</v>
      </c>
      <c r="DA395" s="74">
        <v>8</v>
      </c>
      <c r="DB395" s="14">
        <v>88</v>
      </c>
      <c r="DC395" s="75">
        <v>11</v>
      </c>
      <c r="DD395" s="70">
        <v>29788</v>
      </c>
      <c r="DE395" s="14">
        <v>0</v>
      </c>
      <c r="DF395" s="14">
        <v>0</v>
      </c>
      <c r="DG395" s="14">
        <v>0</v>
      </c>
      <c r="DH395" s="14">
        <v>29788</v>
      </c>
      <c r="DI395" s="14">
        <v>84</v>
      </c>
      <c r="DJ395" s="14">
        <v>0</v>
      </c>
      <c r="DK395" s="14">
        <v>0</v>
      </c>
      <c r="DL395" s="14">
        <v>84</v>
      </c>
      <c r="DM395" s="14">
        <v>84</v>
      </c>
      <c r="DN395" s="14">
        <v>1</v>
      </c>
      <c r="DO395" s="14">
        <v>85</v>
      </c>
      <c r="DP395" s="14">
        <v>0</v>
      </c>
      <c r="DQ395" s="14">
        <v>0</v>
      </c>
      <c r="DR395" s="14">
        <v>0</v>
      </c>
      <c r="DS395" s="14">
        <v>0</v>
      </c>
      <c r="DT395" s="14">
        <v>0</v>
      </c>
      <c r="DU395" s="14">
        <v>0</v>
      </c>
      <c r="DV395" s="14">
        <v>0</v>
      </c>
      <c r="DW395" s="14">
        <v>0</v>
      </c>
      <c r="DX395" s="14">
        <v>0</v>
      </c>
      <c r="DY395" s="66">
        <v>0</v>
      </c>
      <c r="DZ395" s="74">
        <v>100882</v>
      </c>
      <c r="EA395" s="14">
        <v>0</v>
      </c>
      <c r="EB395" s="14">
        <v>0</v>
      </c>
      <c r="EC395" s="75">
        <v>0</v>
      </c>
      <c r="ED395" s="74">
        <v>59744</v>
      </c>
      <c r="EE395" s="14">
        <v>0</v>
      </c>
      <c r="EF395" s="14">
        <v>0</v>
      </c>
      <c r="EG395" s="75">
        <v>0</v>
      </c>
      <c r="EH395" s="74">
        <v>41138</v>
      </c>
      <c r="EI395" s="14">
        <v>0</v>
      </c>
      <c r="EJ395" s="14">
        <v>0</v>
      </c>
      <c r="EK395" s="75">
        <v>0</v>
      </c>
      <c r="EL395" s="74">
        <v>0</v>
      </c>
      <c r="EM395" s="14">
        <v>0</v>
      </c>
      <c r="EN395" s="82">
        <v>0</v>
      </c>
      <c r="EO395" s="74">
        <v>0</v>
      </c>
      <c r="EP395" s="14">
        <v>0</v>
      </c>
      <c r="EQ395" s="75">
        <v>0</v>
      </c>
      <c r="ER395" s="74">
        <v>4</v>
      </c>
      <c r="ES395" s="14">
        <v>44</v>
      </c>
      <c r="ET395" s="75">
        <v>11</v>
      </c>
      <c r="EU395" s="74">
        <v>0</v>
      </c>
      <c r="EV395" s="14">
        <v>0</v>
      </c>
      <c r="EW395" s="75">
        <v>0</v>
      </c>
      <c r="EX395" s="74">
        <v>4</v>
      </c>
      <c r="EY395" s="14">
        <v>44</v>
      </c>
      <c r="EZ395" s="75">
        <v>11</v>
      </c>
      <c r="FA395" s="70">
        <v>0</v>
      </c>
      <c r="FB395" s="14">
        <v>0</v>
      </c>
      <c r="FC395" s="14">
        <v>0</v>
      </c>
      <c r="FD395" s="14">
        <v>0</v>
      </c>
      <c r="FE395" s="14">
        <v>0</v>
      </c>
      <c r="FF395" s="14">
        <v>0</v>
      </c>
      <c r="FG395" s="14">
        <v>0</v>
      </c>
      <c r="FH395" s="14">
        <v>0</v>
      </c>
      <c r="FI395" s="14">
        <v>0</v>
      </c>
      <c r="FJ395" s="14">
        <v>11379</v>
      </c>
      <c r="FK395" s="14">
        <v>11379</v>
      </c>
      <c r="FL395" s="14">
        <v>0</v>
      </c>
      <c r="FM395" s="14">
        <v>0</v>
      </c>
      <c r="FN395" s="14">
        <v>0</v>
      </c>
      <c r="FO395" s="14">
        <v>0</v>
      </c>
      <c r="FP395" s="14">
        <v>0</v>
      </c>
      <c r="FQ395" s="14">
        <v>1</v>
      </c>
      <c r="FR395" s="14">
        <v>0</v>
      </c>
      <c r="FS395" s="14">
        <v>0</v>
      </c>
      <c r="FW395" s="47">
        <v>7</v>
      </c>
      <c r="FY395" s="47">
        <v>7</v>
      </c>
      <c r="GB395" s="14">
        <v>11379</v>
      </c>
      <c r="GC395" s="14">
        <v>7</v>
      </c>
      <c r="GD395" s="14">
        <v>7</v>
      </c>
    </row>
    <row r="396" spans="3:234" ht="54.95" customHeight="1" x14ac:dyDescent="0.15">
      <c r="C396" s="349" t="s">
        <v>14770</v>
      </c>
      <c r="D396" s="297" t="s">
        <v>14756</v>
      </c>
      <c r="E396" s="297" t="s">
        <v>14771</v>
      </c>
      <c r="F396" s="297" t="s">
        <v>13498</v>
      </c>
      <c r="G396" s="297" t="s">
        <v>16192</v>
      </c>
      <c r="H396" s="297" t="s">
        <v>14772</v>
      </c>
      <c r="I396" s="297" t="s">
        <v>14773</v>
      </c>
      <c r="J396" s="297" t="s">
        <v>13531</v>
      </c>
      <c r="K396" s="297" t="s">
        <v>15631</v>
      </c>
      <c r="L396" s="297" t="s">
        <v>15632</v>
      </c>
      <c r="M396" s="297" t="s">
        <v>16193</v>
      </c>
      <c r="N396" s="350" t="s">
        <v>15633</v>
      </c>
      <c r="AM396" s="90">
        <v>1.8552875695732829</v>
      </c>
      <c r="AN396" s="75">
        <v>24</v>
      </c>
      <c r="AO396" s="90">
        <v>12.09003289456856</v>
      </c>
      <c r="AP396" s="46">
        <v>0</v>
      </c>
      <c r="AQ396" s="75">
        <v>0</v>
      </c>
      <c r="AR396" s="90">
        <v>39.235668789808919</v>
      </c>
      <c r="AS396" s="46">
        <v>2.0261824879942099</v>
      </c>
      <c r="AT396" s="46">
        <v>0</v>
      </c>
      <c r="AU396" s="75">
        <v>0</v>
      </c>
      <c r="AX396" s="90">
        <v>12.100394829013563</v>
      </c>
      <c r="AY396" s="75">
        <v>12.5</v>
      </c>
      <c r="AZ396" s="95">
        <v>97.501892505677517</v>
      </c>
      <c r="BA396" s="90">
        <v>3.2892572857039999E-5</v>
      </c>
      <c r="BB396" s="75">
        <v>0</v>
      </c>
      <c r="BC396" s="90">
        <v>3.3320005331199999E-3</v>
      </c>
      <c r="BD396" s="46">
        <v>11.111111111111112</v>
      </c>
      <c r="BE396" s="46">
        <v>0</v>
      </c>
      <c r="BF396" s="75">
        <v>0</v>
      </c>
      <c r="BG396" s="90">
        <v>0</v>
      </c>
      <c r="BH396" s="46">
        <v>0</v>
      </c>
      <c r="BI396" s="75">
        <v>0</v>
      </c>
      <c r="BL396" s="46">
        <v>13.267925771537939</v>
      </c>
      <c r="BP396" s="297" t="s">
        <v>14774</v>
      </c>
      <c r="BR396" s="296" t="s">
        <v>14775</v>
      </c>
      <c r="BS396" s="128">
        <v>9</v>
      </c>
      <c r="BT396" s="47">
        <v>638625318</v>
      </c>
      <c r="BU396" s="47">
        <v>638625318</v>
      </c>
      <c r="BV396" s="47">
        <v>4</v>
      </c>
      <c r="BW396" s="297" t="s">
        <v>11349</v>
      </c>
      <c r="BX396" s="297" t="s">
        <v>9</v>
      </c>
      <c r="CO396" s="14">
        <v>30403</v>
      </c>
      <c r="CP396" s="14">
        <v>0</v>
      </c>
      <c r="CQ396" s="14">
        <v>30402</v>
      </c>
      <c r="CR396" s="14">
        <v>30402</v>
      </c>
      <c r="CS396" s="14">
        <v>0</v>
      </c>
      <c r="CT396" s="14">
        <v>0</v>
      </c>
      <c r="CU396" s="14">
        <v>1</v>
      </c>
      <c r="CV396" s="14">
        <v>1</v>
      </c>
      <c r="CW396" s="14">
        <v>0</v>
      </c>
      <c r="CX396" s="14">
        <v>0</v>
      </c>
      <c r="CY396" s="14">
        <v>0</v>
      </c>
      <c r="CZ396" s="66">
        <v>1</v>
      </c>
      <c r="DA396" s="74">
        <v>30</v>
      </c>
      <c r="DB396" s="14">
        <v>10</v>
      </c>
      <c r="DC396" s="75">
        <v>0.33333333333333331</v>
      </c>
      <c r="DD396" s="70">
        <v>29788</v>
      </c>
      <c r="DE396" s="14">
        <v>0</v>
      </c>
      <c r="DF396" s="14">
        <v>0</v>
      </c>
      <c r="DG396" s="14">
        <v>0</v>
      </c>
      <c r="DH396" s="14">
        <v>29788</v>
      </c>
      <c r="DI396" s="14">
        <v>614</v>
      </c>
      <c r="DJ396" s="14">
        <v>0</v>
      </c>
      <c r="DK396" s="14">
        <v>0</v>
      </c>
      <c r="DL396" s="14">
        <v>614</v>
      </c>
      <c r="DM396" s="14">
        <v>614</v>
      </c>
      <c r="DN396" s="14">
        <v>2</v>
      </c>
      <c r="DO396" s="14">
        <v>616</v>
      </c>
      <c r="DP396" s="14">
        <v>0</v>
      </c>
      <c r="DQ396" s="14">
        <v>0</v>
      </c>
      <c r="DR396" s="14">
        <v>0</v>
      </c>
      <c r="DS396" s="14">
        <v>0</v>
      </c>
      <c r="DT396" s="14">
        <v>0</v>
      </c>
      <c r="DU396" s="14">
        <v>0</v>
      </c>
      <c r="DV396" s="14">
        <v>0</v>
      </c>
      <c r="DW396" s="14">
        <v>0</v>
      </c>
      <c r="DX396" s="14">
        <v>0</v>
      </c>
      <c r="DY396" s="66">
        <v>0</v>
      </c>
      <c r="DZ396" s="74">
        <v>94531</v>
      </c>
      <c r="EA396" s="14">
        <v>0</v>
      </c>
      <c r="EB396" s="14">
        <v>0</v>
      </c>
      <c r="EC396" s="75">
        <v>0</v>
      </c>
      <c r="ED396" s="74">
        <v>60804</v>
      </c>
      <c r="EE396" s="14">
        <v>0</v>
      </c>
      <c r="EF396" s="14">
        <v>0</v>
      </c>
      <c r="EG396" s="75">
        <v>0</v>
      </c>
      <c r="EH396" s="74">
        <v>33727</v>
      </c>
      <c r="EI396" s="14">
        <v>0</v>
      </c>
      <c r="EJ396" s="14">
        <v>0</v>
      </c>
      <c r="EK396" s="75">
        <v>0</v>
      </c>
      <c r="EL396" s="74">
        <v>0</v>
      </c>
      <c r="EM396" s="14">
        <v>0</v>
      </c>
      <c r="EN396" s="82">
        <v>0</v>
      </c>
      <c r="EO396" s="74">
        <v>0</v>
      </c>
      <c r="EP396" s="14">
        <v>0</v>
      </c>
      <c r="EQ396" s="75">
        <v>0</v>
      </c>
      <c r="ER396" s="74">
        <v>15</v>
      </c>
      <c r="ES396" s="14">
        <v>5</v>
      </c>
      <c r="ET396" s="75">
        <v>0.33333333333333331</v>
      </c>
      <c r="EU396" s="74">
        <v>0</v>
      </c>
      <c r="EV396" s="14">
        <v>0</v>
      </c>
      <c r="EW396" s="75">
        <v>0</v>
      </c>
      <c r="EX396" s="74">
        <v>15</v>
      </c>
      <c r="EY396" s="14">
        <v>5</v>
      </c>
      <c r="EZ396" s="75">
        <v>0.33333333333333331</v>
      </c>
      <c r="FA396" s="70">
        <v>0</v>
      </c>
      <c r="FB396" s="14">
        <v>0</v>
      </c>
      <c r="FC396" s="14">
        <v>0</v>
      </c>
      <c r="FD396" s="14">
        <v>0</v>
      </c>
      <c r="FE396" s="14">
        <v>0</v>
      </c>
      <c r="FF396" s="14">
        <v>0</v>
      </c>
      <c r="FG396" s="14">
        <v>0</v>
      </c>
      <c r="FH396" s="14">
        <v>0</v>
      </c>
      <c r="FI396" s="14">
        <v>0</v>
      </c>
      <c r="FJ396" s="14">
        <v>11379</v>
      </c>
      <c r="FK396" s="14">
        <v>11379</v>
      </c>
      <c r="FL396" s="14">
        <v>0</v>
      </c>
      <c r="FM396" s="14">
        <v>0</v>
      </c>
      <c r="FN396" s="14">
        <v>0</v>
      </c>
      <c r="FO396" s="14">
        <v>0</v>
      </c>
      <c r="FP396" s="14">
        <v>0</v>
      </c>
      <c r="FQ396" s="14">
        <v>1</v>
      </c>
      <c r="FR396" s="14">
        <v>0</v>
      </c>
      <c r="FS396" s="14">
        <v>0</v>
      </c>
      <c r="FW396" s="47">
        <v>7</v>
      </c>
      <c r="FY396" s="47">
        <v>7</v>
      </c>
      <c r="GB396" s="14">
        <v>11379</v>
      </c>
      <c r="GC396" s="14">
        <v>7</v>
      </c>
      <c r="GD396" s="14">
        <v>7</v>
      </c>
    </row>
    <row r="397" spans="3:234" ht="54.95" customHeight="1" x14ac:dyDescent="0.15">
      <c r="C397" s="349" t="s">
        <v>14776</v>
      </c>
      <c r="D397" s="297" t="s">
        <v>14756</v>
      </c>
      <c r="E397" s="297" t="s">
        <v>14777</v>
      </c>
      <c r="F397" s="297" t="s">
        <v>13498</v>
      </c>
      <c r="G397" s="297" t="s">
        <v>16194</v>
      </c>
      <c r="H397" s="297" t="s">
        <v>12480</v>
      </c>
      <c r="I397" s="297" t="s">
        <v>14778</v>
      </c>
      <c r="J397" s="297" t="s">
        <v>13509</v>
      </c>
      <c r="K397" s="297" t="s">
        <v>15634</v>
      </c>
      <c r="L397" s="297" t="s">
        <v>15635</v>
      </c>
      <c r="M397" s="297" t="s">
        <v>16195</v>
      </c>
      <c r="N397" s="350" t="s">
        <v>15636</v>
      </c>
      <c r="AM397" s="90">
        <v>21.521335807050093</v>
      </c>
      <c r="AN397" s="75">
        <v>25.6</v>
      </c>
      <c r="AO397" s="90">
        <v>11.868518925887463</v>
      </c>
      <c r="AP397" s="46">
        <v>0</v>
      </c>
      <c r="AQ397" s="75">
        <v>0</v>
      </c>
      <c r="AR397" s="90">
        <v>5.3503184713375793</v>
      </c>
      <c r="AS397" s="46">
        <v>0.28120919955809898</v>
      </c>
      <c r="AT397" s="46">
        <v>0</v>
      </c>
      <c r="AU397" s="75">
        <v>0</v>
      </c>
      <c r="AX397" s="90">
        <v>11.889049863083487</v>
      </c>
      <c r="AY397" s="75">
        <v>12.5</v>
      </c>
      <c r="AZ397" s="95">
        <v>68.459434822242471</v>
      </c>
      <c r="BA397" s="90">
        <v>3.3477285661670003E-5</v>
      </c>
      <c r="BB397" s="75">
        <v>0</v>
      </c>
      <c r="BC397" s="90">
        <v>3.3320005331199999E-3</v>
      </c>
      <c r="BD397" s="46">
        <v>11.111111111111112</v>
      </c>
      <c r="BE397" s="46">
        <v>0</v>
      </c>
      <c r="BF397" s="75">
        <v>0</v>
      </c>
      <c r="BG397" s="90">
        <v>0</v>
      </c>
      <c r="BH397" s="46">
        <v>0</v>
      </c>
      <c r="BI397" s="75">
        <v>0</v>
      </c>
      <c r="BL397" s="46">
        <v>11.325801412479461</v>
      </c>
      <c r="BP397" s="297" t="s">
        <v>14779</v>
      </c>
      <c r="BR397" s="296" t="s">
        <v>14780</v>
      </c>
      <c r="BS397" s="128">
        <v>9</v>
      </c>
      <c r="BT397" s="47">
        <v>638625318</v>
      </c>
      <c r="BU397" s="47">
        <v>638625318</v>
      </c>
      <c r="BV397" s="47">
        <v>5</v>
      </c>
      <c r="BW397" s="297" t="s">
        <v>11349</v>
      </c>
      <c r="BX397" s="297" t="s">
        <v>9</v>
      </c>
      <c r="CO397" s="14">
        <v>29872</v>
      </c>
      <c r="CP397" s="14">
        <v>0</v>
      </c>
      <c r="CQ397" s="14">
        <v>29871</v>
      </c>
      <c r="CR397" s="14">
        <v>29871</v>
      </c>
      <c r="CS397" s="14">
        <v>0</v>
      </c>
      <c r="CT397" s="14">
        <v>0</v>
      </c>
      <c r="CU397" s="14">
        <v>1</v>
      </c>
      <c r="CV397" s="14">
        <v>1</v>
      </c>
      <c r="CW397" s="14">
        <v>0</v>
      </c>
      <c r="CX397" s="14">
        <v>0</v>
      </c>
      <c r="CY397" s="14">
        <v>0</v>
      </c>
      <c r="CZ397" s="66">
        <v>1</v>
      </c>
      <c r="DA397" s="74">
        <v>32</v>
      </c>
      <c r="DB397" s="14">
        <v>116</v>
      </c>
      <c r="DC397" s="75">
        <v>3.625</v>
      </c>
      <c r="DD397" s="70">
        <v>29788</v>
      </c>
      <c r="DE397" s="14">
        <v>0</v>
      </c>
      <c r="DF397" s="14">
        <v>0</v>
      </c>
      <c r="DG397" s="14">
        <v>0</v>
      </c>
      <c r="DH397" s="14">
        <v>29788</v>
      </c>
      <c r="DI397" s="14">
        <v>83</v>
      </c>
      <c r="DJ397" s="14">
        <v>0</v>
      </c>
      <c r="DK397" s="14">
        <v>0</v>
      </c>
      <c r="DL397" s="14">
        <v>83</v>
      </c>
      <c r="DM397" s="14">
        <v>83</v>
      </c>
      <c r="DN397" s="14">
        <v>1</v>
      </c>
      <c r="DO397" s="14">
        <v>84</v>
      </c>
      <c r="DP397" s="14">
        <v>0</v>
      </c>
      <c r="DQ397" s="14">
        <v>0</v>
      </c>
      <c r="DR397" s="14">
        <v>0</v>
      </c>
      <c r="DS397" s="14">
        <v>0</v>
      </c>
      <c r="DT397" s="14">
        <v>0</v>
      </c>
      <c r="DU397" s="14">
        <v>0</v>
      </c>
      <c r="DV397" s="14">
        <v>0</v>
      </c>
      <c r="DW397" s="14">
        <v>0</v>
      </c>
      <c r="DX397" s="14">
        <v>0</v>
      </c>
      <c r="DY397" s="66">
        <v>0</v>
      </c>
      <c r="DZ397" s="74">
        <v>92799</v>
      </c>
      <c r="EA397" s="14">
        <v>0</v>
      </c>
      <c r="EB397" s="14">
        <v>0</v>
      </c>
      <c r="EC397" s="75">
        <v>0</v>
      </c>
      <c r="ED397" s="74">
        <v>59742</v>
      </c>
      <c r="EE397" s="14">
        <v>0</v>
      </c>
      <c r="EF397" s="14">
        <v>0</v>
      </c>
      <c r="EG397" s="75">
        <v>0</v>
      </c>
      <c r="EH397" s="74">
        <v>33057</v>
      </c>
      <c r="EI397" s="14">
        <v>0</v>
      </c>
      <c r="EJ397" s="14">
        <v>0</v>
      </c>
      <c r="EK397" s="75">
        <v>0</v>
      </c>
      <c r="EL397" s="74">
        <v>0</v>
      </c>
      <c r="EM397" s="14">
        <v>0</v>
      </c>
      <c r="EN397" s="82">
        <v>0</v>
      </c>
      <c r="EO397" s="74">
        <v>0</v>
      </c>
      <c r="EP397" s="14">
        <v>0</v>
      </c>
      <c r="EQ397" s="75">
        <v>0</v>
      </c>
      <c r="ER397" s="74">
        <v>16</v>
      </c>
      <c r="ES397" s="14">
        <v>58</v>
      </c>
      <c r="ET397" s="75">
        <v>3.625</v>
      </c>
      <c r="EU397" s="74">
        <v>0</v>
      </c>
      <c r="EV397" s="14">
        <v>0</v>
      </c>
      <c r="EW397" s="75">
        <v>0</v>
      </c>
      <c r="EX397" s="74">
        <v>16</v>
      </c>
      <c r="EY397" s="14">
        <v>58</v>
      </c>
      <c r="EZ397" s="75">
        <v>3.625</v>
      </c>
      <c r="FA397" s="70">
        <v>0</v>
      </c>
      <c r="FB397" s="14">
        <v>0</v>
      </c>
      <c r="FC397" s="14">
        <v>0</v>
      </c>
      <c r="FD397" s="14">
        <v>0</v>
      </c>
      <c r="FE397" s="14">
        <v>0</v>
      </c>
      <c r="FF397" s="14">
        <v>0</v>
      </c>
      <c r="FG397" s="14">
        <v>0</v>
      </c>
      <c r="FH397" s="14">
        <v>0</v>
      </c>
      <c r="FI397" s="14">
        <v>0</v>
      </c>
      <c r="FJ397" s="14">
        <v>11379</v>
      </c>
      <c r="FK397" s="14">
        <v>11379</v>
      </c>
      <c r="FL397" s="14">
        <v>0</v>
      </c>
      <c r="FM397" s="14">
        <v>0</v>
      </c>
      <c r="FN397" s="14">
        <v>0</v>
      </c>
      <c r="FO397" s="14">
        <v>0</v>
      </c>
      <c r="FP397" s="14">
        <v>0</v>
      </c>
      <c r="FQ397" s="14">
        <v>1</v>
      </c>
      <c r="FR397" s="14">
        <v>0</v>
      </c>
      <c r="FS397" s="14">
        <v>0</v>
      </c>
      <c r="FW397" s="47">
        <v>7</v>
      </c>
      <c r="FY397" s="47">
        <v>7</v>
      </c>
      <c r="GB397" s="14">
        <v>11379</v>
      </c>
      <c r="GC397" s="14">
        <v>7</v>
      </c>
      <c r="GD397" s="14">
        <v>7</v>
      </c>
    </row>
    <row r="398" spans="3:234" ht="54.95" customHeight="1" x14ac:dyDescent="0.15">
      <c r="C398" s="349" t="s">
        <v>14781</v>
      </c>
      <c r="D398" s="297" t="s">
        <v>14756</v>
      </c>
      <c r="E398" s="297" t="s">
        <v>14782</v>
      </c>
      <c r="F398" s="297" t="s">
        <v>13498</v>
      </c>
      <c r="G398" s="297" t="s">
        <v>16196</v>
      </c>
      <c r="H398" s="297" t="s">
        <v>14783</v>
      </c>
      <c r="I398" s="297" t="s">
        <v>14784</v>
      </c>
      <c r="J398" s="297" t="s">
        <v>13804</v>
      </c>
      <c r="K398" s="297" t="s">
        <v>15637</v>
      </c>
      <c r="L398" s="297" t="s">
        <v>15638</v>
      </c>
      <c r="M398" s="297" t="s">
        <v>16197</v>
      </c>
      <c r="N398" s="350" t="s">
        <v>15639</v>
      </c>
      <c r="AM398" s="90">
        <v>19.666048237476808</v>
      </c>
      <c r="AN398" s="75">
        <v>4.8</v>
      </c>
      <c r="AO398" s="90">
        <v>12.905234994091256</v>
      </c>
      <c r="AP398" s="46">
        <v>0</v>
      </c>
      <c r="AQ398" s="75">
        <v>0</v>
      </c>
      <c r="AR398" s="90">
        <v>5.4140127388535033</v>
      </c>
      <c r="AS398" s="46">
        <v>0.28453787701268701</v>
      </c>
      <c r="AT398" s="46">
        <v>0</v>
      </c>
      <c r="AU398" s="75">
        <v>0</v>
      </c>
      <c r="AX398" s="90">
        <v>11.889845889320512</v>
      </c>
      <c r="AY398" s="75">
        <v>12.5</v>
      </c>
      <c r="AZ398" s="95">
        <v>99.592944369063758</v>
      </c>
      <c r="BA398" s="90">
        <v>3.3475044354430001E-5</v>
      </c>
      <c r="BB398" s="75">
        <v>0</v>
      </c>
      <c r="BC398" s="90">
        <v>3.3320005331199999E-3</v>
      </c>
      <c r="BD398" s="46">
        <v>11.111111111111112</v>
      </c>
      <c r="BE398" s="46">
        <v>0</v>
      </c>
      <c r="BF398" s="75">
        <v>0</v>
      </c>
      <c r="BG398" s="90">
        <v>0</v>
      </c>
      <c r="BH398" s="46">
        <v>0</v>
      </c>
      <c r="BI398" s="75">
        <v>0</v>
      </c>
      <c r="BL398" s="46">
        <v>11.289226039990005</v>
      </c>
      <c r="BP398" s="297" t="s">
        <v>14785</v>
      </c>
      <c r="BR398" s="296" t="s">
        <v>14786</v>
      </c>
      <c r="BS398" s="128">
        <v>9</v>
      </c>
      <c r="BT398" s="47">
        <v>638625318</v>
      </c>
      <c r="BU398" s="47">
        <v>638625318</v>
      </c>
      <c r="BV398" s="47">
        <v>6</v>
      </c>
      <c r="BW398" s="297" t="s">
        <v>11349</v>
      </c>
      <c r="BX398" s="297" t="s">
        <v>9</v>
      </c>
      <c r="CO398" s="14">
        <v>29874</v>
      </c>
      <c r="CP398" s="14">
        <v>0</v>
      </c>
      <c r="CQ398" s="14">
        <v>29873</v>
      </c>
      <c r="CR398" s="14">
        <v>29873</v>
      </c>
      <c r="CS398" s="14">
        <v>0</v>
      </c>
      <c r="CT398" s="14">
        <v>0</v>
      </c>
      <c r="CU398" s="14">
        <v>1</v>
      </c>
      <c r="CV398" s="14">
        <v>1</v>
      </c>
      <c r="CW398" s="14">
        <v>0</v>
      </c>
      <c r="CX398" s="14">
        <v>0</v>
      </c>
      <c r="CY398" s="14">
        <v>0</v>
      </c>
      <c r="CZ398" s="66">
        <v>1</v>
      </c>
      <c r="DA398" s="74">
        <v>6</v>
      </c>
      <c r="DB398" s="14">
        <v>106</v>
      </c>
      <c r="DC398" s="75">
        <v>17.666666666666668</v>
      </c>
      <c r="DD398" s="70">
        <v>29788</v>
      </c>
      <c r="DE398" s="14">
        <v>0</v>
      </c>
      <c r="DF398" s="14">
        <v>0</v>
      </c>
      <c r="DG398" s="14">
        <v>0</v>
      </c>
      <c r="DH398" s="14">
        <v>29788</v>
      </c>
      <c r="DI398" s="14">
        <v>85</v>
      </c>
      <c r="DJ398" s="14">
        <v>0</v>
      </c>
      <c r="DK398" s="14">
        <v>0</v>
      </c>
      <c r="DL398" s="14">
        <v>85</v>
      </c>
      <c r="DM398" s="14">
        <v>85</v>
      </c>
      <c r="DN398" s="14">
        <v>0</v>
      </c>
      <c r="DO398" s="14">
        <v>85</v>
      </c>
      <c r="DP398" s="14">
        <v>0</v>
      </c>
      <c r="DQ398" s="14">
        <v>0</v>
      </c>
      <c r="DR398" s="14">
        <v>0</v>
      </c>
      <c r="DS398" s="14">
        <v>0</v>
      </c>
      <c r="DT398" s="14">
        <v>0</v>
      </c>
      <c r="DU398" s="14">
        <v>0</v>
      </c>
      <c r="DV398" s="14">
        <v>0</v>
      </c>
      <c r="DW398" s="14">
        <v>0</v>
      </c>
      <c r="DX398" s="14">
        <v>0</v>
      </c>
      <c r="DY398" s="66">
        <v>0</v>
      </c>
      <c r="DZ398" s="74">
        <v>100905</v>
      </c>
      <c r="EA398" s="14">
        <v>0</v>
      </c>
      <c r="EB398" s="14">
        <v>0</v>
      </c>
      <c r="EC398" s="75">
        <v>0</v>
      </c>
      <c r="ED398" s="74">
        <v>59746</v>
      </c>
      <c r="EE398" s="14">
        <v>0</v>
      </c>
      <c r="EF398" s="14">
        <v>0</v>
      </c>
      <c r="EG398" s="75">
        <v>0</v>
      </c>
      <c r="EH398" s="74">
        <v>41159</v>
      </c>
      <c r="EI398" s="14">
        <v>0</v>
      </c>
      <c r="EJ398" s="14">
        <v>0</v>
      </c>
      <c r="EK398" s="75">
        <v>0</v>
      </c>
      <c r="EL398" s="74">
        <v>0</v>
      </c>
      <c r="EM398" s="14">
        <v>0</v>
      </c>
      <c r="EN398" s="82">
        <v>0</v>
      </c>
      <c r="EO398" s="74">
        <v>0</v>
      </c>
      <c r="EP398" s="14">
        <v>0</v>
      </c>
      <c r="EQ398" s="75">
        <v>0</v>
      </c>
      <c r="ER398" s="74">
        <v>3</v>
      </c>
      <c r="ES398" s="14">
        <v>53</v>
      </c>
      <c r="ET398" s="75">
        <v>17.666666666666668</v>
      </c>
      <c r="EU398" s="74">
        <v>0</v>
      </c>
      <c r="EV398" s="14">
        <v>0</v>
      </c>
      <c r="EW398" s="75">
        <v>0</v>
      </c>
      <c r="EX398" s="74">
        <v>3</v>
      </c>
      <c r="EY398" s="14">
        <v>53</v>
      </c>
      <c r="EZ398" s="75">
        <v>17.666666666666668</v>
      </c>
      <c r="FA398" s="70">
        <v>0</v>
      </c>
      <c r="FB398" s="14">
        <v>0</v>
      </c>
      <c r="FC398" s="14">
        <v>0</v>
      </c>
      <c r="FD398" s="14">
        <v>0</v>
      </c>
      <c r="FE398" s="14">
        <v>0</v>
      </c>
      <c r="FF398" s="14">
        <v>0</v>
      </c>
      <c r="FG398" s="14">
        <v>0</v>
      </c>
      <c r="FH398" s="14">
        <v>0</v>
      </c>
      <c r="FI398" s="14">
        <v>0</v>
      </c>
      <c r="FJ398" s="14">
        <v>11379</v>
      </c>
      <c r="FK398" s="14">
        <v>11379</v>
      </c>
      <c r="FL398" s="14">
        <v>0</v>
      </c>
      <c r="FM398" s="14">
        <v>0</v>
      </c>
      <c r="FN398" s="14">
        <v>0</v>
      </c>
      <c r="FO398" s="14">
        <v>0</v>
      </c>
      <c r="FP398" s="14">
        <v>0</v>
      </c>
      <c r="FQ398" s="14">
        <v>1</v>
      </c>
      <c r="FR398" s="14">
        <v>0</v>
      </c>
      <c r="FS398" s="14">
        <v>0</v>
      </c>
      <c r="FW398" s="47">
        <v>7</v>
      </c>
      <c r="FY398" s="47">
        <v>7</v>
      </c>
      <c r="GB398" s="14">
        <v>11379</v>
      </c>
      <c r="GC398" s="14">
        <v>7</v>
      </c>
      <c r="GD398" s="14">
        <v>7</v>
      </c>
    </row>
    <row r="399" spans="3:234" ht="54.95" customHeight="1" x14ac:dyDescent="0.15">
      <c r="C399" s="349" t="s">
        <v>14787</v>
      </c>
      <c r="D399" s="297" t="s">
        <v>14756</v>
      </c>
      <c r="E399" s="297" t="s">
        <v>14788</v>
      </c>
      <c r="F399" s="297" t="s">
        <v>13498</v>
      </c>
      <c r="G399" s="297" t="s">
        <v>16198</v>
      </c>
      <c r="H399" s="297" t="s">
        <v>14789</v>
      </c>
      <c r="I399" s="297" t="s">
        <v>14790</v>
      </c>
      <c r="J399" s="297" t="s">
        <v>13927</v>
      </c>
      <c r="K399" s="297" t="s">
        <v>15640</v>
      </c>
      <c r="L399" s="297" t="s">
        <v>15641</v>
      </c>
      <c r="M399" s="297" t="s">
        <v>16199</v>
      </c>
      <c r="N399" s="350" t="s">
        <v>15642</v>
      </c>
      <c r="AM399" s="90">
        <v>19.294990723562151</v>
      </c>
      <c r="AN399" s="75">
        <v>4.8</v>
      </c>
      <c r="AO399" s="90">
        <v>12.519503972415627</v>
      </c>
      <c r="AP399" s="46">
        <v>0</v>
      </c>
      <c r="AQ399" s="75">
        <v>0</v>
      </c>
      <c r="AR399" s="90">
        <v>5.2229299363057322</v>
      </c>
      <c r="AS399" s="46">
        <v>0.274522932708403</v>
      </c>
      <c r="AT399" s="46">
        <v>0</v>
      </c>
      <c r="AU399" s="75">
        <v>0</v>
      </c>
      <c r="AX399" s="90">
        <v>11.888651849964974</v>
      </c>
      <c r="AY399" s="75">
        <v>12.5</v>
      </c>
      <c r="AZ399" s="95">
        <v>99.185888738127545</v>
      </c>
      <c r="BA399" s="90">
        <v>3.347840642785E-5</v>
      </c>
      <c r="BB399" s="75">
        <v>0</v>
      </c>
      <c r="BC399" s="90">
        <v>3.3320005331199999E-3</v>
      </c>
      <c r="BD399" s="46">
        <v>11.111111111111112</v>
      </c>
      <c r="BE399" s="46">
        <v>0</v>
      </c>
      <c r="BF399" s="75">
        <v>0</v>
      </c>
      <c r="BG399" s="90">
        <v>0</v>
      </c>
      <c r="BH399" s="46">
        <v>0</v>
      </c>
      <c r="BI399" s="75">
        <v>0</v>
      </c>
      <c r="BL399" s="46">
        <v>11.278337188638181</v>
      </c>
      <c r="BP399" s="297" t="s">
        <v>14791</v>
      </c>
      <c r="BR399" s="296" t="s">
        <v>14792</v>
      </c>
      <c r="BS399" s="128">
        <v>9</v>
      </c>
      <c r="BT399" s="47">
        <v>638625318</v>
      </c>
      <c r="BU399" s="47">
        <v>638625318</v>
      </c>
      <c r="BV399" s="47">
        <v>7</v>
      </c>
      <c r="BW399" s="297" t="s">
        <v>11349</v>
      </c>
      <c r="BX399" s="297" t="s">
        <v>9</v>
      </c>
      <c r="CO399" s="14">
        <v>29871</v>
      </c>
      <c r="CP399" s="14">
        <v>0</v>
      </c>
      <c r="CQ399" s="14">
        <v>29870</v>
      </c>
      <c r="CR399" s="14">
        <v>29870</v>
      </c>
      <c r="CS399" s="14">
        <v>0</v>
      </c>
      <c r="CT399" s="14">
        <v>0</v>
      </c>
      <c r="CU399" s="14">
        <v>1</v>
      </c>
      <c r="CV399" s="14">
        <v>1</v>
      </c>
      <c r="CW399" s="14">
        <v>0</v>
      </c>
      <c r="CX399" s="14">
        <v>0</v>
      </c>
      <c r="CY399" s="14">
        <v>0</v>
      </c>
      <c r="CZ399" s="66">
        <v>1</v>
      </c>
      <c r="DA399" s="74">
        <v>6</v>
      </c>
      <c r="DB399" s="14">
        <v>104</v>
      </c>
      <c r="DC399" s="75">
        <v>17.333333333333332</v>
      </c>
      <c r="DD399" s="70">
        <v>29788</v>
      </c>
      <c r="DE399" s="14">
        <v>0</v>
      </c>
      <c r="DF399" s="14">
        <v>0</v>
      </c>
      <c r="DG399" s="14">
        <v>0</v>
      </c>
      <c r="DH399" s="14">
        <v>29788</v>
      </c>
      <c r="DI399" s="14">
        <v>82</v>
      </c>
      <c r="DJ399" s="14">
        <v>0</v>
      </c>
      <c r="DK399" s="14">
        <v>0</v>
      </c>
      <c r="DL399" s="14">
        <v>82</v>
      </c>
      <c r="DM399" s="14">
        <v>82</v>
      </c>
      <c r="DN399" s="14">
        <v>0</v>
      </c>
      <c r="DO399" s="14">
        <v>82</v>
      </c>
      <c r="DP399" s="14">
        <v>0</v>
      </c>
      <c r="DQ399" s="14">
        <v>0</v>
      </c>
      <c r="DR399" s="14">
        <v>0</v>
      </c>
      <c r="DS399" s="14">
        <v>0</v>
      </c>
      <c r="DT399" s="14">
        <v>0</v>
      </c>
      <c r="DU399" s="14">
        <v>0</v>
      </c>
      <c r="DV399" s="14">
        <v>0</v>
      </c>
      <c r="DW399" s="14">
        <v>0</v>
      </c>
      <c r="DX399" s="14">
        <v>0</v>
      </c>
      <c r="DY399" s="66">
        <v>0</v>
      </c>
      <c r="DZ399" s="74">
        <v>97889</v>
      </c>
      <c r="EA399" s="14">
        <v>0</v>
      </c>
      <c r="EB399" s="14">
        <v>0</v>
      </c>
      <c r="EC399" s="75">
        <v>0</v>
      </c>
      <c r="ED399" s="74">
        <v>59740</v>
      </c>
      <c r="EE399" s="14">
        <v>0</v>
      </c>
      <c r="EF399" s="14">
        <v>0</v>
      </c>
      <c r="EG399" s="75">
        <v>0</v>
      </c>
      <c r="EH399" s="74">
        <v>38149</v>
      </c>
      <c r="EI399" s="14">
        <v>0</v>
      </c>
      <c r="EJ399" s="14">
        <v>0</v>
      </c>
      <c r="EK399" s="75">
        <v>0</v>
      </c>
      <c r="EL399" s="74">
        <v>0</v>
      </c>
      <c r="EM399" s="14">
        <v>0</v>
      </c>
      <c r="EN399" s="82">
        <v>0</v>
      </c>
      <c r="EO399" s="74">
        <v>0</v>
      </c>
      <c r="EP399" s="14">
        <v>0</v>
      </c>
      <c r="EQ399" s="75">
        <v>0</v>
      </c>
      <c r="ER399" s="74">
        <v>3</v>
      </c>
      <c r="ES399" s="14">
        <v>52</v>
      </c>
      <c r="ET399" s="75">
        <v>17.333333333333332</v>
      </c>
      <c r="EU399" s="74">
        <v>0</v>
      </c>
      <c r="EV399" s="14">
        <v>0</v>
      </c>
      <c r="EW399" s="75">
        <v>0</v>
      </c>
      <c r="EX399" s="74">
        <v>3</v>
      </c>
      <c r="EY399" s="14">
        <v>52</v>
      </c>
      <c r="EZ399" s="75">
        <v>17.333333333333332</v>
      </c>
      <c r="FA399" s="70">
        <v>0</v>
      </c>
      <c r="FB399" s="14">
        <v>0</v>
      </c>
      <c r="FC399" s="14">
        <v>0</v>
      </c>
      <c r="FD399" s="14">
        <v>0</v>
      </c>
      <c r="FE399" s="14">
        <v>0</v>
      </c>
      <c r="FF399" s="14">
        <v>0</v>
      </c>
      <c r="FG399" s="14">
        <v>0</v>
      </c>
      <c r="FH399" s="14">
        <v>0</v>
      </c>
      <c r="FI399" s="14">
        <v>0</v>
      </c>
      <c r="FJ399" s="14">
        <v>11379</v>
      </c>
      <c r="FK399" s="14">
        <v>11379</v>
      </c>
      <c r="FL399" s="14">
        <v>0</v>
      </c>
      <c r="FM399" s="14">
        <v>0</v>
      </c>
      <c r="FN399" s="14">
        <v>0</v>
      </c>
      <c r="FO399" s="14">
        <v>0</v>
      </c>
      <c r="FP399" s="14">
        <v>0</v>
      </c>
      <c r="FQ399" s="14">
        <v>1</v>
      </c>
      <c r="FR399" s="14">
        <v>0</v>
      </c>
      <c r="FS399" s="14">
        <v>0</v>
      </c>
      <c r="FW399" s="47">
        <v>7</v>
      </c>
      <c r="FY399" s="47">
        <v>7</v>
      </c>
      <c r="GB399" s="14">
        <v>11379</v>
      </c>
      <c r="GC399" s="14">
        <v>7</v>
      </c>
      <c r="GD399" s="14">
        <v>7</v>
      </c>
    </row>
    <row r="400" spans="3:234" ht="54.95" customHeight="1" x14ac:dyDescent="0.15">
      <c r="C400" s="349" t="s">
        <v>14793</v>
      </c>
      <c r="D400" s="297" t="s">
        <v>14756</v>
      </c>
      <c r="E400" s="297" t="s">
        <v>14794</v>
      </c>
      <c r="F400" s="297" t="s">
        <v>14795</v>
      </c>
      <c r="G400" s="297" t="s">
        <v>16200</v>
      </c>
      <c r="H400" s="297" t="s">
        <v>11354</v>
      </c>
      <c r="I400" s="297" t="s">
        <v>14796</v>
      </c>
      <c r="K400" s="297" t="s">
        <v>15643</v>
      </c>
      <c r="L400" s="297" t="s">
        <v>15644</v>
      </c>
      <c r="M400" s="297" t="s">
        <v>16201</v>
      </c>
      <c r="N400" s="350" t="s">
        <v>15645</v>
      </c>
      <c r="AM400" s="90">
        <v>1.11317254174397</v>
      </c>
      <c r="AN400" s="75">
        <v>6.4</v>
      </c>
      <c r="AO400" s="90">
        <v>11.460278401620684</v>
      </c>
      <c r="AP400" s="46">
        <v>0</v>
      </c>
      <c r="AQ400" s="75">
        <v>0</v>
      </c>
      <c r="AR400" s="90">
        <v>5.1592356687898082</v>
      </c>
      <c r="AS400" s="46">
        <v>0.27118417087950702</v>
      </c>
      <c r="AT400" s="46">
        <v>0</v>
      </c>
      <c r="AU400" s="75">
        <v>0</v>
      </c>
      <c r="AX400" s="90">
        <v>11.888253836846461</v>
      </c>
      <c r="AY400" s="75">
        <v>12.5</v>
      </c>
      <c r="AZ400" s="95">
        <v>73.917421953675728</v>
      </c>
      <c r="BA400" s="90">
        <v>6.6959054538140003E-5</v>
      </c>
      <c r="BB400" s="75">
        <v>8.7881184638360002E-5</v>
      </c>
      <c r="BC400" s="90">
        <v>6.6640010662399997E-3</v>
      </c>
      <c r="BD400" s="46">
        <v>22.222222222222225</v>
      </c>
      <c r="BE400" s="46">
        <v>0</v>
      </c>
      <c r="BF400" s="75">
        <v>0</v>
      </c>
      <c r="BG400" s="90">
        <v>1.66652778935E-3</v>
      </c>
      <c r="BH400" s="46">
        <v>9.9990000999899999E-3</v>
      </c>
      <c r="BI400" s="75">
        <v>0</v>
      </c>
      <c r="BL400" s="46">
        <v>11.283781614314092</v>
      </c>
      <c r="BM400" s="14">
        <v>7</v>
      </c>
      <c r="BO400" s="297" t="s">
        <v>14797</v>
      </c>
      <c r="BP400" s="297" t="s">
        <v>14798</v>
      </c>
      <c r="BR400" s="296" t="s">
        <v>14799</v>
      </c>
      <c r="BS400" s="128">
        <v>9</v>
      </c>
      <c r="BT400" s="47">
        <v>638625318</v>
      </c>
      <c r="BU400" s="47">
        <v>638625318</v>
      </c>
      <c r="BV400" s="47">
        <v>9</v>
      </c>
      <c r="BW400" s="297" t="s">
        <v>11349</v>
      </c>
      <c r="BX400" s="297" t="s">
        <v>9</v>
      </c>
      <c r="CO400" s="14">
        <v>29871</v>
      </c>
      <c r="CP400" s="14">
        <v>0</v>
      </c>
      <c r="CQ400" s="14">
        <v>29869</v>
      </c>
      <c r="CR400" s="14">
        <v>29869</v>
      </c>
      <c r="CS400" s="14">
        <v>0</v>
      </c>
      <c r="CT400" s="14">
        <v>0</v>
      </c>
      <c r="CU400" s="14">
        <v>2</v>
      </c>
      <c r="CV400" s="14">
        <v>2</v>
      </c>
      <c r="CW400" s="14">
        <v>0</v>
      </c>
      <c r="CX400" s="14">
        <v>0</v>
      </c>
      <c r="CY400" s="14">
        <v>0</v>
      </c>
      <c r="CZ400" s="66">
        <v>1</v>
      </c>
      <c r="DA400" s="74">
        <v>8</v>
      </c>
      <c r="DB400" s="14">
        <v>6</v>
      </c>
      <c r="DC400" s="75">
        <v>0.75</v>
      </c>
      <c r="DD400" s="70">
        <v>29788</v>
      </c>
      <c r="DE400" s="14">
        <v>0</v>
      </c>
      <c r="DF400" s="14">
        <v>0</v>
      </c>
      <c r="DG400" s="14">
        <v>0</v>
      </c>
      <c r="DH400" s="14">
        <v>29788</v>
      </c>
      <c r="DI400" s="14">
        <v>81</v>
      </c>
      <c r="DJ400" s="14">
        <v>0</v>
      </c>
      <c r="DK400" s="14">
        <v>0</v>
      </c>
      <c r="DL400" s="14">
        <v>81</v>
      </c>
      <c r="DM400" s="14">
        <v>81</v>
      </c>
      <c r="DN400" s="14">
        <v>0</v>
      </c>
      <c r="DO400" s="14">
        <v>81</v>
      </c>
      <c r="DP400" s="14">
        <v>0</v>
      </c>
      <c r="DQ400" s="14">
        <v>0</v>
      </c>
      <c r="DR400" s="14">
        <v>0</v>
      </c>
      <c r="DS400" s="14">
        <v>0</v>
      </c>
      <c r="DT400" s="14">
        <v>0</v>
      </c>
      <c r="DU400" s="14">
        <v>0</v>
      </c>
      <c r="DV400" s="14">
        <v>0</v>
      </c>
      <c r="DW400" s="14">
        <v>0</v>
      </c>
      <c r="DX400" s="14">
        <v>0</v>
      </c>
      <c r="DY400" s="66">
        <v>0</v>
      </c>
      <c r="DZ400" s="74">
        <v>89607</v>
      </c>
      <c r="EA400" s="14">
        <v>0</v>
      </c>
      <c r="EB400" s="14">
        <v>0</v>
      </c>
      <c r="EC400" s="75">
        <v>0</v>
      </c>
      <c r="ED400" s="74">
        <v>59738</v>
      </c>
      <c r="EE400" s="14">
        <v>0</v>
      </c>
      <c r="EF400" s="14">
        <v>0</v>
      </c>
      <c r="EG400" s="75">
        <v>0</v>
      </c>
      <c r="EH400" s="74">
        <v>29869</v>
      </c>
      <c r="EI400" s="14">
        <v>0</v>
      </c>
      <c r="EJ400" s="14">
        <v>0</v>
      </c>
      <c r="EK400" s="75">
        <v>0</v>
      </c>
      <c r="EL400" s="74">
        <v>0</v>
      </c>
      <c r="EM400" s="14">
        <v>0</v>
      </c>
      <c r="EN400" s="82">
        <v>0</v>
      </c>
      <c r="EO400" s="74">
        <v>0</v>
      </c>
      <c r="EP400" s="14">
        <v>0</v>
      </c>
      <c r="EQ400" s="75">
        <v>0</v>
      </c>
      <c r="ER400" s="74">
        <v>4</v>
      </c>
      <c r="ES400" s="14">
        <v>3</v>
      </c>
      <c r="ET400" s="75">
        <v>0.75</v>
      </c>
      <c r="EU400" s="74">
        <v>0</v>
      </c>
      <c r="EV400" s="14">
        <v>0</v>
      </c>
      <c r="EW400" s="75">
        <v>0</v>
      </c>
      <c r="EX400" s="74">
        <v>4</v>
      </c>
      <c r="EY400" s="14">
        <v>3</v>
      </c>
      <c r="EZ400" s="75">
        <v>0.75</v>
      </c>
      <c r="FA400" s="70">
        <v>0</v>
      </c>
      <c r="FB400" s="14">
        <v>0</v>
      </c>
      <c r="FC400" s="14">
        <v>0</v>
      </c>
      <c r="FD400" s="14">
        <v>0</v>
      </c>
      <c r="FE400" s="14">
        <v>0</v>
      </c>
      <c r="FF400" s="14">
        <v>0</v>
      </c>
      <c r="FG400" s="14">
        <v>0</v>
      </c>
      <c r="FH400" s="14">
        <v>0</v>
      </c>
      <c r="FI400" s="14">
        <v>0</v>
      </c>
      <c r="FJ400" s="14">
        <v>11380</v>
      </c>
      <c r="FK400" s="14">
        <v>11379</v>
      </c>
      <c r="FL400" s="14">
        <v>1</v>
      </c>
      <c r="FM400" s="14">
        <v>0</v>
      </c>
      <c r="FN400" s="14">
        <v>1</v>
      </c>
      <c r="FO400" s="14">
        <v>0</v>
      </c>
      <c r="FP400" s="14">
        <v>0</v>
      </c>
      <c r="FQ400" s="14">
        <v>1</v>
      </c>
      <c r="FR400" s="14">
        <v>0</v>
      </c>
      <c r="FS400" s="14">
        <v>0</v>
      </c>
      <c r="FU400" s="47">
        <v>7</v>
      </c>
      <c r="FW400" s="47">
        <v>7</v>
      </c>
      <c r="FY400" s="47">
        <v>7</v>
      </c>
      <c r="GB400" s="14">
        <v>0</v>
      </c>
      <c r="GC400" s="14">
        <v>7</v>
      </c>
      <c r="GD400" s="14">
        <v>7</v>
      </c>
    </row>
    <row r="401" spans="1:234" ht="54.95" customHeight="1" x14ac:dyDescent="0.15">
      <c r="C401" s="349" t="s">
        <v>14800</v>
      </c>
      <c r="D401" s="297" t="s">
        <v>13520</v>
      </c>
      <c r="E401" s="297" t="s">
        <v>14801</v>
      </c>
      <c r="F401" s="297" t="s">
        <v>13522</v>
      </c>
      <c r="G401" s="297" t="s">
        <v>14802</v>
      </c>
      <c r="H401" s="297" t="s">
        <v>14803</v>
      </c>
      <c r="I401" s="297" t="s">
        <v>14804</v>
      </c>
      <c r="J401" s="297" t="s">
        <v>13499</v>
      </c>
      <c r="K401" s="297" t="s">
        <v>15223</v>
      </c>
      <c r="L401" s="297" t="s">
        <v>13524</v>
      </c>
      <c r="M401" s="297" t="s">
        <v>13525</v>
      </c>
      <c r="BN401" s="297" t="s">
        <v>13902</v>
      </c>
      <c r="BS401" s="128">
        <v>9</v>
      </c>
      <c r="BT401" s="47">
        <v>638625318</v>
      </c>
      <c r="BU401" s="47">
        <v>686625489</v>
      </c>
      <c r="BV401" s="47">
        <v>686625489</v>
      </c>
      <c r="BW401" s="297" t="s">
        <v>13527</v>
      </c>
      <c r="BX401" s="297" t="s">
        <v>9</v>
      </c>
      <c r="CO401" s="14">
        <v>0</v>
      </c>
      <c r="CP401" s="14">
        <v>0</v>
      </c>
      <c r="CQ401" s="14">
        <v>0</v>
      </c>
      <c r="CR401" s="14">
        <v>0</v>
      </c>
      <c r="CS401" s="14">
        <v>0</v>
      </c>
      <c r="CT401" s="14">
        <v>0</v>
      </c>
      <c r="CU401" s="14">
        <v>0</v>
      </c>
      <c r="CV401" s="14">
        <v>0</v>
      </c>
      <c r="CW401" s="14">
        <v>0</v>
      </c>
      <c r="CX401" s="14">
        <v>0</v>
      </c>
      <c r="CY401" s="14">
        <v>0</v>
      </c>
      <c r="CZ401" s="66">
        <v>0</v>
      </c>
      <c r="DA401" s="74">
        <v>0</v>
      </c>
      <c r="DB401" s="14">
        <v>0</v>
      </c>
      <c r="DC401" s="75">
        <v>0</v>
      </c>
      <c r="DD401" s="70">
        <v>0</v>
      </c>
      <c r="DE401" s="14">
        <v>0</v>
      </c>
      <c r="DF401" s="14">
        <v>0</v>
      </c>
      <c r="DG401" s="14">
        <v>0</v>
      </c>
      <c r="DH401" s="14">
        <v>0</v>
      </c>
      <c r="DI401" s="14">
        <v>0</v>
      </c>
      <c r="DJ401" s="14">
        <v>0</v>
      </c>
      <c r="DK401" s="14">
        <v>0</v>
      </c>
      <c r="DL401" s="14">
        <v>0</v>
      </c>
      <c r="DM401" s="14">
        <v>0</v>
      </c>
      <c r="DN401" s="14">
        <v>0</v>
      </c>
      <c r="DO401" s="14">
        <v>0</v>
      </c>
      <c r="DP401" s="14">
        <v>0</v>
      </c>
      <c r="DQ401" s="14">
        <v>0</v>
      </c>
      <c r="DR401" s="14">
        <v>0</v>
      </c>
      <c r="DS401" s="14">
        <v>0</v>
      </c>
      <c r="DT401" s="14">
        <v>0</v>
      </c>
      <c r="DU401" s="14">
        <v>0</v>
      </c>
      <c r="DV401" s="14">
        <v>0</v>
      </c>
      <c r="DW401" s="14">
        <v>0</v>
      </c>
      <c r="DX401" s="14">
        <v>0</v>
      </c>
      <c r="DY401" s="66">
        <v>0</v>
      </c>
      <c r="DZ401" s="74">
        <v>0</v>
      </c>
      <c r="EA401" s="14">
        <v>0</v>
      </c>
      <c r="EB401" s="14">
        <v>0</v>
      </c>
      <c r="EC401" s="75">
        <v>0</v>
      </c>
      <c r="ED401" s="74">
        <v>0</v>
      </c>
      <c r="EE401" s="14">
        <v>0</v>
      </c>
      <c r="EF401" s="14">
        <v>0</v>
      </c>
      <c r="EG401" s="75">
        <v>0</v>
      </c>
      <c r="EH401" s="74">
        <v>0</v>
      </c>
      <c r="EI401" s="14">
        <v>0</v>
      </c>
      <c r="EJ401" s="14">
        <v>0</v>
      </c>
      <c r="EK401" s="75">
        <v>0</v>
      </c>
      <c r="EL401" s="74">
        <v>0</v>
      </c>
      <c r="EM401" s="14">
        <v>0</v>
      </c>
      <c r="EN401" s="82">
        <v>0</v>
      </c>
      <c r="EO401" s="74">
        <v>0</v>
      </c>
      <c r="EP401" s="14">
        <v>0</v>
      </c>
      <c r="EQ401" s="75">
        <v>0</v>
      </c>
      <c r="ER401" s="74">
        <v>0</v>
      </c>
      <c r="ES401" s="14">
        <v>0</v>
      </c>
      <c r="ET401" s="75">
        <v>0</v>
      </c>
      <c r="EU401" s="74">
        <v>0</v>
      </c>
      <c r="EV401" s="14">
        <v>0</v>
      </c>
      <c r="EW401" s="75">
        <v>0</v>
      </c>
      <c r="EX401" s="74">
        <v>0</v>
      </c>
      <c r="EY401" s="14">
        <v>0</v>
      </c>
      <c r="EZ401" s="75">
        <v>0</v>
      </c>
      <c r="FA401" s="70">
        <v>0</v>
      </c>
      <c r="FB401" s="14">
        <v>0</v>
      </c>
      <c r="FC401" s="14">
        <v>0</v>
      </c>
      <c r="FD401" s="14">
        <v>0</v>
      </c>
      <c r="FE401" s="14">
        <v>0</v>
      </c>
      <c r="FF401" s="14">
        <v>0</v>
      </c>
      <c r="FG401" s="14">
        <v>0</v>
      </c>
      <c r="FH401" s="14">
        <v>0</v>
      </c>
      <c r="FI401" s="14">
        <v>0</v>
      </c>
      <c r="FJ401" s="14">
        <v>0</v>
      </c>
      <c r="FK401" s="14">
        <v>0</v>
      </c>
      <c r="FL401" s="14">
        <v>0</v>
      </c>
      <c r="FM401" s="14">
        <v>0</v>
      </c>
      <c r="FN401" s="14">
        <v>0</v>
      </c>
      <c r="FO401" s="14">
        <v>0</v>
      </c>
      <c r="FP401" s="14">
        <v>0</v>
      </c>
      <c r="FQ401" s="14">
        <v>0</v>
      </c>
      <c r="FR401" s="14">
        <v>0</v>
      </c>
      <c r="FS401" s="14">
        <v>0</v>
      </c>
      <c r="GB401" s="14">
        <v>0</v>
      </c>
    </row>
    <row r="402" spans="1:234" ht="54.95" customHeight="1" x14ac:dyDescent="0.15">
      <c r="C402" s="349" t="s">
        <v>14805</v>
      </c>
      <c r="D402" s="297" t="s">
        <v>13520</v>
      </c>
      <c r="E402" s="297" t="s">
        <v>14806</v>
      </c>
      <c r="F402" s="297" t="s">
        <v>13522</v>
      </c>
      <c r="G402" s="297" t="s">
        <v>14807</v>
      </c>
      <c r="H402" s="297" t="s">
        <v>14808</v>
      </c>
      <c r="I402" s="297" t="s">
        <v>14809</v>
      </c>
      <c r="J402" s="297" t="s">
        <v>13572</v>
      </c>
      <c r="K402" s="297" t="s">
        <v>15223</v>
      </c>
      <c r="L402" s="297" t="s">
        <v>13524</v>
      </c>
      <c r="M402" s="297" t="s">
        <v>13525</v>
      </c>
      <c r="BN402" s="297" t="s">
        <v>14060</v>
      </c>
      <c r="BS402" s="128">
        <v>9</v>
      </c>
      <c r="BT402" s="47">
        <v>638625318</v>
      </c>
      <c r="BU402" s="47">
        <v>702625546</v>
      </c>
      <c r="BV402" s="47">
        <v>702625546</v>
      </c>
      <c r="BW402" s="297" t="s">
        <v>13527</v>
      </c>
      <c r="BX402" s="297" t="s">
        <v>9</v>
      </c>
      <c r="CO402" s="14">
        <v>0</v>
      </c>
      <c r="CP402" s="14">
        <v>0</v>
      </c>
      <c r="CQ402" s="14">
        <v>0</v>
      </c>
      <c r="CR402" s="14">
        <v>0</v>
      </c>
      <c r="CS402" s="14">
        <v>0</v>
      </c>
      <c r="CT402" s="14">
        <v>0</v>
      </c>
      <c r="CU402" s="14">
        <v>0</v>
      </c>
      <c r="CV402" s="14">
        <v>0</v>
      </c>
      <c r="CW402" s="14">
        <v>0</v>
      </c>
      <c r="CX402" s="14">
        <v>0</v>
      </c>
      <c r="CY402" s="14">
        <v>0</v>
      </c>
      <c r="CZ402" s="66">
        <v>0</v>
      </c>
      <c r="DA402" s="74">
        <v>0</v>
      </c>
      <c r="DB402" s="14">
        <v>0</v>
      </c>
      <c r="DC402" s="75">
        <v>0</v>
      </c>
      <c r="DD402" s="70">
        <v>0</v>
      </c>
      <c r="DE402" s="14">
        <v>0</v>
      </c>
      <c r="DF402" s="14">
        <v>0</v>
      </c>
      <c r="DG402" s="14">
        <v>0</v>
      </c>
      <c r="DH402" s="14">
        <v>0</v>
      </c>
      <c r="DI402" s="14">
        <v>0</v>
      </c>
      <c r="DJ402" s="14">
        <v>0</v>
      </c>
      <c r="DK402" s="14">
        <v>0</v>
      </c>
      <c r="DL402" s="14">
        <v>0</v>
      </c>
      <c r="DM402" s="14">
        <v>0</v>
      </c>
      <c r="DN402" s="14">
        <v>0</v>
      </c>
      <c r="DO402" s="14">
        <v>0</v>
      </c>
      <c r="DP402" s="14">
        <v>0</v>
      </c>
      <c r="DQ402" s="14">
        <v>0</v>
      </c>
      <c r="DR402" s="14">
        <v>0</v>
      </c>
      <c r="DS402" s="14">
        <v>0</v>
      </c>
      <c r="DT402" s="14">
        <v>0</v>
      </c>
      <c r="DU402" s="14">
        <v>0</v>
      </c>
      <c r="DV402" s="14">
        <v>0</v>
      </c>
      <c r="DW402" s="14">
        <v>0</v>
      </c>
      <c r="DX402" s="14">
        <v>0</v>
      </c>
      <c r="DY402" s="66">
        <v>0</v>
      </c>
      <c r="DZ402" s="74">
        <v>0</v>
      </c>
      <c r="EA402" s="14">
        <v>0</v>
      </c>
      <c r="EB402" s="14">
        <v>0</v>
      </c>
      <c r="EC402" s="75">
        <v>0</v>
      </c>
      <c r="ED402" s="74">
        <v>0</v>
      </c>
      <c r="EE402" s="14">
        <v>0</v>
      </c>
      <c r="EF402" s="14">
        <v>0</v>
      </c>
      <c r="EG402" s="75">
        <v>0</v>
      </c>
      <c r="EH402" s="74">
        <v>0</v>
      </c>
      <c r="EI402" s="14">
        <v>0</v>
      </c>
      <c r="EJ402" s="14">
        <v>0</v>
      </c>
      <c r="EK402" s="75">
        <v>0</v>
      </c>
      <c r="EL402" s="74">
        <v>0</v>
      </c>
      <c r="EM402" s="14">
        <v>0</v>
      </c>
      <c r="EN402" s="82">
        <v>0</v>
      </c>
      <c r="EO402" s="74">
        <v>0</v>
      </c>
      <c r="EP402" s="14">
        <v>0</v>
      </c>
      <c r="EQ402" s="75">
        <v>0</v>
      </c>
      <c r="ER402" s="74">
        <v>0</v>
      </c>
      <c r="ES402" s="14">
        <v>0</v>
      </c>
      <c r="ET402" s="75">
        <v>0</v>
      </c>
      <c r="EU402" s="74">
        <v>0</v>
      </c>
      <c r="EV402" s="14">
        <v>0</v>
      </c>
      <c r="EW402" s="75">
        <v>0</v>
      </c>
      <c r="EX402" s="74">
        <v>0</v>
      </c>
      <c r="EY402" s="14">
        <v>0</v>
      </c>
      <c r="EZ402" s="75">
        <v>0</v>
      </c>
      <c r="FA402" s="70">
        <v>0</v>
      </c>
      <c r="FB402" s="14">
        <v>0</v>
      </c>
      <c r="FC402" s="14">
        <v>0</v>
      </c>
      <c r="FD402" s="14">
        <v>0</v>
      </c>
      <c r="FE402" s="14">
        <v>0</v>
      </c>
      <c r="FF402" s="14">
        <v>0</v>
      </c>
      <c r="FG402" s="14">
        <v>0</v>
      </c>
      <c r="FH402" s="14">
        <v>0</v>
      </c>
      <c r="FI402" s="14">
        <v>0</v>
      </c>
      <c r="FJ402" s="14">
        <v>0</v>
      </c>
      <c r="FK402" s="14">
        <v>0</v>
      </c>
      <c r="FL402" s="14">
        <v>0</v>
      </c>
      <c r="FM402" s="14">
        <v>0</v>
      </c>
      <c r="FN402" s="14">
        <v>0</v>
      </c>
      <c r="FO402" s="14">
        <v>0</v>
      </c>
      <c r="FP402" s="14">
        <v>0</v>
      </c>
      <c r="FQ402" s="14">
        <v>0</v>
      </c>
      <c r="FR402" s="14">
        <v>0</v>
      </c>
      <c r="FS402" s="14">
        <v>0</v>
      </c>
      <c r="GB402" s="14">
        <v>0</v>
      </c>
    </row>
    <row r="403" spans="1:234" ht="54.95" customHeight="1" x14ac:dyDescent="0.15">
      <c r="C403" s="349" t="s">
        <v>14810</v>
      </c>
      <c r="D403" s="297" t="s">
        <v>13520</v>
      </c>
      <c r="E403" s="297" t="s">
        <v>14811</v>
      </c>
      <c r="F403" s="297" t="s">
        <v>13522</v>
      </c>
      <c r="G403" s="297" t="s">
        <v>14812</v>
      </c>
      <c r="H403" s="297" t="s">
        <v>14813</v>
      </c>
      <c r="I403" s="297" t="s">
        <v>14814</v>
      </c>
      <c r="J403" s="297" t="s">
        <v>13531</v>
      </c>
      <c r="K403" s="297" t="s">
        <v>15223</v>
      </c>
      <c r="L403" s="297" t="s">
        <v>13524</v>
      </c>
      <c r="M403" s="297" t="s">
        <v>13525</v>
      </c>
      <c r="BN403" s="297" t="s">
        <v>13611</v>
      </c>
      <c r="BS403" s="128">
        <v>9</v>
      </c>
      <c r="BT403" s="47">
        <v>638625318</v>
      </c>
      <c r="BU403" s="47">
        <v>718625603</v>
      </c>
      <c r="BV403" s="47">
        <v>718625603</v>
      </c>
      <c r="BW403" s="297" t="s">
        <v>13527</v>
      </c>
      <c r="BX403" s="297" t="s">
        <v>9</v>
      </c>
      <c r="CO403" s="14">
        <v>0</v>
      </c>
      <c r="CP403" s="14">
        <v>0</v>
      </c>
      <c r="CQ403" s="14">
        <v>0</v>
      </c>
      <c r="CR403" s="14">
        <v>0</v>
      </c>
      <c r="CS403" s="14">
        <v>0</v>
      </c>
      <c r="CT403" s="14">
        <v>0</v>
      </c>
      <c r="CU403" s="14">
        <v>0</v>
      </c>
      <c r="CV403" s="14">
        <v>0</v>
      </c>
      <c r="CW403" s="14">
        <v>0</v>
      </c>
      <c r="CX403" s="14">
        <v>0</v>
      </c>
      <c r="CY403" s="14">
        <v>0</v>
      </c>
      <c r="CZ403" s="66">
        <v>0</v>
      </c>
      <c r="DA403" s="74">
        <v>0</v>
      </c>
      <c r="DB403" s="14">
        <v>0</v>
      </c>
      <c r="DC403" s="75">
        <v>0</v>
      </c>
      <c r="DD403" s="70">
        <v>0</v>
      </c>
      <c r="DE403" s="14">
        <v>0</v>
      </c>
      <c r="DF403" s="14">
        <v>0</v>
      </c>
      <c r="DG403" s="14">
        <v>0</v>
      </c>
      <c r="DH403" s="14">
        <v>0</v>
      </c>
      <c r="DI403" s="14">
        <v>0</v>
      </c>
      <c r="DJ403" s="14">
        <v>0</v>
      </c>
      <c r="DK403" s="14">
        <v>0</v>
      </c>
      <c r="DL403" s="14">
        <v>0</v>
      </c>
      <c r="DM403" s="14">
        <v>0</v>
      </c>
      <c r="DN403" s="14">
        <v>0</v>
      </c>
      <c r="DO403" s="14">
        <v>0</v>
      </c>
      <c r="DP403" s="14">
        <v>0</v>
      </c>
      <c r="DQ403" s="14">
        <v>0</v>
      </c>
      <c r="DR403" s="14">
        <v>0</v>
      </c>
      <c r="DS403" s="14">
        <v>0</v>
      </c>
      <c r="DT403" s="14">
        <v>0</v>
      </c>
      <c r="DU403" s="14">
        <v>0</v>
      </c>
      <c r="DV403" s="14">
        <v>0</v>
      </c>
      <c r="DW403" s="14">
        <v>0</v>
      </c>
      <c r="DX403" s="14">
        <v>0</v>
      </c>
      <c r="DY403" s="66">
        <v>0</v>
      </c>
      <c r="DZ403" s="74">
        <v>0</v>
      </c>
      <c r="EA403" s="14">
        <v>0</v>
      </c>
      <c r="EB403" s="14">
        <v>0</v>
      </c>
      <c r="EC403" s="75">
        <v>0</v>
      </c>
      <c r="ED403" s="74">
        <v>0</v>
      </c>
      <c r="EE403" s="14">
        <v>0</v>
      </c>
      <c r="EF403" s="14">
        <v>0</v>
      </c>
      <c r="EG403" s="75">
        <v>0</v>
      </c>
      <c r="EH403" s="74">
        <v>0</v>
      </c>
      <c r="EI403" s="14">
        <v>0</v>
      </c>
      <c r="EJ403" s="14">
        <v>0</v>
      </c>
      <c r="EK403" s="75">
        <v>0</v>
      </c>
      <c r="EL403" s="74">
        <v>0</v>
      </c>
      <c r="EM403" s="14">
        <v>0</v>
      </c>
      <c r="EN403" s="82">
        <v>0</v>
      </c>
      <c r="EO403" s="74">
        <v>0</v>
      </c>
      <c r="EP403" s="14">
        <v>0</v>
      </c>
      <c r="EQ403" s="75">
        <v>0</v>
      </c>
      <c r="ER403" s="74">
        <v>0</v>
      </c>
      <c r="ES403" s="14">
        <v>0</v>
      </c>
      <c r="ET403" s="75">
        <v>0</v>
      </c>
      <c r="EU403" s="74">
        <v>0</v>
      </c>
      <c r="EV403" s="14">
        <v>0</v>
      </c>
      <c r="EW403" s="75">
        <v>0</v>
      </c>
      <c r="EX403" s="74">
        <v>0</v>
      </c>
      <c r="EY403" s="14">
        <v>0</v>
      </c>
      <c r="EZ403" s="75">
        <v>0</v>
      </c>
      <c r="FA403" s="70">
        <v>0</v>
      </c>
      <c r="FB403" s="14">
        <v>0</v>
      </c>
      <c r="FC403" s="14">
        <v>0</v>
      </c>
      <c r="FD403" s="14">
        <v>0</v>
      </c>
      <c r="FE403" s="14">
        <v>0</v>
      </c>
      <c r="FF403" s="14">
        <v>0</v>
      </c>
      <c r="FG403" s="14">
        <v>0</v>
      </c>
      <c r="FH403" s="14">
        <v>0</v>
      </c>
      <c r="FI403" s="14">
        <v>0</v>
      </c>
      <c r="FJ403" s="14">
        <v>0</v>
      </c>
      <c r="FK403" s="14">
        <v>0</v>
      </c>
      <c r="FL403" s="14">
        <v>0</v>
      </c>
      <c r="FM403" s="14">
        <v>0</v>
      </c>
      <c r="FN403" s="14">
        <v>0</v>
      </c>
      <c r="FO403" s="14">
        <v>0</v>
      </c>
      <c r="FP403" s="14">
        <v>0</v>
      </c>
      <c r="FQ403" s="14">
        <v>0</v>
      </c>
      <c r="FR403" s="14">
        <v>0</v>
      </c>
      <c r="FS403" s="14">
        <v>0</v>
      </c>
      <c r="GB403" s="14">
        <v>0</v>
      </c>
    </row>
    <row r="404" spans="1:234" ht="54.95" customHeight="1" x14ac:dyDescent="0.15">
      <c r="C404" s="349" t="s">
        <v>14815</v>
      </c>
      <c r="D404" s="297" t="s">
        <v>13520</v>
      </c>
      <c r="E404" s="297" t="s">
        <v>14816</v>
      </c>
      <c r="F404" s="297" t="s">
        <v>13522</v>
      </c>
      <c r="G404" s="297" t="s">
        <v>14817</v>
      </c>
      <c r="H404" s="297" t="s">
        <v>14818</v>
      </c>
      <c r="I404" s="297" t="s">
        <v>14819</v>
      </c>
      <c r="J404" s="297" t="s">
        <v>13509</v>
      </c>
      <c r="K404" s="297" t="s">
        <v>15223</v>
      </c>
      <c r="L404" s="297" t="s">
        <v>13524</v>
      </c>
      <c r="M404" s="297" t="s">
        <v>13525</v>
      </c>
      <c r="BN404" s="297" t="s">
        <v>14500</v>
      </c>
      <c r="BS404" s="128">
        <v>9</v>
      </c>
      <c r="BT404" s="47">
        <v>638625318</v>
      </c>
      <c r="BU404" s="47">
        <v>734625660</v>
      </c>
      <c r="BV404" s="47">
        <v>734625660</v>
      </c>
      <c r="BW404" s="297" t="s">
        <v>13527</v>
      </c>
      <c r="BX404" s="297" t="s">
        <v>9</v>
      </c>
      <c r="CO404" s="14">
        <v>0</v>
      </c>
      <c r="CP404" s="14">
        <v>0</v>
      </c>
      <c r="CQ404" s="14">
        <v>0</v>
      </c>
      <c r="CR404" s="14">
        <v>0</v>
      </c>
      <c r="CS404" s="14">
        <v>0</v>
      </c>
      <c r="CT404" s="14">
        <v>0</v>
      </c>
      <c r="CU404" s="14">
        <v>0</v>
      </c>
      <c r="CV404" s="14">
        <v>0</v>
      </c>
      <c r="CW404" s="14">
        <v>0</v>
      </c>
      <c r="CX404" s="14">
        <v>0</v>
      </c>
      <c r="CY404" s="14">
        <v>0</v>
      </c>
      <c r="CZ404" s="66">
        <v>0</v>
      </c>
      <c r="DA404" s="74">
        <v>0</v>
      </c>
      <c r="DB404" s="14">
        <v>0</v>
      </c>
      <c r="DC404" s="75">
        <v>0</v>
      </c>
      <c r="DD404" s="70">
        <v>0</v>
      </c>
      <c r="DE404" s="14">
        <v>0</v>
      </c>
      <c r="DF404" s="14">
        <v>0</v>
      </c>
      <c r="DG404" s="14">
        <v>0</v>
      </c>
      <c r="DH404" s="14">
        <v>0</v>
      </c>
      <c r="DI404" s="14">
        <v>0</v>
      </c>
      <c r="DJ404" s="14">
        <v>0</v>
      </c>
      <c r="DK404" s="14">
        <v>0</v>
      </c>
      <c r="DL404" s="14">
        <v>0</v>
      </c>
      <c r="DM404" s="14">
        <v>0</v>
      </c>
      <c r="DN404" s="14">
        <v>0</v>
      </c>
      <c r="DO404" s="14">
        <v>0</v>
      </c>
      <c r="DP404" s="14">
        <v>0</v>
      </c>
      <c r="DQ404" s="14">
        <v>0</v>
      </c>
      <c r="DR404" s="14">
        <v>0</v>
      </c>
      <c r="DS404" s="14">
        <v>0</v>
      </c>
      <c r="DT404" s="14">
        <v>0</v>
      </c>
      <c r="DU404" s="14">
        <v>0</v>
      </c>
      <c r="DV404" s="14">
        <v>0</v>
      </c>
      <c r="DW404" s="14">
        <v>0</v>
      </c>
      <c r="DX404" s="14">
        <v>0</v>
      </c>
      <c r="DY404" s="66">
        <v>0</v>
      </c>
      <c r="DZ404" s="74">
        <v>0</v>
      </c>
      <c r="EA404" s="14">
        <v>0</v>
      </c>
      <c r="EB404" s="14">
        <v>0</v>
      </c>
      <c r="EC404" s="75">
        <v>0</v>
      </c>
      <c r="ED404" s="74">
        <v>0</v>
      </c>
      <c r="EE404" s="14">
        <v>0</v>
      </c>
      <c r="EF404" s="14">
        <v>0</v>
      </c>
      <c r="EG404" s="75">
        <v>0</v>
      </c>
      <c r="EH404" s="74">
        <v>0</v>
      </c>
      <c r="EI404" s="14">
        <v>0</v>
      </c>
      <c r="EJ404" s="14">
        <v>0</v>
      </c>
      <c r="EK404" s="75">
        <v>0</v>
      </c>
      <c r="EL404" s="74">
        <v>0</v>
      </c>
      <c r="EM404" s="14">
        <v>0</v>
      </c>
      <c r="EN404" s="82">
        <v>0</v>
      </c>
      <c r="EO404" s="74">
        <v>0</v>
      </c>
      <c r="EP404" s="14">
        <v>0</v>
      </c>
      <c r="EQ404" s="75">
        <v>0</v>
      </c>
      <c r="ER404" s="74">
        <v>0</v>
      </c>
      <c r="ES404" s="14">
        <v>0</v>
      </c>
      <c r="ET404" s="75">
        <v>0</v>
      </c>
      <c r="EU404" s="74">
        <v>0</v>
      </c>
      <c r="EV404" s="14">
        <v>0</v>
      </c>
      <c r="EW404" s="75">
        <v>0</v>
      </c>
      <c r="EX404" s="74">
        <v>0</v>
      </c>
      <c r="EY404" s="14">
        <v>0</v>
      </c>
      <c r="EZ404" s="75">
        <v>0</v>
      </c>
      <c r="FA404" s="70">
        <v>0</v>
      </c>
      <c r="FB404" s="14">
        <v>0</v>
      </c>
      <c r="FC404" s="14">
        <v>0</v>
      </c>
      <c r="FD404" s="14">
        <v>0</v>
      </c>
      <c r="FE404" s="14">
        <v>0</v>
      </c>
      <c r="FF404" s="14">
        <v>0</v>
      </c>
      <c r="FG404" s="14">
        <v>0</v>
      </c>
      <c r="FH404" s="14">
        <v>0</v>
      </c>
      <c r="FI404" s="14">
        <v>0</v>
      </c>
      <c r="FJ404" s="14">
        <v>0</v>
      </c>
      <c r="FK404" s="14">
        <v>0</v>
      </c>
      <c r="FL404" s="14">
        <v>0</v>
      </c>
      <c r="FM404" s="14">
        <v>0</v>
      </c>
      <c r="FN404" s="14">
        <v>0</v>
      </c>
      <c r="FO404" s="14">
        <v>0</v>
      </c>
      <c r="FP404" s="14">
        <v>0</v>
      </c>
      <c r="FQ404" s="14">
        <v>0</v>
      </c>
      <c r="FR404" s="14">
        <v>0</v>
      </c>
      <c r="FS404" s="14">
        <v>0</v>
      </c>
      <c r="GB404" s="14">
        <v>0</v>
      </c>
    </row>
    <row r="405" spans="1:234" ht="54.95" customHeight="1" x14ac:dyDescent="0.15">
      <c r="C405" s="349" t="s">
        <v>14820</v>
      </c>
      <c r="D405" s="297" t="s">
        <v>13520</v>
      </c>
      <c r="E405" s="297" t="s">
        <v>14821</v>
      </c>
      <c r="F405" s="297" t="s">
        <v>13522</v>
      </c>
      <c r="G405" s="297" t="s">
        <v>14822</v>
      </c>
      <c r="H405" s="297" t="s">
        <v>14823</v>
      </c>
      <c r="I405" s="297" t="s">
        <v>14824</v>
      </c>
      <c r="J405" s="297" t="s">
        <v>13804</v>
      </c>
      <c r="K405" s="297" t="s">
        <v>15223</v>
      </c>
      <c r="L405" s="297" t="s">
        <v>13524</v>
      </c>
      <c r="M405" s="297" t="s">
        <v>13525</v>
      </c>
      <c r="BN405" s="297" t="s">
        <v>13526</v>
      </c>
      <c r="BS405" s="128">
        <v>9</v>
      </c>
      <c r="BT405" s="47">
        <v>638625318</v>
      </c>
      <c r="BU405" s="47">
        <v>750625717</v>
      </c>
      <c r="BV405" s="47">
        <v>750625717</v>
      </c>
      <c r="BW405" s="297" t="s">
        <v>13527</v>
      </c>
      <c r="BX405" s="297" t="s">
        <v>9</v>
      </c>
      <c r="CO405" s="14">
        <v>0</v>
      </c>
      <c r="CP405" s="14">
        <v>0</v>
      </c>
      <c r="CQ405" s="14">
        <v>0</v>
      </c>
      <c r="CR405" s="14">
        <v>0</v>
      </c>
      <c r="CS405" s="14">
        <v>0</v>
      </c>
      <c r="CT405" s="14">
        <v>0</v>
      </c>
      <c r="CU405" s="14">
        <v>0</v>
      </c>
      <c r="CV405" s="14">
        <v>0</v>
      </c>
      <c r="CW405" s="14">
        <v>0</v>
      </c>
      <c r="CX405" s="14">
        <v>0</v>
      </c>
      <c r="CY405" s="14">
        <v>0</v>
      </c>
      <c r="CZ405" s="66">
        <v>0</v>
      </c>
      <c r="DA405" s="74">
        <v>0</v>
      </c>
      <c r="DB405" s="14">
        <v>0</v>
      </c>
      <c r="DC405" s="75">
        <v>0</v>
      </c>
      <c r="DD405" s="70">
        <v>0</v>
      </c>
      <c r="DE405" s="14">
        <v>0</v>
      </c>
      <c r="DF405" s="14">
        <v>0</v>
      </c>
      <c r="DG405" s="14">
        <v>0</v>
      </c>
      <c r="DH405" s="14">
        <v>0</v>
      </c>
      <c r="DI405" s="14">
        <v>0</v>
      </c>
      <c r="DJ405" s="14">
        <v>0</v>
      </c>
      <c r="DK405" s="14">
        <v>0</v>
      </c>
      <c r="DL405" s="14">
        <v>0</v>
      </c>
      <c r="DM405" s="14">
        <v>0</v>
      </c>
      <c r="DN405" s="14">
        <v>0</v>
      </c>
      <c r="DO405" s="14">
        <v>0</v>
      </c>
      <c r="DP405" s="14">
        <v>0</v>
      </c>
      <c r="DQ405" s="14">
        <v>0</v>
      </c>
      <c r="DR405" s="14">
        <v>0</v>
      </c>
      <c r="DS405" s="14">
        <v>0</v>
      </c>
      <c r="DT405" s="14">
        <v>0</v>
      </c>
      <c r="DU405" s="14">
        <v>0</v>
      </c>
      <c r="DV405" s="14">
        <v>0</v>
      </c>
      <c r="DW405" s="14">
        <v>0</v>
      </c>
      <c r="DX405" s="14">
        <v>0</v>
      </c>
      <c r="DY405" s="66">
        <v>0</v>
      </c>
      <c r="DZ405" s="74">
        <v>0</v>
      </c>
      <c r="EA405" s="14">
        <v>0</v>
      </c>
      <c r="EB405" s="14">
        <v>0</v>
      </c>
      <c r="EC405" s="75">
        <v>0</v>
      </c>
      <c r="ED405" s="74">
        <v>0</v>
      </c>
      <c r="EE405" s="14">
        <v>0</v>
      </c>
      <c r="EF405" s="14">
        <v>0</v>
      </c>
      <c r="EG405" s="75">
        <v>0</v>
      </c>
      <c r="EH405" s="74">
        <v>0</v>
      </c>
      <c r="EI405" s="14">
        <v>0</v>
      </c>
      <c r="EJ405" s="14">
        <v>0</v>
      </c>
      <c r="EK405" s="75">
        <v>0</v>
      </c>
      <c r="EL405" s="74">
        <v>0</v>
      </c>
      <c r="EM405" s="14">
        <v>0</v>
      </c>
      <c r="EN405" s="82">
        <v>0</v>
      </c>
      <c r="EO405" s="74">
        <v>0</v>
      </c>
      <c r="EP405" s="14">
        <v>0</v>
      </c>
      <c r="EQ405" s="75">
        <v>0</v>
      </c>
      <c r="ER405" s="74">
        <v>0</v>
      </c>
      <c r="ES405" s="14">
        <v>0</v>
      </c>
      <c r="ET405" s="75">
        <v>0</v>
      </c>
      <c r="EU405" s="74">
        <v>0</v>
      </c>
      <c r="EV405" s="14">
        <v>0</v>
      </c>
      <c r="EW405" s="75">
        <v>0</v>
      </c>
      <c r="EX405" s="74">
        <v>0</v>
      </c>
      <c r="EY405" s="14">
        <v>0</v>
      </c>
      <c r="EZ405" s="75">
        <v>0</v>
      </c>
      <c r="FA405" s="70">
        <v>0</v>
      </c>
      <c r="FB405" s="14">
        <v>0</v>
      </c>
      <c r="FC405" s="14">
        <v>0</v>
      </c>
      <c r="FD405" s="14">
        <v>0</v>
      </c>
      <c r="FE405" s="14">
        <v>0</v>
      </c>
      <c r="FF405" s="14">
        <v>0</v>
      </c>
      <c r="FG405" s="14">
        <v>0</v>
      </c>
      <c r="FH405" s="14">
        <v>0</v>
      </c>
      <c r="FI405" s="14">
        <v>0</v>
      </c>
      <c r="FJ405" s="14">
        <v>0</v>
      </c>
      <c r="FK405" s="14">
        <v>0</v>
      </c>
      <c r="FL405" s="14">
        <v>0</v>
      </c>
      <c r="FM405" s="14">
        <v>0</v>
      </c>
      <c r="FN405" s="14">
        <v>0</v>
      </c>
      <c r="FO405" s="14">
        <v>0</v>
      </c>
      <c r="FP405" s="14">
        <v>0</v>
      </c>
      <c r="FQ405" s="14">
        <v>0</v>
      </c>
      <c r="FR405" s="14">
        <v>0</v>
      </c>
      <c r="FS405" s="14">
        <v>0</v>
      </c>
      <c r="GB405" s="14">
        <v>0</v>
      </c>
    </row>
    <row r="406" spans="1:234" ht="54.95" customHeight="1" x14ac:dyDescent="0.15">
      <c r="C406" s="349" t="s">
        <v>14825</v>
      </c>
      <c r="D406" s="297" t="s">
        <v>13520</v>
      </c>
      <c r="E406" s="297" t="s">
        <v>14826</v>
      </c>
      <c r="F406" s="297" t="s">
        <v>13522</v>
      </c>
      <c r="G406" s="297" t="s">
        <v>14827</v>
      </c>
      <c r="H406" s="297" t="s">
        <v>14828</v>
      </c>
      <c r="I406" s="297" t="s">
        <v>14829</v>
      </c>
      <c r="J406" s="297" t="s">
        <v>13927</v>
      </c>
      <c r="K406" s="297" t="s">
        <v>15223</v>
      </c>
      <c r="L406" s="297" t="s">
        <v>13524</v>
      </c>
      <c r="M406" s="297" t="s">
        <v>13525</v>
      </c>
      <c r="BN406" s="297" t="s">
        <v>13937</v>
      </c>
      <c r="BS406" s="128">
        <v>9</v>
      </c>
      <c r="BT406" s="47">
        <v>638625318</v>
      </c>
      <c r="BU406" s="47">
        <v>766625774</v>
      </c>
      <c r="BV406" s="47">
        <v>766625774</v>
      </c>
      <c r="BW406" s="297" t="s">
        <v>13527</v>
      </c>
      <c r="BX406" s="297" t="s">
        <v>9</v>
      </c>
      <c r="CO406" s="14">
        <v>0</v>
      </c>
      <c r="CP406" s="14">
        <v>0</v>
      </c>
      <c r="CQ406" s="14">
        <v>0</v>
      </c>
      <c r="CR406" s="14">
        <v>0</v>
      </c>
      <c r="CS406" s="14">
        <v>0</v>
      </c>
      <c r="CT406" s="14">
        <v>0</v>
      </c>
      <c r="CU406" s="14">
        <v>0</v>
      </c>
      <c r="CV406" s="14">
        <v>0</v>
      </c>
      <c r="CW406" s="14">
        <v>0</v>
      </c>
      <c r="CX406" s="14">
        <v>0</v>
      </c>
      <c r="CY406" s="14">
        <v>0</v>
      </c>
      <c r="CZ406" s="66">
        <v>0</v>
      </c>
      <c r="DA406" s="74">
        <v>0</v>
      </c>
      <c r="DB406" s="14">
        <v>0</v>
      </c>
      <c r="DC406" s="75">
        <v>0</v>
      </c>
      <c r="DD406" s="70">
        <v>0</v>
      </c>
      <c r="DE406" s="14">
        <v>0</v>
      </c>
      <c r="DF406" s="14">
        <v>0</v>
      </c>
      <c r="DG406" s="14">
        <v>0</v>
      </c>
      <c r="DH406" s="14">
        <v>0</v>
      </c>
      <c r="DI406" s="14">
        <v>0</v>
      </c>
      <c r="DJ406" s="14">
        <v>0</v>
      </c>
      <c r="DK406" s="14">
        <v>0</v>
      </c>
      <c r="DL406" s="14">
        <v>0</v>
      </c>
      <c r="DM406" s="14">
        <v>0</v>
      </c>
      <c r="DN406" s="14">
        <v>0</v>
      </c>
      <c r="DO406" s="14">
        <v>0</v>
      </c>
      <c r="DP406" s="14">
        <v>0</v>
      </c>
      <c r="DQ406" s="14">
        <v>0</v>
      </c>
      <c r="DR406" s="14">
        <v>0</v>
      </c>
      <c r="DS406" s="14">
        <v>0</v>
      </c>
      <c r="DT406" s="14">
        <v>0</v>
      </c>
      <c r="DU406" s="14">
        <v>0</v>
      </c>
      <c r="DV406" s="14">
        <v>0</v>
      </c>
      <c r="DW406" s="14">
        <v>0</v>
      </c>
      <c r="DX406" s="14">
        <v>0</v>
      </c>
      <c r="DY406" s="66">
        <v>0</v>
      </c>
      <c r="DZ406" s="74">
        <v>0</v>
      </c>
      <c r="EA406" s="14">
        <v>0</v>
      </c>
      <c r="EB406" s="14">
        <v>0</v>
      </c>
      <c r="EC406" s="75">
        <v>0</v>
      </c>
      <c r="ED406" s="74">
        <v>0</v>
      </c>
      <c r="EE406" s="14">
        <v>0</v>
      </c>
      <c r="EF406" s="14">
        <v>0</v>
      </c>
      <c r="EG406" s="75">
        <v>0</v>
      </c>
      <c r="EH406" s="74">
        <v>0</v>
      </c>
      <c r="EI406" s="14">
        <v>0</v>
      </c>
      <c r="EJ406" s="14">
        <v>0</v>
      </c>
      <c r="EK406" s="75">
        <v>0</v>
      </c>
      <c r="EL406" s="74">
        <v>0</v>
      </c>
      <c r="EM406" s="14">
        <v>0</v>
      </c>
      <c r="EN406" s="82">
        <v>0</v>
      </c>
      <c r="EO406" s="74">
        <v>0</v>
      </c>
      <c r="EP406" s="14">
        <v>0</v>
      </c>
      <c r="EQ406" s="75">
        <v>0</v>
      </c>
      <c r="ER406" s="74">
        <v>0</v>
      </c>
      <c r="ES406" s="14">
        <v>0</v>
      </c>
      <c r="ET406" s="75">
        <v>0</v>
      </c>
      <c r="EU406" s="74">
        <v>0</v>
      </c>
      <c r="EV406" s="14">
        <v>0</v>
      </c>
      <c r="EW406" s="75">
        <v>0</v>
      </c>
      <c r="EX406" s="74">
        <v>0</v>
      </c>
      <c r="EY406" s="14">
        <v>0</v>
      </c>
      <c r="EZ406" s="75">
        <v>0</v>
      </c>
      <c r="FA406" s="70">
        <v>0</v>
      </c>
      <c r="FB406" s="14">
        <v>0</v>
      </c>
      <c r="FC406" s="14">
        <v>0</v>
      </c>
      <c r="FD406" s="14">
        <v>0</v>
      </c>
      <c r="FE406" s="14">
        <v>0</v>
      </c>
      <c r="FF406" s="14">
        <v>0</v>
      </c>
      <c r="FG406" s="14">
        <v>0</v>
      </c>
      <c r="FH406" s="14">
        <v>0</v>
      </c>
      <c r="FI406" s="14">
        <v>0</v>
      </c>
      <c r="FJ406" s="14">
        <v>0</v>
      </c>
      <c r="FK406" s="14">
        <v>0</v>
      </c>
      <c r="FL406" s="14">
        <v>0</v>
      </c>
      <c r="FM406" s="14">
        <v>0</v>
      </c>
      <c r="FN406" s="14">
        <v>0</v>
      </c>
      <c r="FO406" s="14">
        <v>0</v>
      </c>
      <c r="FP406" s="14">
        <v>0</v>
      </c>
      <c r="FQ406" s="14">
        <v>0</v>
      </c>
      <c r="FR406" s="14">
        <v>0</v>
      </c>
      <c r="FS406" s="14">
        <v>0</v>
      </c>
      <c r="GB406" s="14">
        <v>0</v>
      </c>
    </row>
    <row r="407" spans="1:234" ht="54.95" customHeight="1" x14ac:dyDescent="0.15">
      <c r="C407" s="349" t="s">
        <v>14830</v>
      </c>
      <c r="D407" s="297" t="s">
        <v>13538</v>
      </c>
      <c r="E407" s="297" t="s">
        <v>14831</v>
      </c>
      <c r="F407" s="297" t="s">
        <v>13540</v>
      </c>
      <c r="G407" s="297" t="s">
        <v>14832</v>
      </c>
      <c r="H407" s="297" t="s">
        <v>22</v>
      </c>
      <c r="I407" s="297" t="s">
        <v>13542</v>
      </c>
      <c r="K407" s="297" t="s">
        <v>15223</v>
      </c>
      <c r="L407" s="297" t="s">
        <v>13524</v>
      </c>
      <c r="M407" s="297" t="s">
        <v>13525</v>
      </c>
      <c r="BN407" s="297" t="s">
        <v>13536</v>
      </c>
      <c r="BS407" s="128">
        <v>9</v>
      </c>
      <c r="BT407" s="47">
        <v>638625318</v>
      </c>
      <c r="BU407" s="47">
        <v>782625831</v>
      </c>
      <c r="BV407" s="47">
        <v>782625831</v>
      </c>
      <c r="BW407" s="297" t="s">
        <v>13527</v>
      </c>
      <c r="BX407" s="297" t="s">
        <v>9</v>
      </c>
      <c r="CO407" s="14">
        <v>0</v>
      </c>
      <c r="CP407" s="14">
        <v>0</v>
      </c>
      <c r="CQ407" s="14">
        <v>0</v>
      </c>
      <c r="CR407" s="14">
        <v>0</v>
      </c>
      <c r="CS407" s="14">
        <v>0</v>
      </c>
      <c r="CT407" s="14">
        <v>0</v>
      </c>
      <c r="CU407" s="14">
        <v>0</v>
      </c>
      <c r="CV407" s="14">
        <v>0</v>
      </c>
      <c r="CW407" s="14">
        <v>0</v>
      </c>
      <c r="CX407" s="14">
        <v>0</v>
      </c>
      <c r="CY407" s="14">
        <v>0</v>
      </c>
      <c r="CZ407" s="66">
        <v>0</v>
      </c>
      <c r="DA407" s="74">
        <v>0</v>
      </c>
      <c r="DB407" s="14">
        <v>0</v>
      </c>
      <c r="DC407" s="75">
        <v>0</v>
      </c>
      <c r="DD407" s="70">
        <v>0</v>
      </c>
      <c r="DE407" s="14">
        <v>0</v>
      </c>
      <c r="DF407" s="14">
        <v>0</v>
      </c>
      <c r="DG407" s="14">
        <v>0</v>
      </c>
      <c r="DH407" s="14">
        <v>0</v>
      </c>
      <c r="DI407" s="14">
        <v>0</v>
      </c>
      <c r="DJ407" s="14">
        <v>0</v>
      </c>
      <c r="DK407" s="14">
        <v>0</v>
      </c>
      <c r="DL407" s="14">
        <v>0</v>
      </c>
      <c r="DM407" s="14">
        <v>0</v>
      </c>
      <c r="DN407" s="14">
        <v>0</v>
      </c>
      <c r="DO407" s="14">
        <v>0</v>
      </c>
      <c r="DP407" s="14">
        <v>0</v>
      </c>
      <c r="DQ407" s="14">
        <v>0</v>
      </c>
      <c r="DR407" s="14">
        <v>0</v>
      </c>
      <c r="DS407" s="14">
        <v>0</v>
      </c>
      <c r="DT407" s="14">
        <v>0</v>
      </c>
      <c r="DU407" s="14">
        <v>0</v>
      </c>
      <c r="DV407" s="14">
        <v>0</v>
      </c>
      <c r="DW407" s="14">
        <v>0</v>
      </c>
      <c r="DX407" s="14">
        <v>0</v>
      </c>
      <c r="DY407" s="66">
        <v>0</v>
      </c>
      <c r="DZ407" s="74">
        <v>0</v>
      </c>
      <c r="EA407" s="14">
        <v>0</v>
      </c>
      <c r="EB407" s="14">
        <v>0</v>
      </c>
      <c r="EC407" s="75">
        <v>0</v>
      </c>
      <c r="ED407" s="74">
        <v>0</v>
      </c>
      <c r="EE407" s="14">
        <v>0</v>
      </c>
      <c r="EF407" s="14">
        <v>0</v>
      </c>
      <c r="EG407" s="75">
        <v>0</v>
      </c>
      <c r="EH407" s="74">
        <v>0</v>
      </c>
      <c r="EI407" s="14">
        <v>0</v>
      </c>
      <c r="EJ407" s="14">
        <v>0</v>
      </c>
      <c r="EK407" s="75">
        <v>0</v>
      </c>
      <c r="EL407" s="74">
        <v>0</v>
      </c>
      <c r="EM407" s="14">
        <v>0</v>
      </c>
      <c r="EN407" s="82">
        <v>0</v>
      </c>
      <c r="EO407" s="74">
        <v>0</v>
      </c>
      <c r="EP407" s="14">
        <v>0</v>
      </c>
      <c r="EQ407" s="75">
        <v>0</v>
      </c>
      <c r="ER407" s="74">
        <v>0</v>
      </c>
      <c r="ES407" s="14">
        <v>0</v>
      </c>
      <c r="ET407" s="75">
        <v>0</v>
      </c>
      <c r="EU407" s="74">
        <v>0</v>
      </c>
      <c r="EV407" s="14">
        <v>0</v>
      </c>
      <c r="EW407" s="75">
        <v>0</v>
      </c>
      <c r="EX407" s="74">
        <v>0</v>
      </c>
      <c r="EY407" s="14">
        <v>0</v>
      </c>
      <c r="EZ407" s="75">
        <v>0</v>
      </c>
      <c r="FA407" s="70">
        <v>0</v>
      </c>
      <c r="FB407" s="14">
        <v>0</v>
      </c>
      <c r="FC407" s="14">
        <v>0</v>
      </c>
      <c r="FD407" s="14">
        <v>0</v>
      </c>
      <c r="FE407" s="14">
        <v>0</v>
      </c>
      <c r="FF407" s="14">
        <v>0</v>
      </c>
      <c r="FG407" s="14">
        <v>0</v>
      </c>
      <c r="FH407" s="14">
        <v>0</v>
      </c>
      <c r="FI407" s="14">
        <v>0</v>
      </c>
      <c r="FJ407" s="14">
        <v>0</v>
      </c>
      <c r="FK407" s="14">
        <v>0</v>
      </c>
      <c r="FL407" s="14">
        <v>0</v>
      </c>
      <c r="FM407" s="14">
        <v>0</v>
      </c>
      <c r="FN407" s="14">
        <v>0</v>
      </c>
      <c r="FO407" s="14">
        <v>0</v>
      </c>
      <c r="FP407" s="14">
        <v>0</v>
      </c>
      <c r="FQ407" s="14">
        <v>0</v>
      </c>
      <c r="FR407" s="14">
        <v>0</v>
      </c>
      <c r="FS407" s="14">
        <v>0</v>
      </c>
      <c r="GB407" s="14">
        <v>0</v>
      </c>
    </row>
    <row r="408" spans="1:234" ht="54.95" customHeight="1" x14ac:dyDescent="0.15">
      <c r="C408" s="349" t="s">
        <v>15646</v>
      </c>
      <c r="D408" s="297" t="s">
        <v>14833</v>
      </c>
      <c r="E408" s="297" t="s">
        <v>15647</v>
      </c>
      <c r="F408" s="297" t="s">
        <v>12481</v>
      </c>
      <c r="G408" s="297" t="s">
        <v>16202</v>
      </c>
      <c r="H408" s="297" t="s">
        <v>14803</v>
      </c>
      <c r="I408" s="297" t="s">
        <v>14834</v>
      </c>
      <c r="J408" s="297" t="s">
        <v>14761</v>
      </c>
      <c r="K408" s="297" t="s">
        <v>15270</v>
      </c>
      <c r="L408" s="297" t="s">
        <v>12468</v>
      </c>
      <c r="M408" s="297" t="s">
        <v>11350</v>
      </c>
      <c r="N408" s="350" t="s">
        <v>14835</v>
      </c>
      <c r="AV408" s="90">
        <v>100</v>
      </c>
      <c r="AW408" s="75">
        <v>100</v>
      </c>
      <c r="BM408" s="14">
        <v>7</v>
      </c>
      <c r="BR408" s="296" t="s">
        <v>14836</v>
      </c>
      <c r="BS408" s="128">
        <v>9</v>
      </c>
      <c r="BT408" s="47">
        <v>638625318</v>
      </c>
      <c r="BU408" s="47">
        <v>638625318</v>
      </c>
      <c r="BV408" s="47">
        <v>8</v>
      </c>
      <c r="BW408" s="297" t="s">
        <v>12467</v>
      </c>
      <c r="BX408" s="297" t="s">
        <v>9</v>
      </c>
      <c r="BY408" s="90">
        <v>61835.503246019987</v>
      </c>
      <c r="BZ408" s="86">
        <v>10305.05845279893</v>
      </c>
      <c r="CA408" s="14">
        <v>2</v>
      </c>
      <c r="CB408" s="14">
        <v>10000</v>
      </c>
      <c r="CC408" s="14">
        <v>0</v>
      </c>
      <c r="CD408" s="46">
        <v>6.7183293400717062E-2</v>
      </c>
      <c r="CE408" s="46">
        <v>92.04</v>
      </c>
      <c r="CF408" s="31">
        <v>45043.806134259263</v>
      </c>
      <c r="CH408" s="39">
        <v>60005</v>
      </c>
      <c r="CI408" s="90">
        <v>0</v>
      </c>
      <c r="CJ408" s="46">
        <v>0</v>
      </c>
      <c r="CK408" s="14">
        <v>0</v>
      </c>
      <c r="CL408" s="14">
        <v>0</v>
      </c>
      <c r="CO408" s="14">
        <v>0</v>
      </c>
      <c r="CP408" s="14">
        <v>0</v>
      </c>
      <c r="CQ408" s="14">
        <v>0</v>
      </c>
      <c r="CR408" s="14">
        <v>0</v>
      </c>
      <c r="CS408" s="14">
        <v>0</v>
      </c>
      <c r="CT408" s="14">
        <v>0</v>
      </c>
      <c r="CU408" s="14">
        <v>0</v>
      </c>
      <c r="CV408" s="14">
        <v>0</v>
      </c>
      <c r="CW408" s="14">
        <v>0</v>
      </c>
      <c r="CX408" s="14">
        <v>0</v>
      </c>
      <c r="CY408" s="14">
        <v>0</v>
      </c>
      <c r="CZ408" s="66">
        <v>0</v>
      </c>
      <c r="DA408" s="74">
        <v>0</v>
      </c>
      <c r="DB408" s="14">
        <v>0</v>
      </c>
      <c r="DC408" s="75">
        <v>0</v>
      </c>
      <c r="DD408" s="70">
        <v>0</v>
      </c>
      <c r="DE408" s="14">
        <v>0</v>
      </c>
      <c r="DF408" s="14">
        <v>0</v>
      </c>
      <c r="DG408" s="14">
        <v>0</v>
      </c>
      <c r="DH408" s="14">
        <v>0</v>
      </c>
      <c r="DI408" s="14">
        <v>0</v>
      </c>
      <c r="DJ408" s="14">
        <v>0</v>
      </c>
      <c r="DK408" s="14">
        <v>0</v>
      </c>
      <c r="DL408" s="14">
        <v>0</v>
      </c>
      <c r="DM408" s="14">
        <v>0</v>
      </c>
      <c r="DN408" s="14">
        <v>0</v>
      </c>
      <c r="DO408" s="14">
        <v>0</v>
      </c>
      <c r="DP408" s="14">
        <v>0</v>
      </c>
      <c r="DQ408" s="14">
        <v>0</v>
      </c>
      <c r="DR408" s="14">
        <v>0</v>
      </c>
      <c r="DS408" s="14">
        <v>0</v>
      </c>
      <c r="DT408" s="14">
        <v>0</v>
      </c>
      <c r="DU408" s="14">
        <v>0</v>
      </c>
      <c r="DV408" s="14">
        <v>0</v>
      </c>
      <c r="DW408" s="14">
        <v>0</v>
      </c>
      <c r="DX408" s="14">
        <v>0</v>
      </c>
      <c r="DY408" s="66">
        <v>0</v>
      </c>
      <c r="DZ408" s="74">
        <v>0</v>
      </c>
      <c r="EA408" s="14">
        <v>0</v>
      </c>
      <c r="EB408" s="14">
        <v>0</v>
      </c>
      <c r="EC408" s="75">
        <v>0</v>
      </c>
      <c r="ED408" s="74">
        <v>0</v>
      </c>
      <c r="EE408" s="14">
        <v>0</v>
      </c>
      <c r="EF408" s="14">
        <v>0</v>
      </c>
      <c r="EG408" s="75">
        <v>0</v>
      </c>
      <c r="EH408" s="74">
        <v>0</v>
      </c>
      <c r="EI408" s="14">
        <v>0</v>
      </c>
      <c r="EJ408" s="14">
        <v>0</v>
      </c>
      <c r="EK408" s="75">
        <v>0</v>
      </c>
      <c r="EL408" s="74">
        <v>0</v>
      </c>
      <c r="EM408" s="14">
        <v>0</v>
      </c>
      <c r="EN408" s="82">
        <v>0</v>
      </c>
      <c r="EO408" s="74">
        <v>0</v>
      </c>
      <c r="EP408" s="14">
        <v>0</v>
      </c>
      <c r="EQ408" s="75">
        <v>0</v>
      </c>
      <c r="ER408" s="74">
        <v>0</v>
      </c>
      <c r="ES408" s="14">
        <v>0</v>
      </c>
      <c r="ET408" s="75">
        <v>0</v>
      </c>
      <c r="EU408" s="74">
        <v>0</v>
      </c>
      <c r="EV408" s="14">
        <v>0</v>
      </c>
      <c r="EW408" s="75">
        <v>0</v>
      </c>
      <c r="EX408" s="74">
        <v>0</v>
      </c>
      <c r="EY408" s="14">
        <v>0</v>
      </c>
      <c r="EZ408" s="75">
        <v>0</v>
      </c>
      <c r="FA408" s="70">
        <v>0</v>
      </c>
      <c r="FB408" s="14">
        <v>0</v>
      </c>
      <c r="FC408" s="14">
        <v>0</v>
      </c>
      <c r="FD408" s="14">
        <v>0</v>
      </c>
      <c r="FE408" s="14">
        <v>0</v>
      </c>
      <c r="FF408" s="14">
        <v>0</v>
      </c>
      <c r="FG408" s="14">
        <v>0</v>
      </c>
      <c r="FH408" s="14">
        <v>0</v>
      </c>
      <c r="FI408" s="14">
        <v>0</v>
      </c>
      <c r="FJ408" s="14">
        <v>10000</v>
      </c>
      <c r="FK408" s="14">
        <v>0</v>
      </c>
      <c r="FL408" s="14">
        <v>10000</v>
      </c>
      <c r="FM408" s="14">
        <v>10000</v>
      </c>
      <c r="FN408" s="14">
        <v>0</v>
      </c>
      <c r="FO408" s="14">
        <v>0</v>
      </c>
      <c r="FP408" s="14">
        <v>0</v>
      </c>
      <c r="FQ408" s="14">
        <v>0</v>
      </c>
      <c r="FR408" s="14">
        <v>0</v>
      </c>
      <c r="FS408" s="14">
        <v>0</v>
      </c>
      <c r="FT408" s="47">
        <v>7</v>
      </c>
      <c r="GB408" s="14">
        <v>0</v>
      </c>
      <c r="GC408" s="14">
        <v>7</v>
      </c>
    </row>
    <row r="409" spans="1:234" ht="54.95" customHeight="1" x14ac:dyDescent="0.15">
      <c r="C409" s="349" t="s">
        <v>14837</v>
      </c>
      <c r="D409" s="297" t="s">
        <v>14838</v>
      </c>
      <c r="E409" s="297" t="s">
        <v>14839</v>
      </c>
      <c r="F409" s="297" t="s">
        <v>14840</v>
      </c>
      <c r="G409" s="297" t="s">
        <v>16203</v>
      </c>
      <c r="H409" s="297" t="s">
        <v>14841</v>
      </c>
      <c r="I409" s="297" t="s">
        <v>14842</v>
      </c>
      <c r="K409" s="297" t="s">
        <v>15648</v>
      </c>
      <c r="L409" s="297" t="s">
        <v>15649</v>
      </c>
      <c r="M409" s="297" t="s">
        <v>16204</v>
      </c>
      <c r="N409" s="350" t="s">
        <v>15650</v>
      </c>
      <c r="AM409" s="90">
        <v>0</v>
      </c>
      <c r="AN409" s="75">
        <v>0</v>
      </c>
      <c r="AO409" s="90">
        <v>100</v>
      </c>
      <c r="AP409" s="46">
        <v>0</v>
      </c>
      <c r="AQ409" s="75">
        <v>0</v>
      </c>
      <c r="AR409" s="90">
        <v>100</v>
      </c>
      <c r="AS409" s="46">
        <v>0.840817886489585</v>
      </c>
      <c r="AT409" s="46">
        <v>0</v>
      </c>
      <c r="AU409" s="75">
        <v>0</v>
      </c>
      <c r="AX409" s="90">
        <v>100</v>
      </c>
      <c r="AY409" s="75">
        <v>100</v>
      </c>
      <c r="AZ409" s="95">
        <v>99.931852255690316</v>
      </c>
      <c r="BA409" s="90">
        <v>0.68509877384196183</v>
      </c>
      <c r="BB409" s="75">
        <v>0</v>
      </c>
      <c r="BC409" s="90">
        <v>100</v>
      </c>
      <c r="BD409" s="46">
        <v>0</v>
      </c>
      <c r="BE409" s="46">
        <v>100</v>
      </c>
      <c r="BF409" s="75">
        <v>0</v>
      </c>
      <c r="BG409" s="90">
        <v>0</v>
      </c>
      <c r="BH409" s="46">
        <v>0</v>
      </c>
      <c r="BI409" s="75">
        <v>0</v>
      </c>
      <c r="BL409" s="46">
        <v>100</v>
      </c>
      <c r="BP409" s="297" t="s">
        <v>14843</v>
      </c>
      <c r="BS409" s="128">
        <v>9</v>
      </c>
      <c r="BT409" s="47">
        <v>695673526</v>
      </c>
      <c r="BU409" s="47">
        <v>695673526</v>
      </c>
      <c r="BV409" s="47">
        <v>1</v>
      </c>
      <c r="BW409" s="297" t="s">
        <v>11347</v>
      </c>
      <c r="BX409" s="297" t="s">
        <v>9</v>
      </c>
      <c r="CO409" s="14">
        <v>98949</v>
      </c>
      <c r="CP409" s="14">
        <v>0</v>
      </c>
      <c r="CQ409" s="14">
        <v>58720</v>
      </c>
      <c r="CR409" s="14">
        <v>18491</v>
      </c>
      <c r="CS409" s="14">
        <v>39072</v>
      </c>
      <c r="CT409" s="14">
        <v>1157</v>
      </c>
      <c r="CU409" s="14">
        <v>40229</v>
      </c>
      <c r="CV409" s="14">
        <v>0</v>
      </c>
      <c r="CW409" s="14">
        <v>40229</v>
      </c>
      <c r="CX409" s="14">
        <v>0</v>
      </c>
      <c r="CY409" s="14">
        <v>0</v>
      </c>
      <c r="CZ409" s="66">
        <v>1</v>
      </c>
      <c r="DA409" s="74">
        <v>0</v>
      </c>
      <c r="DB409" s="14">
        <v>0</v>
      </c>
      <c r="DC409" s="75">
        <v>0</v>
      </c>
      <c r="DD409" s="70">
        <v>18026</v>
      </c>
      <c r="DE409" s="14">
        <v>39072</v>
      </c>
      <c r="DF409" s="14">
        <v>0</v>
      </c>
      <c r="DG409" s="14">
        <v>1157</v>
      </c>
      <c r="DH409" s="14">
        <v>58255</v>
      </c>
      <c r="DI409" s="14">
        <v>465</v>
      </c>
      <c r="DJ409" s="14">
        <v>0</v>
      </c>
      <c r="DK409" s="14">
        <v>0</v>
      </c>
      <c r="DL409" s="14">
        <v>465</v>
      </c>
      <c r="DM409" s="14">
        <v>465</v>
      </c>
      <c r="DN409" s="14">
        <v>19</v>
      </c>
      <c r="DO409" s="14">
        <v>484</v>
      </c>
      <c r="DP409" s="14">
        <v>0</v>
      </c>
      <c r="DQ409" s="14">
        <v>0</v>
      </c>
      <c r="DR409" s="14">
        <v>0</v>
      </c>
      <c r="DS409" s="14">
        <v>0</v>
      </c>
      <c r="DT409" s="14">
        <v>0</v>
      </c>
      <c r="DU409" s="14">
        <v>0</v>
      </c>
      <c r="DV409" s="14">
        <v>0</v>
      </c>
      <c r="DW409" s="14">
        <v>0</v>
      </c>
      <c r="DX409" s="14">
        <v>0</v>
      </c>
      <c r="DY409" s="66">
        <v>0</v>
      </c>
      <c r="DZ409" s="74">
        <v>216695</v>
      </c>
      <c r="EA409" s="14">
        <v>0</v>
      </c>
      <c r="EB409" s="14">
        <v>0</v>
      </c>
      <c r="EC409" s="75">
        <v>0</v>
      </c>
      <c r="ED409" s="74">
        <v>117440</v>
      </c>
      <c r="EE409" s="14">
        <v>0</v>
      </c>
      <c r="EF409" s="14">
        <v>0</v>
      </c>
      <c r="EG409" s="75">
        <v>0</v>
      </c>
      <c r="EH409" s="74">
        <v>99255</v>
      </c>
      <c r="EI409" s="14">
        <v>0</v>
      </c>
      <c r="EJ409" s="14">
        <v>0</v>
      </c>
      <c r="EK409" s="75">
        <v>0</v>
      </c>
      <c r="EL409" s="74">
        <v>0</v>
      </c>
      <c r="EM409" s="14">
        <v>0</v>
      </c>
      <c r="EN409" s="82">
        <v>0</v>
      </c>
      <c r="EO409" s="74">
        <v>0</v>
      </c>
      <c r="EP409" s="14">
        <v>0</v>
      </c>
      <c r="EQ409" s="75">
        <v>0</v>
      </c>
      <c r="ER409" s="74">
        <v>0</v>
      </c>
      <c r="ES409" s="14">
        <v>0</v>
      </c>
      <c r="ET409" s="75">
        <v>0</v>
      </c>
      <c r="EU409" s="74">
        <v>0</v>
      </c>
      <c r="EV409" s="14">
        <v>0</v>
      </c>
      <c r="EW409" s="75">
        <v>0</v>
      </c>
      <c r="EX409" s="74">
        <v>0</v>
      </c>
      <c r="EY409" s="14">
        <v>0</v>
      </c>
      <c r="EZ409" s="75">
        <v>0</v>
      </c>
      <c r="FA409" s="70">
        <v>0</v>
      </c>
      <c r="FB409" s="14">
        <v>0</v>
      </c>
      <c r="FC409" s="14">
        <v>0</v>
      </c>
      <c r="FD409" s="14">
        <v>0</v>
      </c>
      <c r="FE409" s="14">
        <v>0</v>
      </c>
      <c r="FF409" s="14">
        <v>0</v>
      </c>
      <c r="FG409" s="14">
        <v>0</v>
      </c>
      <c r="FH409" s="14">
        <v>0</v>
      </c>
      <c r="FI409" s="14">
        <v>0</v>
      </c>
      <c r="FJ409" s="14">
        <v>45365</v>
      </c>
      <c r="FK409" s="14">
        <v>45365</v>
      </c>
      <c r="FL409" s="14">
        <v>0</v>
      </c>
      <c r="FM409" s="14">
        <v>0</v>
      </c>
      <c r="FN409" s="14">
        <v>0</v>
      </c>
      <c r="FO409" s="14">
        <v>0</v>
      </c>
      <c r="FP409" s="14">
        <v>0</v>
      </c>
      <c r="FQ409" s="14">
        <v>0</v>
      </c>
      <c r="FR409" s="14">
        <v>0</v>
      </c>
      <c r="FS409" s="14">
        <v>0</v>
      </c>
      <c r="FW409" s="47">
        <v>7</v>
      </c>
      <c r="GB409" s="14">
        <v>45365</v>
      </c>
      <c r="GC409" s="14">
        <v>7</v>
      </c>
      <c r="GD409" s="14">
        <v>7</v>
      </c>
    </row>
    <row r="410" spans="1:234" ht="54.95" customHeight="1" x14ac:dyDescent="0.15">
      <c r="C410" s="349" t="s">
        <v>14844</v>
      </c>
      <c r="D410" s="297" t="s">
        <v>11345</v>
      </c>
      <c r="E410" s="297" t="s">
        <v>14845</v>
      </c>
      <c r="F410" s="297" t="s">
        <v>14846</v>
      </c>
      <c r="G410" s="297" t="s">
        <v>16205</v>
      </c>
      <c r="H410" s="297" t="s">
        <v>11371</v>
      </c>
      <c r="I410" s="297" t="s">
        <v>14847</v>
      </c>
      <c r="K410" s="297" t="s">
        <v>15651</v>
      </c>
      <c r="L410" s="297" t="s">
        <v>14848</v>
      </c>
      <c r="M410" s="297" t="s">
        <v>16206</v>
      </c>
      <c r="N410" s="350" t="s">
        <v>14849</v>
      </c>
      <c r="AM410" s="90">
        <v>0</v>
      </c>
      <c r="AN410" s="75">
        <v>0</v>
      </c>
      <c r="AO410" s="90">
        <v>100</v>
      </c>
      <c r="AP410" s="46">
        <v>0</v>
      </c>
      <c r="AQ410" s="75">
        <v>0</v>
      </c>
      <c r="AR410" s="90">
        <v>100</v>
      </c>
      <c r="AS410" s="46">
        <v>50</v>
      </c>
      <c r="AT410" s="46">
        <v>0</v>
      </c>
      <c r="AU410" s="75">
        <v>0</v>
      </c>
      <c r="AX410" s="90">
        <v>100</v>
      </c>
      <c r="AY410" s="75">
        <v>100</v>
      </c>
      <c r="AZ410" s="95">
        <v>22.222222222222221</v>
      </c>
      <c r="BA410" s="90">
        <v>51.5</v>
      </c>
      <c r="BB410" s="75">
        <v>100</v>
      </c>
      <c r="BC410" s="90">
        <v>33.333333333333329</v>
      </c>
      <c r="BD410" s="46">
        <v>33.333333333333329</v>
      </c>
      <c r="BE410" s="46">
        <v>0</v>
      </c>
      <c r="BF410" s="75">
        <v>0</v>
      </c>
      <c r="BG410" s="90">
        <v>33.333333333333329</v>
      </c>
      <c r="BH410" s="46">
        <v>100</v>
      </c>
      <c r="BI410" s="75">
        <v>0</v>
      </c>
      <c r="BL410" s="46">
        <v>35.922330097087375</v>
      </c>
      <c r="BM410" s="14">
        <v>7</v>
      </c>
      <c r="BO410" s="297" t="s">
        <v>14850</v>
      </c>
      <c r="BP410" s="297" t="s">
        <v>14851</v>
      </c>
      <c r="BS410" s="128">
        <v>9</v>
      </c>
      <c r="BT410" s="47">
        <v>711673583</v>
      </c>
      <c r="BU410" s="47">
        <v>711673583</v>
      </c>
      <c r="BV410" s="47">
        <v>1</v>
      </c>
      <c r="BW410" s="297" t="s">
        <v>11347</v>
      </c>
      <c r="BX410" s="297" t="s">
        <v>9</v>
      </c>
      <c r="CO410" s="14">
        <v>105</v>
      </c>
      <c r="CP410" s="14">
        <v>0</v>
      </c>
      <c r="CQ410" s="14">
        <v>2</v>
      </c>
      <c r="CR410" s="14">
        <v>2</v>
      </c>
      <c r="CS410" s="14">
        <v>0</v>
      </c>
      <c r="CT410" s="14">
        <v>0</v>
      </c>
      <c r="CU410" s="14">
        <v>103</v>
      </c>
      <c r="CV410" s="14">
        <v>103</v>
      </c>
      <c r="CW410" s="14">
        <v>0</v>
      </c>
      <c r="CX410" s="14">
        <v>0</v>
      </c>
      <c r="CY410" s="14">
        <v>0</v>
      </c>
      <c r="CZ410" s="66">
        <v>1</v>
      </c>
      <c r="DA410" s="74">
        <v>0</v>
      </c>
      <c r="DB410" s="14">
        <v>0</v>
      </c>
      <c r="DC410" s="75">
        <v>0</v>
      </c>
      <c r="DD410" s="70">
        <v>1</v>
      </c>
      <c r="DE410" s="14">
        <v>0</v>
      </c>
      <c r="DF410" s="14">
        <v>0</v>
      </c>
      <c r="DG410" s="14">
        <v>0</v>
      </c>
      <c r="DH410" s="14">
        <v>1</v>
      </c>
      <c r="DI410" s="14">
        <v>1</v>
      </c>
      <c r="DJ410" s="14">
        <v>0</v>
      </c>
      <c r="DK410" s="14">
        <v>0</v>
      </c>
      <c r="DL410" s="14">
        <v>1</v>
      </c>
      <c r="DM410" s="14">
        <v>1</v>
      </c>
      <c r="DN410" s="14">
        <v>0</v>
      </c>
      <c r="DO410" s="14">
        <v>1</v>
      </c>
      <c r="DP410" s="14">
        <v>0</v>
      </c>
      <c r="DQ410" s="14">
        <v>0</v>
      </c>
      <c r="DR410" s="14">
        <v>0</v>
      </c>
      <c r="DS410" s="14">
        <v>0</v>
      </c>
      <c r="DT410" s="14">
        <v>0</v>
      </c>
      <c r="DU410" s="14">
        <v>0</v>
      </c>
      <c r="DV410" s="14">
        <v>0</v>
      </c>
      <c r="DW410" s="14">
        <v>0</v>
      </c>
      <c r="DX410" s="14">
        <v>0</v>
      </c>
      <c r="DY410" s="66">
        <v>0</v>
      </c>
      <c r="DZ410" s="74">
        <v>3</v>
      </c>
      <c r="EA410" s="14">
        <v>0</v>
      </c>
      <c r="EB410" s="14">
        <v>0</v>
      </c>
      <c r="EC410" s="75">
        <v>0</v>
      </c>
      <c r="ED410" s="74">
        <v>2</v>
      </c>
      <c r="EE410" s="14">
        <v>0</v>
      </c>
      <c r="EF410" s="14">
        <v>0</v>
      </c>
      <c r="EG410" s="75">
        <v>0</v>
      </c>
      <c r="EH410" s="74">
        <v>1</v>
      </c>
      <c r="EI410" s="14">
        <v>0</v>
      </c>
      <c r="EJ410" s="14">
        <v>0</v>
      </c>
      <c r="EK410" s="75">
        <v>0</v>
      </c>
      <c r="EL410" s="74">
        <v>0</v>
      </c>
      <c r="EM410" s="14">
        <v>0</v>
      </c>
      <c r="EN410" s="82">
        <v>0</v>
      </c>
      <c r="EO410" s="74">
        <v>0</v>
      </c>
      <c r="EP410" s="14">
        <v>0</v>
      </c>
      <c r="EQ410" s="75">
        <v>0</v>
      </c>
      <c r="ER410" s="74">
        <v>0</v>
      </c>
      <c r="ES410" s="14">
        <v>0</v>
      </c>
      <c r="ET410" s="75">
        <v>0</v>
      </c>
      <c r="EU410" s="74">
        <v>0</v>
      </c>
      <c r="EV410" s="14">
        <v>0</v>
      </c>
      <c r="EW410" s="75">
        <v>0</v>
      </c>
      <c r="EX410" s="74">
        <v>0</v>
      </c>
      <c r="EY410" s="14">
        <v>0</v>
      </c>
      <c r="EZ410" s="75">
        <v>0</v>
      </c>
      <c r="FA410" s="70">
        <v>0</v>
      </c>
      <c r="FB410" s="14">
        <v>0</v>
      </c>
      <c r="FC410" s="14">
        <v>0</v>
      </c>
      <c r="FD410" s="14">
        <v>0</v>
      </c>
      <c r="FE410" s="14">
        <v>0</v>
      </c>
      <c r="FF410" s="14">
        <v>0</v>
      </c>
      <c r="FG410" s="14">
        <v>0</v>
      </c>
      <c r="FH410" s="14">
        <v>0</v>
      </c>
      <c r="FI410" s="14">
        <v>0</v>
      </c>
      <c r="FJ410" s="14">
        <v>101</v>
      </c>
      <c r="FK410" s="14">
        <v>1</v>
      </c>
      <c r="FL410" s="14">
        <v>100</v>
      </c>
      <c r="FM410" s="14">
        <v>0</v>
      </c>
      <c r="FN410" s="14">
        <v>100</v>
      </c>
      <c r="FO410" s="14">
        <v>0</v>
      </c>
      <c r="FP410" s="14">
        <v>0</v>
      </c>
      <c r="FQ410" s="14">
        <v>3</v>
      </c>
      <c r="FR410" s="14">
        <v>0</v>
      </c>
      <c r="FS410" s="14">
        <v>0</v>
      </c>
      <c r="FU410" s="47">
        <v>7</v>
      </c>
      <c r="FW410" s="47">
        <v>7</v>
      </c>
      <c r="FY410" s="47">
        <v>7</v>
      </c>
      <c r="GB410" s="14">
        <v>0</v>
      </c>
      <c r="GC410" s="14">
        <v>7</v>
      </c>
      <c r="GD410" s="14">
        <v>7</v>
      </c>
    </row>
    <row r="411" spans="1:234" ht="54.95" customHeight="1" x14ac:dyDescent="0.15">
      <c r="C411" s="349" t="s">
        <v>14852</v>
      </c>
      <c r="D411" s="297" t="s">
        <v>14853</v>
      </c>
      <c r="E411" s="297" t="s">
        <v>14854</v>
      </c>
      <c r="F411" s="297" t="s">
        <v>14855</v>
      </c>
      <c r="G411" s="297" t="s">
        <v>14856</v>
      </c>
      <c r="H411" s="297" t="s">
        <v>14857</v>
      </c>
      <c r="I411" s="297" t="s">
        <v>14858</v>
      </c>
      <c r="K411" s="297" t="s">
        <v>15652</v>
      </c>
      <c r="L411" s="297" t="s">
        <v>12126</v>
      </c>
      <c r="M411" s="297" t="s">
        <v>11350</v>
      </c>
      <c r="AM411" s="90">
        <v>0</v>
      </c>
      <c r="AN411" s="75">
        <v>0</v>
      </c>
      <c r="AO411" s="90">
        <v>0</v>
      </c>
      <c r="AP411" s="46">
        <v>0</v>
      </c>
      <c r="AQ411" s="75">
        <v>0</v>
      </c>
      <c r="AR411" s="90">
        <v>0</v>
      </c>
      <c r="AS411" s="46">
        <v>0</v>
      </c>
      <c r="AT411" s="46">
        <v>0</v>
      </c>
      <c r="AU411" s="75">
        <v>0</v>
      </c>
      <c r="AX411" s="90">
        <v>0</v>
      </c>
      <c r="AY411" s="75">
        <v>0</v>
      </c>
      <c r="BC411" s="90">
        <v>0</v>
      </c>
      <c r="BD411" s="46">
        <v>0</v>
      </c>
      <c r="BE411" s="46">
        <v>0</v>
      </c>
      <c r="BF411" s="75">
        <v>0</v>
      </c>
      <c r="BG411" s="90">
        <v>0</v>
      </c>
      <c r="BH411" s="46">
        <v>0</v>
      </c>
      <c r="BI411" s="75">
        <v>0</v>
      </c>
      <c r="BL411" s="46">
        <v>0</v>
      </c>
      <c r="BP411" s="297" t="s">
        <v>14859</v>
      </c>
      <c r="BS411" s="128">
        <v>9</v>
      </c>
      <c r="BT411" s="47">
        <v>711673583</v>
      </c>
      <c r="BU411" s="47">
        <v>711673583</v>
      </c>
      <c r="BV411" s="47">
        <v>256000</v>
      </c>
      <c r="BW411" s="297" t="s">
        <v>14860</v>
      </c>
      <c r="BX411" s="297" t="s">
        <v>9</v>
      </c>
      <c r="CO411" s="14">
        <v>0</v>
      </c>
      <c r="CP411" s="14">
        <v>0</v>
      </c>
      <c r="CQ411" s="14">
        <v>0</v>
      </c>
      <c r="CR411" s="14">
        <v>0</v>
      </c>
      <c r="CS411" s="14">
        <v>0</v>
      </c>
      <c r="CT411" s="14">
        <v>0</v>
      </c>
      <c r="CU411" s="14">
        <v>0</v>
      </c>
      <c r="CV411" s="14">
        <v>0</v>
      </c>
      <c r="CW411" s="14">
        <v>0</v>
      </c>
      <c r="CX411" s="14">
        <v>0</v>
      </c>
      <c r="CY411" s="14">
        <v>0</v>
      </c>
      <c r="CZ411" s="66">
        <v>0</v>
      </c>
      <c r="DA411" s="74">
        <v>0</v>
      </c>
      <c r="DB411" s="14">
        <v>0</v>
      </c>
      <c r="DC411" s="75">
        <v>0</v>
      </c>
      <c r="DD411" s="70">
        <v>0</v>
      </c>
      <c r="DE411" s="14">
        <v>0</v>
      </c>
      <c r="DF411" s="14">
        <v>0</v>
      </c>
      <c r="DG411" s="14">
        <v>0</v>
      </c>
      <c r="DH411" s="14">
        <v>0</v>
      </c>
      <c r="DI411" s="14">
        <v>0</v>
      </c>
      <c r="DJ411" s="14">
        <v>0</v>
      </c>
      <c r="DK411" s="14">
        <v>0</v>
      </c>
      <c r="DL411" s="14">
        <v>0</v>
      </c>
      <c r="DM411" s="14">
        <v>0</v>
      </c>
      <c r="DN411" s="14">
        <v>0</v>
      </c>
      <c r="DO411" s="14">
        <v>0</v>
      </c>
      <c r="DP411" s="14">
        <v>0</v>
      </c>
      <c r="DQ411" s="14">
        <v>0</v>
      </c>
      <c r="DR411" s="14">
        <v>0</v>
      </c>
      <c r="DS411" s="14">
        <v>0</v>
      </c>
      <c r="DT411" s="14">
        <v>0</v>
      </c>
      <c r="DU411" s="14">
        <v>0</v>
      </c>
      <c r="DV411" s="14">
        <v>0</v>
      </c>
      <c r="DW411" s="14">
        <v>0</v>
      </c>
      <c r="DX411" s="14">
        <v>0</v>
      </c>
      <c r="DY411" s="66">
        <v>0</v>
      </c>
      <c r="DZ411" s="74">
        <v>0</v>
      </c>
      <c r="EA411" s="14">
        <v>0</v>
      </c>
      <c r="EB411" s="14">
        <v>0</v>
      </c>
      <c r="EC411" s="75">
        <v>0</v>
      </c>
      <c r="ED411" s="74">
        <v>0</v>
      </c>
      <c r="EE411" s="14">
        <v>0</v>
      </c>
      <c r="EF411" s="14">
        <v>0</v>
      </c>
      <c r="EG411" s="75">
        <v>0</v>
      </c>
      <c r="EH411" s="74">
        <v>0</v>
      </c>
      <c r="EI411" s="14">
        <v>0</v>
      </c>
      <c r="EJ411" s="14">
        <v>0</v>
      </c>
      <c r="EK411" s="75">
        <v>0</v>
      </c>
      <c r="EL411" s="74">
        <v>0</v>
      </c>
      <c r="EM411" s="14">
        <v>0</v>
      </c>
      <c r="EN411" s="82">
        <v>0</v>
      </c>
      <c r="EO411" s="74">
        <v>0</v>
      </c>
      <c r="EP411" s="14">
        <v>0</v>
      </c>
      <c r="EQ411" s="75">
        <v>0</v>
      </c>
      <c r="ER411" s="74">
        <v>0</v>
      </c>
      <c r="ES411" s="14">
        <v>0</v>
      </c>
      <c r="ET411" s="75">
        <v>0</v>
      </c>
      <c r="EU411" s="74">
        <v>0</v>
      </c>
      <c r="EV411" s="14">
        <v>0</v>
      </c>
      <c r="EW411" s="75">
        <v>0</v>
      </c>
      <c r="EX411" s="74">
        <v>0</v>
      </c>
      <c r="EY411" s="14">
        <v>0</v>
      </c>
      <c r="EZ411" s="75">
        <v>0</v>
      </c>
      <c r="FA411" s="70">
        <v>0</v>
      </c>
      <c r="FB411" s="14">
        <v>0</v>
      </c>
      <c r="FC411" s="14">
        <v>0</v>
      </c>
      <c r="FD411" s="14">
        <v>0</v>
      </c>
      <c r="FE411" s="14">
        <v>0</v>
      </c>
      <c r="FF411" s="14">
        <v>0</v>
      </c>
      <c r="FG411" s="14">
        <v>0</v>
      </c>
      <c r="FH411" s="14">
        <v>0</v>
      </c>
      <c r="FI411" s="14">
        <v>0</v>
      </c>
      <c r="FJ411" s="14">
        <v>0</v>
      </c>
      <c r="FK411" s="14">
        <v>0</v>
      </c>
      <c r="FL411" s="14">
        <v>0</v>
      </c>
      <c r="FM411" s="14">
        <v>0</v>
      </c>
      <c r="FN411" s="14">
        <v>0</v>
      </c>
      <c r="FO411" s="14">
        <v>0</v>
      </c>
      <c r="FP411" s="14">
        <v>0</v>
      </c>
      <c r="FQ411" s="14">
        <v>0</v>
      </c>
      <c r="FR411" s="14">
        <v>0</v>
      </c>
      <c r="FS411" s="14">
        <v>0</v>
      </c>
      <c r="GB411" s="14">
        <v>0</v>
      </c>
    </row>
    <row r="412" spans="1:234" ht="54.95" customHeight="1" x14ac:dyDescent="0.15">
      <c r="C412" s="349" t="s">
        <v>14861</v>
      </c>
      <c r="D412" s="297" t="s">
        <v>14862</v>
      </c>
      <c r="E412" s="297" t="s">
        <v>14863</v>
      </c>
      <c r="F412" s="297" t="s">
        <v>14855</v>
      </c>
      <c r="G412" s="297" t="s">
        <v>14864</v>
      </c>
      <c r="H412" s="297" t="s">
        <v>14857</v>
      </c>
      <c r="I412" s="297" t="s">
        <v>14858</v>
      </c>
      <c r="K412" s="297" t="s">
        <v>15652</v>
      </c>
      <c r="L412" s="297" t="s">
        <v>12126</v>
      </c>
      <c r="M412" s="297" t="s">
        <v>11350</v>
      </c>
      <c r="AM412" s="90">
        <v>0</v>
      </c>
      <c r="AN412" s="75">
        <v>0</v>
      </c>
      <c r="AO412" s="90">
        <v>0</v>
      </c>
      <c r="AP412" s="46">
        <v>0</v>
      </c>
      <c r="AQ412" s="75">
        <v>0</v>
      </c>
      <c r="AR412" s="90">
        <v>0</v>
      </c>
      <c r="AS412" s="46">
        <v>0</v>
      </c>
      <c r="AT412" s="46">
        <v>0</v>
      </c>
      <c r="AU412" s="75">
        <v>0</v>
      </c>
      <c r="AX412" s="90">
        <v>0</v>
      </c>
      <c r="AY412" s="75">
        <v>0</v>
      </c>
      <c r="BC412" s="90">
        <v>0</v>
      </c>
      <c r="BD412" s="46">
        <v>0</v>
      </c>
      <c r="BE412" s="46">
        <v>0</v>
      </c>
      <c r="BF412" s="75">
        <v>0</v>
      </c>
      <c r="BG412" s="90">
        <v>0</v>
      </c>
      <c r="BH412" s="46">
        <v>0</v>
      </c>
      <c r="BI412" s="75">
        <v>0</v>
      </c>
      <c r="BL412" s="46">
        <v>0</v>
      </c>
      <c r="BP412" s="297" t="s">
        <v>14859</v>
      </c>
      <c r="BS412" s="128">
        <v>9</v>
      </c>
      <c r="BT412" s="47">
        <v>711673583</v>
      </c>
      <c r="BU412" s="47">
        <v>711673583</v>
      </c>
      <c r="BV412" s="47">
        <v>256001</v>
      </c>
      <c r="BW412" s="297" t="s">
        <v>14860</v>
      </c>
      <c r="BX412" s="297" t="s">
        <v>9</v>
      </c>
      <c r="CO412" s="14">
        <v>0</v>
      </c>
      <c r="CP412" s="14">
        <v>0</v>
      </c>
      <c r="CQ412" s="14">
        <v>0</v>
      </c>
      <c r="CR412" s="14">
        <v>0</v>
      </c>
      <c r="CS412" s="14">
        <v>0</v>
      </c>
      <c r="CT412" s="14">
        <v>0</v>
      </c>
      <c r="CU412" s="14">
        <v>0</v>
      </c>
      <c r="CV412" s="14">
        <v>0</v>
      </c>
      <c r="CW412" s="14">
        <v>0</v>
      </c>
      <c r="CX412" s="14">
        <v>0</v>
      </c>
      <c r="CY412" s="14">
        <v>0</v>
      </c>
      <c r="CZ412" s="66">
        <v>0</v>
      </c>
      <c r="DA412" s="74">
        <v>0</v>
      </c>
      <c r="DB412" s="14">
        <v>0</v>
      </c>
      <c r="DC412" s="75">
        <v>0</v>
      </c>
      <c r="DD412" s="70">
        <v>0</v>
      </c>
      <c r="DE412" s="14">
        <v>0</v>
      </c>
      <c r="DF412" s="14">
        <v>0</v>
      </c>
      <c r="DG412" s="14">
        <v>0</v>
      </c>
      <c r="DH412" s="14">
        <v>0</v>
      </c>
      <c r="DI412" s="14">
        <v>0</v>
      </c>
      <c r="DJ412" s="14">
        <v>0</v>
      </c>
      <c r="DK412" s="14">
        <v>0</v>
      </c>
      <c r="DL412" s="14">
        <v>0</v>
      </c>
      <c r="DM412" s="14">
        <v>0</v>
      </c>
      <c r="DN412" s="14">
        <v>0</v>
      </c>
      <c r="DO412" s="14">
        <v>0</v>
      </c>
      <c r="DP412" s="14">
        <v>0</v>
      </c>
      <c r="DQ412" s="14">
        <v>0</v>
      </c>
      <c r="DR412" s="14">
        <v>0</v>
      </c>
      <c r="DS412" s="14">
        <v>0</v>
      </c>
      <c r="DT412" s="14">
        <v>0</v>
      </c>
      <c r="DU412" s="14">
        <v>0</v>
      </c>
      <c r="DV412" s="14">
        <v>0</v>
      </c>
      <c r="DW412" s="14">
        <v>0</v>
      </c>
      <c r="DX412" s="14">
        <v>0</v>
      </c>
      <c r="DY412" s="66">
        <v>0</v>
      </c>
      <c r="DZ412" s="74">
        <v>0</v>
      </c>
      <c r="EA412" s="14">
        <v>0</v>
      </c>
      <c r="EB412" s="14">
        <v>0</v>
      </c>
      <c r="EC412" s="75">
        <v>0</v>
      </c>
      <c r="ED412" s="74">
        <v>0</v>
      </c>
      <c r="EE412" s="14">
        <v>0</v>
      </c>
      <c r="EF412" s="14">
        <v>0</v>
      </c>
      <c r="EG412" s="75">
        <v>0</v>
      </c>
      <c r="EH412" s="74">
        <v>0</v>
      </c>
      <c r="EI412" s="14">
        <v>0</v>
      </c>
      <c r="EJ412" s="14">
        <v>0</v>
      </c>
      <c r="EK412" s="75">
        <v>0</v>
      </c>
      <c r="EL412" s="74">
        <v>0</v>
      </c>
      <c r="EM412" s="14">
        <v>0</v>
      </c>
      <c r="EN412" s="82">
        <v>0</v>
      </c>
      <c r="EO412" s="74">
        <v>0</v>
      </c>
      <c r="EP412" s="14">
        <v>0</v>
      </c>
      <c r="EQ412" s="75">
        <v>0</v>
      </c>
      <c r="ER412" s="74">
        <v>0</v>
      </c>
      <c r="ES412" s="14">
        <v>0</v>
      </c>
      <c r="ET412" s="75">
        <v>0</v>
      </c>
      <c r="EU412" s="74">
        <v>0</v>
      </c>
      <c r="EV412" s="14">
        <v>0</v>
      </c>
      <c r="EW412" s="75">
        <v>0</v>
      </c>
      <c r="EX412" s="74">
        <v>0</v>
      </c>
      <c r="EY412" s="14">
        <v>0</v>
      </c>
      <c r="EZ412" s="75">
        <v>0</v>
      </c>
      <c r="FA412" s="70">
        <v>0</v>
      </c>
      <c r="FB412" s="14">
        <v>0</v>
      </c>
      <c r="FC412" s="14">
        <v>0</v>
      </c>
      <c r="FD412" s="14">
        <v>0</v>
      </c>
      <c r="FE412" s="14">
        <v>0</v>
      </c>
      <c r="FF412" s="14">
        <v>0</v>
      </c>
      <c r="FG412" s="14">
        <v>0</v>
      </c>
      <c r="FH412" s="14">
        <v>0</v>
      </c>
      <c r="FI412" s="14">
        <v>0</v>
      </c>
      <c r="FJ412" s="14">
        <v>0</v>
      </c>
      <c r="FK412" s="14">
        <v>0</v>
      </c>
      <c r="FL412" s="14">
        <v>0</v>
      </c>
      <c r="FM412" s="14">
        <v>0</v>
      </c>
      <c r="FN412" s="14">
        <v>0</v>
      </c>
      <c r="FO412" s="14">
        <v>0</v>
      </c>
      <c r="FP412" s="14">
        <v>0</v>
      </c>
      <c r="FQ412" s="14">
        <v>0</v>
      </c>
      <c r="FR412" s="14">
        <v>0</v>
      </c>
      <c r="FS412" s="14">
        <v>0</v>
      </c>
      <c r="GB412" s="14">
        <v>0</v>
      </c>
    </row>
    <row r="413" spans="1:234" ht="54.95" customHeight="1" x14ac:dyDescent="0.15">
      <c r="A413" s="378"/>
      <c r="B413" s="220"/>
      <c r="C413" s="379" t="s">
        <v>14865</v>
      </c>
      <c r="D413" s="380" t="s">
        <v>14866</v>
      </c>
      <c r="E413" s="380" t="s">
        <v>14867</v>
      </c>
      <c r="F413" s="380"/>
      <c r="G413" s="380" t="s">
        <v>14868</v>
      </c>
      <c r="H413" s="380"/>
      <c r="I413" s="380"/>
      <c r="J413" s="380"/>
      <c r="K413" s="380" t="s">
        <v>15653</v>
      </c>
      <c r="L413" s="380" t="s">
        <v>14869</v>
      </c>
      <c r="M413" s="380"/>
      <c r="N413" s="381"/>
      <c r="O413" s="221">
        <v>0</v>
      </c>
      <c r="P413" s="222">
        <v>0</v>
      </c>
      <c r="Q413" s="221">
        <v>0</v>
      </c>
      <c r="R413" s="223">
        <v>0</v>
      </c>
      <c r="S413" s="222">
        <v>0</v>
      </c>
      <c r="T413" s="221">
        <v>0</v>
      </c>
      <c r="U413" s="223">
        <v>0</v>
      </c>
      <c r="V413" s="223">
        <v>0</v>
      </c>
      <c r="W413" s="222">
        <v>0</v>
      </c>
      <c r="X413" s="221">
        <v>0</v>
      </c>
      <c r="Y413" s="222">
        <v>0</v>
      </c>
      <c r="Z413" s="221">
        <v>0</v>
      </c>
      <c r="AA413" s="222">
        <v>0</v>
      </c>
      <c r="AB413" s="224">
        <v>22.222222222222221</v>
      </c>
      <c r="AC413" s="221"/>
      <c r="AD413" s="222"/>
      <c r="AE413" s="221">
        <v>1.5375735581499999E-4</v>
      </c>
      <c r="AF413" s="223">
        <v>2.0572344597149998E-3</v>
      </c>
      <c r="AG413" s="223">
        <v>0</v>
      </c>
      <c r="AH413" s="222">
        <v>0</v>
      </c>
      <c r="AI413" s="221">
        <v>3.1537788230899999E-4</v>
      </c>
      <c r="AJ413" s="223">
        <v>0</v>
      </c>
      <c r="AK413" s="222">
        <v>0</v>
      </c>
      <c r="AL413" s="224">
        <v>0</v>
      </c>
      <c r="AM413" s="221"/>
      <c r="AN413" s="222"/>
      <c r="AO413" s="221"/>
      <c r="AP413" s="223"/>
      <c r="AQ413" s="222"/>
      <c r="AR413" s="221"/>
      <c r="AS413" s="223"/>
      <c r="AT413" s="223"/>
      <c r="AU413" s="222"/>
      <c r="AV413" s="221"/>
      <c r="AW413" s="222"/>
      <c r="AX413" s="221"/>
      <c r="AY413" s="222"/>
      <c r="AZ413" s="224"/>
      <c r="BA413" s="221"/>
      <c r="BB413" s="222"/>
      <c r="BC413" s="221"/>
      <c r="BD413" s="223"/>
      <c r="BE413" s="223"/>
      <c r="BF413" s="222"/>
      <c r="BG413" s="221"/>
      <c r="BH413" s="223"/>
      <c r="BI413" s="222"/>
      <c r="BJ413" s="224"/>
      <c r="BK413" s="225">
        <v>1.0769329909824272E-5</v>
      </c>
      <c r="BL413" s="223"/>
      <c r="BM413" s="226">
        <v>7</v>
      </c>
      <c r="BN413" s="380"/>
      <c r="BO413" s="380"/>
      <c r="BP413" s="380"/>
      <c r="BQ413" s="380"/>
      <c r="BR413" s="382"/>
      <c r="BS413" s="227">
        <v>9</v>
      </c>
      <c r="BT413" s="228">
        <v>711673583</v>
      </c>
      <c r="BU413" s="228">
        <v>743673697</v>
      </c>
      <c r="BV413" s="228">
        <v>743673697</v>
      </c>
      <c r="BW413" s="380" t="s">
        <v>13667</v>
      </c>
      <c r="BX413" s="380" t="s">
        <v>13655</v>
      </c>
      <c r="BY413" s="221"/>
      <c r="BZ413" s="225"/>
      <c r="CA413" s="226"/>
      <c r="CB413" s="226"/>
      <c r="CC413" s="226"/>
      <c r="CD413" s="223"/>
      <c r="CE413" s="223"/>
      <c r="CF413" s="229"/>
      <c r="CG413" s="230"/>
      <c r="CH413" s="231"/>
      <c r="CI413" s="221"/>
      <c r="CJ413" s="223"/>
      <c r="CK413" s="226"/>
      <c r="CL413" s="226"/>
      <c r="CM413" s="229"/>
      <c r="CN413" s="230"/>
      <c r="CO413" s="226">
        <v>206</v>
      </c>
      <c r="CP413" s="226">
        <v>0</v>
      </c>
      <c r="CQ413" s="226">
        <v>0</v>
      </c>
      <c r="CR413" s="226">
        <v>0</v>
      </c>
      <c r="CS413" s="226">
        <v>0</v>
      </c>
      <c r="CT413" s="226">
        <v>0</v>
      </c>
      <c r="CU413" s="226">
        <v>206</v>
      </c>
      <c r="CV413" s="226">
        <v>206</v>
      </c>
      <c r="CW413" s="226">
        <v>0</v>
      </c>
      <c r="CX413" s="226">
        <v>0</v>
      </c>
      <c r="CY413" s="226">
        <v>0</v>
      </c>
      <c r="CZ413" s="232">
        <v>2</v>
      </c>
      <c r="DA413" s="233">
        <v>0</v>
      </c>
      <c r="DB413" s="226">
        <v>0</v>
      </c>
      <c r="DC413" s="222">
        <v>0</v>
      </c>
      <c r="DD413" s="234">
        <v>0</v>
      </c>
      <c r="DE413" s="226">
        <v>0</v>
      </c>
      <c r="DF413" s="226">
        <v>0</v>
      </c>
      <c r="DG413" s="226">
        <v>0</v>
      </c>
      <c r="DH413" s="226">
        <v>0</v>
      </c>
      <c r="DI413" s="226">
        <v>0</v>
      </c>
      <c r="DJ413" s="226">
        <v>0</v>
      </c>
      <c r="DK413" s="226">
        <v>0</v>
      </c>
      <c r="DL413" s="226">
        <v>0</v>
      </c>
      <c r="DM413" s="226">
        <v>0</v>
      </c>
      <c r="DN413" s="226">
        <v>0</v>
      </c>
      <c r="DO413" s="226">
        <v>0</v>
      </c>
      <c r="DP413" s="226">
        <v>0</v>
      </c>
      <c r="DQ413" s="226">
        <v>0</v>
      </c>
      <c r="DR413" s="226">
        <v>0</v>
      </c>
      <c r="DS413" s="226">
        <v>0</v>
      </c>
      <c r="DT413" s="226">
        <v>0</v>
      </c>
      <c r="DU413" s="226">
        <v>0</v>
      </c>
      <c r="DV413" s="226">
        <v>0</v>
      </c>
      <c r="DW413" s="226">
        <v>0</v>
      </c>
      <c r="DX413" s="226">
        <v>0</v>
      </c>
      <c r="DY413" s="232">
        <v>0</v>
      </c>
      <c r="DZ413" s="233">
        <v>0</v>
      </c>
      <c r="EA413" s="226">
        <v>0</v>
      </c>
      <c r="EB413" s="226">
        <v>0</v>
      </c>
      <c r="EC413" s="222">
        <v>0</v>
      </c>
      <c r="ED413" s="233">
        <v>0</v>
      </c>
      <c r="EE413" s="226">
        <v>0</v>
      </c>
      <c r="EF413" s="226">
        <v>0</v>
      </c>
      <c r="EG413" s="222">
        <v>0</v>
      </c>
      <c r="EH413" s="233">
        <v>0</v>
      </c>
      <c r="EI413" s="226">
        <v>0</v>
      </c>
      <c r="EJ413" s="226">
        <v>0</v>
      </c>
      <c r="EK413" s="222">
        <v>0</v>
      </c>
      <c r="EL413" s="233">
        <v>0</v>
      </c>
      <c r="EM413" s="226">
        <v>0</v>
      </c>
      <c r="EN413" s="235">
        <v>0</v>
      </c>
      <c r="EO413" s="233">
        <v>0</v>
      </c>
      <c r="EP413" s="226">
        <v>0</v>
      </c>
      <c r="EQ413" s="222">
        <v>0</v>
      </c>
      <c r="ER413" s="233">
        <v>0</v>
      </c>
      <c r="ES413" s="226">
        <v>0</v>
      </c>
      <c r="ET413" s="222">
        <v>0</v>
      </c>
      <c r="EU413" s="233">
        <v>0</v>
      </c>
      <c r="EV413" s="226">
        <v>0</v>
      </c>
      <c r="EW413" s="222">
        <v>0</v>
      </c>
      <c r="EX413" s="233">
        <v>0</v>
      </c>
      <c r="EY413" s="226">
        <v>0</v>
      </c>
      <c r="EZ413" s="222">
        <v>0</v>
      </c>
      <c r="FA413" s="234">
        <v>0</v>
      </c>
      <c r="FB413" s="226">
        <v>0</v>
      </c>
      <c r="FC413" s="226">
        <v>0</v>
      </c>
      <c r="FD413" s="226">
        <v>0</v>
      </c>
      <c r="FE413" s="226">
        <v>0</v>
      </c>
      <c r="FF413" s="226">
        <v>0</v>
      </c>
      <c r="FG413" s="226">
        <v>0</v>
      </c>
      <c r="FH413" s="226">
        <v>0</v>
      </c>
      <c r="FI413" s="226">
        <v>0</v>
      </c>
      <c r="FJ413" s="226">
        <v>200</v>
      </c>
      <c r="FK413" s="226">
        <v>0</v>
      </c>
      <c r="FL413" s="226">
        <v>200</v>
      </c>
      <c r="FM413" s="226">
        <v>200</v>
      </c>
      <c r="FN413" s="226">
        <v>0</v>
      </c>
      <c r="FO413" s="226">
        <v>0</v>
      </c>
      <c r="FP413" s="226">
        <v>0</v>
      </c>
      <c r="FQ413" s="226">
        <v>6</v>
      </c>
      <c r="FR413" s="226">
        <v>0</v>
      </c>
      <c r="FS413" s="226">
        <v>0</v>
      </c>
      <c r="FT413" s="228">
        <v>7</v>
      </c>
      <c r="FU413" s="228"/>
      <c r="FV413" s="228"/>
      <c r="FW413" s="228"/>
      <c r="FX413" s="228"/>
      <c r="FY413" s="228">
        <v>7</v>
      </c>
      <c r="FZ413" s="228"/>
      <c r="GA413" s="228"/>
      <c r="GB413" s="226">
        <v>0</v>
      </c>
      <c r="GC413" s="226">
        <v>7</v>
      </c>
      <c r="GD413" s="226"/>
      <c r="GE413" s="226"/>
      <c r="GF413" s="226"/>
      <c r="GG413" s="226"/>
      <c r="GH413" s="226"/>
      <c r="GI413" s="226"/>
      <c r="GJ413" s="226"/>
      <c r="GK413" s="226"/>
      <c r="GL413" s="226"/>
      <c r="GM413" s="226"/>
      <c r="GN413" s="226"/>
      <c r="GO413" s="226"/>
      <c r="GP413" s="226"/>
      <c r="GQ413" s="226"/>
      <c r="GR413" s="226"/>
      <c r="GS413" s="226"/>
      <c r="GT413" s="226"/>
      <c r="GU413" s="226"/>
      <c r="GV413" s="226"/>
      <c r="GW413" s="226"/>
      <c r="GX413" s="226"/>
      <c r="GY413" s="226"/>
      <c r="GZ413" s="226"/>
      <c r="HA413" s="226"/>
      <c r="HB413" s="226"/>
      <c r="HC413" s="226"/>
      <c r="HD413" s="226"/>
      <c r="HE413" s="226"/>
      <c r="HF413" s="226"/>
      <c r="HG413" s="226"/>
      <c r="HH413" s="236"/>
      <c r="HI413" s="236"/>
      <c r="HJ413" s="383"/>
      <c r="HK413" s="236"/>
      <c r="HL413" s="236"/>
      <c r="HM413" s="236"/>
      <c r="HN413" s="226"/>
      <c r="HO413" s="226"/>
      <c r="HP413" s="226"/>
      <c r="HQ413" s="226"/>
      <c r="HR413" s="226"/>
      <c r="HS413" s="226"/>
      <c r="HT413" s="226"/>
      <c r="HU413" s="223"/>
      <c r="HV413" s="380"/>
      <c r="HW413" s="226"/>
      <c r="HX413" s="226"/>
      <c r="HY413" s="226"/>
      <c r="HZ413" s="226"/>
    </row>
    <row r="414" spans="1:234" ht="54.95" customHeight="1" x14ac:dyDescent="0.15">
      <c r="C414" s="349" t="s">
        <v>14870</v>
      </c>
      <c r="D414" s="297" t="s">
        <v>14871</v>
      </c>
      <c r="E414" s="297" t="s">
        <v>14872</v>
      </c>
      <c r="F414" s="297" t="s">
        <v>14873</v>
      </c>
      <c r="G414" s="297" t="s">
        <v>16207</v>
      </c>
      <c r="H414" s="297" t="s">
        <v>14874</v>
      </c>
      <c r="I414" s="297" t="s">
        <v>14875</v>
      </c>
      <c r="K414" s="297" t="s">
        <v>15654</v>
      </c>
      <c r="L414" s="297" t="s">
        <v>14876</v>
      </c>
      <c r="M414" s="297" t="s">
        <v>16208</v>
      </c>
      <c r="N414" s="350" t="s">
        <v>14877</v>
      </c>
      <c r="AM414" s="90">
        <v>0</v>
      </c>
      <c r="AN414" s="75">
        <v>0</v>
      </c>
      <c r="AO414" s="90">
        <v>0</v>
      </c>
      <c r="AP414" s="46">
        <v>0</v>
      </c>
      <c r="AQ414" s="75">
        <v>0</v>
      </c>
      <c r="AR414" s="90">
        <v>0</v>
      </c>
      <c r="AS414" s="46">
        <v>0</v>
      </c>
      <c r="AT414" s="46">
        <v>0</v>
      </c>
      <c r="AU414" s="75">
        <v>0</v>
      </c>
      <c r="AX414" s="90">
        <v>0</v>
      </c>
      <c r="AY414" s="75">
        <v>0</v>
      </c>
      <c r="AZ414" s="95">
        <v>22.222222222222221</v>
      </c>
      <c r="BC414" s="90">
        <v>50.485436893203882</v>
      </c>
      <c r="BD414" s="46">
        <v>50.485436893203882</v>
      </c>
      <c r="BE414" s="46">
        <v>0</v>
      </c>
      <c r="BF414" s="75">
        <v>0</v>
      </c>
      <c r="BG414" s="90">
        <v>50</v>
      </c>
      <c r="BH414" s="46">
        <v>0</v>
      </c>
      <c r="BI414" s="75">
        <v>0</v>
      </c>
      <c r="BL414" s="46">
        <v>44.174757281553397</v>
      </c>
      <c r="BM414" s="14">
        <v>7</v>
      </c>
      <c r="BP414" s="297" t="s">
        <v>14878</v>
      </c>
      <c r="BS414" s="128">
        <v>9</v>
      </c>
      <c r="BT414" s="47">
        <v>711673583</v>
      </c>
      <c r="BU414" s="47">
        <v>743673697</v>
      </c>
      <c r="BV414" s="47">
        <v>1</v>
      </c>
      <c r="BW414" s="297" t="s">
        <v>11347</v>
      </c>
      <c r="BX414" s="297" t="s">
        <v>9</v>
      </c>
      <c r="CO414" s="14">
        <v>156</v>
      </c>
      <c r="CP414" s="14">
        <v>0</v>
      </c>
      <c r="CQ414" s="14">
        <v>0</v>
      </c>
      <c r="CR414" s="14">
        <v>0</v>
      </c>
      <c r="CS414" s="14">
        <v>0</v>
      </c>
      <c r="CT414" s="14">
        <v>0</v>
      </c>
      <c r="CU414" s="14">
        <v>156</v>
      </c>
      <c r="CV414" s="14">
        <v>156</v>
      </c>
      <c r="CW414" s="14">
        <v>0</v>
      </c>
      <c r="CX414" s="14">
        <v>0</v>
      </c>
      <c r="CY414" s="14">
        <v>0</v>
      </c>
      <c r="CZ414" s="66">
        <v>1</v>
      </c>
      <c r="DA414" s="74">
        <v>0</v>
      </c>
      <c r="DB414" s="14">
        <v>0</v>
      </c>
      <c r="DC414" s="75">
        <v>0</v>
      </c>
      <c r="DD414" s="70">
        <v>0</v>
      </c>
      <c r="DE414" s="14">
        <v>0</v>
      </c>
      <c r="DF414" s="14">
        <v>0</v>
      </c>
      <c r="DG414" s="14">
        <v>0</v>
      </c>
      <c r="DH414" s="14">
        <v>0</v>
      </c>
      <c r="DI414" s="14">
        <v>0</v>
      </c>
      <c r="DJ414" s="14">
        <v>0</v>
      </c>
      <c r="DK414" s="14">
        <v>0</v>
      </c>
      <c r="DL414" s="14">
        <v>0</v>
      </c>
      <c r="DM414" s="14">
        <v>0</v>
      </c>
      <c r="DN414" s="14">
        <v>0</v>
      </c>
      <c r="DO414" s="14">
        <v>0</v>
      </c>
      <c r="DP414" s="14">
        <v>0</v>
      </c>
      <c r="DQ414" s="14">
        <v>0</v>
      </c>
      <c r="DR414" s="14">
        <v>0</v>
      </c>
      <c r="DS414" s="14">
        <v>0</v>
      </c>
      <c r="DT414" s="14">
        <v>0</v>
      </c>
      <c r="DU414" s="14">
        <v>0</v>
      </c>
      <c r="DV414" s="14">
        <v>0</v>
      </c>
      <c r="DW414" s="14">
        <v>0</v>
      </c>
      <c r="DX414" s="14">
        <v>0</v>
      </c>
      <c r="DY414" s="66">
        <v>0</v>
      </c>
      <c r="DZ414" s="74">
        <v>0</v>
      </c>
      <c r="EA414" s="14">
        <v>0</v>
      </c>
      <c r="EB414" s="14">
        <v>0</v>
      </c>
      <c r="EC414" s="75">
        <v>0</v>
      </c>
      <c r="ED414" s="74">
        <v>0</v>
      </c>
      <c r="EE414" s="14">
        <v>0</v>
      </c>
      <c r="EF414" s="14">
        <v>0</v>
      </c>
      <c r="EG414" s="75">
        <v>0</v>
      </c>
      <c r="EH414" s="74">
        <v>0</v>
      </c>
      <c r="EI414" s="14">
        <v>0</v>
      </c>
      <c r="EJ414" s="14">
        <v>0</v>
      </c>
      <c r="EK414" s="75">
        <v>0</v>
      </c>
      <c r="EL414" s="74">
        <v>0</v>
      </c>
      <c r="EM414" s="14">
        <v>0</v>
      </c>
      <c r="EN414" s="82">
        <v>0</v>
      </c>
      <c r="EO414" s="74">
        <v>0</v>
      </c>
      <c r="EP414" s="14">
        <v>0</v>
      </c>
      <c r="EQ414" s="75">
        <v>0</v>
      </c>
      <c r="ER414" s="74">
        <v>0</v>
      </c>
      <c r="ES414" s="14">
        <v>0</v>
      </c>
      <c r="ET414" s="75">
        <v>0</v>
      </c>
      <c r="EU414" s="74">
        <v>0</v>
      </c>
      <c r="EV414" s="14">
        <v>0</v>
      </c>
      <c r="EW414" s="75">
        <v>0</v>
      </c>
      <c r="EX414" s="74">
        <v>0</v>
      </c>
      <c r="EY414" s="14">
        <v>0</v>
      </c>
      <c r="EZ414" s="75">
        <v>0</v>
      </c>
      <c r="FA414" s="70">
        <v>0</v>
      </c>
      <c r="FB414" s="14">
        <v>0</v>
      </c>
      <c r="FC414" s="14">
        <v>0</v>
      </c>
      <c r="FD414" s="14">
        <v>0</v>
      </c>
      <c r="FE414" s="14">
        <v>0</v>
      </c>
      <c r="FF414" s="14">
        <v>0</v>
      </c>
      <c r="FG414" s="14">
        <v>0</v>
      </c>
      <c r="FH414" s="14">
        <v>0</v>
      </c>
      <c r="FI414" s="14">
        <v>0</v>
      </c>
      <c r="FJ414" s="14">
        <v>150</v>
      </c>
      <c r="FK414" s="14">
        <v>0</v>
      </c>
      <c r="FL414" s="14">
        <v>150</v>
      </c>
      <c r="FM414" s="14">
        <v>150</v>
      </c>
      <c r="FN414" s="14">
        <v>0</v>
      </c>
      <c r="FO414" s="14">
        <v>0</v>
      </c>
      <c r="FP414" s="14">
        <v>0</v>
      </c>
      <c r="FQ414" s="14">
        <v>6</v>
      </c>
      <c r="FR414" s="14">
        <v>0</v>
      </c>
      <c r="FS414" s="14">
        <v>0</v>
      </c>
      <c r="FT414" s="47">
        <v>7</v>
      </c>
      <c r="FY414" s="47">
        <v>7</v>
      </c>
      <c r="GB414" s="14">
        <v>0</v>
      </c>
      <c r="GC414" s="14">
        <v>7</v>
      </c>
    </row>
    <row r="415" spans="1:234" ht="54.95" customHeight="1" x14ac:dyDescent="0.15">
      <c r="C415" s="349" t="s">
        <v>14879</v>
      </c>
      <c r="D415" s="297" t="s">
        <v>14880</v>
      </c>
      <c r="E415" s="297" t="s">
        <v>14881</v>
      </c>
      <c r="F415" s="297" t="s">
        <v>14882</v>
      </c>
      <c r="G415" s="297" t="s">
        <v>16209</v>
      </c>
      <c r="H415" s="297" t="s">
        <v>14883</v>
      </c>
      <c r="I415" s="297" t="s">
        <v>14884</v>
      </c>
      <c r="K415" s="297" t="s">
        <v>15654</v>
      </c>
      <c r="L415" s="297" t="s">
        <v>14885</v>
      </c>
      <c r="M415" s="297" t="s">
        <v>16210</v>
      </c>
      <c r="N415" s="350" t="s">
        <v>14886</v>
      </c>
      <c r="AM415" s="90">
        <v>0</v>
      </c>
      <c r="AN415" s="75">
        <v>0</v>
      </c>
      <c r="AO415" s="90">
        <v>0</v>
      </c>
      <c r="AP415" s="46">
        <v>0</v>
      </c>
      <c r="AQ415" s="75">
        <v>0</v>
      </c>
      <c r="AR415" s="90">
        <v>0</v>
      </c>
      <c r="AS415" s="46">
        <v>0</v>
      </c>
      <c r="AT415" s="46">
        <v>0</v>
      </c>
      <c r="AU415" s="75">
        <v>0</v>
      </c>
      <c r="AX415" s="90">
        <v>0</v>
      </c>
      <c r="AY415" s="75">
        <v>0</v>
      </c>
      <c r="AZ415" s="95">
        <v>22.222222222222221</v>
      </c>
      <c r="BC415" s="90">
        <v>16.181229773462782</v>
      </c>
      <c r="BD415" s="46">
        <v>16.181229773462785</v>
      </c>
      <c r="BE415" s="46">
        <v>0</v>
      </c>
      <c r="BF415" s="75">
        <v>0</v>
      </c>
      <c r="BG415" s="90">
        <v>16.666666666666664</v>
      </c>
      <c r="BH415" s="46">
        <v>0</v>
      </c>
      <c r="BI415" s="75">
        <v>0</v>
      </c>
      <c r="BL415" s="46">
        <v>19.902912621359224</v>
      </c>
      <c r="BM415" s="14">
        <v>7</v>
      </c>
      <c r="BP415" s="297" t="s">
        <v>14887</v>
      </c>
      <c r="BS415" s="128">
        <v>9</v>
      </c>
      <c r="BT415" s="47">
        <v>711673583</v>
      </c>
      <c r="BU415" s="47">
        <v>743673697</v>
      </c>
      <c r="BV415" s="47">
        <v>7</v>
      </c>
      <c r="BW415" s="297" t="s">
        <v>11349</v>
      </c>
      <c r="BX415" s="297" t="s">
        <v>9</v>
      </c>
      <c r="CO415" s="14">
        <v>50</v>
      </c>
      <c r="CP415" s="14">
        <v>0</v>
      </c>
      <c r="CQ415" s="14">
        <v>0</v>
      </c>
      <c r="CR415" s="14">
        <v>0</v>
      </c>
      <c r="CS415" s="14">
        <v>0</v>
      </c>
      <c r="CT415" s="14">
        <v>0</v>
      </c>
      <c r="CU415" s="14">
        <v>50</v>
      </c>
      <c r="CV415" s="14">
        <v>50</v>
      </c>
      <c r="CW415" s="14">
        <v>0</v>
      </c>
      <c r="CX415" s="14">
        <v>0</v>
      </c>
      <c r="CY415" s="14">
        <v>0</v>
      </c>
      <c r="CZ415" s="66">
        <v>1</v>
      </c>
      <c r="DA415" s="74">
        <v>0</v>
      </c>
      <c r="DB415" s="14">
        <v>0</v>
      </c>
      <c r="DC415" s="75">
        <v>0</v>
      </c>
      <c r="DD415" s="70">
        <v>0</v>
      </c>
      <c r="DE415" s="14">
        <v>0</v>
      </c>
      <c r="DF415" s="14">
        <v>0</v>
      </c>
      <c r="DG415" s="14">
        <v>0</v>
      </c>
      <c r="DH415" s="14">
        <v>0</v>
      </c>
      <c r="DI415" s="14">
        <v>0</v>
      </c>
      <c r="DJ415" s="14">
        <v>0</v>
      </c>
      <c r="DK415" s="14">
        <v>0</v>
      </c>
      <c r="DL415" s="14">
        <v>0</v>
      </c>
      <c r="DM415" s="14">
        <v>0</v>
      </c>
      <c r="DN415" s="14">
        <v>0</v>
      </c>
      <c r="DO415" s="14">
        <v>0</v>
      </c>
      <c r="DP415" s="14">
        <v>0</v>
      </c>
      <c r="DQ415" s="14">
        <v>0</v>
      </c>
      <c r="DR415" s="14">
        <v>0</v>
      </c>
      <c r="DS415" s="14">
        <v>0</v>
      </c>
      <c r="DT415" s="14">
        <v>0</v>
      </c>
      <c r="DU415" s="14">
        <v>0</v>
      </c>
      <c r="DV415" s="14">
        <v>0</v>
      </c>
      <c r="DW415" s="14">
        <v>0</v>
      </c>
      <c r="DX415" s="14">
        <v>0</v>
      </c>
      <c r="DY415" s="66">
        <v>0</v>
      </c>
      <c r="DZ415" s="74">
        <v>0</v>
      </c>
      <c r="EA415" s="14">
        <v>0</v>
      </c>
      <c r="EB415" s="14">
        <v>0</v>
      </c>
      <c r="EC415" s="75">
        <v>0</v>
      </c>
      <c r="ED415" s="74">
        <v>0</v>
      </c>
      <c r="EE415" s="14">
        <v>0</v>
      </c>
      <c r="EF415" s="14">
        <v>0</v>
      </c>
      <c r="EG415" s="75">
        <v>0</v>
      </c>
      <c r="EH415" s="74">
        <v>0</v>
      </c>
      <c r="EI415" s="14">
        <v>0</v>
      </c>
      <c r="EJ415" s="14">
        <v>0</v>
      </c>
      <c r="EK415" s="75">
        <v>0</v>
      </c>
      <c r="EL415" s="74">
        <v>0</v>
      </c>
      <c r="EM415" s="14">
        <v>0</v>
      </c>
      <c r="EN415" s="82">
        <v>0</v>
      </c>
      <c r="EO415" s="74">
        <v>0</v>
      </c>
      <c r="EP415" s="14">
        <v>0</v>
      </c>
      <c r="EQ415" s="75">
        <v>0</v>
      </c>
      <c r="ER415" s="74">
        <v>0</v>
      </c>
      <c r="ES415" s="14">
        <v>0</v>
      </c>
      <c r="ET415" s="75">
        <v>0</v>
      </c>
      <c r="EU415" s="74">
        <v>0</v>
      </c>
      <c r="EV415" s="14">
        <v>0</v>
      </c>
      <c r="EW415" s="75">
        <v>0</v>
      </c>
      <c r="EX415" s="74">
        <v>0</v>
      </c>
      <c r="EY415" s="14">
        <v>0</v>
      </c>
      <c r="EZ415" s="75">
        <v>0</v>
      </c>
      <c r="FA415" s="70">
        <v>0</v>
      </c>
      <c r="FB415" s="14">
        <v>0</v>
      </c>
      <c r="FC415" s="14">
        <v>0</v>
      </c>
      <c r="FD415" s="14">
        <v>0</v>
      </c>
      <c r="FE415" s="14">
        <v>0</v>
      </c>
      <c r="FF415" s="14">
        <v>0</v>
      </c>
      <c r="FG415" s="14">
        <v>0</v>
      </c>
      <c r="FH415" s="14">
        <v>0</v>
      </c>
      <c r="FI415" s="14">
        <v>0</v>
      </c>
      <c r="FJ415" s="14">
        <v>50</v>
      </c>
      <c r="FK415" s="14">
        <v>0</v>
      </c>
      <c r="FL415" s="14">
        <v>50</v>
      </c>
      <c r="FM415" s="14">
        <v>50</v>
      </c>
      <c r="FN415" s="14">
        <v>0</v>
      </c>
      <c r="FO415" s="14">
        <v>0</v>
      </c>
      <c r="FP415" s="14">
        <v>0</v>
      </c>
      <c r="FQ415" s="14">
        <v>0</v>
      </c>
      <c r="FR415" s="14">
        <v>0</v>
      </c>
      <c r="FS415" s="14">
        <v>0</v>
      </c>
      <c r="FT415" s="47">
        <v>7</v>
      </c>
      <c r="GB415" s="14">
        <v>0</v>
      </c>
      <c r="GC415" s="14">
        <v>7</v>
      </c>
    </row>
    <row r="416" spans="1:234" ht="54.95" customHeight="1" x14ac:dyDescent="0.15">
      <c r="C416" s="349" t="s">
        <v>14888</v>
      </c>
      <c r="D416" s="297" t="s">
        <v>11372</v>
      </c>
      <c r="E416" s="297" t="s">
        <v>14889</v>
      </c>
      <c r="F416" s="297" t="s">
        <v>14890</v>
      </c>
      <c r="G416" s="297" t="s">
        <v>15655</v>
      </c>
      <c r="H416" s="297" t="s">
        <v>11351</v>
      </c>
      <c r="I416" s="297" t="s">
        <v>11373</v>
      </c>
      <c r="K416" s="297" t="s">
        <v>15656</v>
      </c>
      <c r="L416" s="297" t="s">
        <v>14891</v>
      </c>
      <c r="M416" s="297" t="s">
        <v>11350</v>
      </c>
      <c r="N416" s="350" t="s">
        <v>15657</v>
      </c>
      <c r="AM416" s="90">
        <v>0</v>
      </c>
      <c r="AN416" s="75">
        <v>0</v>
      </c>
      <c r="AO416" s="90">
        <v>0</v>
      </c>
      <c r="AP416" s="46">
        <v>0</v>
      </c>
      <c r="AQ416" s="75">
        <v>0</v>
      </c>
      <c r="AR416" s="90">
        <v>100</v>
      </c>
      <c r="AS416" s="46">
        <v>0.92753389066138903</v>
      </c>
      <c r="AT416" s="46">
        <v>0</v>
      </c>
      <c r="AU416" s="75">
        <v>0</v>
      </c>
      <c r="AX416" s="90">
        <v>100</v>
      </c>
      <c r="AY416" s="75">
        <v>0</v>
      </c>
      <c r="AZ416" s="95">
        <v>96.127247579529723</v>
      </c>
      <c r="BA416" s="90">
        <v>0</v>
      </c>
      <c r="BC416" s="90">
        <v>0</v>
      </c>
      <c r="BD416" s="46">
        <v>0</v>
      </c>
      <c r="BE416" s="46">
        <v>0</v>
      </c>
      <c r="BF416" s="75">
        <v>0</v>
      </c>
      <c r="BG416" s="90">
        <v>0</v>
      </c>
      <c r="BH416" s="46">
        <v>0</v>
      </c>
      <c r="BI416" s="75">
        <v>0</v>
      </c>
      <c r="BL416" s="46">
        <v>100</v>
      </c>
      <c r="BP416" s="297" t="s">
        <v>11352</v>
      </c>
      <c r="BS416" s="128">
        <v>9</v>
      </c>
      <c r="BT416" s="47">
        <v>775673811</v>
      </c>
      <c r="BU416" s="47">
        <v>775673811</v>
      </c>
      <c r="BV416" s="47">
        <v>0</v>
      </c>
      <c r="BW416" s="297" t="s">
        <v>11353</v>
      </c>
      <c r="BX416" s="297" t="s">
        <v>9</v>
      </c>
      <c r="CO416" s="14">
        <v>74283</v>
      </c>
      <c r="CP416" s="14">
        <v>74283</v>
      </c>
      <c r="CQ416" s="14">
        <v>74283</v>
      </c>
      <c r="CR416" s="14">
        <v>74283</v>
      </c>
      <c r="CS416" s="14">
        <v>0</v>
      </c>
      <c r="CT416" s="14">
        <v>0</v>
      </c>
      <c r="CU416" s="14">
        <v>0</v>
      </c>
      <c r="CV416" s="14">
        <v>0</v>
      </c>
      <c r="CW416" s="14">
        <v>0</v>
      </c>
      <c r="CX416" s="14">
        <v>0</v>
      </c>
      <c r="CY416" s="14">
        <v>0</v>
      </c>
      <c r="CZ416" s="66">
        <v>1</v>
      </c>
      <c r="DA416" s="74">
        <v>0</v>
      </c>
      <c r="DB416" s="14">
        <v>0</v>
      </c>
      <c r="DC416" s="75">
        <v>0</v>
      </c>
      <c r="DD416" s="70">
        <v>73595</v>
      </c>
      <c r="DE416" s="14">
        <v>0</v>
      </c>
      <c r="DF416" s="14">
        <v>0</v>
      </c>
      <c r="DG416" s="14">
        <v>0</v>
      </c>
      <c r="DH416" s="14">
        <v>73595</v>
      </c>
      <c r="DI416" s="14">
        <v>688</v>
      </c>
      <c r="DJ416" s="14">
        <v>0</v>
      </c>
      <c r="DK416" s="14">
        <v>0</v>
      </c>
      <c r="DL416" s="14">
        <v>688</v>
      </c>
      <c r="DM416" s="14">
        <v>689</v>
      </c>
      <c r="DN416" s="14">
        <v>0</v>
      </c>
      <c r="DO416" s="14">
        <v>689</v>
      </c>
      <c r="DP416" s="14">
        <v>0</v>
      </c>
      <c r="DQ416" s="14">
        <v>0</v>
      </c>
      <c r="DR416" s="14">
        <v>0</v>
      </c>
      <c r="DS416" s="14">
        <v>0</v>
      </c>
      <c r="DT416" s="14">
        <v>0</v>
      </c>
      <c r="DU416" s="14">
        <v>0</v>
      </c>
      <c r="DV416" s="14">
        <v>0</v>
      </c>
      <c r="DW416" s="14">
        <v>0</v>
      </c>
      <c r="DX416" s="14">
        <v>0</v>
      </c>
      <c r="DY416" s="66">
        <v>0</v>
      </c>
      <c r="DZ416" s="74">
        <v>0</v>
      </c>
      <c r="EA416" s="14">
        <v>0</v>
      </c>
      <c r="EB416" s="14">
        <v>0</v>
      </c>
      <c r="EC416" s="75">
        <v>0</v>
      </c>
      <c r="ED416" s="74">
        <v>0</v>
      </c>
      <c r="EE416" s="14">
        <v>0</v>
      </c>
      <c r="EF416" s="14">
        <v>0</v>
      </c>
      <c r="EG416" s="75">
        <v>0</v>
      </c>
      <c r="EH416" s="74">
        <v>0</v>
      </c>
      <c r="EI416" s="14">
        <v>0</v>
      </c>
      <c r="EJ416" s="14">
        <v>0</v>
      </c>
      <c r="EK416" s="75">
        <v>0</v>
      </c>
      <c r="EL416" s="74">
        <v>0</v>
      </c>
      <c r="EM416" s="14">
        <v>0</v>
      </c>
      <c r="EN416" s="82">
        <v>0</v>
      </c>
      <c r="EO416" s="74">
        <v>0</v>
      </c>
      <c r="EP416" s="14">
        <v>0</v>
      </c>
      <c r="EQ416" s="75">
        <v>0</v>
      </c>
      <c r="ER416" s="74">
        <v>0</v>
      </c>
      <c r="ES416" s="14">
        <v>0</v>
      </c>
      <c r="ET416" s="75">
        <v>0</v>
      </c>
      <c r="EU416" s="74">
        <v>0</v>
      </c>
      <c r="EV416" s="14">
        <v>0</v>
      </c>
      <c r="EW416" s="75">
        <v>0</v>
      </c>
      <c r="EX416" s="74">
        <v>0</v>
      </c>
      <c r="EY416" s="14">
        <v>0</v>
      </c>
      <c r="EZ416" s="75">
        <v>0</v>
      </c>
      <c r="FA416" s="70">
        <v>0</v>
      </c>
      <c r="FB416" s="14">
        <v>0</v>
      </c>
      <c r="FC416" s="14">
        <v>0</v>
      </c>
      <c r="FD416" s="14">
        <v>0</v>
      </c>
      <c r="FE416" s="14">
        <v>0</v>
      </c>
      <c r="FF416" s="14">
        <v>0</v>
      </c>
      <c r="FG416" s="14">
        <v>0</v>
      </c>
      <c r="FH416" s="14">
        <v>0</v>
      </c>
      <c r="FI416" s="14">
        <v>0</v>
      </c>
      <c r="FJ416" s="14">
        <v>0</v>
      </c>
      <c r="FK416" s="14">
        <v>0</v>
      </c>
      <c r="FL416" s="14">
        <v>0</v>
      </c>
      <c r="FM416" s="14">
        <v>0</v>
      </c>
      <c r="FN416" s="14">
        <v>0</v>
      </c>
      <c r="FO416" s="14">
        <v>0</v>
      </c>
      <c r="FP416" s="14">
        <v>0</v>
      </c>
      <c r="FQ416" s="14">
        <v>0</v>
      </c>
      <c r="FR416" s="14">
        <v>0</v>
      </c>
      <c r="FS416" s="14">
        <v>0</v>
      </c>
      <c r="GB416" s="14">
        <v>0</v>
      </c>
    </row>
    <row r="417" spans="3:186" ht="54.95" customHeight="1" x14ac:dyDescent="0.15">
      <c r="C417" s="349" t="s">
        <v>14892</v>
      </c>
      <c r="D417" s="297" t="s">
        <v>11372</v>
      </c>
      <c r="E417" s="297" t="s">
        <v>14893</v>
      </c>
      <c r="F417" s="297" t="s">
        <v>14890</v>
      </c>
      <c r="G417" s="297" t="s">
        <v>15658</v>
      </c>
      <c r="H417" s="297" t="s">
        <v>11351</v>
      </c>
      <c r="I417" s="297" t="s">
        <v>11373</v>
      </c>
      <c r="K417" s="297" t="s">
        <v>15659</v>
      </c>
      <c r="L417" s="297" t="s">
        <v>14894</v>
      </c>
      <c r="M417" s="297" t="s">
        <v>11350</v>
      </c>
      <c r="N417" s="350" t="s">
        <v>14895</v>
      </c>
      <c r="AM417" s="90">
        <v>0</v>
      </c>
      <c r="AN417" s="75">
        <v>0</v>
      </c>
      <c r="AO417" s="90">
        <v>100</v>
      </c>
      <c r="AP417" s="46">
        <v>0</v>
      </c>
      <c r="AQ417" s="75">
        <v>0</v>
      </c>
      <c r="AR417" s="90">
        <v>100</v>
      </c>
      <c r="AS417" s="46">
        <v>0.28929604628736699</v>
      </c>
      <c r="AT417" s="46">
        <v>0</v>
      </c>
      <c r="AU417" s="75">
        <v>0</v>
      </c>
      <c r="AX417" s="90">
        <v>100</v>
      </c>
      <c r="AY417" s="75">
        <v>0</v>
      </c>
      <c r="AZ417" s="95">
        <v>50</v>
      </c>
      <c r="BA417" s="90">
        <v>0</v>
      </c>
      <c r="BC417" s="90">
        <v>0</v>
      </c>
      <c r="BD417" s="46">
        <v>0</v>
      </c>
      <c r="BE417" s="46">
        <v>0</v>
      </c>
      <c r="BF417" s="75">
        <v>0</v>
      </c>
      <c r="BG417" s="90">
        <v>0</v>
      </c>
      <c r="BH417" s="46">
        <v>0</v>
      </c>
      <c r="BI417" s="75">
        <v>0</v>
      </c>
      <c r="BL417" s="46">
        <v>100</v>
      </c>
      <c r="BP417" s="297" t="s">
        <v>11352</v>
      </c>
      <c r="BS417" s="128">
        <v>9</v>
      </c>
      <c r="BT417" s="47">
        <v>791673868</v>
      </c>
      <c r="BU417" s="47">
        <v>791673868</v>
      </c>
      <c r="BV417" s="47">
        <v>0</v>
      </c>
      <c r="BW417" s="297" t="s">
        <v>11353</v>
      </c>
      <c r="BX417" s="297" t="s">
        <v>9</v>
      </c>
      <c r="CO417" s="14">
        <v>2074</v>
      </c>
      <c r="CP417" s="14">
        <v>2074</v>
      </c>
      <c r="CQ417" s="14">
        <v>2074</v>
      </c>
      <c r="CR417" s="14">
        <v>2074</v>
      </c>
      <c r="CS417" s="14">
        <v>0</v>
      </c>
      <c r="CT417" s="14">
        <v>0</v>
      </c>
      <c r="CU417" s="14">
        <v>0</v>
      </c>
      <c r="CV417" s="14">
        <v>0</v>
      </c>
      <c r="CW417" s="14">
        <v>0</v>
      </c>
      <c r="CX417" s="14">
        <v>0</v>
      </c>
      <c r="CY417" s="14">
        <v>0</v>
      </c>
      <c r="CZ417" s="66">
        <v>1</v>
      </c>
      <c r="DA417" s="74">
        <v>0</v>
      </c>
      <c r="DB417" s="14">
        <v>0</v>
      </c>
      <c r="DC417" s="75">
        <v>0</v>
      </c>
      <c r="DD417" s="70">
        <v>2074</v>
      </c>
      <c r="DE417" s="14">
        <v>0</v>
      </c>
      <c r="DF417" s="14">
        <v>0</v>
      </c>
      <c r="DG417" s="14">
        <v>0</v>
      </c>
      <c r="DH417" s="14">
        <v>2074</v>
      </c>
      <c r="DI417" s="14">
        <v>0</v>
      </c>
      <c r="DJ417" s="14">
        <v>0</v>
      </c>
      <c r="DK417" s="14">
        <v>0</v>
      </c>
      <c r="DL417" s="14">
        <v>0</v>
      </c>
      <c r="DM417" s="14">
        <v>6</v>
      </c>
      <c r="DN417" s="14">
        <v>0</v>
      </c>
      <c r="DO417" s="14">
        <v>6</v>
      </c>
      <c r="DP417" s="14">
        <v>0</v>
      </c>
      <c r="DQ417" s="14">
        <v>0</v>
      </c>
      <c r="DR417" s="14">
        <v>0</v>
      </c>
      <c r="DS417" s="14">
        <v>0</v>
      </c>
      <c r="DT417" s="14">
        <v>0</v>
      </c>
      <c r="DU417" s="14">
        <v>0</v>
      </c>
      <c r="DV417" s="14">
        <v>0</v>
      </c>
      <c r="DW417" s="14">
        <v>0</v>
      </c>
      <c r="DX417" s="14">
        <v>0</v>
      </c>
      <c r="DY417" s="66">
        <v>0</v>
      </c>
      <c r="DZ417" s="74">
        <v>2079</v>
      </c>
      <c r="EA417" s="14">
        <v>0</v>
      </c>
      <c r="EB417" s="14">
        <v>0</v>
      </c>
      <c r="EC417" s="75">
        <v>0</v>
      </c>
      <c r="ED417" s="74">
        <v>0</v>
      </c>
      <c r="EE417" s="14">
        <v>0</v>
      </c>
      <c r="EF417" s="14">
        <v>0</v>
      </c>
      <c r="EG417" s="75">
        <v>0</v>
      </c>
      <c r="EH417" s="74">
        <v>2079</v>
      </c>
      <c r="EI417" s="14">
        <v>0</v>
      </c>
      <c r="EJ417" s="14">
        <v>0</v>
      </c>
      <c r="EK417" s="75">
        <v>0</v>
      </c>
      <c r="EL417" s="74">
        <v>0</v>
      </c>
      <c r="EM417" s="14">
        <v>0</v>
      </c>
      <c r="EN417" s="82">
        <v>0</v>
      </c>
      <c r="EO417" s="74">
        <v>0</v>
      </c>
      <c r="EP417" s="14">
        <v>0</v>
      </c>
      <c r="EQ417" s="75">
        <v>0</v>
      </c>
      <c r="ER417" s="74">
        <v>0</v>
      </c>
      <c r="ES417" s="14">
        <v>0</v>
      </c>
      <c r="ET417" s="75">
        <v>0</v>
      </c>
      <c r="EU417" s="74">
        <v>0</v>
      </c>
      <c r="EV417" s="14">
        <v>0</v>
      </c>
      <c r="EW417" s="75">
        <v>0</v>
      </c>
      <c r="EX417" s="74">
        <v>0</v>
      </c>
      <c r="EY417" s="14">
        <v>0</v>
      </c>
      <c r="EZ417" s="75">
        <v>0</v>
      </c>
      <c r="FA417" s="70">
        <v>11</v>
      </c>
      <c r="FB417" s="14">
        <v>11</v>
      </c>
      <c r="FC417" s="14">
        <v>0</v>
      </c>
      <c r="FD417" s="14">
        <v>0</v>
      </c>
      <c r="FE417" s="14">
        <v>0</v>
      </c>
      <c r="FF417" s="14">
        <v>0</v>
      </c>
      <c r="FG417" s="14">
        <v>0</v>
      </c>
      <c r="FH417" s="14">
        <v>0</v>
      </c>
      <c r="FI417" s="14">
        <v>0</v>
      </c>
      <c r="FJ417" s="14">
        <v>0</v>
      </c>
      <c r="FK417" s="14">
        <v>0</v>
      </c>
      <c r="FL417" s="14">
        <v>0</v>
      </c>
      <c r="FM417" s="14">
        <v>0</v>
      </c>
      <c r="FN417" s="14">
        <v>0</v>
      </c>
      <c r="FO417" s="14">
        <v>0</v>
      </c>
      <c r="FP417" s="14">
        <v>0</v>
      </c>
      <c r="FQ417" s="14">
        <v>1</v>
      </c>
      <c r="FR417" s="14">
        <v>0</v>
      </c>
      <c r="FS417" s="14">
        <v>0</v>
      </c>
      <c r="FY417" s="47">
        <v>7</v>
      </c>
      <c r="GB417" s="14">
        <v>0</v>
      </c>
    </row>
    <row r="418" spans="3:186" ht="54.95" customHeight="1" x14ac:dyDescent="0.15">
      <c r="C418" s="349" t="s">
        <v>14896</v>
      </c>
      <c r="D418" s="297" t="s">
        <v>13694</v>
      </c>
      <c r="E418" s="297" t="s">
        <v>14897</v>
      </c>
      <c r="F418" s="297" t="s">
        <v>13696</v>
      </c>
      <c r="G418" s="297" t="s">
        <v>16211</v>
      </c>
      <c r="H418" s="297" t="s">
        <v>11346</v>
      </c>
      <c r="I418" s="297" t="s">
        <v>14898</v>
      </c>
      <c r="K418" s="297" t="s">
        <v>15660</v>
      </c>
      <c r="L418" s="297" t="s">
        <v>16212</v>
      </c>
      <c r="M418" s="297" t="s">
        <v>16213</v>
      </c>
      <c r="N418" s="350" t="s">
        <v>15661</v>
      </c>
      <c r="AM418" s="90">
        <v>1</v>
      </c>
      <c r="AN418" s="75">
        <v>46.666666666666664</v>
      </c>
      <c r="AO418" s="90">
        <v>89.483988143442332</v>
      </c>
      <c r="AP418" s="46">
        <v>0</v>
      </c>
      <c r="AQ418" s="75">
        <v>0</v>
      </c>
      <c r="AR418" s="90">
        <v>21.428571428571427</v>
      </c>
      <c r="AS418" s="46">
        <v>3.1088082901554399</v>
      </c>
      <c r="AT418" s="46">
        <v>0</v>
      </c>
      <c r="AU418" s="75">
        <v>0</v>
      </c>
      <c r="AX418" s="90">
        <v>4.7361963190184042</v>
      </c>
      <c r="AY418" s="75">
        <v>14.274809160305344</v>
      </c>
      <c r="AZ418" s="95">
        <v>93.877551020408163</v>
      </c>
      <c r="BA418" s="90">
        <v>507.76165803108813</v>
      </c>
      <c r="BB418" s="75">
        <v>455.03743315508018</v>
      </c>
      <c r="BC418" s="90">
        <v>88.555343701146725</v>
      </c>
      <c r="BD418" s="46">
        <v>0.87004813032210204</v>
      </c>
      <c r="BE418" s="46">
        <v>98.042239557776469</v>
      </c>
      <c r="BF418" s="75">
        <v>0</v>
      </c>
      <c r="BG418" s="90">
        <v>92.008260977693197</v>
      </c>
      <c r="BH418" s="46">
        <v>96.666666666666671</v>
      </c>
      <c r="BI418" s="75">
        <v>0</v>
      </c>
      <c r="BL418" s="46">
        <v>84.905200089774496</v>
      </c>
      <c r="BM418" s="14">
        <v>7</v>
      </c>
      <c r="BO418" s="297" t="s">
        <v>14899</v>
      </c>
      <c r="BP418" s="297" t="s">
        <v>14900</v>
      </c>
      <c r="BR418" s="296" t="s">
        <v>14901</v>
      </c>
      <c r="BS418" s="128">
        <v>9</v>
      </c>
      <c r="BT418" s="47">
        <v>802101898</v>
      </c>
      <c r="BU418" s="47">
        <v>802101898</v>
      </c>
      <c r="BV418" s="47">
        <v>1</v>
      </c>
      <c r="BW418" s="297" t="s">
        <v>11347</v>
      </c>
      <c r="BX418" s="297" t="s">
        <v>9</v>
      </c>
      <c r="CO418" s="14">
        <v>98191</v>
      </c>
      <c r="CP418" s="14">
        <v>0</v>
      </c>
      <c r="CQ418" s="14">
        <v>193</v>
      </c>
      <c r="CR418" s="14">
        <v>110</v>
      </c>
      <c r="CS418" s="14">
        <v>83</v>
      </c>
      <c r="CT418" s="14">
        <v>0</v>
      </c>
      <c r="CU418" s="14">
        <v>97998</v>
      </c>
      <c r="CV418" s="14">
        <v>94</v>
      </c>
      <c r="CW418" s="14">
        <v>97904</v>
      </c>
      <c r="CX418" s="14">
        <v>0</v>
      </c>
      <c r="CY418" s="14">
        <v>0</v>
      </c>
      <c r="CZ418" s="66">
        <v>1</v>
      </c>
      <c r="DA418" s="74">
        <v>112</v>
      </c>
      <c r="DB418" s="14">
        <v>5</v>
      </c>
      <c r="DC418" s="75">
        <v>4.4642857142857137E-2</v>
      </c>
      <c r="DD418" s="70">
        <v>104</v>
      </c>
      <c r="DE418" s="14">
        <v>83</v>
      </c>
      <c r="DF418" s="14">
        <v>0</v>
      </c>
      <c r="DG418" s="14">
        <v>0</v>
      </c>
      <c r="DH418" s="14">
        <v>187</v>
      </c>
      <c r="DI418" s="14">
        <v>6</v>
      </c>
      <c r="DJ418" s="14">
        <v>0</v>
      </c>
      <c r="DK418" s="14">
        <v>0</v>
      </c>
      <c r="DL418" s="14">
        <v>6</v>
      </c>
      <c r="DM418" s="14">
        <v>6</v>
      </c>
      <c r="DN418" s="14">
        <v>0</v>
      </c>
      <c r="DO418" s="14">
        <v>6</v>
      </c>
      <c r="DP418" s="14">
        <v>0</v>
      </c>
      <c r="DQ418" s="14">
        <v>0</v>
      </c>
      <c r="DR418" s="14">
        <v>0</v>
      </c>
      <c r="DS418" s="14">
        <v>0</v>
      </c>
      <c r="DT418" s="14">
        <v>0</v>
      </c>
      <c r="DU418" s="14">
        <v>0</v>
      </c>
      <c r="DV418" s="14">
        <v>0</v>
      </c>
      <c r="DW418" s="14">
        <v>0</v>
      </c>
      <c r="DX418" s="14">
        <v>0</v>
      </c>
      <c r="DY418" s="66">
        <v>0</v>
      </c>
      <c r="DZ418" s="74">
        <v>113812</v>
      </c>
      <c r="EA418" s="14">
        <v>0</v>
      </c>
      <c r="EB418" s="14">
        <v>0</v>
      </c>
      <c r="EC418" s="75">
        <v>0</v>
      </c>
      <c r="ED418" s="74">
        <v>57272</v>
      </c>
      <c r="EE418" s="14">
        <v>0</v>
      </c>
      <c r="EF418" s="14">
        <v>0</v>
      </c>
      <c r="EG418" s="75">
        <v>0</v>
      </c>
      <c r="EH418" s="74">
        <v>56540</v>
      </c>
      <c r="EI418" s="14">
        <v>0</v>
      </c>
      <c r="EJ418" s="14">
        <v>0</v>
      </c>
      <c r="EK418" s="75">
        <v>0</v>
      </c>
      <c r="EL418" s="74">
        <v>0</v>
      </c>
      <c r="EM418" s="14">
        <v>0</v>
      </c>
      <c r="EN418" s="82">
        <v>0</v>
      </c>
      <c r="EO418" s="74">
        <v>104</v>
      </c>
      <c r="EP418" s="14">
        <v>0</v>
      </c>
      <c r="EQ418" s="75">
        <v>0</v>
      </c>
      <c r="ER418" s="74">
        <v>7</v>
      </c>
      <c r="ES418" s="14">
        <v>4</v>
      </c>
      <c r="ET418" s="75">
        <v>0.5714285714285714</v>
      </c>
      <c r="EU418" s="74">
        <v>0</v>
      </c>
      <c r="EV418" s="14">
        <v>0</v>
      </c>
      <c r="EW418" s="75">
        <v>0</v>
      </c>
      <c r="EX418" s="74">
        <v>1</v>
      </c>
      <c r="EY418" s="14">
        <v>1</v>
      </c>
      <c r="EZ418" s="75">
        <v>1</v>
      </c>
      <c r="FA418" s="70">
        <v>0</v>
      </c>
      <c r="FB418" s="14">
        <v>0</v>
      </c>
      <c r="FC418" s="14">
        <v>0</v>
      </c>
      <c r="FD418" s="14">
        <v>0</v>
      </c>
      <c r="FE418" s="14">
        <v>0</v>
      </c>
      <c r="FF418" s="14">
        <v>0</v>
      </c>
      <c r="FG418" s="14">
        <v>0</v>
      </c>
      <c r="FH418" s="14">
        <v>0</v>
      </c>
      <c r="FI418" s="14">
        <v>0</v>
      </c>
      <c r="FJ418" s="14">
        <v>85279</v>
      </c>
      <c r="FK418" s="14">
        <v>187</v>
      </c>
      <c r="FL418" s="14">
        <v>85092</v>
      </c>
      <c r="FM418" s="14">
        <v>85005</v>
      </c>
      <c r="FN418" s="14">
        <v>87</v>
      </c>
      <c r="FO418" s="14">
        <v>0</v>
      </c>
      <c r="FP418" s="14">
        <v>0</v>
      </c>
      <c r="FQ418" s="14">
        <v>3</v>
      </c>
      <c r="FR418" s="14">
        <v>0</v>
      </c>
      <c r="FS418" s="14">
        <v>0</v>
      </c>
      <c r="FT418" s="47">
        <v>7</v>
      </c>
      <c r="FU418" s="47">
        <v>7</v>
      </c>
      <c r="FW418" s="47">
        <v>7</v>
      </c>
      <c r="FY418" s="47">
        <v>7</v>
      </c>
      <c r="GB418" s="14">
        <v>0</v>
      </c>
      <c r="GC418" s="14">
        <v>7</v>
      </c>
      <c r="GD418" s="14">
        <v>7</v>
      </c>
    </row>
    <row r="419" spans="3:186" ht="54.95" customHeight="1" x14ac:dyDescent="0.15">
      <c r="C419" s="349" t="s">
        <v>14902</v>
      </c>
      <c r="D419" s="297" t="s">
        <v>13702</v>
      </c>
      <c r="E419" s="297" t="s">
        <v>14903</v>
      </c>
      <c r="F419" s="297" t="s">
        <v>14904</v>
      </c>
      <c r="G419" s="297" t="s">
        <v>16214</v>
      </c>
      <c r="H419" s="297" t="s">
        <v>11354</v>
      </c>
      <c r="I419" s="297" t="s">
        <v>14905</v>
      </c>
      <c r="J419" s="297" t="s">
        <v>13958</v>
      </c>
      <c r="K419" s="297" t="s">
        <v>15662</v>
      </c>
      <c r="L419" s="297" t="s">
        <v>15663</v>
      </c>
      <c r="M419" s="297" t="s">
        <v>16215</v>
      </c>
      <c r="N419" s="350" t="s">
        <v>15664</v>
      </c>
      <c r="AM419" s="90">
        <v>0.4</v>
      </c>
      <c r="AN419" s="75">
        <v>0.83333333333333304</v>
      </c>
      <c r="AO419" s="90">
        <v>0.247666821294629</v>
      </c>
      <c r="AP419" s="46">
        <v>0</v>
      </c>
      <c r="AQ419" s="75">
        <v>0</v>
      </c>
      <c r="AR419" s="90">
        <v>3.5714285714285712</v>
      </c>
      <c r="AS419" s="46">
        <v>0.952380952380952</v>
      </c>
      <c r="AT419" s="46">
        <v>0</v>
      </c>
      <c r="AU419" s="75">
        <v>0</v>
      </c>
      <c r="AX419" s="90">
        <v>2.576687116564417</v>
      </c>
      <c r="AY419" s="75">
        <v>7.9389312977099227</v>
      </c>
      <c r="AZ419" s="95">
        <v>58.823529411764703</v>
      </c>
      <c r="BA419" s="90">
        <v>9.5238095238095195E-3</v>
      </c>
      <c r="BB419" s="75">
        <v>0</v>
      </c>
      <c r="BC419" s="90">
        <v>9.0364439785599999E-4</v>
      </c>
      <c r="BD419" s="46">
        <v>9.2558311736389998E-3</v>
      </c>
      <c r="BE419" s="46">
        <v>0</v>
      </c>
      <c r="BF419" s="75">
        <v>0</v>
      </c>
      <c r="BG419" s="90">
        <v>0</v>
      </c>
      <c r="BH419" s="46">
        <v>0</v>
      </c>
      <c r="BI419" s="75">
        <v>0</v>
      </c>
      <c r="BL419" s="46">
        <v>0.77479288439582739</v>
      </c>
      <c r="BO419" s="297" t="s">
        <v>14906</v>
      </c>
      <c r="BP419" s="297" t="s">
        <v>14907</v>
      </c>
      <c r="BR419" s="296" t="s">
        <v>14908</v>
      </c>
      <c r="BS419" s="128">
        <v>9</v>
      </c>
      <c r="BT419" s="47">
        <v>802101898</v>
      </c>
      <c r="BU419" s="47">
        <v>802101898</v>
      </c>
      <c r="BV419" s="47">
        <v>2</v>
      </c>
      <c r="BW419" s="297" t="s">
        <v>11349</v>
      </c>
      <c r="BX419" s="297" t="s">
        <v>9</v>
      </c>
      <c r="CO419" s="14">
        <v>106</v>
      </c>
      <c r="CP419" s="14">
        <v>0</v>
      </c>
      <c r="CQ419" s="14">
        <v>105</v>
      </c>
      <c r="CR419" s="14">
        <v>105</v>
      </c>
      <c r="CS419" s="14">
        <v>0</v>
      </c>
      <c r="CT419" s="14">
        <v>0</v>
      </c>
      <c r="CU419" s="14">
        <v>1</v>
      </c>
      <c r="CV419" s="14">
        <v>1</v>
      </c>
      <c r="CW419" s="14">
        <v>0</v>
      </c>
      <c r="CX419" s="14">
        <v>0</v>
      </c>
      <c r="CY419" s="14">
        <v>0</v>
      </c>
      <c r="CZ419" s="66">
        <v>1</v>
      </c>
      <c r="DA419" s="74">
        <v>2</v>
      </c>
      <c r="DB419" s="14">
        <v>2</v>
      </c>
      <c r="DC419" s="75">
        <v>1</v>
      </c>
      <c r="DD419" s="70">
        <v>104</v>
      </c>
      <c r="DE419" s="14">
        <v>0</v>
      </c>
      <c r="DF419" s="14">
        <v>0</v>
      </c>
      <c r="DG419" s="14">
        <v>0</v>
      </c>
      <c r="DH419" s="14">
        <v>104</v>
      </c>
      <c r="DI419" s="14">
        <v>1</v>
      </c>
      <c r="DJ419" s="14">
        <v>0</v>
      </c>
      <c r="DK419" s="14">
        <v>0</v>
      </c>
      <c r="DL419" s="14">
        <v>1</v>
      </c>
      <c r="DM419" s="14">
        <v>1</v>
      </c>
      <c r="DN419" s="14">
        <v>0</v>
      </c>
      <c r="DO419" s="14">
        <v>1</v>
      </c>
      <c r="DP419" s="14">
        <v>0</v>
      </c>
      <c r="DQ419" s="14">
        <v>0</v>
      </c>
      <c r="DR419" s="14">
        <v>0</v>
      </c>
      <c r="DS419" s="14">
        <v>0</v>
      </c>
      <c r="DT419" s="14">
        <v>0</v>
      </c>
      <c r="DU419" s="14">
        <v>0</v>
      </c>
      <c r="DV419" s="14">
        <v>0</v>
      </c>
      <c r="DW419" s="14">
        <v>0</v>
      </c>
      <c r="DX419" s="14">
        <v>0</v>
      </c>
      <c r="DY419" s="66">
        <v>0</v>
      </c>
      <c r="DZ419" s="74">
        <v>315</v>
      </c>
      <c r="EA419" s="14">
        <v>0</v>
      </c>
      <c r="EB419" s="14">
        <v>0</v>
      </c>
      <c r="EC419" s="75">
        <v>0</v>
      </c>
      <c r="ED419" s="74">
        <v>210</v>
      </c>
      <c r="EE419" s="14">
        <v>0</v>
      </c>
      <c r="EF419" s="14">
        <v>0</v>
      </c>
      <c r="EG419" s="75">
        <v>0</v>
      </c>
      <c r="EH419" s="74">
        <v>105</v>
      </c>
      <c r="EI419" s="14">
        <v>0</v>
      </c>
      <c r="EJ419" s="14">
        <v>0</v>
      </c>
      <c r="EK419" s="75">
        <v>0</v>
      </c>
      <c r="EL419" s="74">
        <v>0</v>
      </c>
      <c r="EM419" s="14">
        <v>0</v>
      </c>
      <c r="EN419" s="82">
        <v>0</v>
      </c>
      <c r="EO419" s="74">
        <v>0</v>
      </c>
      <c r="EP419" s="14">
        <v>0</v>
      </c>
      <c r="EQ419" s="75">
        <v>0</v>
      </c>
      <c r="ER419" s="74">
        <v>1</v>
      </c>
      <c r="ES419" s="14">
        <v>1</v>
      </c>
      <c r="ET419" s="75">
        <v>1</v>
      </c>
      <c r="EU419" s="74">
        <v>0</v>
      </c>
      <c r="EV419" s="14">
        <v>0</v>
      </c>
      <c r="EW419" s="75">
        <v>0</v>
      </c>
      <c r="EX419" s="74">
        <v>1</v>
      </c>
      <c r="EY419" s="14">
        <v>1</v>
      </c>
      <c r="EZ419" s="75">
        <v>1</v>
      </c>
      <c r="FA419" s="70">
        <v>0</v>
      </c>
      <c r="FB419" s="14">
        <v>0</v>
      </c>
      <c r="FC419" s="14">
        <v>0</v>
      </c>
      <c r="FD419" s="14">
        <v>0</v>
      </c>
      <c r="FE419" s="14">
        <v>0</v>
      </c>
      <c r="FF419" s="14">
        <v>0</v>
      </c>
      <c r="FG419" s="14">
        <v>0</v>
      </c>
      <c r="FH419" s="14">
        <v>0</v>
      </c>
      <c r="FI419" s="14">
        <v>0</v>
      </c>
      <c r="FJ419" s="14">
        <v>104</v>
      </c>
      <c r="FK419" s="14">
        <v>104</v>
      </c>
      <c r="FL419" s="14">
        <v>0</v>
      </c>
      <c r="FM419" s="14">
        <v>0</v>
      </c>
      <c r="FN419" s="14">
        <v>0</v>
      </c>
      <c r="FO419" s="14">
        <v>0</v>
      </c>
      <c r="FP419" s="14">
        <v>0</v>
      </c>
      <c r="FQ419" s="14">
        <v>1</v>
      </c>
      <c r="FR419" s="14">
        <v>0</v>
      </c>
      <c r="FS419" s="14">
        <v>0</v>
      </c>
      <c r="FW419" s="47">
        <v>7</v>
      </c>
      <c r="FY419" s="47">
        <v>7</v>
      </c>
      <c r="GB419" s="14">
        <v>104</v>
      </c>
      <c r="GC419" s="14">
        <v>7</v>
      </c>
      <c r="GD419" s="14">
        <v>7</v>
      </c>
    </row>
    <row r="420" spans="3:186" ht="54.95" customHeight="1" x14ac:dyDescent="0.15">
      <c r="C420" s="349" t="s">
        <v>14909</v>
      </c>
      <c r="D420" s="297" t="s">
        <v>13702</v>
      </c>
      <c r="E420" s="297" t="s">
        <v>14910</v>
      </c>
      <c r="F420" s="297" t="s">
        <v>13498</v>
      </c>
      <c r="G420" s="297" t="s">
        <v>16216</v>
      </c>
      <c r="H420" s="297" t="s">
        <v>14911</v>
      </c>
      <c r="I420" s="297" t="s">
        <v>14912</v>
      </c>
      <c r="J420" s="297" t="s">
        <v>13531</v>
      </c>
      <c r="K420" s="297" t="s">
        <v>15665</v>
      </c>
      <c r="L420" s="297" t="s">
        <v>15666</v>
      </c>
      <c r="M420" s="297" t="s">
        <v>16217</v>
      </c>
      <c r="N420" s="350" t="s">
        <v>15667</v>
      </c>
      <c r="AM420" s="90">
        <v>0</v>
      </c>
      <c r="AN420" s="75">
        <v>0.83333333333333304</v>
      </c>
      <c r="AO420" s="90">
        <v>0.24530808966325099</v>
      </c>
      <c r="AP420" s="46">
        <v>0</v>
      </c>
      <c r="AQ420" s="75">
        <v>0</v>
      </c>
      <c r="AR420" s="90">
        <v>0</v>
      </c>
      <c r="AS420" s="46">
        <v>0</v>
      </c>
      <c r="AT420" s="46">
        <v>0</v>
      </c>
      <c r="AU420" s="75">
        <v>0</v>
      </c>
      <c r="AX420" s="90">
        <v>2.5521472392638032</v>
      </c>
      <c r="AY420" s="75">
        <v>7.9389312977099227</v>
      </c>
      <c r="AZ420" s="95">
        <v>44.444444444444443</v>
      </c>
      <c r="BA420" s="90">
        <v>9.6153846153846107E-3</v>
      </c>
      <c r="BB420" s="75">
        <v>0</v>
      </c>
      <c r="BC420" s="90">
        <v>9.0364439785599999E-4</v>
      </c>
      <c r="BD420" s="46">
        <v>9.2558311736389998E-3</v>
      </c>
      <c r="BE420" s="46">
        <v>0</v>
      </c>
      <c r="BF420" s="75">
        <v>0</v>
      </c>
      <c r="BG420" s="90">
        <v>0</v>
      </c>
      <c r="BH420" s="46">
        <v>0</v>
      </c>
      <c r="BI420" s="75">
        <v>0</v>
      </c>
      <c r="BL420" s="46">
        <v>0.67135705851930638</v>
      </c>
      <c r="BP420" s="297" t="s">
        <v>14913</v>
      </c>
      <c r="BR420" s="296" t="s">
        <v>14914</v>
      </c>
      <c r="BS420" s="128">
        <v>9</v>
      </c>
      <c r="BT420" s="47">
        <v>802101898</v>
      </c>
      <c r="BU420" s="47">
        <v>802101898</v>
      </c>
      <c r="BV420" s="47">
        <v>3</v>
      </c>
      <c r="BW420" s="297" t="s">
        <v>11349</v>
      </c>
      <c r="BX420" s="297" t="s">
        <v>9</v>
      </c>
      <c r="CO420" s="14">
        <v>105</v>
      </c>
      <c r="CP420" s="14">
        <v>0</v>
      </c>
      <c r="CQ420" s="14">
        <v>104</v>
      </c>
      <c r="CR420" s="14">
        <v>104</v>
      </c>
      <c r="CS420" s="14">
        <v>0</v>
      </c>
      <c r="CT420" s="14">
        <v>0</v>
      </c>
      <c r="CU420" s="14">
        <v>1</v>
      </c>
      <c r="CV420" s="14">
        <v>1</v>
      </c>
      <c r="CW420" s="14">
        <v>0</v>
      </c>
      <c r="CX420" s="14">
        <v>0</v>
      </c>
      <c r="CY420" s="14">
        <v>0</v>
      </c>
      <c r="CZ420" s="66">
        <v>1</v>
      </c>
      <c r="DA420" s="74">
        <v>2</v>
      </c>
      <c r="DB420" s="14">
        <v>0</v>
      </c>
      <c r="DC420" s="75">
        <v>0</v>
      </c>
      <c r="DD420" s="70">
        <v>104</v>
      </c>
      <c r="DE420" s="14">
        <v>0</v>
      </c>
      <c r="DF420" s="14">
        <v>0</v>
      </c>
      <c r="DG420" s="14">
        <v>0</v>
      </c>
      <c r="DH420" s="14">
        <v>104</v>
      </c>
      <c r="DI420" s="14">
        <v>0</v>
      </c>
      <c r="DJ420" s="14">
        <v>0</v>
      </c>
      <c r="DK420" s="14">
        <v>0</v>
      </c>
      <c r="DL420" s="14">
        <v>0</v>
      </c>
      <c r="DM420" s="14">
        <v>0</v>
      </c>
      <c r="DN420" s="14">
        <v>0</v>
      </c>
      <c r="DO420" s="14">
        <v>0</v>
      </c>
      <c r="DP420" s="14">
        <v>0</v>
      </c>
      <c r="DQ420" s="14">
        <v>0</v>
      </c>
      <c r="DR420" s="14">
        <v>0</v>
      </c>
      <c r="DS420" s="14">
        <v>0</v>
      </c>
      <c r="DT420" s="14">
        <v>0</v>
      </c>
      <c r="DU420" s="14">
        <v>0</v>
      </c>
      <c r="DV420" s="14">
        <v>0</v>
      </c>
      <c r="DW420" s="14">
        <v>0</v>
      </c>
      <c r="DX420" s="14">
        <v>0</v>
      </c>
      <c r="DY420" s="66">
        <v>0</v>
      </c>
      <c r="DZ420" s="74">
        <v>312</v>
      </c>
      <c r="EA420" s="14">
        <v>0</v>
      </c>
      <c r="EB420" s="14">
        <v>0</v>
      </c>
      <c r="EC420" s="75">
        <v>0</v>
      </c>
      <c r="ED420" s="74">
        <v>208</v>
      </c>
      <c r="EE420" s="14">
        <v>0</v>
      </c>
      <c r="EF420" s="14">
        <v>0</v>
      </c>
      <c r="EG420" s="75">
        <v>0</v>
      </c>
      <c r="EH420" s="74">
        <v>104</v>
      </c>
      <c r="EI420" s="14">
        <v>0</v>
      </c>
      <c r="EJ420" s="14">
        <v>0</v>
      </c>
      <c r="EK420" s="75">
        <v>0</v>
      </c>
      <c r="EL420" s="74">
        <v>0</v>
      </c>
      <c r="EM420" s="14">
        <v>0</v>
      </c>
      <c r="EN420" s="82">
        <v>0</v>
      </c>
      <c r="EO420" s="74">
        <v>0</v>
      </c>
      <c r="EP420" s="14">
        <v>0</v>
      </c>
      <c r="EQ420" s="75">
        <v>0</v>
      </c>
      <c r="ER420" s="74">
        <v>1</v>
      </c>
      <c r="ES420" s="14">
        <v>0</v>
      </c>
      <c r="ET420" s="75">
        <v>0</v>
      </c>
      <c r="EU420" s="74">
        <v>0</v>
      </c>
      <c r="EV420" s="14">
        <v>0</v>
      </c>
      <c r="EW420" s="75">
        <v>0</v>
      </c>
      <c r="EX420" s="74">
        <v>1</v>
      </c>
      <c r="EY420" s="14">
        <v>0</v>
      </c>
      <c r="EZ420" s="75">
        <v>0</v>
      </c>
      <c r="FA420" s="70">
        <v>0</v>
      </c>
      <c r="FB420" s="14">
        <v>0</v>
      </c>
      <c r="FC420" s="14">
        <v>0</v>
      </c>
      <c r="FD420" s="14">
        <v>0</v>
      </c>
      <c r="FE420" s="14">
        <v>0</v>
      </c>
      <c r="FF420" s="14">
        <v>0</v>
      </c>
      <c r="FG420" s="14">
        <v>0</v>
      </c>
      <c r="FH420" s="14">
        <v>0</v>
      </c>
      <c r="FI420" s="14">
        <v>0</v>
      </c>
      <c r="FJ420" s="14">
        <v>104</v>
      </c>
      <c r="FK420" s="14">
        <v>104</v>
      </c>
      <c r="FL420" s="14">
        <v>0</v>
      </c>
      <c r="FM420" s="14">
        <v>0</v>
      </c>
      <c r="FN420" s="14">
        <v>0</v>
      </c>
      <c r="FO420" s="14">
        <v>0</v>
      </c>
      <c r="FP420" s="14">
        <v>0</v>
      </c>
      <c r="FQ420" s="14">
        <v>1</v>
      </c>
      <c r="FR420" s="14">
        <v>0</v>
      </c>
      <c r="FS420" s="14">
        <v>0</v>
      </c>
      <c r="FW420" s="47">
        <v>7</v>
      </c>
      <c r="FY420" s="47">
        <v>7</v>
      </c>
      <c r="GB420" s="14">
        <v>104</v>
      </c>
      <c r="GC420" s="14">
        <v>7</v>
      </c>
      <c r="GD420" s="14">
        <v>7</v>
      </c>
    </row>
    <row r="421" spans="3:186" ht="54.95" customHeight="1" x14ac:dyDescent="0.15">
      <c r="C421" s="349" t="s">
        <v>14915</v>
      </c>
      <c r="D421" s="297" t="s">
        <v>13702</v>
      </c>
      <c r="E421" s="297" t="s">
        <v>14916</v>
      </c>
      <c r="F421" s="297" t="s">
        <v>13498</v>
      </c>
      <c r="G421" s="297" t="s">
        <v>16218</v>
      </c>
      <c r="H421" s="297" t="s">
        <v>14917</v>
      </c>
      <c r="I421" s="297" t="s">
        <v>14918</v>
      </c>
      <c r="J421" s="297" t="s">
        <v>13509</v>
      </c>
      <c r="K421" s="297" t="s">
        <v>15665</v>
      </c>
      <c r="L421" s="297" t="s">
        <v>15668</v>
      </c>
      <c r="M421" s="297" t="s">
        <v>16219</v>
      </c>
      <c r="N421" s="350" t="s">
        <v>15669</v>
      </c>
      <c r="AM421" s="90">
        <v>0</v>
      </c>
      <c r="AN421" s="75">
        <v>0.83333333333333304</v>
      </c>
      <c r="AO421" s="90">
        <v>0.32707745288433498</v>
      </c>
      <c r="AP421" s="46">
        <v>0</v>
      </c>
      <c r="AQ421" s="75">
        <v>0</v>
      </c>
      <c r="AR421" s="90">
        <v>0</v>
      </c>
      <c r="AS421" s="46">
        <v>0</v>
      </c>
      <c r="AT421" s="46">
        <v>0</v>
      </c>
      <c r="AU421" s="75">
        <v>0</v>
      </c>
      <c r="AX421" s="90">
        <v>2.5521472392638032</v>
      </c>
      <c r="AY421" s="75">
        <v>7.9389312977099227</v>
      </c>
      <c r="AZ421" s="95">
        <v>44.444444444444443</v>
      </c>
      <c r="BA421" s="90">
        <v>9.6153846153846107E-3</v>
      </c>
      <c r="BB421" s="75">
        <v>0</v>
      </c>
      <c r="BC421" s="90">
        <v>9.0364439785599999E-4</v>
      </c>
      <c r="BD421" s="46">
        <v>9.2558311736389998E-3</v>
      </c>
      <c r="BE421" s="46">
        <v>0</v>
      </c>
      <c r="BF421" s="75">
        <v>0</v>
      </c>
      <c r="BG421" s="90">
        <v>0</v>
      </c>
      <c r="BH421" s="46">
        <v>0</v>
      </c>
      <c r="BI421" s="75">
        <v>0</v>
      </c>
      <c r="BL421" s="46">
        <v>0.67135705851930638</v>
      </c>
      <c r="BP421" s="297" t="s">
        <v>14919</v>
      </c>
      <c r="BR421" s="296" t="s">
        <v>14920</v>
      </c>
      <c r="BS421" s="128">
        <v>9</v>
      </c>
      <c r="BT421" s="47">
        <v>802101898</v>
      </c>
      <c r="BU421" s="47">
        <v>802101898</v>
      </c>
      <c r="BV421" s="47">
        <v>4</v>
      </c>
      <c r="BW421" s="297" t="s">
        <v>11349</v>
      </c>
      <c r="BX421" s="297" t="s">
        <v>9</v>
      </c>
      <c r="CO421" s="14">
        <v>105</v>
      </c>
      <c r="CP421" s="14">
        <v>0</v>
      </c>
      <c r="CQ421" s="14">
        <v>104</v>
      </c>
      <c r="CR421" s="14">
        <v>104</v>
      </c>
      <c r="CS421" s="14">
        <v>0</v>
      </c>
      <c r="CT421" s="14">
        <v>0</v>
      </c>
      <c r="CU421" s="14">
        <v>1</v>
      </c>
      <c r="CV421" s="14">
        <v>1</v>
      </c>
      <c r="CW421" s="14">
        <v>0</v>
      </c>
      <c r="CX421" s="14">
        <v>0</v>
      </c>
      <c r="CY421" s="14">
        <v>0</v>
      </c>
      <c r="CZ421" s="66">
        <v>1</v>
      </c>
      <c r="DA421" s="74">
        <v>2</v>
      </c>
      <c r="DB421" s="14">
        <v>0</v>
      </c>
      <c r="DC421" s="75">
        <v>0</v>
      </c>
      <c r="DD421" s="70">
        <v>104</v>
      </c>
      <c r="DE421" s="14">
        <v>0</v>
      </c>
      <c r="DF421" s="14">
        <v>0</v>
      </c>
      <c r="DG421" s="14">
        <v>0</v>
      </c>
      <c r="DH421" s="14">
        <v>104</v>
      </c>
      <c r="DI421" s="14">
        <v>0</v>
      </c>
      <c r="DJ421" s="14">
        <v>0</v>
      </c>
      <c r="DK421" s="14">
        <v>0</v>
      </c>
      <c r="DL421" s="14">
        <v>0</v>
      </c>
      <c r="DM421" s="14">
        <v>0</v>
      </c>
      <c r="DN421" s="14">
        <v>0</v>
      </c>
      <c r="DO421" s="14">
        <v>0</v>
      </c>
      <c r="DP421" s="14">
        <v>0</v>
      </c>
      <c r="DQ421" s="14">
        <v>0</v>
      </c>
      <c r="DR421" s="14">
        <v>0</v>
      </c>
      <c r="DS421" s="14">
        <v>0</v>
      </c>
      <c r="DT421" s="14">
        <v>0</v>
      </c>
      <c r="DU421" s="14">
        <v>0</v>
      </c>
      <c r="DV421" s="14">
        <v>0</v>
      </c>
      <c r="DW421" s="14">
        <v>0</v>
      </c>
      <c r="DX421" s="14">
        <v>0</v>
      </c>
      <c r="DY421" s="66">
        <v>0</v>
      </c>
      <c r="DZ421" s="74">
        <v>416</v>
      </c>
      <c r="EA421" s="14">
        <v>0</v>
      </c>
      <c r="EB421" s="14">
        <v>0</v>
      </c>
      <c r="EC421" s="75">
        <v>0</v>
      </c>
      <c r="ED421" s="74">
        <v>208</v>
      </c>
      <c r="EE421" s="14">
        <v>0</v>
      </c>
      <c r="EF421" s="14">
        <v>0</v>
      </c>
      <c r="EG421" s="75">
        <v>0</v>
      </c>
      <c r="EH421" s="74">
        <v>208</v>
      </c>
      <c r="EI421" s="14">
        <v>0</v>
      </c>
      <c r="EJ421" s="14">
        <v>0</v>
      </c>
      <c r="EK421" s="75">
        <v>0</v>
      </c>
      <c r="EL421" s="74">
        <v>0</v>
      </c>
      <c r="EM421" s="14">
        <v>0</v>
      </c>
      <c r="EN421" s="82">
        <v>0</v>
      </c>
      <c r="EO421" s="74">
        <v>0</v>
      </c>
      <c r="EP421" s="14">
        <v>0</v>
      </c>
      <c r="EQ421" s="75">
        <v>0</v>
      </c>
      <c r="ER421" s="74">
        <v>1</v>
      </c>
      <c r="ES421" s="14">
        <v>0</v>
      </c>
      <c r="ET421" s="75">
        <v>0</v>
      </c>
      <c r="EU421" s="74">
        <v>0</v>
      </c>
      <c r="EV421" s="14">
        <v>0</v>
      </c>
      <c r="EW421" s="75">
        <v>0</v>
      </c>
      <c r="EX421" s="74">
        <v>1</v>
      </c>
      <c r="EY421" s="14">
        <v>0</v>
      </c>
      <c r="EZ421" s="75">
        <v>0</v>
      </c>
      <c r="FA421" s="70">
        <v>0</v>
      </c>
      <c r="FB421" s="14">
        <v>0</v>
      </c>
      <c r="FC421" s="14">
        <v>0</v>
      </c>
      <c r="FD421" s="14">
        <v>0</v>
      </c>
      <c r="FE421" s="14">
        <v>0</v>
      </c>
      <c r="FF421" s="14">
        <v>0</v>
      </c>
      <c r="FG421" s="14">
        <v>0</v>
      </c>
      <c r="FH421" s="14">
        <v>0</v>
      </c>
      <c r="FI421" s="14">
        <v>0</v>
      </c>
      <c r="FJ421" s="14">
        <v>104</v>
      </c>
      <c r="FK421" s="14">
        <v>104</v>
      </c>
      <c r="FL421" s="14">
        <v>0</v>
      </c>
      <c r="FM421" s="14">
        <v>0</v>
      </c>
      <c r="FN421" s="14">
        <v>0</v>
      </c>
      <c r="FO421" s="14">
        <v>0</v>
      </c>
      <c r="FP421" s="14">
        <v>0</v>
      </c>
      <c r="FQ421" s="14">
        <v>1</v>
      </c>
      <c r="FR421" s="14">
        <v>0</v>
      </c>
      <c r="FS421" s="14">
        <v>0</v>
      </c>
      <c r="FW421" s="47">
        <v>7</v>
      </c>
      <c r="FY421" s="47">
        <v>7</v>
      </c>
      <c r="GB421" s="14">
        <v>104</v>
      </c>
      <c r="GC421" s="14">
        <v>7</v>
      </c>
      <c r="GD421" s="14">
        <v>7</v>
      </c>
    </row>
    <row r="422" spans="3:186" ht="54.95" customHeight="1" x14ac:dyDescent="0.15">
      <c r="C422" s="349" t="s">
        <v>14921</v>
      </c>
      <c r="D422" s="297" t="s">
        <v>13702</v>
      </c>
      <c r="E422" s="297" t="s">
        <v>14922</v>
      </c>
      <c r="F422" s="297" t="s">
        <v>13498</v>
      </c>
      <c r="G422" s="297" t="s">
        <v>16220</v>
      </c>
      <c r="H422" s="297" t="s">
        <v>11354</v>
      </c>
      <c r="I422" s="297" t="s">
        <v>14923</v>
      </c>
      <c r="J422" s="297" t="s">
        <v>13804</v>
      </c>
      <c r="K422" s="297" t="s">
        <v>15670</v>
      </c>
      <c r="L422" s="297" t="s">
        <v>15666</v>
      </c>
      <c r="M422" s="297" t="s">
        <v>16221</v>
      </c>
      <c r="N422" s="350" t="s">
        <v>15671</v>
      </c>
      <c r="AM422" s="90">
        <v>0</v>
      </c>
      <c r="AN422" s="75">
        <v>0.83333333333333304</v>
      </c>
      <c r="AO422" s="90">
        <v>0.24530808966325099</v>
      </c>
      <c r="AP422" s="46">
        <v>0</v>
      </c>
      <c r="AQ422" s="75">
        <v>0</v>
      </c>
      <c r="AR422" s="90">
        <v>0</v>
      </c>
      <c r="AS422" s="46">
        <v>0</v>
      </c>
      <c r="AT422" s="46">
        <v>0</v>
      </c>
      <c r="AU422" s="75">
        <v>0</v>
      </c>
      <c r="AX422" s="90">
        <v>2.5521472392638032</v>
      </c>
      <c r="AY422" s="75">
        <v>7.9389312977099227</v>
      </c>
      <c r="AZ422" s="95">
        <v>33.333333333333329</v>
      </c>
      <c r="BA422" s="90">
        <v>9.6153846153846107E-3</v>
      </c>
      <c r="BB422" s="75">
        <v>0</v>
      </c>
      <c r="BC422" s="90">
        <v>9.0364439785599999E-4</v>
      </c>
      <c r="BD422" s="46">
        <v>9.2558311736389998E-3</v>
      </c>
      <c r="BE422" s="46">
        <v>0</v>
      </c>
      <c r="BF422" s="75">
        <v>0</v>
      </c>
      <c r="BG422" s="90">
        <v>0</v>
      </c>
      <c r="BH422" s="46">
        <v>0</v>
      </c>
      <c r="BI422" s="75">
        <v>0</v>
      </c>
      <c r="BL422" s="46">
        <v>0.65574410367002023</v>
      </c>
      <c r="BP422" s="297" t="s">
        <v>14924</v>
      </c>
      <c r="BR422" s="296" t="s">
        <v>14655</v>
      </c>
      <c r="BS422" s="128">
        <v>9</v>
      </c>
      <c r="BT422" s="47">
        <v>802101898</v>
      </c>
      <c r="BU422" s="47">
        <v>802101898</v>
      </c>
      <c r="BV422" s="47">
        <v>5</v>
      </c>
      <c r="BW422" s="297" t="s">
        <v>11349</v>
      </c>
      <c r="BX422" s="297" t="s">
        <v>9</v>
      </c>
      <c r="CO422" s="14">
        <v>105</v>
      </c>
      <c r="CP422" s="14">
        <v>0</v>
      </c>
      <c r="CQ422" s="14">
        <v>104</v>
      </c>
      <c r="CR422" s="14">
        <v>104</v>
      </c>
      <c r="CS422" s="14">
        <v>0</v>
      </c>
      <c r="CT422" s="14">
        <v>0</v>
      </c>
      <c r="CU422" s="14">
        <v>1</v>
      </c>
      <c r="CV422" s="14">
        <v>1</v>
      </c>
      <c r="CW422" s="14">
        <v>0</v>
      </c>
      <c r="CX422" s="14">
        <v>0</v>
      </c>
      <c r="CY422" s="14">
        <v>0</v>
      </c>
      <c r="CZ422" s="66">
        <v>1</v>
      </c>
      <c r="DA422" s="74">
        <v>2</v>
      </c>
      <c r="DB422" s="14">
        <v>0</v>
      </c>
      <c r="DC422" s="75">
        <v>0</v>
      </c>
      <c r="DD422" s="70">
        <v>104</v>
      </c>
      <c r="DE422" s="14">
        <v>0</v>
      </c>
      <c r="DF422" s="14">
        <v>0</v>
      </c>
      <c r="DG422" s="14">
        <v>0</v>
      </c>
      <c r="DH422" s="14">
        <v>104</v>
      </c>
      <c r="DI422" s="14">
        <v>0</v>
      </c>
      <c r="DJ422" s="14">
        <v>0</v>
      </c>
      <c r="DK422" s="14">
        <v>0</v>
      </c>
      <c r="DL422" s="14">
        <v>0</v>
      </c>
      <c r="DM422" s="14">
        <v>0</v>
      </c>
      <c r="DN422" s="14">
        <v>0</v>
      </c>
      <c r="DO422" s="14">
        <v>0</v>
      </c>
      <c r="DP422" s="14">
        <v>0</v>
      </c>
      <c r="DQ422" s="14">
        <v>0</v>
      </c>
      <c r="DR422" s="14">
        <v>0</v>
      </c>
      <c r="DS422" s="14">
        <v>0</v>
      </c>
      <c r="DT422" s="14">
        <v>0</v>
      </c>
      <c r="DU422" s="14">
        <v>0</v>
      </c>
      <c r="DV422" s="14">
        <v>0</v>
      </c>
      <c r="DW422" s="14">
        <v>0</v>
      </c>
      <c r="DX422" s="14">
        <v>0</v>
      </c>
      <c r="DY422" s="66">
        <v>0</v>
      </c>
      <c r="DZ422" s="74">
        <v>312</v>
      </c>
      <c r="EA422" s="14">
        <v>0</v>
      </c>
      <c r="EB422" s="14">
        <v>0</v>
      </c>
      <c r="EC422" s="75">
        <v>0</v>
      </c>
      <c r="ED422" s="74">
        <v>208</v>
      </c>
      <c r="EE422" s="14">
        <v>0</v>
      </c>
      <c r="EF422" s="14">
        <v>0</v>
      </c>
      <c r="EG422" s="75">
        <v>0</v>
      </c>
      <c r="EH422" s="74">
        <v>104</v>
      </c>
      <c r="EI422" s="14">
        <v>0</v>
      </c>
      <c r="EJ422" s="14">
        <v>0</v>
      </c>
      <c r="EK422" s="75">
        <v>0</v>
      </c>
      <c r="EL422" s="74">
        <v>0</v>
      </c>
      <c r="EM422" s="14">
        <v>0</v>
      </c>
      <c r="EN422" s="82">
        <v>0</v>
      </c>
      <c r="EO422" s="74">
        <v>0</v>
      </c>
      <c r="EP422" s="14">
        <v>0</v>
      </c>
      <c r="EQ422" s="75">
        <v>0</v>
      </c>
      <c r="ER422" s="74">
        <v>1</v>
      </c>
      <c r="ES422" s="14">
        <v>0</v>
      </c>
      <c r="ET422" s="75">
        <v>0</v>
      </c>
      <c r="EU422" s="74">
        <v>0</v>
      </c>
      <c r="EV422" s="14">
        <v>0</v>
      </c>
      <c r="EW422" s="75">
        <v>0</v>
      </c>
      <c r="EX422" s="74">
        <v>1</v>
      </c>
      <c r="EY422" s="14">
        <v>0</v>
      </c>
      <c r="EZ422" s="75">
        <v>0</v>
      </c>
      <c r="FA422" s="70">
        <v>0</v>
      </c>
      <c r="FB422" s="14">
        <v>0</v>
      </c>
      <c r="FC422" s="14">
        <v>0</v>
      </c>
      <c r="FD422" s="14">
        <v>0</v>
      </c>
      <c r="FE422" s="14">
        <v>0</v>
      </c>
      <c r="FF422" s="14">
        <v>0</v>
      </c>
      <c r="FG422" s="14">
        <v>0</v>
      </c>
      <c r="FH422" s="14">
        <v>0</v>
      </c>
      <c r="FI422" s="14">
        <v>0</v>
      </c>
      <c r="FJ422" s="14">
        <v>104</v>
      </c>
      <c r="FK422" s="14">
        <v>104</v>
      </c>
      <c r="FL422" s="14">
        <v>0</v>
      </c>
      <c r="FM422" s="14">
        <v>0</v>
      </c>
      <c r="FN422" s="14">
        <v>0</v>
      </c>
      <c r="FO422" s="14">
        <v>0</v>
      </c>
      <c r="FP422" s="14">
        <v>0</v>
      </c>
      <c r="FQ422" s="14">
        <v>1</v>
      </c>
      <c r="FR422" s="14">
        <v>0</v>
      </c>
      <c r="FS422" s="14">
        <v>0</v>
      </c>
      <c r="FW422" s="47">
        <v>7</v>
      </c>
      <c r="FY422" s="47">
        <v>7</v>
      </c>
      <c r="GB422" s="14">
        <v>104</v>
      </c>
      <c r="GC422" s="14">
        <v>7</v>
      </c>
      <c r="GD422" s="14">
        <v>7</v>
      </c>
    </row>
    <row r="423" spans="3:186" ht="54.95" customHeight="1" x14ac:dyDescent="0.15">
      <c r="C423" s="349" t="s">
        <v>14925</v>
      </c>
      <c r="D423" s="297" t="s">
        <v>13702</v>
      </c>
      <c r="E423" s="297" t="s">
        <v>14926</v>
      </c>
      <c r="F423" s="297" t="s">
        <v>13498</v>
      </c>
      <c r="G423" s="297" t="s">
        <v>16222</v>
      </c>
      <c r="H423" s="297" t="s">
        <v>14927</v>
      </c>
      <c r="I423" s="297" t="s">
        <v>14928</v>
      </c>
      <c r="J423" s="297" t="s">
        <v>13927</v>
      </c>
      <c r="K423" s="297" t="s">
        <v>15670</v>
      </c>
      <c r="L423" s="297" t="s">
        <v>15668</v>
      </c>
      <c r="M423" s="297" t="s">
        <v>16223</v>
      </c>
      <c r="N423" s="350" t="s">
        <v>15672</v>
      </c>
      <c r="AM423" s="90">
        <v>0</v>
      </c>
      <c r="AN423" s="75">
        <v>0.83333333333333304</v>
      </c>
      <c r="AO423" s="90">
        <v>0.32707745288433498</v>
      </c>
      <c r="AP423" s="46">
        <v>0</v>
      </c>
      <c r="AQ423" s="75">
        <v>0</v>
      </c>
      <c r="AR423" s="90">
        <v>0</v>
      </c>
      <c r="AS423" s="46">
        <v>0</v>
      </c>
      <c r="AT423" s="46">
        <v>0</v>
      </c>
      <c r="AU423" s="75">
        <v>0</v>
      </c>
      <c r="AX423" s="90">
        <v>2.5521472392638032</v>
      </c>
      <c r="AY423" s="75">
        <v>7.9389312977099227</v>
      </c>
      <c r="AZ423" s="95">
        <v>33.333333333333329</v>
      </c>
      <c r="BA423" s="90">
        <v>9.6153846153846107E-3</v>
      </c>
      <c r="BB423" s="75">
        <v>0</v>
      </c>
      <c r="BC423" s="90">
        <v>9.0364439785599999E-4</v>
      </c>
      <c r="BD423" s="46">
        <v>9.2558311736389998E-3</v>
      </c>
      <c r="BE423" s="46">
        <v>0</v>
      </c>
      <c r="BF423" s="75">
        <v>0</v>
      </c>
      <c r="BG423" s="90">
        <v>0</v>
      </c>
      <c r="BH423" s="46">
        <v>0</v>
      </c>
      <c r="BI423" s="75">
        <v>0</v>
      </c>
      <c r="BL423" s="46">
        <v>0.65574410367002023</v>
      </c>
      <c r="BP423" s="297" t="s">
        <v>14929</v>
      </c>
      <c r="BR423" s="296" t="s">
        <v>14661</v>
      </c>
      <c r="BS423" s="128">
        <v>9</v>
      </c>
      <c r="BT423" s="47">
        <v>802101898</v>
      </c>
      <c r="BU423" s="47">
        <v>802101898</v>
      </c>
      <c r="BV423" s="47">
        <v>6</v>
      </c>
      <c r="BW423" s="297" t="s">
        <v>11349</v>
      </c>
      <c r="BX423" s="297" t="s">
        <v>9</v>
      </c>
      <c r="CO423" s="14">
        <v>105</v>
      </c>
      <c r="CP423" s="14">
        <v>0</v>
      </c>
      <c r="CQ423" s="14">
        <v>104</v>
      </c>
      <c r="CR423" s="14">
        <v>104</v>
      </c>
      <c r="CS423" s="14">
        <v>0</v>
      </c>
      <c r="CT423" s="14">
        <v>0</v>
      </c>
      <c r="CU423" s="14">
        <v>1</v>
      </c>
      <c r="CV423" s="14">
        <v>1</v>
      </c>
      <c r="CW423" s="14">
        <v>0</v>
      </c>
      <c r="CX423" s="14">
        <v>0</v>
      </c>
      <c r="CY423" s="14">
        <v>0</v>
      </c>
      <c r="CZ423" s="66">
        <v>1</v>
      </c>
      <c r="DA423" s="74">
        <v>2</v>
      </c>
      <c r="DB423" s="14">
        <v>0</v>
      </c>
      <c r="DC423" s="75">
        <v>0</v>
      </c>
      <c r="DD423" s="70">
        <v>104</v>
      </c>
      <c r="DE423" s="14">
        <v>0</v>
      </c>
      <c r="DF423" s="14">
        <v>0</v>
      </c>
      <c r="DG423" s="14">
        <v>0</v>
      </c>
      <c r="DH423" s="14">
        <v>104</v>
      </c>
      <c r="DI423" s="14">
        <v>0</v>
      </c>
      <c r="DJ423" s="14">
        <v>0</v>
      </c>
      <c r="DK423" s="14">
        <v>0</v>
      </c>
      <c r="DL423" s="14">
        <v>0</v>
      </c>
      <c r="DM423" s="14">
        <v>0</v>
      </c>
      <c r="DN423" s="14">
        <v>0</v>
      </c>
      <c r="DO423" s="14">
        <v>0</v>
      </c>
      <c r="DP423" s="14">
        <v>0</v>
      </c>
      <c r="DQ423" s="14">
        <v>0</v>
      </c>
      <c r="DR423" s="14">
        <v>0</v>
      </c>
      <c r="DS423" s="14">
        <v>0</v>
      </c>
      <c r="DT423" s="14">
        <v>0</v>
      </c>
      <c r="DU423" s="14">
        <v>0</v>
      </c>
      <c r="DV423" s="14">
        <v>0</v>
      </c>
      <c r="DW423" s="14">
        <v>0</v>
      </c>
      <c r="DX423" s="14">
        <v>0</v>
      </c>
      <c r="DY423" s="66">
        <v>0</v>
      </c>
      <c r="DZ423" s="74">
        <v>416</v>
      </c>
      <c r="EA423" s="14">
        <v>0</v>
      </c>
      <c r="EB423" s="14">
        <v>0</v>
      </c>
      <c r="EC423" s="75">
        <v>0</v>
      </c>
      <c r="ED423" s="74">
        <v>208</v>
      </c>
      <c r="EE423" s="14">
        <v>0</v>
      </c>
      <c r="EF423" s="14">
        <v>0</v>
      </c>
      <c r="EG423" s="75">
        <v>0</v>
      </c>
      <c r="EH423" s="74">
        <v>208</v>
      </c>
      <c r="EI423" s="14">
        <v>0</v>
      </c>
      <c r="EJ423" s="14">
        <v>0</v>
      </c>
      <c r="EK423" s="75">
        <v>0</v>
      </c>
      <c r="EL423" s="74">
        <v>0</v>
      </c>
      <c r="EM423" s="14">
        <v>0</v>
      </c>
      <c r="EN423" s="82">
        <v>0</v>
      </c>
      <c r="EO423" s="74">
        <v>0</v>
      </c>
      <c r="EP423" s="14">
        <v>0</v>
      </c>
      <c r="EQ423" s="75">
        <v>0</v>
      </c>
      <c r="ER423" s="74">
        <v>1</v>
      </c>
      <c r="ES423" s="14">
        <v>0</v>
      </c>
      <c r="ET423" s="75">
        <v>0</v>
      </c>
      <c r="EU423" s="74">
        <v>0</v>
      </c>
      <c r="EV423" s="14">
        <v>0</v>
      </c>
      <c r="EW423" s="75">
        <v>0</v>
      </c>
      <c r="EX423" s="74">
        <v>1</v>
      </c>
      <c r="EY423" s="14">
        <v>0</v>
      </c>
      <c r="EZ423" s="75">
        <v>0</v>
      </c>
      <c r="FA423" s="70">
        <v>0</v>
      </c>
      <c r="FB423" s="14">
        <v>0</v>
      </c>
      <c r="FC423" s="14">
        <v>0</v>
      </c>
      <c r="FD423" s="14">
        <v>0</v>
      </c>
      <c r="FE423" s="14">
        <v>0</v>
      </c>
      <c r="FF423" s="14">
        <v>0</v>
      </c>
      <c r="FG423" s="14">
        <v>0</v>
      </c>
      <c r="FH423" s="14">
        <v>0</v>
      </c>
      <c r="FI423" s="14">
        <v>0</v>
      </c>
      <c r="FJ423" s="14">
        <v>104</v>
      </c>
      <c r="FK423" s="14">
        <v>104</v>
      </c>
      <c r="FL423" s="14">
        <v>0</v>
      </c>
      <c r="FM423" s="14">
        <v>0</v>
      </c>
      <c r="FN423" s="14">
        <v>0</v>
      </c>
      <c r="FO423" s="14">
        <v>0</v>
      </c>
      <c r="FP423" s="14">
        <v>0</v>
      </c>
      <c r="FQ423" s="14">
        <v>1</v>
      </c>
      <c r="FR423" s="14">
        <v>0</v>
      </c>
      <c r="FS423" s="14">
        <v>0</v>
      </c>
      <c r="FW423" s="47">
        <v>7</v>
      </c>
      <c r="FY423" s="47">
        <v>7</v>
      </c>
      <c r="GB423" s="14">
        <v>104</v>
      </c>
      <c r="GC423" s="14">
        <v>7</v>
      </c>
      <c r="GD423" s="14">
        <v>7</v>
      </c>
    </row>
    <row r="424" spans="3:186" ht="54.95" customHeight="1" x14ac:dyDescent="0.15">
      <c r="C424" s="349" t="s">
        <v>14930</v>
      </c>
      <c r="D424" s="297" t="s">
        <v>13702</v>
      </c>
      <c r="E424" s="297" t="s">
        <v>14931</v>
      </c>
      <c r="F424" s="297" t="s">
        <v>13498</v>
      </c>
      <c r="G424" s="297" t="s">
        <v>16224</v>
      </c>
      <c r="H424" s="297" t="s">
        <v>15673</v>
      </c>
      <c r="I424" s="297" t="s">
        <v>14932</v>
      </c>
      <c r="J424" s="297" t="s">
        <v>14279</v>
      </c>
      <c r="K424" s="297" t="s">
        <v>15670</v>
      </c>
      <c r="L424" s="297" t="s">
        <v>15666</v>
      </c>
      <c r="M424" s="297" t="s">
        <v>16225</v>
      </c>
      <c r="N424" s="350" t="s">
        <v>15674</v>
      </c>
      <c r="AM424" s="90">
        <v>0</v>
      </c>
      <c r="AN424" s="75">
        <v>0.83333333333333304</v>
      </c>
      <c r="AO424" s="90">
        <v>0.24530808966325099</v>
      </c>
      <c r="AP424" s="46">
        <v>0</v>
      </c>
      <c r="AQ424" s="75">
        <v>0</v>
      </c>
      <c r="AR424" s="90">
        <v>0</v>
      </c>
      <c r="AS424" s="46">
        <v>0</v>
      </c>
      <c r="AT424" s="46">
        <v>0</v>
      </c>
      <c r="AU424" s="75">
        <v>0</v>
      </c>
      <c r="AX424" s="90">
        <v>2.5521472392638032</v>
      </c>
      <c r="AY424" s="75">
        <v>7.9389312977099227</v>
      </c>
      <c r="AZ424" s="95">
        <v>33.333333333333329</v>
      </c>
      <c r="BA424" s="90">
        <v>9.6153846153846107E-3</v>
      </c>
      <c r="BB424" s="75">
        <v>0</v>
      </c>
      <c r="BC424" s="90">
        <v>9.0364439785599999E-4</v>
      </c>
      <c r="BD424" s="46">
        <v>9.2558311736389998E-3</v>
      </c>
      <c r="BE424" s="46">
        <v>0</v>
      </c>
      <c r="BF424" s="75">
        <v>0</v>
      </c>
      <c r="BG424" s="90">
        <v>0</v>
      </c>
      <c r="BH424" s="46">
        <v>0</v>
      </c>
      <c r="BI424" s="75">
        <v>0</v>
      </c>
      <c r="BL424" s="46">
        <v>0.65574410367002023</v>
      </c>
      <c r="BP424" s="297" t="s">
        <v>14933</v>
      </c>
      <c r="BR424" s="296" t="s">
        <v>14934</v>
      </c>
      <c r="BS424" s="128">
        <v>9</v>
      </c>
      <c r="BT424" s="47">
        <v>802101898</v>
      </c>
      <c r="BU424" s="47">
        <v>802101898</v>
      </c>
      <c r="BV424" s="47">
        <v>7</v>
      </c>
      <c r="BW424" s="297" t="s">
        <v>11349</v>
      </c>
      <c r="BX424" s="297" t="s">
        <v>9</v>
      </c>
      <c r="CO424" s="14">
        <v>105</v>
      </c>
      <c r="CP424" s="14">
        <v>0</v>
      </c>
      <c r="CQ424" s="14">
        <v>104</v>
      </c>
      <c r="CR424" s="14">
        <v>104</v>
      </c>
      <c r="CS424" s="14">
        <v>0</v>
      </c>
      <c r="CT424" s="14">
        <v>0</v>
      </c>
      <c r="CU424" s="14">
        <v>1</v>
      </c>
      <c r="CV424" s="14">
        <v>1</v>
      </c>
      <c r="CW424" s="14">
        <v>0</v>
      </c>
      <c r="CX424" s="14">
        <v>0</v>
      </c>
      <c r="CY424" s="14">
        <v>0</v>
      </c>
      <c r="CZ424" s="66">
        <v>1</v>
      </c>
      <c r="DA424" s="74">
        <v>2</v>
      </c>
      <c r="DB424" s="14">
        <v>0</v>
      </c>
      <c r="DC424" s="75">
        <v>0</v>
      </c>
      <c r="DD424" s="70">
        <v>104</v>
      </c>
      <c r="DE424" s="14">
        <v>0</v>
      </c>
      <c r="DF424" s="14">
        <v>0</v>
      </c>
      <c r="DG424" s="14">
        <v>0</v>
      </c>
      <c r="DH424" s="14">
        <v>104</v>
      </c>
      <c r="DI424" s="14">
        <v>0</v>
      </c>
      <c r="DJ424" s="14">
        <v>0</v>
      </c>
      <c r="DK424" s="14">
        <v>0</v>
      </c>
      <c r="DL424" s="14">
        <v>0</v>
      </c>
      <c r="DM424" s="14">
        <v>0</v>
      </c>
      <c r="DN424" s="14">
        <v>0</v>
      </c>
      <c r="DO424" s="14">
        <v>0</v>
      </c>
      <c r="DP424" s="14">
        <v>0</v>
      </c>
      <c r="DQ424" s="14">
        <v>0</v>
      </c>
      <c r="DR424" s="14">
        <v>0</v>
      </c>
      <c r="DS424" s="14">
        <v>0</v>
      </c>
      <c r="DT424" s="14">
        <v>0</v>
      </c>
      <c r="DU424" s="14">
        <v>0</v>
      </c>
      <c r="DV424" s="14">
        <v>0</v>
      </c>
      <c r="DW424" s="14">
        <v>0</v>
      </c>
      <c r="DX424" s="14">
        <v>0</v>
      </c>
      <c r="DY424" s="66">
        <v>0</v>
      </c>
      <c r="DZ424" s="74">
        <v>312</v>
      </c>
      <c r="EA424" s="14">
        <v>0</v>
      </c>
      <c r="EB424" s="14">
        <v>0</v>
      </c>
      <c r="EC424" s="75">
        <v>0</v>
      </c>
      <c r="ED424" s="74">
        <v>208</v>
      </c>
      <c r="EE424" s="14">
        <v>0</v>
      </c>
      <c r="EF424" s="14">
        <v>0</v>
      </c>
      <c r="EG424" s="75">
        <v>0</v>
      </c>
      <c r="EH424" s="74">
        <v>104</v>
      </c>
      <c r="EI424" s="14">
        <v>0</v>
      </c>
      <c r="EJ424" s="14">
        <v>0</v>
      </c>
      <c r="EK424" s="75">
        <v>0</v>
      </c>
      <c r="EL424" s="74">
        <v>0</v>
      </c>
      <c r="EM424" s="14">
        <v>0</v>
      </c>
      <c r="EN424" s="82">
        <v>0</v>
      </c>
      <c r="EO424" s="74">
        <v>0</v>
      </c>
      <c r="EP424" s="14">
        <v>0</v>
      </c>
      <c r="EQ424" s="75">
        <v>0</v>
      </c>
      <c r="ER424" s="74">
        <v>1</v>
      </c>
      <c r="ES424" s="14">
        <v>0</v>
      </c>
      <c r="ET424" s="75">
        <v>0</v>
      </c>
      <c r="EU424" s="74">
        <v>0</v>
      </c>
      <c r="EV424" s="14">
        <v>0</v>
      </c>
      <c r="EW424" s="75">
        <v>0</v>
      </c>
      <c r="EX424" s="74">
        <v>1</v>
      </c>
      <c r="EY424" s="14">
        <v>0</v>
      </c>
      <c r="EZ424" s="75">
        <v>0</v>
      </c>
      <c r="FA424" s="70">
        <v>0</v>
      </c>
      <c r="FB424" s="14">
        <v>0</v>
      </c>
      <c r="FC424" s="14">
        <v>0</v>
      </c>
      <c r="FD424" s="14">
        <v>0</v>
      </c>
      <c r="FE424" s="14">
        <v>0</v>
      </c>
      <c r="FF424" s="14">
        <v>0</v>
      </c>
      <c r="FG424" s="14">
        <v>0</v>
      </c>
      <c r="FH424" s="14">
        <v>0</v>
      </c>
      <c r="FI424" s="14">
        <v>0</v>
      </c>
      <c r="FJ424" s="14">
        <v>104</v>
      </c>
      <c r="FK424" s="14">
        <v>104</v>
      </c>
      <c r="FL424" s="14">
        <v>0</v>
      </c>
      <c r="FM424" s="14">
        <v>0</v>
      </c>
      <c r="FN424" s="14">
        <v>0</v>
      </c>
      <c r="FO424" s="14">
        <v>0</v>
      </c>
      <c r="FP424" s="14">
        <v>0</v>
      </c>
      <c r="FQ424" s="14">
        <v>1</v>
      </c>
      <c r="FR424" s="14">
        <v>0</v>
      </c>
      <c r="FS424" s="14">
        <v>0</v>
      </c>
      <c r="FW424" s="47">
        <v>7</v>
      </c>
      <c r="FY424" s="47">
        <v>7</v>
      </c>
      <c r="GB424" s="14">
        <v>104</v>
      </c>
      <c r="GC424" s="14">
        <v>7</v>
      </c>
      <c r="GD424" s="14">
        <v>7</v>
      </c>
    </row>
    <row r="425" spans="3:186" ht="54.95" customHeight="1" x14ac:dyDescent="0.15">
      <c r="C425" s="349" t="s">
        <v>14935</v>
      </c>
      <c r="D425" s="297" t="s">
        <v>13702</v>
      </c>
      <c r="E425" s="297" t="s">
        <v>14936</v>
      </c>
      <c r="F425" s="297" t="s">
        <v>13498</v>
      </c>
      <c r="G425" s="297" t="s">
        <v>16226</v>
      </c>
      <c r="H425" s="297" t="s">
        <v>12482</v>
      </c>
      <c r="I425" s="297" t="s">
        <v>14937</v>
      </c>
      <c r="J425" s="297" t="s">
        <v>14286</v>
      </c>
      <c r="K425" s="297" t="s">
        <v>15670</v>
      </c>
      <c r="L425" s="297" t="s">
        <v>15675</v>
      </c>
      <c r="M425" s="297" t="s">
        <v>16227</v>
      </c>
      <c r="N425" s="350" t="s">
        <v>15676</v>
      </c>
      <c r="AM425" s="90">
        <v>0.4</v>
      </c>
      <c r="AN425" s="75">
        <v>0.83333333333333304</v>
      </c>
      <c r="AO425" s="90">
        <v>0.24530808966325099</v>
      </c>
      <c r="AP425" s="46">
        <v>0</v>
      </c>
      <c r="AQ425" s="75">
        <v>0</v>
      </c>
      <c r="AR425" s="90">
        <v>0</v>
      </c>
      <c r="AS425" s="46">
        <v>0</v>
      </c>
      <c r="AT425" s="46">
        <v>0</v>
      </c>
      <c r="AU425" s="75">
        <v>0</v>
      </c>
      <c r="AX425" s="90">
        <v>2.5521472392638032</v>
      </c>
      <c r="AY425" s="75">
        <v>7.9389312977099227</v>
      </c>
      <c r="AZ425" s="95">
        <v>33.333333333333329</v>
      </c>
      <c r="BA425" s="90">
        <v>1.9230769230769228E-2</v>
      </c>
      <c r="BB425" s="75">
        <v>9.6153846153846107E-3</v>
      </c>
      <c r="BC425" s="90">
        <v>1.807288795713E-3</v>
      </c>
      <c r="BD425" s="46">
        <v>1.8511662347278E-2</v>
      </c>
      <c r="BE425" s="46">
        <v>0</v>
      </c>
      <c r="BF425" s="75">
        <v>0</v>
      </c>
      <c r="BG425" s="90">
        <v>1.0812798027740001E-3</v>
      </c>
      <c r="BH425" s="46">
        <v>1.1111111111111109</v>
      </c>
      <c r="BI425" s="75">
        <v>0</v>
      </c>
      <c r="BL425" s="46">
        <v>0.65671991334810054</v>
      </c>
      <c r="BM425" s="14">
        <v>7</v>
      </c>
      <c r="BP425" s="297" t="s">
        <v>14938</v>
      </c>
      <c r="BR425" s="296" t="s">
        <v>14675</v>
      </c>
      <c r="BS425" s="128">
        <v>9</v>
      </c>
      <c r="BT425" s="47">
        <v>802101898</v>
      </c>
      <c r="BU425" s="47">
        <v>802101898</v>
      </c>
      <c r="BV425" s="47">
        <v>8</v>
      </c>
      <c r="BW425" s="297" t="s">
        <v>11349</v>
      </c>
      <c r="BX425" s="297" t="s">
        <v>9</v>
      </c>
      <c r="CO425" s="14">
        <v>106</v>
      </c>
      <c r="CP425" s="14">
        <v>0</v>
      </c>
      <c r="CQ425" s="14">
        <v>104</v>
      </c>
      <c r="CR425" s="14">
        <v>104</v>
      </c>
      <c r="CS425" s="14">
        <v>0</v>
      </c>
      <c r="CT425" s="14">
        <v>0</v>
      </c>
      <c r="CU425" s="14">
        <v>2</v>
      </c>
      <c r="CV425" s="14">
        <v>2</v>
      </c>
      <c r="CW425" s="14">
        <v>0</v>
      </c>
      <c r="CX425" s="14">
        <v>0</v>
      </c>
      <c r="CY425" s="14">
        <v>0</v>
      </c>
      <c r="CZ425" s="66">
        <v>1</v>
      </c>
      <c r="DA425" s="74">
        <v>2</v>
      </c>
      <c r="DB425" s="14">
        <v>2</v>
      </c>
      <c r="DC425" s="75">
        <v>1</v>
      </c>
      <c r="DD425" s="70">
        <v>104</v>
      </c>
      <c r="DE425" s="14">
        <v>0</v>
      </c>
      <c r="DF425" s="14">
        <v>0</v>
      </c>
      <c r="DG425" s="14">
        <v>0</v>
      </c>
      <c r="DH425" s="14">
        <v>104</v>
      </c>
      <c r="DI425" s="14">
        <v>0</v>
      </c>
      <c r="DJ425" s="14">
        <v>0</v>
      </c>
      <c r="DK425" s="14">
        <v>0</v>
      </c>
      <c r="DL425" s="14">
        <v>0</v>
      </c>
      <c r="DM425" s="14">
        <v>0</v>
      </c>
      <c r="DN425" s="14">
        <v>0</v>
      </c>
      <c r="DO425" s="14">
        <v>0</v>
      </c>
      <c r="DP425" s="14">
        <v>0</v>
      </c>
      <c r="DQ425" s="14">
        <v>0</v>
      </c>
      <c r="DR425" s="14">
        <v>0</v>
      </c>
      <c r="DS425" s="14">
        <v>0</v>
      </c>
      <c r="DT425" s="14">
        <v>0</v>
      </c>
      <c r="DU425" s="14">
        <v>0</v>
      </c>
      <c r="DV425" s="14">
        <v>0</v>
      </c>
      <c r="DW425" s="14">
        <v>0</v>
      </c>
      <c r="DX425" s="14">
        <v>0</v>
      </c>
      <c r="DY425" s="66">
        <v>0</v>
      </c>
      <c r="DZ425" s="74">
        <v>312</v>
      </c>
      <c r="EA425" s="14">
        <v>0</v>
      </c>
      <c r="EB425" s="14">
        <v>0</v>
      </c>
      <c r="EC425" s="75">
        <v>0</v>
      </c>
      <c r="ED425" s="74">
        <v>208</v>
      </c>
      <c r="EE425" s="14">
        <v>0</v>
      </c>
      <c r="EF425" s="14">
        <v>0</v>
      </c>
      <c r="EG425" s="75">
        <v>0</v>
      </c>
      <c r="EH425" s="74">
        <v>104</v>
      </c>
      <c r="EI425" s="14">
        <v>0</v>
      </c>
      <c r="EJ425" s="14">
        <v>0</v>
      </c>
      <c r="EK425" s="75">
        <v>0</v>
      </c>
      <c r="EL425" s="74">
        <v>0</v>
      </c>
      <c r="EM425" s="14">
        <v>0</v>
      </c>
      <c r="EN425" s="82">
        <v>0</v>
      </c>
      <c r="EO425" s="74">
        <v>0</v>
      </c>
      <c r="EP425" s="14">
        <v>0</v>
      </c>
      <c r="EQ425" s="75">
        <v>0</v>
      </c>
      <c r="ER425" s="74">
        <v>1</v>
      </c>
      <c r="ES425" s="14">
        <v>1</v>
      </c>
      <c r="ET425" s="75">
        <v>1</v>
      </c>
      <c r="EU425" s="74">
        <v>0</v>
      </c>
      <c r="EV425" s="14">
        <v>0</v>
      </c>
      <c r="EW425" s="75">
        <v>0</v>
      </c>
      <c r="EX425" s="74">
        <v>1</v>
      </c>
      <c r="EY425" s="14">
        <v>1</v>
      </c>
      <c r="EZ425" s="75">
        <v>1</v>
      </c>
      <c r="FA425" s="70">
        <v>0</v>
      </c>
      <c r="FB425" s="14">
        <v>0</v>
      </c>
      <c r="FC425" s="14">
        <v>0</v>
      </c>
      <c r="FD425" s="14">
        <v>0</v>
      </c>
      <c r="FE425" s="14">
        <v>0</v>
      </c>
      <c r="FF425" s="14">
        <v>0</v>
      </c>
      <c r="FG425" s="14">
        <v>0</v>
      </c>
      <c r="FH425" s="14">
        <v>0</v>
      </c>
      <c r="FI425" s="14">
        <v>0</v>
      </c>
      <c r="FJ425" s="14">
        <v>105</v>
      </c>
      <c r="FK425" s="14">
        <v>104</v>
      </c>
      <c r="FL425" s="14">
        <v>1</v>
      </c>
      <c r="FM425" s="14">
        <v>0</v>
      </c>
      <c r="FN425" s="14">
        <v>1</v>
      </c>
      <c r="FO425" s="14">
        <v>0</v>
      </c>
      <c r="FP425" s="14">
        <v>0</v>
      </c>
      <c r="FQ425" s="14">
        <v>1</v>
      </c>
      <c r="FR425" s="14">
        <v>0</v>
      </c>
      <c r="FS425" s="14">
        <v>0</v>
      </c>
      <c r="FU425" s="47">
        <v>7</v>
      </c>
      <c r="FW425" s="47">
        <v>7</v>
      </c>
      <c r="FY425" s="47">
        <v>7</v>
      </c>
      <c r="GB425" s="14">
        <v>0</v>
      </c>
      <c r="GC425" s="14">
        <v>7</v>
      </c>
      <c r="GD425" s="14">
        <v>7</v>
      </c>
    </row>
    <row r="426" spans="3:186" ht="54.95" customHeight="1" x14ac:dyDescent="0.15">
      <c r="C426" s="349" t="s">
        <v>14939</v>
      </c>
      <c r="D426" s="297" t="s">
        <v>13702</v>
      </c>
      <c r="E426" s="297" t="s">
        <v>14940</v>
      </c>
      <c r="F426" s="297" t="s">
        <v>13498</v>
      </c>
      <c r="G426" s="297" t="s">
        <v>16228</v>
      </c>
      <c r="H426" s="297" t="s">
        <v>12482</v>
      </c>
      <c r="I426" s="297" t="s">
        <v>14941</v>
      </c>
      <c r="J426" s="297" t="s">
        <v>14942</v>
      </c>
      <c r="K426" s="297" t="s">
        <v>15670</v>
      </c>
      <c r="L426" s="297" t="s">
        <v>15666</v>
      </c>
      <c r="M426" s="297" t="s">
        <v>16227</v>
      </c>
      <c r="N426" s="350" t="s">
        <v>15677</v>
      </c>
      <c r="AM426" s="90">
        <v>0</v>
      </c>
      <c r="AN426" s="75">
        <v>0.83333333333333304</v>
      </c>
      <c r="AO426" s="90">
        <v>0.24530808966325099</v>
      </c>
      <c r="AP426" s="46">
        <v>0</v>
      </c>
      <c r="AQ426" s="75">
        <v>0</v>
      </c>
      <c r="AR426" s="90">
        <v>0</v>
      </c>
      <c r="AS426" s="46">
        <v>0</v>
      </c>
      <c r="AT426" s="46">
        <v>0</v>
      </c>
      <c r="AU426" s="75">
        <v>0</v>
      </c>
      <c r="AX426" s="90">
        <v>2.5521472392638032</v>
      </c>
      <c r="AY426" s="75">
        <v>7.9389312977099227</v>
      </c>
      <c r="AZ426" s="95">
        <v>33.333333333333329</v>
      </c>
      <c r="BA426" s="90">
        <v>9.6153846153846107E-3</v>
      </c>
      <c r="BB426" s="75">
        <v>0</v>
      </c>
      <c r="BC426" s="90">
        <v>9.0364439785599999E-4</v>
      </c>
      <c r="BD426" s="46">
        <v>9.2558311736389998E-3</v>
      </c>
      <c r="BE426" s="46">
        <v>0</v>
      </c>
      <c r="BF426" s="75">
        <v>0</v>
      </c>
      <c r="BG426" s="90">
        <v>0</v>
      </c>
      <c r="BH426" s="46">
        <v>0</v>
      </c>
      <c r="BI426" s="75">
        <v>0</v>
      </c>
      <c r="BL426" s="46">
        <v>0.65574410367002023</v>
      </c>
      <c r="BP426" s="297" t="s">
        <v>14943</v>
      </c>
      <c r="BR426" s="296" t="s">
        <v>14944</v>
      </c>
      <c r="BS426" s="128">
        <v>9</v>
      </c>
      <c r="BT426" s="47">
        <v>802101898</v>
      </c>
      <c r="BU426" s="47">
        <v>802101898</v>
      </c>
      <c r="BV426" s="47">
        <v>9</v>
      </c>
      <c r="BW426" s="297" t="s">
        <v>11349</v>
      </c>
      <c r="BX426" s="297" t="s">
        <v>9</v>
      </c>
      <c r="CO426" s="14">
        <v>105</v>
      </c>
      <c r="CP426" s="14">
        <v>0</v>
      </c>
      <c r="CQ426" s="14">
        <v>104</v>
      </c>
      <c r="CR426" s="14">
        <v>104</v>
      </c>
      <c r="CS426" s="14">
        <v>0</v>
      </c>
      <c r="CT426" s="14">
        <v>0</v>
      </c>
      <c r="CU426" s="14">
        <v>1</v>
      </c>
      <c r="CV426" s="14">
        <v>1</v>
      </c>
      <c r="CW426" s="14">
        <v>0</v>
      </c>
      <c r="CX426" s="14">
        <v>0</v>
      </c>
      <c r="CY426" s="14">
        <v>0</v>
      </c>
      <c r="CZ426" s="66">
        <v>1</v>
      </c>
      <c r="DA426" s="74">
        <v>2</v>
      </c>
      <c r="DB426" s="14">
        <v>0</v>
      </c>
      <c r="DC426" s="75">
        <v>0</v>
      </c>
      <c r="DD426" s="70">
        <v>104</v>
      </c>
      <c r="DE426" s="14">
        <v>0</v>
      </c>
      <c r="DF426" s="14">
        <v>0</v>
      </c>
      <c r="DG426" s="14">
        <v>0</v>
      </c>
      <c r="DH426" s="14">
        <v>104</v>
      </c>
      <c r="DI426" s="14">
        <v>0</v>
      </c>
      <c r="DJ426" s="14">
        <v>0</v>
      </c>
      <c r="DK426" s="14">
        <v>0</v>
      </c>
      <c r="DL426" s="14">
        <v>0</v>
      </c>
      <c r="DM426" s="14">
        <v>0</v>
      </c>
      <c r="DN426" s="14">
        <v>0</v>
      </c>
      <c r="DO426" s="14">
        <v>0</v>
      </c>
      <c r="DP426" s="14">
        <v>0</v>
      </c>
      <c r="DQ426" s="14">
        <v>0</v>
      </c>
      <c r="DR426" s="14">
        <v>0</v>
      </c>
      <c r="DS426" s="14">
        <v>0</v>
      </c>
      <c r="DT426" s="14">
        <v>0</v>
      </c>
      <c r="DU426" s="14">
        <v>0</v>
      </c>
      <c r="DV426" s="14">
        <v>0</v>
      </c>
      <c r="DW426" s="14">
        <v>0</v>
      </c>
      <c r="DX426" s="14">
        <v>0</v>
      </c>
      <c r="DY426" s="66">
        <v>0</v>
      </c>
      <c r="DZ426" s="74">
        <v>312</v>
      </c>
      <c r="EA426" s="14">
        <v>0</v>
      </c>
      <c r="EB426" s="14">
        <v>0</v>
      </c>
      <c r="EC426" s="75">
        <v>0</v>
      </c>
      <c r="ED426" s="74">
        <v>208</v>
      </c>
      <c r="EE426" s="14">
        <v>0</v>
      </c>
      <c r="EF426" s="14">
        <v>0</v>
      </c>
      <c r="EG426" s="75">
        <v>0</v>
      </c>
      <c r="EH426" s="74">
        <v>104</v>
      </c>
      <c r="EI426" s="14">
        <v>0</v>
      </c>
      <c r="EJ426" s="14">
        <v>0</v>
      </c>
      <c r="EK426" s="75">
        <v>0</v>
      </c>
      <c r="EL426" s="74">
        <v>0</v>
      </c>
      <c r="EM426" s="14">
        <v>0</v>
      </c>
      <c r="EN426" s="82">
        <v>0</v>
      </c>
      <c r="EO426" s="74">
        <v>0</v>
      </c>
      <c r="EP426" s="14">
        <v>0</v>
      </c>
      <c r="EQ426" s="75">
        <v>0</v>
      </c>
      <c r="ER426" s="74">
        <v>1</v>
      </c>
      <c r="ES426" s="14">
        <v>0</v>
      </c>
      <c r="ET426" s="75">
        <v>0</v>
      </c>
      <c r="EU426" s="74">
        <v>0</v>
      </c>
      <c r="EV426" s="14">
        <v>0</v>
      </c>
      <c r="EW426" s="75">
        <v>0</v>
      </c>
      <c r="EX426" s="74">
        <v>1</v>
      </c>
      <c r="EY426" s="14">
        <v>0</v>
      </c>
      <c r="EZ426" s="75">
        <v>0</v>
      </c>
      <c r="FA426" s="70">
        <v>0</v>
      </c>
      <c r="FB426" s="14">
        <v>0</v>
      </c>
      <c r="FC426" s="14">
        <v>0</v>
      </c>
      <c r="FD426" s="14">
        <v>0</v>
      </c>
      <c r="FE426" s="14">
        <v>0</v>
      </c>
      <c r="FF426" s="14">
        <v>0</v>
      </c>
      <c r="FG426" s="14">
        <v>0</v>
      </c>
      <c r="FH426" s="14">
        <v>0</v>
      </c>
      <c r="FI426" s="14">
        <v>0</v>
      </c>
      <c r="FJ426" s="14">
        <v>104</v>
      </c>
      <c r="FK426" s="14">
        <v>104</v>
      </c>
      <c r="FL426" s="14">
        <v>0</v>
      </c>
      <c r="FM426" s="14">
        <v>0</v>
      </c>
      <c r="FN426" s="14">
        <v>0</v>
      </c>
      <c r="FO426" s="14">
        <v>0</v>
      </c>
      <c r="FP426" s="14">
        <v>0</v>
      </c>
      <c r="FQ426" s="14">
        <v>1</v>
      </c>
      <c r="FR426" s="14">
        <v>0</v>
      </c>
      <c r="FS426" s="14">
        <v>0</v>
      </c>
      <c r="FW426" s="47">
        <v>7</v>
      </c>
      <c r="FY426" s="47">
        <v>7</v>
      </c>
      <c r="GB426" s="14">
        <v>104</v>
      </c>
      <c r="GC426" s="14">
        <v>7</v>
      </c>
      <c r="GD426" s="14">
        <v>7</v>
      </c>
    </row>
    <row r="427" spans="3:186" ht="54.95" customHeight="1" x14ac:dyDescent="0.15">
      <c r="C427" s="349" t="s">
        <v>14945</v>
      </c>
      <c r="D427" s="297" t="s">
        <v>13702</v>
      </c>
      <c r="E427" s="297" t="s">
        <v>14946</v>
      </c>
      <c r="F427" s="297" t="s">
        <v>14947</v>
      </c>
      <c r="G427" s="297" t="s">
        <v>16229</v>
      </c>
      <c r="H427" s="297" t="s">
        <v>15678</v>
      </c>
      <c r="I427" s="297" t="s">
        <v>14948</v>
      </c>
      <c r="K427" s="297" t="s">
        <v>15679</v>
      </c>
      <c r="L427" s="297" t="s">
        <v>16230</v>
      </c>
      <c r="M427" s="297" t="s">
        <v>16231</v>
      </c>
      <c r="N427" s="350" t="s">
        <v>15680</v>
      </c>
      <c r="AM427" s="90">
        <v>0.4</v>
      </c>
      <c r="AN427" s="75">
        <v>0.83333333333333304</v>
      </c>
      <c r="AO427" s="90">
        <v>0.24530808966325099</v>
      </c>
      <c r="AP427" s="46">
        <v>0</v>
      </c>
      <c r="AQ427" s="75">
        <v>0</v>
      </c>
      <c r="AR427" s="90">
        <v>0</v>
      </c>
      <c r="AS427" s="46">
        <v>0</v>
      </c>
      <c r="AT427" s="46">
        <v>0</v>
      </c>
      <c r="AU427" s="75">
        <v>0</v>
      </c>
      <c r="AX427" s="90">
        <v>2.5521472392638032</v>
      </c>
      <c r="AY427" s="75">
        <v>7.9389312977099227</v>
      </c>
      <c r="AZ427" s="95">
        <v>33.333333333333329</v>
      </c>
      <c r="BA427" s="90">
        <v>71.057692307692307</v>
      </c>
      <c r="BB427" s="75">
        <v>71.038461538461547</v>
      </c>
      <c r="BC427" s="90">
        <v>6.6779321001599445</v>
      </c>
      <c r="BD427" s="46">
        <v>68.40059237319511</v>
      </c>
      <c r="BE427" s="46">
        <v>0</v>
      </c>
      <c r="BF427" s="75">
        <v>0</v>
      </c>
      <c r="BG427" s="90">
        <v>7.988495182898478</v>
      </c>
      <c r="BH427" s="46">
        <v>0</v>
      </c>
      <c r="BI427" s="75">
        <v>0</v>
      </c>
      <c r="BL427" s="46">
        <v>7.8650260053279206</v>
      </c>
      <c r="BM427" s="14">
        <v>7</v>
      </c>
      <c r="BO427" s="297" t="s">
        <v>14949</v>
      </c>
      <c r="BP427" s="297" t="s">
        <v>14950</v>
      </c>
      <c r="BR427" s="296" t="s">
        <v>14951</v>
      </c>
      <c r="BS427" s="128">
        <v>9</v>
      </c>
      <c r="BT427" s="47">
        <v>802101898</v>
      </c>
      <c r="BU427" s="47">
        <v>802101898</v>
      </c>
      <c r="BV427" s="47">
        <v>10</v>
      </c>
      <c r="BW427" s="297" t="s">
        <v>11349</v>
      </c>
      <c r="BX427" s="297" t="s">
        <v>9</v>
      </c>
      <c r="CO427" s="14">
        <v>7494</v>
      </c>
      <c r="CP427" s="14">
        <v>0</v>
      </c>
      <c r="CQ427" s="14">
        <v>104</v>
      </c>
      <c r="CR427" s="14">
        <v>104</v>
      </c>
      <c r="CS427" s="14">
        <v>0</v>
      </c>
      <c r="CT427" s="14">
        <v>0</v>
      </c>
      <c r="CU427" s="14">
        <v>7390</v>
      </c>
      <c r="CV427" s="14">
        <v>7390</v>
      </c>
      <c r="CW427" s="14">
        <v>0</v>
      </c>
      <c r="CX427" s="14">
        <v>0</v>
      </c>
      <c r="CY427" s="14">
        <v>0</v>
      </c>
      <c r="CZ427" s="66">
        <v>1</v>
      </c>
      <c r="DA427" s="74">
        <v>2</v>
      </c>
      <c r="DB427" s="14">
        <v>2</v>
      </c>
      <c r="DC427" s="75">
        <v>1</v>
      </c>
      <c r="DD427" s="70">
        <v>104</v>
      </c>
      <c r="DE427" s="14">
        <v>0</v>
      </c>
      <c r="DF427" s="14">
        <v>0</v>
      </c>
      <c r="DG427" s="14">
        <v>0</v>
      </c>
      <c r="DH427" s="14">
        <v>104</v>
      </c>
      <c r="DI427" s="14">
        <v>0</v>
      </c>
      <c r="DJ427" s="14">
        <v>0</v>
      </c>
      <c r="DK427" s="14">
        <v>0</v>
      </c>
      <c r="DL427" s="14">
        <v>0</v>
      </c>
      <c r="DM427" s="14">
        <v>0</v>
      </c>
      <c r="DN427" s="14">
        <v>0</v>
      </c>
      <c r="DO427" s="14">
        <v>0</v>
      </c>
      <c r="DP427" s="14">
        <v>0</v>
      </c>
      <c r="DQ427" s="14">
        <v>0</v>
      </c>
      <c r="DR427" s="14">
        <v>0</v>
      </c>
      <c r="DS427" s="14">
        <v>0</v>
      </c>
      <c r="DT427" s="14">
        <v>0</v>
      </c>
      <c r="DU427" s="14">
        <v>0</v>
      </c>
      <c r="DV427" s="14">
        <v>0</v>
      </c>
      <c r="DW427" s="14">
        <v>0</v>
      </c>
      <c r="DX427" s="14">
        <v>0</v>
      </c>
      <c r="DY427" s="66">
        <v>0</v>
      </c>
      <c r="DZ427" s="74">
        <v>312</v>
      </c>
      <c r="EA427" s="14">
        <v>0</v>
      </c>
      <c r="EB427" s="14">
        <v>0</v>
      </c>
      <c r="EC427" s="75">
        <v>0</v>
      </c>
      <c r="ED427" s="74">
        <v>208</v>
      </c>
      <c r="EE427" s="14">
        <v>0</v>
      </c>
      <c r="EF427" s="14">
        <v>0</v>
      </c>
      <c r="EG427" s="75">
        <v>0</v>
      </c>
      <c r="EH427" s="74">
        <v>104</v>
      </c>
      <c r="EI427" s="14">
        <v>0</v>
      </c>
      <c r="EJ427" s="14">
        <v>0</v>
      </c>
      <c r="EK427" s="75">
        <v>0</v>
      </c>
      <c r="EL427" s="74">
        <v>0</v>
      </c>
      <c r="EM427" s="14">
        <v>0</v>
      </c>
      <c r="EN427" s="82">
        <v>0</v>
      </c>
      <c r="EO427" s="74">
        <v>0</v>
      </c>
      <c r="EP427" s="14">
        <v>0</v>
      </c>
      <c r="EQ427" s="75">
        <v>0</v>
      </c>
      <c r="ER427" s="74">
        <v>1</v>
      </c>
      <c r="ES427" s="14">
        <v>1</v>
      </c>
      <c r="ET427" s="75">
        <v>1</v>
      </c>
      <c r="EU427" s="74">
        <v>0</v>
      </c>
      <c r="EV427" s="14">
        <v>0</v>
      </c>
      <c r="EW427" s="75">
        <v>0</v>
      </c>
      <c r="EX427" s="74">
        <v>1</v>
      </c>
      <c r="EY427" s="14">
        <v>1</v>
      </c>
      <c r="EZ427" s="75">
        <v>1</v>
      </c>
      <c r="FA427" s="70">
        <v>0</v>
      </c>
      <c r="FB427" s="14">
        <v>0</v>
      </c>
      <c r="FC427" s="14">
        <v>0</v>
      </c>
      <c r="FD427" s="14">
        <v>0</v>
      </c>
      <c r="FE427" s="14">
        <v>0</v>
      </c>
      <c r="FF427" s="14">
        <v>0</v>
      </c>
      <c r="FG427" s="14">
        <v>0</v>
      </c>
      <c r="FH427" s="14">
        <v>0</v>
      </c>
      <c r="FI427" s="14">
        <v>0</v>
      </c>
      <c r="FJ427" s="14">
        <v>7492</v>
      </c>
      <c r="FK427" s="14">
        <v>104</v>
      </c>
      <c r="FL427" s="14">
        <v>7388</v>
      </c>
      <c r="FM427" s="14">
        <v>7388</v>
      </c>
      <c r="FN427" s="14">
        <v>0</v>
      </c>
      <c r="FO427" s="14">
        <v>0</v>
      </c>
      <c r="FP427" s="14">
        <v>0</v>
      </c>
      <c r="FQ427" s="14">
        <v>2</v>
      </c>
      <c r="FR427" s="14">
        <v>0</v>
      </c>
      <c r="FS427" s="14">
        <v>0</v>
      </c>
      <c r="FT427" s="47">
        <v>7</v>
      </c>
      <c r="FW427" s="47">
        <v>7</v>
      </c>
      <c r="FY427" s="47">
        <v>7</v>
      </c>
      <c r="GB427" s="14">
        <v>0</v>
      </c>
      <c r="GC427" s="14">
        <v>7</v>
      </c>
      <c r="GD427" s="14">
        <v>7</v>
      </c>
    </row>
    <row r="428" spans="3:186" ht="54.95" customHeight="1" x14ac:dyDescent="0.15">
      <c r="C428" s="349" t="s">
        <v>14952</v>
      </c>
      <c r="D428" s="297" t="s">
        <v>13727</v>
      </c>
      <c r="E428" s="297" t="s">
        <v>14953</v>
      </c>
      <c r="F428" s="297" t="s">
        <v>13729</v>
      </c>
      <c r="G428" s="297" t="s">
        <v>15818</v>
      </c>
      <c r="H428" s="297" t="s">
        <v>12470</v>
      </c>
      <c r="I428" s="297" t="s">
        <v>14954</v>
      </c>
      <c r="J428" s="297" t="s">
        <v>13958</v>
      </c>
      <c r="K428" s="297" t="s">
        <v>15681</v>
      </c>
      <c r="L428" s="297" t="s">
        <v>12126</v>
      </c>
      <c r="M428" s="297" t="s">
        <v>11350</v>
      </c>
      <c r="AM428" s="90">
        <v>0</v>
      </c>
      <c r="AN428" s="75">
        <v>0</v>
      </c>
      <c r="AO428" s="90">
        <v>0</v>
      </c>
      <c r="AP428" s="46">
        <v>0</v>
      </c>
      <c r="AQ428" s="75">
        <v>0</v>
      </c>
      <c r="AR428" s="90">
        <v>0</v>
      </c>
      <c r="AS428" s="46">
        <v>0</v>
      </c>
      <c r="AT428" s="46">
        <v>0</v>
      </c>
      <c r="AU428" s="75">
        <v>0</v>
      </c>
      <c r="AX428" s="90">
        <v>0</v>
      </c>
      <c r="AY428" s="75">
        <v>0</v>
      </c>
      <c r="BC428" s="90">
        <v>0</v>
      </c>
      <c r="BD428" s="46">
        <v>0</v>
      </c>
      <c r="BE428" s="46">
        <v>0</v>
      </c>
      <c r="BF428" s="75">
        <v>0</v>
      </c>
      <c r="BG428" s="90">
        <v>0</v>
      </c>
      <c r="BH428" s="46">
        <v>0</v>
      </c>
      <c r="BI428" s="75">
        <v>0</v>
      </c>
      <c r="BL428" s="46">
        <v>0</v>
      </c>
      <c r="BP428" s="297" t="s">
        <v>13733</v>
      </c>
      <c r="BR428" s="296" t="s">
        <v>14908</v>
      </c>
      <c r="BS428" s="128">
        <v>9</v>
      </c>
      <c r="BT428" s="47">
        <v>802101898</v>
      </c>
      <c r="BU428" s="47">
        <v>802101898</v>
      </c>
      <c r="BV428" s="47">
        <v>802101898</v>
      </c>
      <c r="BW428" s="297" t="s">
        <v>13735</v>
      </c>
      <c r="BX428" s="297" t="s">
        <v>9</v>
      </c>
      <c r="CO428" s="14">
        <v>0</v>
      </c>
      <c r="CP428" s="14">
        <v>0</v>
      </c>
      <c r="CQ428" s="14">
        <v>0</v>
      </c>
      <c r="CR428" s="14">
        <v>0</v>
      </c>
      <c r="CS428" s="14">
        <v>0</v>
      </c>
      <c r="CT428" s="14">
        <v>0</v>
      </c>
      <c r="CU428" s="14">
        <v>0</v>
      </c>
      <c r="CV428" s="14">
        <v>0</v>
      </c>
      <c r="CW428" s="14">
        <v>0</v>
      </c>
      <c r="CX428" s="14">
        <v>0</v>
      </c>
      <c r="CY428" s="14">
        <v>0</v>
      </c>
      <c r="CZ428" s="66">
        <v>0</v>
      </c>
      <c r="DA428" s="74">
        <v>0</v>
      </c>
      <c r="DB428" s="14">
        <v>0</v>
      </c>
      <c r="DC428" s="75">
        <v>0</v>
      </c>
      <c r="DD428" s="70">
        <v>0</v>
      </c>
      <c r="DE428" s="14">
        <v>0</v>
      </c>
      <c r="DF428" s="14">
        <v>0</v>
      </c>
      <c r="DG428" s="14">
        <v>0</v>
      </c>
      <c r="DH428" s="14">
        <v>0</v>
      </c>
      <c r="DI428" s="14">
        <v>0</v>
      </c>
      <c r="DJ428" s="14">
        <v>0</v>
      </c>
      <c r="DK428" s="14">
        <v>0</v>
      </c>
      <c r="DL428" s="14">
        <v>0</v>
      </c>
      <c r="DM428" s="14">
        <v>0</v>
      </c>
      <c r="DN428" s="14">
        <v>0</v>
      </c>
      <c r="DO428" s="14">
        <v>0</v>
      </c>
      <c r="DP428" s="14">
        <v>0</v>
      </c>
      <c r="DQ428" s="14">
        <v>0</v>
      </c>
      <c r="DR428" s="14">
        <v>0</v>
      </c>
      <c r="DS428" s="14">
        <v>0</v>
      </c>
      <c r="DT428" s="14">
        <v>0</v>
      </c>
      <c r="DU428" s="14">
        <v>0</v>
      </c>
      <c r="DV428" s="14">
        <v>0</v>
      </c>
      <c r="DW428" s="14">
        <v>0</v>
      </c>
      <c r="DX428" s="14">
        <v>0</v>
      </c>
      <c r="DY428" s="66">
        <v>0</v>
      </c>
      <c r="DZ428" s="74">
        <v>0</v>
      </c>
      <c r="EA428" s="14">
        <v>0</v>
      </c>
      <c r="EB428" s="14">
        <v>0</v>
      </c>
      <c r="EC428" s="75">
        <v>0</v>
      </c>
      <c r="ED428" s="74">
        <v>0</v>
      </c>
      <c r="EE428" s="14">
        <v>0</v>
      </c>
      <c r="EF428" s="14">
        <v>0</v>
      </c>
      <c r="EG428" s="75">
        <v>0</v>
      </c>
      <c r="EH428" s="74">
        <v>0</v>
      </c>
      <c r="EI428" s="14">
        <v>0</v>
      </c>
      <c r="EJ428" s="14">
        <v>0</v>
      </c>
      <c r="EK428" s="75">
        <v>0</v>
      </c>
      <c r="EL428" s="74">
        <v>0</v>
      </c>
      <c r="EM428" s="14">
        <v>0</v>
      </c>
      <c r="EN428" s="82">
        <v>0</v>
      </c>
      <c r="EO428" s="74">
        <v>0</v>
      </c>
      <c r="EP428" s="14">
        <v>0</v>
      </c>
      <c r="EQ428" s="75">
        <v>0</v>
      </c>
      <c r="ER428" s="74">
        <v>0</v>
      </c>
      <c r="ES428" s="14">
        <v>0</v>
      </c>
      <c r="ET428" s="75">
        <v>0</v>
      </c>
      <c r="EU428" s="74">
        <v>0</v>
      </c>
      <c r="EV428" s="14">
        <v>0</v>
      </c>
      <c r="EW428" s="75">
        <v>0</v>
      </c>
      <c r="EX428" s="74">
        <v>0</v>
      </c>
      <c r="EY428" s="14">
        <v>0</v>
      </c>
      <c r="EZ428" s="75">
        <v>0</v>
      </c>
      <c r="FA428" s="70">
        <v>0</v>
      </c>
      <c r="FB428" s="14">
        <v>0</v>
      </c>
      <c r="FC428" s="14">
        <v>0</v>
      </c>
      <c r="FD428" s="14">
        <v>0</v>
      </c>
      <c r="FE428" s="14">
        <v>0</v>
      </c>
      <c r="FF428" s="14">
        <v>0</v>
      </c>
      <c r="FG428" s="14">
        <v>0</v>
      </c>
      <c r="FH428" s="14">
        <v>0</v>
      </c>
      <c r="FI428" s="14">
        <v>0</v>
      </c>
      <c r="FJ428" s="14">
        <v>0</v>
      </c>
      <c r="FK428" s="14">
        <v>0</v>
      </c>
      <c r="FL428" s="14">
        <v>0</v>
      </c>
      <c r="FM428" s="14">
        <v>0</v>
      </c>
      <c r="FN428" s="14">
        <v>0</v>
      </c>
      <c r="FO428" s="14">
        <v>0</v>
      </c>
      <c r="FP428" s="14">
        <v>0</v>
      </c>
      <c r="FQ428" s="14">
        <v>0</v>
      </c>
      <c r="FR428" s="14">
        <v>0</v>
      </c>
      <c r="FS428" s="14">
        <v>0</v>
      </c>
      <c r="GB428" s="14">
        <v>0</v>
      </c>
    </row>
    <row r="429" spans="3:186" ht="54.95" customHeight="1" x14ac:dyDescent="0.15">
      <c r="C429" s="349" t="s">
        <v>14955</v>
      </c>
      <c r="D429" s="297" t="s">
        <v>13520</v>
      </c>
      <c r="E429" s="297" t="s">
        <v>14956</v>
      </c>
      <c r="F429" s="297" t="s">
        <v>13522</v>
      </c>
      <c r="G429" s="297" t="s">
        <v>13614</v>
      </c>
      <c r="H429" s="297" t="s">
        <v>14957</v>
      </c>
      <c r="I429" s="297" t="s">
        <v>14958</v>
      </c>
      <c r="J429" s="297" t="s">
        <v>13531</v>
      </c>
      <c r="K429" s="297" t="s">
        <v>15223</v>
      </c>
      <c r="L429" s="297" t="s">
        <v>13524</v>
      </c>
      <c r="M429" s="297" t="s">
        <v>13525</v>
      </c>
      <c r="BN429" s="297" t="s">
        <v>14148</v>
      </c>
      <c r="BS429" s="128">
        <v>9</v>
      </c>
      <c r="BT429" s="47">
        <v>802101898</v>
      </c>
      <c r="BU429" s="47">
        <v>882102183</v>
      </c>
      <c r="BV429" s="47">
        <v>882102183</v>
      </c>
      <c r="BW429" s="297" t="s">
        <v>13527</v>
      </c>
      <c r="BX429" s="297" t="s">
        <v>9</v>
      </c>
      <c r="CO429" s="14">
        <v>0</v>
      </c>
      <c r="CP429" s="14">
        <v>0</v>
      </c>
      <c r="CQ429" s="14">
        <v>0</v>
      </c>
      <c r="CR429" s="14">
        <v>0</v>
      </c>
      <c r="CS429" s="14">
        <v>0</v>
      </c>
      <c r="CT429" s="14">
        <v>0</v>
      </c>
      <c r="CU429" s="14">
        <v>0</v>
      </c>
      <c r="CV429" s="14">
        <v>0</v>
      </c>
      <c r="CW429" s="14">
        <v>0</v>
      </c>
      <c r="CX429" s="14">
        <v>0</v>
      </c>
      <c r="CY429" s="14">
        <v>0</v>
      </c>
      <c r="CZ429" s="66">
        <v>0</v>
      </c>
      <c r="DA429" s="74">
        <v>0</v>
      </c>
      <c r="DB429" s="14">
        <v>0</v>
      </c>
      <c r="DC429" s="75">
        <v>0</v>
      </c>
      <c r="DD429" s="70">
        <v>0</v>
      </c>
      <c r="DE429" s="14">
        <v>0</v>
      </c>
      <c r="DF429" s="14">
        <v>0</v>
      </c>
      <c r="DG429" s="14">
        <v>0</v>
      </c>
      <c r="DH429" s="14">
        <v>0</v>
      </c>
      <c r="DI429" s="14">
        <v>0</v>
      </c>
      <c r="DJ429" s="14">
        <v>0</v>
      </c>
      <c r="DK429" s="14">
        <v>0</v>
      </c>
      <c r="DL429" s="14">
        <v>0</v>
      </c>
      <c r="DM429" s="14">
        <v>0</v>
      </c>
      <c r="DN429" s="14">
        <v>0</v>
      </c>
      <c r="DO429" s="14">
        <v>0</v>
      </c>
      <c r="DP429" s="14">
        <v>0</v>
      </c>
      <c r="DQ429" s="14">
        <v>0</v>
      </c>
      <c r="DR429" s="14">
        <v>0</v>
      </c>
      <c r="DS429" s="14">
        <v>0</v>
      </c>
      <c r="DT429" s="14">
        <v>0</v>
      </c>
      <c r="DU429" s="14">
        <v>0</v>
      </c>
      <c r="DV429" s="14">
        <v>0</v>
      </c>
      <c r="DW429" s="14">
        <v>0</v>
      </c>
      <c r="DX429" s="14">
        <v>0</v>
      </c>
      <c r="DY429" s="66">
        <v>0</v>
      </c>
      <c r="DZ429" s="74">
        <v>0</v>
      </c>
      <c r="EA429" s="14">
        <v>0</v>
      </c>
      <c r="EB429" s="14">
        <v>0</v>
      </c>
      <c r="EC429" s="75">
        <v>0</v>
      </c>
      <c r="ED429" s="74">
        <v>0</v>
      </c>
      <c r="EE429" s="14">
        <v>0</v>
      </c>
      <c r="EF429" s="14">
        <v>0</v>
      </c>
      <c r="EG429" s="75">
        <v>0</v>
      </c>
      <c r="EH429" s="74">
        <v>0</v>
      </c>
      <c r="EI429" s="14">
        <v>0</v>
      </c>
      <c r="EJ429" s="14">
        <v>0</v>
      </c>
      <c r="EK429" s="75">
        <v>0</v>
      </c>
      <c r="EL429" s="74">
        <v>0</v>
      </c>
      <c r="EM429" s="14">
        <v>0</v>
      </c>
      <c r="EN429" s="82">
        <v>0</v>
      </c>
      <c r="EO429" s="74">
        <v>0</v>
      </c>
      <c r="EP429" s="14">
        <v>0</v>
      </c>
      <c r="EQ429" s="75">
        <v>0</v>
      </c>
      <c r="ER429" s="74">
        <v>0</v>
      </c>
      <c r="ES429" s="14">
        <v>0</v>
      </c>
      <c r="ET429" s="75">
        <v>0</v>
      </c>
      <c r="EU429" s="74">
        <v>0</v>
      </c>
      <c r="EV429" s="14">
        <v>0</v>
      </c>
      <c r="EW429" s="75">
        <v>0</v>
      </c>
      <c r="EX429" s="74">
        <v>0</v>
      </c>
      <c r="EY429" s="14">
        <v>0</v>
      </c>
      <c r="EZ429" s="75">
        <v>0</v>
      </c>
      <c r="FA429" s="70">
        <v>0</v>
      </c>
      <c r="FB429" s="14">
        <v>0</v>
      </c>
      <c r="FC429" s="14">
        <v>0</v>
      </c>
      <c r="FD429" s="14">
        <v>0</v>
      </c>
      <c r="FE429" s="14">
        <v>0</v>
      </c>
      <c r="FF429" s="14">
        <v>0</v>
      </c>
      <c r="FG429" s="14">
        <v>0</v>
      </c>
      <c r="FH429" s="14">
        <v>0</v>
      </c>
      <c r="FI429" s="14">
        <v>0</v>
      </c>
      <c r="FJ429" s="14">
        <v>0</v>
      </c>
      <c r="FK429" s="14">
        <v>0</v>
      </c>
      <c r="FL429" s="14">
        <v>0</v>
      </c>
      <c r="FM429" s="14">
        <v>0</v>
      </c>
      <c r="FN429" s="14">
        <v>0</v>
      </c>
      <c r="FO429" s="14">
        <v>0</v>
      </c>
      <c r="FP429" s="14">
        <v>0</v>
      </c>
      <c r="FQ429" s="14">
        <v>0</v>
      </c>
      <c r="FR429" s="14">
        <v>0</v>
      </c>
      <c r="FS429" s="14">
        <v>0</v>
      </c>
      <c r="GB429" s="14">
        <v>0</v>
      </c>
    </row>
    <row r="430" spans="3:186" ht="54.95" customHeight="1" x14ac:dyDescent="0.15">
      <c r="C430" s="349" t="s">
        <v>14959</v>
      </c>
      <c r="D430" s="297" t="s">
        <v>13520</v>
      </c>
      <c r="E430" s="297" t="s">
        <v>14960</v>
      </c>
      <c r="F430" s="297" t="s">
        <v>13522</v>
      </c>
      <c r="G430" s="297" t="s">
        <v>13535</v>
      </c>
      <c r="H430" s="297" t="s">
        <v>14961</v>
      </c>
      <c r="I430" s="297" t="s">
        <v>14962</v>
      </c>
      <c r="J430" s="297" t="s">
        <v>13509</v>
      </c>
      <c r="K430" s="297" t="s">
        <v>15223</v>
      </c>
      <c r="L430" s="297" t="s">
        <v>13524</v>
      </c>
      <c r="M430" s="297" t="s">
        <v>13525</v>
      </c>
      <c r="BN430" s="297" t="s">
        <v>14144</v>
      </c>
      <c r="BS430" s="128">
        <v>9</v>
      </c>
      <c r="BT430" s="47">
        <v>802101898</v>
      </c>
      <c r="BU430" s="47">
        <v>898102240</v>
      </c>
      <c r="BV430" s="47">
        <v>898102240</v>
      </c>
      <c r="BW430" s="297" t="s">
        <v>13527</v>
      </c>
      <c r="BX430" s="297" t="s">
        <v>9</v>
      </c>
      <c r="CO430" s="14">
        <v>0</v>
      </c>
      <c r="CP430" s="14">
        <v>0</v>
      </c>
      <c r="CQ430" s="14">
        <v>0</v>
      </c>
      <c r="CR430" s="14">
        <v>0</v>
      </c>
      <c r="CS430" s="14">
        <v>0</v>
      </c>
      <c r="CT430" s="14">
        <v>0</v>
      </c>
      <c r="CU430" s="14">
        <v>0</v>
      </c>
      <c r="CV430" s="14">
        <v>0</v>
      </c>
      <c r="CW430" s="14">
        <v>0</v>
      </c>
      <c r="CX430" s="14">
        <v>0</v>
      </c>
      <c r="CY430" s="14">
        <v>0</v>
      </c>
      <c r="CZ430" s="66">
        <v>0</v>
      </c>
      <c r="DA430" s="74">
        <v>0</v>
      </c>
      <c r="DB430" s="14">
        <v>0</v>
      </c>
      <c r="DC430" s="75">
        <v>0</v>
      </c>
      <c r="DD430" s="70">
        <v>0</v>
      </c>
      <c r="DE430" s="14">
        <v>0</v>
      </c>
      <c r="DF430" s="14">
        <v>0</v>
      </c>
      <c r="DG430" s="14">
        <v>0</v>
      </c>
      <c r="DH430" s="14">
        <v>0</v>
      </c>
      <c r="DI430" s="14">
        <v>0</v>
      </c>
      <c r="DJ430" s="14">
        <v>0</v>
      </c>
      <c r="DK430" s="14">
        <v>0</v>
      </c>
      <c r="DL430" s="14">
        <v>0</v>
      </c>
      <c r="DM430" s="14">
        <v>0</v>
      </c>
      <c r="DN430" s="14">
        <v>0</v>
      </c>
      <c r="DO430" s="14">
        <v>0</v>
      </c>
      <c r="DP430" s="14">
        <v>0</v>
      </c>
      <c r="DQ430" s="14">
        <v>0</v>
      </c>
      <c r="DR430" s="14">
        <v>0</v>
      </c>
      <c r="DS430" s="14">
        <v>0</v>
      </c>
      <c r="DT430" s="14">
        <v>0</v>
      </c>
      <c r="DU430" s="14">
        <v>0</v>
      </c>
      <c r="DV430" s="14">
        <v>0</v>
      </c>
      <c r="DW430" s="14">
        <v>0</v>
      </c>
      <c r="DX430" s="14">
        <v>0</v>
      </c>
      <c r="DY430" s="66">
        <v>0</v>
      </c>
      <c r="DZ430" s="74">
        <v>0</v>
      </c>
      <c r="EA430" s="14">
        <v>0</v>
      </c>
      <c r="EB430" s="14">
        <v>0</v>
      </c>
      <c r="EC430" s="75">
        <v>0</v>
      </c>
      <c r="ED430" s="74">
        <v>0</v>
      </c>
      <c r="EE430" s="14">
        <v>0</v>
      </c>
      <c r="EF430" s="14">
        <v>0</v>
      </c>
      <c r="EG430" s="75">
        <v>0</v>
      </c>
      <c r="EH430" s="74">
        <v>0</v>
      </c>
      <c r="EI430" s="14">
        <v>0</v>
      </c>
      <c r="EJ430" s="14">
        <v>0</v>
      </c>
      <c r="EK430" s="75">
        <v>0</v>
      </c>
      <c r="EL430" s="74">
        <v>0</v>
      </c>
      <c r="EM430" s="14">
        <v>0</v>
      </c>
      <c r="EN430" s="82">
        <v>0</v>
      </c>
      <c r="EO430" s="74">
        <v>0</v>
      </c>
      <c r="EP430" s="14">
        <v>0</v>
      </c>
      <c r="EQ430" s="75">
        <v>0</v>
      </c>
      <c r="ER430" s="74">
        <v>0</v>
      </c>
      <c r="ES430" s="14">
        <v>0</v>
      </c>
      <c r="ET430" s="75">
        <v>0</v>
      </c>
      <c r="EU430" s="74">
        <v>0</v>
      </c>
      <c r="EV430" s="14">
        <v>0</v>
      </c>
      <c r="EW430" s="75">
        <v>0</v>
      </c>
      <c r="EX430" s="74">
        <v>0</v>
      </c>
      <c r="EY430" s="14">
        <v>0</v>
      </c>
      <c r="EZ430" s="75">
        <v>0</v>
      </c>
      <c r="FA430" s="70">
        <v>0</v>
      </c>
      <c r="FB430" s="14">
        <v>0</v>
      </c>
      <c r="FC430" s="14">
        <v>0</v>
      </c>
      <c r="FD430" s="14">
        <v>0</v>
      </c>
      <c r="FE430" s="14">
        <v>0</v>
      </c>
      <c r="FF430" s="14">
        <v>0</v>
      </c>
      <c r="FG430" s="14">
        <v>0</v>
      </c>
      <c r="FH430" s="14">
        <v>0</v>
      </c>
      <c r="FI430" s="14">
        <v>0</v>
      </c>
      <c r="FJ430" s="14">
        <v>0</v>
      </c>
      <c r="FK430" s="14">
        <v>0</v>
      </c>
      <c r="FL430" s="14">
        <v>0</v>
      </c>
      <c r="FM430" s="14">
        <v>0</v>
      </c>
      <c r="FN430" s="14">
        <v>0</v>
      </c>
      <c r="FO430" s="14">
        <v>0</v>
      </c>
      <c r="FP430" s="14">
        <v>0</v>
      </c>
      <c r="FQ430" s="14">
        <v>0</v>
      </c>
      <c r="FR430" s="14">
        <v>0</v>
      </c>
      <c r="FS430" s="14">
        <v>0</v>
      </c>
      <c r="GB430" s="14">
        <v>0</v>
      </c>
    </row>
    <row r="431" spans="3:186" ht="54.95" customHeight="1" x14ac:dyDescent="0.15">
      <c r="C431" s="349" t="s">
        <v>14963</v>
      </c>
      <c r="D431" s="297" t="s">
        <v>13520</v>
      </c>
      <c r="E431" s="297" t="s">
        <v>14964</v>
      </c>
      <c r="F431" s="297" t="s">
        <v>13522</v>
      </c>
      <c r="G431" s="297" t="s">
        <v>13623</v>
      </c>
      <c r="H431" s="297" t="s">
        <v>13900</v>
      </c>
      <c r="I431" s="297" t="s">
        <v>14965</v>
      </c>
      <c r="J431" s="297" t="s">
        <v>13804</v>
      </c>
      <c r="K431" s="297" t="s">
        <v>15223</v>
      </c>
      <c r="L431" s="297" t="s">
        <v>13524</v>
      </c>
      <c r="M431" s="297" t="s">
        <v>13525</v>
      </c>
      <c r="BN431" s="297" t="s">
        <v>13536</v>
      </c>
      <c r="BS431" s="128">
        <v>9</v>
      </c>
      <c r="BT431" s="47">
        <v>802101898</v>
      </c>
      <c r="BU431" s="47">
        <v>914102297</v>
      </c>
      <c r="BV431" s="47">
        <v>914102297</v>
      </c>
      <c r="BW431" s="297" t="s">
        <v>13527</v>
      </c>
      <c r="BX431" s="297" t="s">
        <v>9</v>
      </c>
      <c r="CO431" s="14">
        <v>0</v>
      </c>
      <c r="CP431" s="14">
        <v>0</v>
      </c>
      <c r="CQ431" s="14">
        <v>0</v>
      </c>
      <c r="CR431" s="14">
        <v>0</v>
      </c>
      <c r="CS431" s="14">
        <v>0</v>
      </c>
      <c r="CT431" s="14">
        <v>0</v>
      </c>
      <c r="CU431" s="14">
        <v>0</v>
      </c>
      <c r="CV431" s="14">
        <v>0</v>
      </c>
      <c r="CW431" s="14">
        <v>0</v>
      </c>
      <c r="CX431" s="14">
        <v>0</v>
      </c>
      <c r="CY431" s="14">
        <v>0</v>
      </c>
      <c r="CZ431" s="66">
        <v>0</v>
      </c>
      <c r="DA431" s="74">
        <v>0</v>
      </c>
      <c r="DB431" s="14">
        <v>0</v>
      </c>
      <c r="DC431" s="75">
        <v>0</v>
      </c>
      <c r="DD431" s="70">
        <v>0</v>
      </c>
      <c r="DE431" s="14">
        <v>0</v>
      </c>
      <c r="DF431" s="14">
        <v>0</v>
      </c>
      <c r="DG431" s="14">
        <v>0</v>
      </c>
      <c r="DH431" s="14">
        <v>0</v>
      </c>
      <c r="DI431" s="14">
        <v>0</v>
      </c>
      <c r="DJ431" s="14">
        <v>0</v>
      </c>
      <c r="DK431" s="14">
        <v>0</v>
      </c>
      <c r="DL431" s="14">
        <v>0</v>
      </c>
      <c r="DM431" s="14">
        <v>0</v>
      </c>
      <c r="DN431" s="14">
        <v>0</v>
      </c>
      <c r="DO431" s="14">
        <v>0</v>
      </c>
      <c r="DP431" s="14">
        <v>0</v>
      </c>
      <c r="DQ431" s="14">
        <v>0</v>
      </c>
      <c r="DR431" s="14">
        <v>0</v>
      </c>
      <c r="DS431" s="14">
        <v>0</v>
      </c>
      <c r="DT431" s="14">
        <v>0</v>
      </c>
      <c r="DU431" s="14">
        <v>0</v>
      </c>
      <c r="DV431" s="14">
        <v>0</v>
      </c>
      <c r="DW431" s="14">
        <v>0</v>
      </c>
      <c r="DX431" s="14">
        <v>0</v>
      </c>
      <c r="DY431" s="66">
        <v>0</v>
      </c>
      <c r="DZ431" s="74">
        <v>0</v>
      </c>
      <c r="EA431" s="14">
        <v>0</v>
      </c>
      <c r="EB431" s="14">
        <v>0</v>
      </c>
      <c r="EC431" s="75">
        <v>0</v>
      </c>
      <c r="ED431" s="74">
        <v>0</v>
      </c>
      <c r="EE431" s="14">
        <v>0</v>
      </c>
      <c r="EF431" s="14">
        <v>0</v>
      </c>
      <c r="EG431" s="75">
        <v>0</v>
      </c>
      <c r="EH431" s="74">
        <v>0</v>
      </c>
      <c r="EI431" s="14">
        <v>0</v>
      </c>
      <c r="EJ431" s="14">
        <v>0</v>
      </c>
      <c r="EK431" s="75">
        <v>0</v>
      </c>
      <c r="EL431" s="74">
        <v>0</v>
      </c>
      <c r="EM431" s="14">
        <v>0</v>
      </c>
      <c r="EN431" s="82">
        <v>0</v>
      </c>
      <c r="EO431" s="74">
        <v>0</v>
      </c>
      <c r="EP431" s="14">
        <v>0</v>
      </c>
      <c r="EQ431" s="75">
        <v>0</v>
      </c>
      <c r="ER431" s="74">
        <v>0</v>
      </c>
      <c r="ES431" s="14">
        <v>0</v>
      </c>
      <c r="ET431" s="75">
        <v>0</v>
      </c>
      <c r="EU431" s="74">
        <v>0</v>
      </c>
      <c r="EV431" s="14">
        <v>0</v>
      </c>
      <c r="EW431" s="75">
        <v>0</v>
      </c>
      <c r="EX431" s="74">
        <v>0</v>
      </c>
      <c r="EY431" s="14">
        <v>0</v>
      </c>
      <c r="EZ431" s="75">
        <v>0</v>
      </c>
      <c r="FA431" s="70">
        <v>0</v>
      </c>
      <c r="FB431" s="14">
        <v>0</v>
      </c>
      <c r="FC431" s="14">
        <v>0</v>
      </c>
      <c r="FD431" s="14">
        <v>0</v>
      </c>
      <c r="FE431" s="14">
        <v>0</v>
      </c>
      <c r="FF431" s="14">
        <v>0</v>
      </c>
      <c r="FG431" s="14">
        <v>0</v>
      </c>
      <c r="FH431" s="14">
        <v>0</v>
      </c>
      <c r="FI431" s="14">
        <v>0</v>
      </c>
      <c r="FJ431" s="14">
        <v>0</v>
      </c>
      <c r="FK431" s="14">
        <v>0</v>
      </c>
      <c r="FL431" s="14">
        <v>0</v>
      </c>
      <c r="FM431" s="14">
        <v>0</v>
      </c>
      <c r="FN431" s="14">
        <v>0</v>
      </c>
      <c r="FO431" s="14">
        <v>0</v>
      </c>
      <c r="FP431" s="14">
        <v>0</v>
      </c>
      <c r="FQ431" s="14">
        <v>0</v>
      </c>
      <c r="FR431" s="14">
        <v>0</v>
      </c>
      <c r="FS431" s="14">
        <v>0</v>
      </c>
      <c r="GB431" s="14">
        <v>0</v>
      </c>
    </row>
    <row r="432" spans="3:186" ht="54.95" customHeight="1" x14ac:dyDescent="0.15">
      <c r="C432" s="349" t="s">
        <v>14966</v>
      </c>
      <c r="D432" s="297" t="s">
        <v>13520</v>
      </c>
      <c r="E432" s="297" t="s">
        <v>14967</v>
      </c>
      <c r="F432" s="297" t="s">
        <v>13522</v>
      </c>
      <c r="G432" s="297" t="s">
        <v>13828</v>
      </c>
      <c r="H432" s="297" t="s">
        <v>14968</v>
      </c>
      <c r="I432" s="297" t="s">
        <v>14969</v>
      </c>
      <c r="J432" s="297" t="s">
        <v>13927</v>
      </c>
      <c r="K432" s="297" t="s">
        <v>15223</v>
      </c>
      <c r="L432" s="297" t="s">
        <v>13524</v>
      </c>
      <c r="M432" s="297" t="s">
        <v>13525</v>
      </c>
      <c r="BN432" s="297" t="s">
        <v>13536</v>
      </c>
      <c r="BS432" s="128">
        <v>9</v>
      </c>
      <c r="BT432" s="47">
        <v>802101898</v>
      </c>
      <c r="BU432" s="47">
        <v>930102354</v>
      </c>
      <c r="BV432" s="47">
        <v>930102354</v>
      </c>
      <c r="BW432" s="297" t="s">
        <v>13527</v>
      </c>
      <c r="BX432" s="297" t="s">
        <v>9</v>
      </c>
      <c r="CO432" s="14">
        <v>0</v>
      </c>
      <c r="CP432" s="14">
        <v>0</v>
      </c>
      <c r="CQ432" s="14">
        <v>0</v>
      </c>
      <c r="CR432" s="14">
        <v>0</v>
      </c>
      <c r="CS432" s="14">
        <v>0</v>
      </c>
      <c r="CT432" s="14">
        <v>0</v>
      </c>
      <c r="CU432" s="14">
        <v>0</v>
      </c>
      <c r="CV432" s="14">
        <v>0</v>
      </c>
      <c r="CW432" s="14">
        <v>0</v>
      </c>
      <c r="CX432" s="14">
        <v>0</v>
      </c>
      <c r="CY432" s="14">
        <v>0</v>
      </c>
      <c r="CZ432" s="66">
        <v>0</v>
      </c>
      <c r="DA432" s="74">
        <v>0</v>
      </c>
      <c r="DB432" s="14">
        <v>0</v>
      </c>
      <c r="DC432" s="75">
        <v>0</v>
      </c>
      <c r="DD432" s="70">
        <v>0</v>
      </c>
      <c r="DE432" s="14">
        <v>0</v>
      </c>
      <c r="DF432" s="14">
        <v>0</v>
      </c>
      <c r="DG432" s="14">
        <v>0</v>
      </c>
      <c r="DH432" s="14">
        <v>0</v>
      </c>
      <c r="DI432" s="14">
        <v>0</v>
      </c>
      <c r="DJ432" s="14">
        <v>0</v>
      </c>
      <c r="DK432" s="14">
        <v>0</v>
      </c>
      <c r="DL432" s="14">
        <v>0</v>
      </c>
      <c r="DM432" s="14">
        <v>0</v>
      </c>
      <c r="DN432" s="14">
        <v>0</v>
      </c>
      <c r="DO432" s="14">
        <v>0</v>
      </c>
      <c r="DP432" s="14">
        <v>0</v>
      </c>
      <c r="DQ432" s="14">
        <v>0</v>
      </c>
      <c r="DR432" s="14">
        <v>0</v>
      </c>
      <c r="DS432" s="14">
        <v>0</v>
      </c>
      <c r="DT432" s="14">
        <v>0</v>
      </c>
      <c r="DU432" s="14">
        <v>0</v>
      </c>
      <c r="DV432" s="14">
        <v>0</v>
      </c>
      <c r="DW432" s="14">
        <v>0</v>
      </c>
      <c r="DX432" s="14">
        <v>0</v>
      </c>
      <c r="DY432" s="66">
        <v>0</v>
      </c>
      <c r="DZ432" s="74">
        <v>0</v>
      </c>
      <c r="EA432" s="14">
        <v>0</v>
      </c>
      <c r="EB432" s="14">
        <v>0</v>
      </c>
      <c r="EC432" s="75">
        <v>0</v>
      </c>
      <c r="ED432" s="74">
        <v>0</v>
      </c>
      <c r="EE432" s="14">
        <v>0</v>
      </c>
      <c r="EF432" s="14">
        <v>0</v>
      </c>
      <c r="EG432" s="75">
        <v>0</v>
      </c>
      <c r="EH432" s="74">
        <v>0</v>
      </c>
      <c r="EI432" s="14">
        <v>0</v>
      </c>
      <c r="EJ432" s="14">
        <v>0</v>
      </c>
      <c r="EK432" s="75">
        <v>0</v>
      </c>
      <c r="EL432" s="74">
        <v>0</v>
      </c>
      <c r="EM432" s="14">
        <v>0</v>
      </c>
      <c r="EN432" s="82">
        <v>0</v>
      </c>
      <c r="EO432" s="74">
        <v>0</v>
      </c>
      <c r="EP432" s="14">
        <v>0</v>
      </c>
      <c r="EQ432" s="75">
        <v>0</v>
      </c>
      <c r="ER432" s="74">
        <v>0</v>
      </c>
      <c r="ES432" s="14">
        <v>0</v>
      </c>
      <c r="ET432" s="75">
        <v>0</v>
      </c>
      <c r="EU432" s="74">
        <v>0</v>
      </c>
      <c r="EV432" s="14">
        <v>0</v>
      </c>
      <c r="EW432" s="75">
        <v>0</v>
      </c>
      <c r="EX432" s="74">
        <v>0</v>
      </c>
      <c r="EY432" s="14">
        <v>0</v>
      </c>
      <c r="EZ432" s="75">
        <v>0</v>
      </c>
      <c r="FA432" s="70">
        <v>0</v>
      </c>
      <c r="FB432" s="14">
        <v>0</v>
      </c>
      <c r="FC432" s="14">
        <v>0</v>
      </c>
      <c r="FD432" s="14">
        <v>0</v>
      </c>
      <c r="FE432" s="14">
        <v>0</v>
      </c>
      <c r="FF432" s="14">
        <v>0</v>
      </c>
      <c r="FG432" s="14">
        <v>0</v>
      </c>
      <c r="FH432" s="14">
        <v>0</v>
      </c>
      <c r="FI432" s="14">
        <v>0</v>
      </c>
      <c r="FJ432" s="14">
        <v>0</v>
      </c>
      <c r="FK432" s="14">
        <v>0</v>
      </c>
      <c r="FL432" s="14">
        <v>0</v>
      </c>
      <c r="FM432" s="14">
        <v>0</v>
      </c>
      <c r="FN432" s="14">
        <v>0</v>
      </c>
      <c r="FO432" s="14">
        <v>0</v>
      </c>
      <c r="FP432" s="14">
        <v>0</v>
      </c>
      <c r="FQ432" s="14">
        <v>0</v>
      </c>
      <c r="FR432" s="14">
        <v>0</v>
      </c>
      <c r="FS432" s="14">
        <v>0</v>
      </c>
      <c r="GB432" s="14">
        <v>0</v>
      </c>
    </row>
    <row r="433" spans="1:234" ht="54.95" customHeight="1" x14ac:dyDescent="0.15">
      <c r="C433" s="349" t="s">
        <v>14970</v>
      </c>
      <c r="D433" s="297" t="s">
        <v>13520</v>
      </c>
      <c r="E433" s="297" t="s">
        <v>14971</v>
      </c>
      <c r="F433" s="297" t="s">
        <v>13522</v>
      </c>
      <c r="G433" s="297" t="s">
        <v>14335</v>
      </c>
      <c r="H433" s="297" t="s">
        <v>14972</v>
      </c>
      <c r="I433" s="297" t="s">
        <v>14973</v>
      </c>
      <c r="J433" s="297" t="s">
        <v>14279</v>
      </c>
      <c r="K433" s="297" t="s">
        <v>15223</v>
      </c>
      <c r="L433" s="297" t="s">
        <v>13524</v>
      </c>
      <c r="M433" s="297" t="s">
        <v>13525</v>
      </c>
      <c r="BN433" s="297" t="s">
        <v>13532</v>
      </c>
      <c r="BS433" s="128">
        <v>9</v>
      </c>
      <c r="BT433" s="47">
        <v>802101898</v>
      </c>
      <c r="BU433" s="47">
        <v>946102411</v>
      </c>
      <c r="BV433" s="47">
        <v>946102411</v>
      </c>
      <c r="BW433" s="297" t="s">
        <v>13527</v>
      </c>
      <c r="BX433" s="297" t="s">
        <v>9</v>
      </c>
      <c r="CO433" s="14">
        <v>0</v>
      </c>
      <c r="CP433" s="14">
        <v>0</v>
      </c>
      <c r="CQ433" s="14">
        <v>0</v>
      </c>
      <c r="CR433" s="14">
        <v>0</v>
      </c>
      <c r="CS433" s="14">
        <v>0</v>
      </c>
      <c r="CT433" s="14">
        <v>0</v>
      </c>
      <c r="CU433" s="14">
        <v>0</v>
      </c>
      <c r="CV433" s="14">
        <v>0</v>
      </c>
      <c r="CW433" s="14">
        <v>0</v>
      </c>
      <c r="CX433" s="14">
        <v>0</v>
      </c>
      <c r="CY433" s="14">
        <v>0</v>
      </c>
      <c r="CZ433" s="66">
        <v>0</v>
      </c>
      <c r="DA433" s="74">
        <v>0</v>
      </c>
      <c r="DB433" s="14">
        <v>0</v>
      </c>
      <c r="DC433" s="75">
        <v>0</v>
      </c>
      <c r="DD433" s="70">
        <v>0</v>
      </c>
      <c r="DE433" s="14">
        <v>0</v>
      </c>
      <c r="DF433" s="14">
        <v>0</v>
      </c>
      <c r="DG433" s="14">
        <v>0</v>
      </c>
      <c r="DH433" s="14">
        <v>0</v>
      </c>
      <c r="DI433" s="14">
        <v>0</v>
      </c>
      <c r="DJ433" s="14">
        <v>0</v>
      </c>
      <c r="DK433" s="14">
        <v>0</v>
      </c>
      <c r="DL433" s="14">
        <v>0</v>
      </c>
      <c r="DM433" s="14">
        <v>0</v>
      </c>
      <c r="DN433" s="14">
        <v>0</v>
      </c>
      <c r="DO433" s="14">
        <v>0</v>
      </c>
      <c r="DP433" s="14">
        <v>0</v>
      </c>
      <c r="DQ433" s="14">
        <v>0</v>
      </c>
      <c r="DR433" s="14">
        <v>0</v>
      </c>
      <c r="DS433" s="14">
        <v>0</v>
      </c>
      <c r="DT433" s="14">
        <v>0</v>
      </c>
      <c r="DU433" s="14">
        <v>0</v>
      </c>
      <c r="DV433" s="14">
        <v>0</v>
      </c>
      <c r="DW433" s="14">
        <v>0</v>
      </c>
      <c r="DX433" s="14">
        <v>0</v>
      </c>
      <c r="DY433" s="66">
        <v>0</v>
      </c>
      <c r="DZ433" s="74">
        <v>0</v>
      </c>
      <c r="EA433" s="14">
        <v>0</v>
      </c>
      <c r="EB433" s="14">
        <v>0</v>
      </c>
      <c r="EC433" s="75">
        <v>0</v>
      </c>
      <c r="ED433" s="74">
        <v>0</v>
      </c>
      <c r="EE433" s="14">
        <v>0</v>
      </c>
      <c r="EF433" s="14">
        <v>0</v>
      </c>
      <c r="EG433" s="75">
        <v>0</v>
      </c>
      <c r="EH433" s="74">
        <v>0</v>
      </c>
      <c r="EI433" s="14">
        <v>0</v>
      </c>
      <c r="EJ433" s="14">
        <v>0</v>
      </c>
      <c r="EK433" s="75">
        <v>0</v>
      </c>
      <c r="EL433" s="74">
        <v>0</v>
      </c>
      <c r="EM433" s="14">
        <v>0</v>
      </c>
      <c r="EN433" s="82">
        <v>0</v>
      </c>
      <c r="EO433" s="74">
        <v>0</v>
      </c>
      <c r="EP433" s="14">
        <v>0</v>
      </c>
      <c r="EQ433" s="75">
        <v>0</v>
      </c>
      <c r="ER433" s="74">
        <v>0</v>
      </c>
      <c r="ES433" s="14">
        <v>0</v>
      </c>
      <c r="ET433" s="75">
        <v>0</v>
      </c>
      <c r="EU433" s="74">
        <v>0</v>
      </c>
      <c r="EV433" s="14">
        <v>0</v>
      </c>
      <c r="EW433" s="75">
        <v>0</v>
      </c>
      <c r="EX433" s="74">
        <v>0</v>
      </c>
      <c r="EY433" s="14">
        <v>0</v>
      </c>
      <c r="EZ433" s="75">
        <v>0</v>
      </c>
      <c r="FA433" s="70">
        <v>0</v>
      </c>
      <c r="FB433" s="14">
        <v>0</v>
      </c>
      <c r="FC433" s="14">
        <v>0</v>
      </c>
      <c r="FD433" s="14">
        <v>0</v>
      </c>
      <c r="FE433" s="14">
        <v>0</v>
      </c>
      <c r="FF433" s="14">
        <v>0</v>
      </c>
      <c r="FG433" s="14">
        <v>0</v>
      </c>
      <c r="FH433" s="14">
        <v>0</v>
      </c>
      <c r="FI433" s="14">
        <v>0</v>
      </c>
      <c r="FJ433" s="14">
        <v>0</v>
      </c>
      <c r="FK433" s="14">
        <v>0</v>
      </c>
      <c r="FL433" s="14">
        <v>0</v>
      </c>
      <c r="FM433" s="14">
        <v>0</v>
      </c>
      <c r="FN433" s="14">
        <v>0</v>
      </c>
      <c r="FO433" s="14">
        <v>0</v>
      </c>
      <c r="FP433" s="14">
        <v>0</v>
      </c>
      <c r="FQ433" s="14">
        <v>0</v>
      </c>
      <c r="FR433" s="14">
        <v>0</v>
      </c>
      <c r="FS433" s="14">
        <v>0</v>
      </c>
      <c r="GB433" s="14">
        <v>0</v>
      </c>
    </row>
    <row r="434" spans="1:234" ht="54.95" customHeight="1" x14ac:dyDescent="0.15">
      <c r="C434" s="349" t="s">
        <v>14974</v>
      </c>
      <c r="D434" s="297" t="s">
        <v>13520</v>
      </c>
      <c r="E434" s="297" t="s">
        <v>14975</v>
      </c>
      <c r="F434" s="297" t="s">
        <v>13522</v>
      </c>
      <c r="G434" s="297" t="s">
        <v>14305</v>
      </c>
      <c r="H434" s="297" t="s">
        <v>14976</v>
      </c>
      <c r="I434" s="297" t="s">
        <v>14977</v>
      </c>
      <c r="J434" s="297" t="s">
        <v>14286</v>
      </c>
      <c r="K434" s="297" t="s">
        <v>15223</v>
      </c>
      <c r="L434" s="297" t="s">
        <v>13524</v>
      </c>
      <c r="M434" s="297" t="s">
        <v>13525</v>
      </c>
      <c r="BN434" s="297" t="s">
        <v>14579</v>
      </c>
      <c r="BS434" s="128">
        <v>9</v>
      </c>
      <c r="BT434" s="47">
        <v>802101898</v>
      </c>
      <c r="BU434" s="47">
        <v>962102468</v>
      </c>
      <c r="BV434" s="47">
        <v>962102468</v>
      </c>
      <c r="BW434" s="297" t="s">
        <v>13527</v>
      </c>
      <c r="BX434" s="297" t="s">
        <v>9</v>
      </c>
      <c r="CO434" s="14">
        <v>0</v>
      </c>
      <c r="CP434" s="14">
        <v>0</v>
      </c>
      <c r="CQ434" s="14">
        <v>0</v>
      </c>
      <c r="CR434" s="14">
        <v>0</v>
      </c>
      <c r="CS434" s="14">
        <v>0</v>
      </c>
      <c r="CT434" s="14">
        <v>0</v>
      </c>
      <c r="CU434" s="14">
        <v>0</v>
      </c>
      <c r="CV434" s="14">
        <v>0</v>
      </c>
      <c r="CW434" s="14">
        <v>0</v>
      </c>
      <c r="CX434" s="14">
        <v>0</v>
      </c>
      <c r="CY434" s="14">
        <v>0</v>
      </c>
      <c r="CZ434" s="66">
        <v>0</v>
      </c>
      <c r="DA434" s="74">
        <v>0</v>
      </c>
      <c r="DB434" s="14">
        <v>0</v>
      </c>
      <c r="DC434" s="75">
        <v>0</v>
      </c>
      <c r="DD434" s="70">
        <v>0</v>
      </c>
      <c r="DE434" s="14">
        <v>0</v>
      </c>
      <c r="DF434" s="14">
        <v>0</v>
      </c>
      <c r="DG434" s="14">
        <v>0</v>
      </c>
      <c r="DH434" s="14">
        <v>0</v>
      </c>
      <c r="DI434" s="14">
        <v>0</v>
      </c>
      <c r="DJ434" s="14">
        <v>0</v>
      </c>
      <c r="DK434" s="14">
        <v>0</v>
      </c>
      <c r="DL434" s="14">
        <v>0</v>
      </c>
      <c r="DM434" s="14">
        <v>0</v>
      </c>
      <c r="DN434" s="14">
        <v>0</v>
      </c>
      <c r="DO434" s="14">
        <v>0</v>
      </c>
      <c r="DP434" s="14">
        <v>0</v>
      </c>
      <c r="DQ434" s="14">
        <v>0</v>
      </c>
      <c r="DR434" s="14">
        <v>0</v>
      </c>
      <c r="DS434" s="14">
        <v>0</v>
      </c>
      <c r="DT434" s="14">
        <v>0</v>
      </c>
      <c r="DU434" s="14">
        <v>0</v>
      </c>
      <c r="DV434" s="14">
        <v>0</v>
      </c>
      <c r="DW434" s="14">
        <v>0</v>
      </c>
      <c r="DX434" s="14">
        <v>0</v>
      </c>
      <c r="DY434" s="66">
        <v>0</v>
      </c>
      <c r="DZ434" s="74">
        <v>0</v>
      </c>
      <c r="EA434" s="14">
        <v>0</v>
      </c>
      <c r="EB434" s="14">
        <v>0</v>
      </c>
      <c r="EC434" s="75">
        <v>0</v>
      </c>
      <c r="ED434" s="74">
        <v>0</v>
      </c>
      <c r="EE434" s="14">
        <v>0</v>
      </c>
      <c r="EF434" s="14">
        <v>0</v>
      </c>
      <c r="EG434" s="75">
        <v>0</v>
      </c>
      <c r="EH434" s="74">
        <v>0</v>
      </c>
      <c r="EI434" s="14">
        <v>0</v>
      </c>
      <c r="EJ434" s="14">
        <v>0</v>
      </c>
      <c r="EK434" s="75">
        <v>0</v>
      </c>
      <c r="EL434" s="74">
        <v>0</v>
      </c>
      <c r="EM434" s="14">
        <v>0</v>
      </c>
      <c r="EN434" s="82">
        <v>0</v>
      </c>
      <c r="EO434" s="74">
        <v>0</v>
      </c>
      <c r="EP434" s="14">
        <v>0</v>
      </c>
      <c r="EQ434" s="75">
        <v>0</v>
      </c>
      <c r="ER434" s="74">
        <v>0</v>
      </c>
      <c r="ES434" s="14">
        <v>0</v>
      </c>
      <c r="ET434" s="75">
        <v>0</v>
      </c>
      <c r="EU434" s="74">
        <v>0</v>
      </c>
      <c r="EV434" s="14">
        <v>0</v>
      </c>
      <c r="EW434" s="75">
        <v>0</v>
      </c>
      <c r="EX434" s="74">
        <v>0</v>
      </c>
      <c r="EY434" s="14">
        <v>0</v>
      </c>
      <c r="EZ434" s="75">
        <v>0</v>
      </c>
      <c r="FA434" s="70">
        <v>0</v>
      </c>
      <c r="FB434" s="14">
        <v>0</v>
      </c>
      <c r="FC434" s="14">
        <v>0</v>
      </c>
      <c r="FD434" s="14">
        <v>0</v>
      </c>
      <c r="FE434" s="14">
        <v>0</v>
      </c>
      <c r="FF434" s="14">
        <v>0</v>
      </c>
      <c r="FG434" s="14">
        <v>0</v>
      </c>
      <c r="FH434" s="14">
        <v>0</v>
      </c>
      <c r="FI434" s="14">
        <v>0</v>
      </c>
      <c r="FJ434" s="14">
        <v>0</v>
      </c>
      <c r="FK434" s="14">
        <v>0</v>
      </c>
      <c r="FL434" s="14">
        <v>0</v>
      </c>
      <c r="FM434" s="14">
        <v>0</v>
      </c>
      <c r="FN434" s="14">
        <v>0</v>
      </c>
      <c r="FO434" s="14">
        <v>0</v>
      </c>
      <c r="FP434" s="14">
        <v>0</v>
      </c>
      <c r="FQ434" s="14">
        <v>0</v>
      </c>
      <c r="FR434" s="14">
        <v>0</v>
      </c>
      <c r="FS434" s="14">
        <v>0</v>
      </c>
      <c r="GB434" s="14">
        <v>0</v>
      </c>
    </row>
    <row r="435" spans="1:234" ht="54.95" customHeight="1" x14ac:dyDescent="0.15">
      <c r="C435" s="349" t="s">
        <v>14978</v>
      </c>
      <c r="D435" s="297" t="s">
        <v>13520</v>
      </c>
      <c r="E435" s="297" t="s">
        <v>14979</v>
      </c>
      <c r="F435" s="297" t="s">
        <v>13522</v>
      </c>
      <c r="G435" s="297" t="s">
        <v>14310</v>
      </c>
      <c r="H435" s="297" t="s">
        <v>14976</v>
      </c>
      <c r="I435" s="297" t="s">
        <v>14980</v>
      </c>
      <c r="J435" s="297" t="s">
        <v>14942</v>
      </c>
      <c r="K435" s="297" t="s">
        <v>15223</v>
      </c>
      <c r="L435" s="297" t="s">
        <v>13524</v>
      </c>
      <c r="M435" s="297" t="s">
        <v>13525</v>
      </c>
      <c r="BN435" s="297" t="s">
        <v>14579</v>
      </c>
      <c r="BS435" s="128">
        <v>9</v>
      </c>
      <c r="BT435" s="47">
        <v>802101898</v>
      </c>
      <c r="BU435" s="47">
        <v>978102525</v>
      </c>
      <c r="BV435" s="47">
        <v>978102525</v>
      </c>
      <c r="BW435" s="297" t="s">
        <v>13527</v>
      </c>
      <c r="BX435" s="297" t="s">
        <v>9</v>
      </c>
      <c r="CO435" s="14">
        <v>0</v>
      </c>
      <c r="CP435" s="14">
        <v>0</v>
      </c>
      <c r="CQ435" s="14">
        <v>0</v>
      </c>
      <c r="CR435" s="14">
        <v>0</v>
      </c>
      <c r="CS435" s="14">
        <v>0</v>
      </c>
      <c r="CT435" s="14">
        <v>0</v>
      </c>
      <c r="CU435" s="14">
        <v>0</v>
      </c>
      <c r="CV435" s="14">
        <v>0</v>
      </c>
      <c r="CW435" s="14">
        <v>0</v>
      </c>
      <c r="CX435" s="14">
        <v>0</v>
      </c>
      <c r="CY435" s="14">
        <v>0</v>
      </c>
      <c r="CZ435" s="66">
        <v>0</v>
      </c>
      <c r="DA435" s="74">
        <v>0</v>
      </c>
      <c r="DB435" s="14">
        <v>0</v>
      </c>
      <c r="DC435" s="75">
        <v>0</v>
      </c>
      <c r="DD435" s="70">
        <v>0</v>
      </c>
      <c r="DE435" s="14">
        <v>0</v>
      </c>
      <c r="DF435" s="14">
        <v>0</v>
      </c>
      <c r="DG435" s="14">
        <v>0</v>
      </c>
      <c r="DH435" s="14">
        <v>0</v>
      </c>
      <c r="DI435" s="14">
        <v>0</v>
      </c>
      <c r="DJ435" s="14">
        <v>0</v>
      </c>
      <c r="DK435" s="14">
        <v>0</v>
      </c>
      <c r="DL435" s="14">
        <v>0</v>
      </c>
      <c r="DM435" s="14">
        <v>0</v>
      </c>
      <c r="DN435" s="14">
        <v>0</v>
      </c>
      <c r="DO435" s="14">
        <v>0</v>
      </c>
      <c r="DP435" s="14">
        <v>0</v>
      </c>
      <c r="DQ435" s="14">
        <v>0</v>
      </c>
      <c r="DR435" s="14">
        <v>0</v>
      </c>
      <c r="DS435" s="14">
        <v>0</v>
      </c>
      <c r="DT435" s="14">
        <v>0</v>
      </c>
      <c r="DU435" s="14">
        <v>0</v>
      </c>
      <c r="DV435" s="14">
        <v>0</v>
      </c>
      <c r="DW435" s="14">
        <v>0</v>
      </c>
      <c r="DX435" s="14">
        <v>0</v>
      </c>
      <c r="DY435" s="66">
        <v>0</v>
      </c>
      <c r="DZ435" s="74">
        <v>0</v>
      </c>
      <c r="EA435" s="14">
        <v>0</v>
      </c>
      <c r="EB435" s="14">
        <v>0</v>
      </c>
      <c r="EC435" s="75">
        <v>0</v>
      </c>
      <c r="ED435" s="74">
        <v>0</v>
      </c>
      <c r="EE435" s="14">
        <v>0</v>
      </c>
      <c r="EF435" s="14">
        <v>0</v>
      </c>
      <c r="EG435" s="75">
        <v>0</v>
      </c>
      <c r="EH435" s="74">
        <v>0</v>
      </c>
      <c r="EI435" s="14">
        <v>0</v>
      </c>
      <c r="EJ435" s="14">
        <v>0</v>
      </c>
      <c r="EK435" s="75">
        <v>0</v>
      </c>
      <c r="EL435" s="74">
        <v>0</v>
      </c>
      <c r="EM435" s="14">
        <v>0</v>
      </c>
      <c r="EN435" s="82">
        <v>0</v>
      </c>
      <c r="EO435" s="74">
        <v>0</v>
      </c>
      <c r="EP435" s="14">
        <v>0</v>
      </c>
      <c r="EQ435" s="75">
        <v>0</v>
      </c>
      <c r="ER435" s="74">
        <v>0</v>
      </c>
      <c r="ES435" s="14">
        <v>0</v>
      </c>
      <c r="ET435" s="75">
        <v>0</v>
      </c>
      <c r="EU435" s="74">
        <v>0</v>
      </c>
      <c r="EV435" s="14">
        <v>0</v>
      </c>
      <c r="EW435" s="75">
        <v>0</v>
      </c>
      <c r="EX435" s="74">
        <v>0</v>
      </c>
      <c r="EY435" s="14">
        <v>0</v>
      </c>
      <c r="EZ435" s="75">
        <v>0</v>
      </c>
      <c r="FA435" s="70">
        <v>0</v>
      </c>
      <c r="FB435" s="14">
        <v>0</v>
      </c>
      <c r="FC435" s="14">
        <v>0</v>
      </c>
      <c r="FD435" s="14">
        <v>0</v>
      </c>
      <c r="FE435" s="14">
        <v>0</v>
      </c>
      <c r="FF435" s="14">
        <v>0</v>
      </c>
      <c r="FG435" s="14">
        <v>0</v>
      </c>
      <c r="FH435" s="14">
        <v>0</v>
      </c>
      <c r="FI435" s="14">
        <v>0</v>
      </c>
      <c r="FJ435" s="14">
        <v>0</v>
      </c>
      <c r="FK435" s="14">
        <v>0</v>
      </c>
      <c r="FL435" s="14">
        <v>0</v>
      </c>
      <c r="FM435" s="14">
        <v>0</v>
      </c>
      <c r="FN435" s="14">
        <v>0</v>
      </c>
      <c r="FO435" s="14">
        <v>0</v>
      </c>
      <c r="FP435" s="14">
        <v>0</v>
      </c>
      <c r="FQ435" s="14">
        <v>0</v>
      </c>
      <c r="FR435" s="14">
        <v>0</v>
      </c>
      <c r="FS435" s="14">
        <v>0</v>
      </c>
      <c r="GB435" s="14">
        <v>0</v>
      </c>
    </row>
    <row r="436" spans="1:234" ht="54.95" customHeight="1" x14ac:dyDescent="0.15">
      <c r="C436" s="349" t="s">
        <v>14981</v>
      </c>
      <c r="D436" s="297" t="s">
        <v>13538</v>
      </c>
      <c r="E436" s="297" t="s">
        <v>14982</v>
      </c>
      <c r="F436" s="297" t="s">
        <v>13540</v>
      </c>
      <c r="G436" s="297" t="s">
        <v>13627</v>
      </c>
      <c r="H436" s="297" t="s">
        <v>14983</v>
      </c>
      <c r="I436" s="297" t="s">
        <v>14984</v>
      </c>
      <c r="K436" s="297" t="s">
        <v>15223</v>
      </c>
      <c r="L436" s="297" t="s">
        <v>13524</v>
      </c>
      <c r="M436" s="297" t="s">
        <v>13525</v>
      </c>
      <c r="BN436" s="297" t="s">
        <v>13611</v>
      </c>
      <c r="BS436" s="128">
        <v>9</v>
      </c>
      <c r="BT436" s="47">
        <v>802101898</v>
      </c>
      <c r="BU436" s="47">
        <v>866102126</v>
      </c>
      <c r="BV436" s="47">
        <v>866102126</v>
      </c>
      <c r="BW436" s="297" t="s">
        <v>13527</v>
      </c>
      <c r="BX436" s="297" t="s">
        <v>9</v>
      </c>
      <c r="CO436" s="14">
        <v>0</v>
      </c>
      <c r="CP436" s="14">
        <v>0</v>
      </c>
      <c r="CQ436" s="14">
        <v>0</v>
      </c>
      <c r="CR436" s="14">
        <v>0</v>
      </c>
      <c r="CS436" s="14">
        <v>0</v>
      </c>
      <c r="CT436" s="14">
        <v>0</v>
      </c>
      <c r="CU436" s="14">
        <v>0</v>
      </c>
      <c r="CV436" s="14">
        <v>0</v>
      </c>
      <c r="CW436" s="14">
        <v>0</v>
      </c>
      <c r="CX436" s="14">
        <v>0</v>
      </c>
      <c r="CY436" s="14">
        <v>0</v>
      </c>
      <c r="CZ436" s="66">
        <v>0</v>
      </c>
      <c r="DA436" s="74">
        <v>0</v>
      </c>
      <c r="DB436" s="14">
        <v>0</v>
      </c>
      <c r="DC436" s="75">
        <v>0</v>
      </c>
      <c r="DD436" s="70">
        <v>0</v>
      </c>
      <c r="DE436" s="14">
        <v>0</v>
      </c>
      <c r="DF436" s="14">
        <v>0</v>
      </c>
      <c r="DG436" s="14">
        <v>0</v>
      </c>
      <c r="DH436" s="14">
        <v>0</v>
      </c>
      <c r="DI436" s="14">
        <v>0</v>
      </c>
      <c r="DJ436" s="14">
        <v>0</v>
      </c>
      <c r="DK436" s="14">
        <v>0</v>
      </c>
      <c r="DL436" s="14">
        <v>0</v>
      </c>
      <c r="DM436" s="14">
        <v>0</v>
      </c>
      <c r="DN436" s="14">
        <v>0</v>
      </c>
      <c r="DO436" s="14">
        <v>0</v>
      </c>
      <c r="DP436" s="14">
        <v>0</v>
      </c>
      <c r="DQ436" s="14">
        <v>0</v>
      </c>
      <c r="DR436" s="14">
        <v>0</v>
      </c>
      <c r="DS436" s="14">
        <v>0</v>
      </c>
      <c r="DT436" s="14">
        <v>0</v>
      </c>
      <c r="DU436" s="14">
        <v>0</v>
      </c>
      <c r="DV436" s="14">
        <v>0</v>
      </c>
      <c r="DW436" s="14">
        <v>0</v>
      </c>
      <c r="DX436" s="14">
        <v>0</v>
      </c>
      <c r="DY436" s="66">
        <v>0</v>
      </c>
      <c r="DZ436" s="74">
        <v>0</v>
      </c>
      <c r="EA436" s="14">
        <v>0</v>
      </c>
      <c r="EB436" s="14">
        <v>0</v>
      </c>
      <c r="EC436" s="75">
        <v>0</v>
      </c>
      <c r="ED436" s="74">
        <v>0</v>
      </c>
      <c r="EE436" s="14">
        <v>0</v>
      </c>
      <c r="EF436" s="14">
        <v>0</v>
      </c>
      <c r="EG436" s="75">
        <v>0</v>
      </c>
      <c r="EH436" s="74">
        <v>0</v>
      </c>
      <c r="EI436" s="14">
        <v>0</v>
      </c>
      <c r="EJ436" s="14">
        <v>0</v>
      </c>
      <c r="EK436" s="75">
        <v>0</v>
      </c>
      <c r="EL436" s="74">
        <v>0</v>
      </c>
      <c r="EM436" s="14">
        <v>0</v>
      </c>
      <c r="EN436" s="82">
        <v>0</v>
      </c>
      <c r="EO436" s="74">
        <v>0</v>
      </c>
      <c r="EP436" s="14">
        <v>0</v>
      </c>
      <c r="EQ436" s="75">
        <v>0</v>
      </c>
      <c r="ER436" s="74">
        <v>0</v>
      </c>
      <c r="ES436" s="14">
        <v>0</v>
      </c>
      <c r="ET436" s="75">
        <v>0</v>
      </c>
      <c r="EU436" s="74">
        <v>0</v>
      </c>
      <c r="EV436" s="14">
        <v>0</v>
      </c>
      <c r="EW436" s="75">
        <v>0</v>
      </c>
      <c r="EX436" s="74">
        <v>0</v>
      </c>
      <c r="EY436" s="14">
        <v>0</v>
      </c>
      <c r="EZ436" s="75">
        <v>0</v>
      </c>
      <c r="FA436" s="70">
        <v>0</v>
      </c>
      <c r="FB436" s="14">
        <v>0</v>
      </c>
      <c r="FC436" s="14">
        <v>0</v>
      </c>
      <c r="FD436" s="14">
        <v>0</v>
      </c>
      <c r="FE436" s="14">
        <v>0</v>
      </c>
      <c r="FF436" s="14">
        <v>0</v>
      </c>
      <c r="FG436" s="14">
        <v>0</v>
      </c>
      <c r="FH436" s="14">
        <v>0</v>
      </c>
      <c r="FI436" s="14">
        <v>0</v>
      </c>
      <c r="FJ436" s="14">
        <v>0</v>
      </c>
      <c r="FK436" s="14">
        <v>0</v>
      </c>
      <c r="FL436" s="14">
        <v>0</v>
      </c>
      <c r="FM436" s="14">
        <v>0</v>
      </c>
      <c r="FN436" s="14">
        <v>0</v>
      </c>
      <c r="FO436" s="14">
        <v>0</v>
      </c>
      <c r="FP436" s="14">
        <v>0</v>
      </c>
      <c r="FQ436" s="14">
        <v>0</v>
      </c>
      <c r="FR436" s="14">
        <v>0</v>
      </c>
      <c r="FS436" s="14">
        <v>0</v>
      </c>
      <c r="GB436" s="14">
        <v>0</v>
      </c>
    </row>
    <row r="437" spans="1:234" ht="54.95" customHeight="1" x14ac:dyDescent="0.15">
      <c r="C437" s="349" t="s">
        <v>14985</v>
      </c>
      <c r="D437" s="297" t="s">
        <v>13538</v>
      </c>
      <c r="E437" s="297" t="s">
        <v>14986</v>
      </c>
      <c r="F437" s="297" t="s">
        <v>13540</v>
      </c>
      <c r="G437" s="297" t="s">
        <v>13541</v>
      </c>
      <c r="H437" s="297" t="s">
        <v>22</v>
      </c>
      <c r="I437" s="297" t="s">
        <v>13542</v>
      </c>
      <c r="K437" s="297" t="s">
        <v>15223</v>
      </c>
      <c r="L437" s="297" t="s">
        <v>13524</v>
      </c>
      <c r="M437" s="297" t="s">
        <v>13525</v>
      </c>
      <c r="BN437" s="297" t="s">
        <v>13536</v>
      </c>
      <c r="BS437" s="128">
        <v>9</v>
      </c>
      <c r="BT437" s="47">
        <v>802101898</v>
      </c>
      <c r="BU437" s="47">
        <v>994102582</v>
      </c>
      <c r="BV437" s="47">
        <v>994102582</v>
      </c>
      <c r="BW437" s="297" t="s">
        <v>13527</v>
      </c>
      <c r="BX437" s="297" t="s">
        <v>9</v>
      </c>
      <c r="CO437" s="14">
        <v>0</v>
      </c>
      <c r="CP437" s="14">
        <v>0</v>
      </c>
      <c r="CQ437" s="14">
        <v>0</v>
      </c>
      <c r="CR437" s="14">
        <v>0</v>
      </c>
      <c r="CS437" s="14">
        <v>0</v>
      </c>
      <c r="CT437" s="14">
        <v>0</v>
      </c>
      <c r="CU437" s="14">
        <v>0</v>
      </c>
      <c r="CV437" s="14">
        <v>0</v>
      </c>
      <c r="CW437" s="14">
        <v>0</v>
      </c>
      <c r="CX437" s="14">
        <v>0</v>
      </c>
      <c r="CY437" s="14">
        <v>0</v>
      </c>
      <c r="CZ437" s="66">
        <v>0</v>
      </c>
      <c r="DA437" s="74">
        <v>0</v>
      </c>
      <c r="DB437" s="14">
        <v>0</v>
      </c>
      <c r="DC437" s="75">
        <v>0</v>
      </c>
      <c r="DD437" s="70">
        <v>0</v>
      </c>
      <c r="DE437" s="14">
        <v>0</v>
      </c>
      <c r="DF437" s="14">
        <v>0</v>
      </c>
      <c r="DG437" s="14">
        <v>0</v>
      </c>
      <c r="DH437" s="14">
        <v>0</v>
      </c>
      <c r="DI437" s="14">
        <v>0</v>
      </c>
      <c r="DJ437" s="14">
        <v>0</v>
      </c>
      <c r="DK437" s="14">
        <v>0</v>
      </c>
      <c r="DL437" s="14">
        <v>0</v>
      </c>
      <c r="DM437" s="14">
        <v>0</v>
      </c>
      <c r="DN437" s="14">
        <v>0</v>
      </c>
      <c r="DO437" s="14">
        <v>0</v>
      </c>
      <c r="DP437" s="14">
        <v>0</v>
      </c>
      <c r="DQ437" s="14">
        <v>0</v>
      </c>
      <c r="DR437" s="14">
        <v>0</v>
      </c>
      <c r="DS437" s="14">
        <v>0</v>
      </c>
      <c r="DT437" s="14">
        <v>0</v>
      </c>
      <c r="DU437" s="14">
        <v>0</v>
      </c>
      <c r="DV437" s="14">
        <v>0</v>
      </c>
      <c r="DW437" s="14">
        <v>0</v>
      </c>
      <c r="DX437" s="14">
        <v>0</v>
      </c>
      <c r="DY437" s="66">
        <v>0</v>
      </c>
      <c r="DZ437" s="74">
        <v>0</v>
      </c>
      <c r="EA437" s="14">
        <v>0</v>
      </c>
      <c r="EB437" s="14">
        <v>0</v>
      </c>
      <c r="EC437" s="75">
        <v>0</v>
      </c>
      <c r="ED437" s="74">
        <v>0</v>
      </c>
      <c r="EE437" s="14">
        <v>0</v>
      </c>
      <c r="EF437" s="14">
        <v>0</v>
      </c>
      <c r="EG437" s="75">
        <v>0</v>
      </c>
      <c r="EH437" s="74">
        <v>0</v>
      </c>
      <c r="EI437" s="14">
        <v>0</v>
      </c>
      <c r="EJ437" s="14">
        <v>0</v>
      </c>
      <c r="EK437" s="75">
        <v>0</v>
      </c>
      <c r="EL437" s="74">
        <v>0</v>
      </c>
      <c r="EM437" s="14">
        <v>0</v>
      </c>
      <c r="EN437" s="82">
        <v>0</v>
      </c>
      <c r="EO437" s="74">
        <v>0</v>
      </c>
      <c r="EP437" s="14">
        <v>0</v>
      </c>
      <c r="EQ437" s="75">
        <v>0</v>
      </c>
      <c r="ER437" s="74">
        <v>0</v>
      </c>
      <c r="ES437" s="14">
        <v>0</v>
      </c>
      <c r="ET437" s="75">
        <v>0</v>
      </c>
      <c r="EU437" s="74">
        <v>0</v>
      </c>
      <c r="EV437" s="14">
        <v>0</v>
      </c>
      <c r="EW437" s="75">
        <v>0</v>
      </c>
      <c r="EX437" s="74">
        <v>0</v>
      </c>
      <c r="EY437" s="14">
        <v>0</v>
      </c>
      <c r="EZ437" s="75">
        <v>0</v>
      </c>
      <c r="FA437" s="70">
        <v>0</v>
      </c>
      <c r="FB437" s="14">
        <v>0</v>
      </c>
      <c r="FC437" s="14">
        <v>0</v>
      </c>
      <c r="FD437" s="14">
        <v>0</v>
      </c>
      <c r="FE437" s="14">
        <v>0</v>
      </c>
      <c r="FF437" s="14">
        <v>0</v>
      </c>
      <c r="FG437" s="14">
        <v>0</v>
      </c>
      <c r="FH437" s="14">
        <v>0</v>
      </c>
      <c r="FI437" s="14">
        <v>0</v>
      </c>
      <c r="FJ437" s="14">
        <v>0</v>
      </c>
      <c r="FK437" s="14">
        <v>0</v>
      </c>
      <c r="FL437" s="14">
        <v>0</v>
      </c>
      <c r="FM437" s="14">
        <v>0</v>
      </c>
      <c r="FN437" s="14">
        <v>0</v>
      </c>
      <c r="FO437" s="14">
        <v>0</v>
      </c>
      <c r="FP437" s="14">
        <v>0</v>
      </c>
      <c r="FQ437" s="14">
        <v>0</v>
      </c>
      <c r="FR437" s="14">
        <v>0</v>
      </c>
      <c r="FS437" s="14">
        <v>0</v>
      </c>
      <c r="GB437" s="14">
        <v>0</v>
      </c>
    </row>
    <row r="438" spans="1:234" ht="54.95" customHeight="1" x14ac:dyDescent="0.15">
      <c r="A438" s="378"/>
      <c r="B438" s="220"/>
      <c r="C438" s="379" t="s">
        <v>14987</v>
      </c>
      <c r="D438" s="380" t="s">
        <v>13739</v>
      </c>
      <c r="E438" s="380" t="s">
        <v>14988</v>
      </c>
      <c r="F438" s="380"/>
      <c r="G438" s="380" t="s">
        <v>13835</v>
      </c>
      <c r="H438" s="380"/>
      <c r="I438" s="380"/>
      <c r="J438" s="380"/>
      <c r="K438" s="380" t="s">
        <v>15682</v>
      </c>
      <c r="L438" s="380" t="s">
        <v>15683</v>
      </c>
      <c r="M438" s="380"/>
      <c r="N438" s="381"/>
      <c r="O438" s="221">
        <v>0</v>
      </c>
      <c r="P438" s="222">
        <v>0</v>
      </c>
      <c r="Q438" s="221">
        <v>1.4113625337799999E-4</v>
      </c>
      <c r="R438" s="223">
        <v>0</v>
      </c>
      <c r="S438" s="222">
        <v>0</v>
      </c>
      <c r="T438" s="221">
        <v>7.9326255668500005E-4</v>
      </c>
      <c r="U438" s="223">
        <v>3.5294117647058818</v>
      </c>
      <c r="V438" s="223">
        <v>0</v>
      </c>
      <c r="W438" s="222">
        <v>0</v>
      </c>
      <c r="X438" s="221">
        <v>0</v>
      </c>
      <c r="Y438" s="222">
        <v>0</v>
      </c>
      <c r="Z438" s="221">
        <v>2.8568395808000001E-5</v>
      </c>
      <c r="AA438" s="222">
        <v>4.7153081397000001E-5</v>
      </c>
      <c r="AB438" s="224">
        <v>35.294117647058819</v>
      </c>
      <c r="AC438" s="221">
        <v>2.3529411764705879E-2</v>
      </c>
      <c r="AD438" s="222">
        <v>1.06951871657754E-2</v>
      </c>
      <c r="AE438" s="221">
        <v>1.492789862E-6</v>
      </c>
      <c r="AF438" s="223">
        <v>1.9973150094E-5</v>
      </c>
      <c r="AG438" s="223">
        <v>0</v>
      </c>
      <c r="AH438" s="222">
        <v>0</v>
      </c>
      <c r="AI438" s="221">
        <v>3.1537788230000001E-6</v>
      </c>
      <c r="AJ438" s="223">
        <v>1.210543836818E-3</v>
      </c>
      <c r="AK438" s="222">
        <v>0</v>
      </c>
      <c r="AL438" s="224">
        <v>9.7361689129853005E-2</v>
      </c>
      <c r="AM438" s="221"/>
      <c r="AN438" s="222"/>
      <c r="AO438" s="221"/>
      <c r="AP438" s="223"/>
      <c r="AQ438" s="222"/>
      <c r="AR438" s="221"/>
      <c r="AS438" s="223"/>
      <c r="AT438" s="223"/>
      <c r="AU438" s="222"/>
      <c r="AV438" s="221"/>
      <c r="AW438" s="222"/>
      <c r="AX438" s="221"/>
      <c r="AY438" s="222"/>
      <c r="AZ438" s="224"/>
      <c r="BA438" s="221"/>
      <c r="BB438" s="222"/>
      <c r="BC438" s="221"/>
      <c r="BD438" s="223"/>
      <c r="BE438" s="223"/>
      <c r="BF438" s="222"/>
      <c r="BG438" s="221"/>
      <c r="BH438" s="223"/>
      <c r="BI438" s="222"/>
      <c r="BJ438" s="224"/>
      <c r="BK438" s="225">
        <v>5.0991145406364927E-5</v>
      </c>
      <c r="BL438" s="223"/>
      <c r="BM438" s="226">
        <v>7</v>
      </c>
      <c r="BN438" s="380"/>
      <c r="BO438" s="380"/>
      <c r="BP438" s="380"/>
      <c r="BQ438" s="380"/>
      <c r="BR438" s="382" t="s">
        <v>13413</v>
      </c>
      <c r="BS438" s="227">
        <v>9</v>
      </c>
      <c r="BT438" s="228">
        <v>802101898</v>
      </c>
      <c r="BU438" s="228">
        <v>1010102639</v>
      </c>
      <c r="BV438" s="228">
        <v>1010102639</v>
      </c>
      <c r="BW438" s="380" t="s">
        <v>11335</v>
      </c>
      <c r="BX438" s="380" t="s">
        <v>13655</v>
      </c>
      <c r="BY438" s="221"/>
      <c r="BZ438" s="225"/>
      <c r="CA438" s="226"/>
      <c r="CB438" s="226"/>
      <c r="CC438" s="226"/>
      <c r="CD438" s="223"/>
      <c r="CE438" s="223"/>
      <c r="CF438" s="229"/>
      <c r="CG438" s="230"/>
      <c r="CH438" s="231"/>
      <c r="CI438" s="221"/>
      <c r="CJ438" s="223"/>
      <c r="CK438" s="226"/>
      <c r="CL438" s="226"/>
      <c r="CM438" s="229"/>
      <c r="CN438" s="230"/>
      <c r="CO438" s="226">
        <v>87</v>
      </c>
      <c r="CP438" s="226">
        <v>0</v>
      </c>
      <c r="CQ438" s="226">
        <v>85</v>
      </c>
      <c r="CR438" s="226">
        <v>85</v>
      </c>
      <c r="CS438" s="226">
        <v>0</v>
      </c>
      <c r="CT438" s="226">
        <v>0</v>
      </c>
      <c r="CU438" s="226">
        <v>2</v>
      </c>
      <c r="CV438" s="226">
        <v>2</v>
      </c>
      <c r="CW438" s="226">
        <v>0</v>
      </c>
      <c r="CX438" s="226">
        <v>0</v>
      </c>
      <c r="CY438" s="226">
        <v>0</v>
      </c>
      <c r="CZ438" s="232">
        <v>1</v>
      </c>
      <c r="DA438" s="233">
        <v>0</v>
      </c>
      <c r="DB438" s="226">
        <v>0</v>
      </c>
      <c r="DC438" s="222">
        <v>0</v>
      </c>
      <c r="DD438" s="234">
        <v>83</v>
      </c>
      <c r="DE438" s="226">
        <v>0</v>
      </c>
      <c r="DF438" s="226">
        <v>0</v>
      </c>
      <c r="DG438" s="226">
        <v>0</v>
      </c>
      <c r="DH438" s="226">
        <v>83</v>
      </c>
      <c r="DI438" s="226">
        <v>2</v>
      </c>
      <c r="DJ438" s="226">
        <v>0</v>
      </c>
      <c r="DK438" s="226">
        <v>0</v>
      </c>
      <c r="DL438" s="226">
        <v>2</v>
      </c>
      <c r="DM438" s="226">
        <v>2</v>
      </c>
      <c r="DN438" s="226">
        <v>1</v>
      </c>
      <c r="DO438" s="226">
        <v>3</v>
      </c>
      <c r="DP438" s="226">
        <v>0</v>
      </c>
      <c r="DQ438" s="226">
        <v>0</v>
      </c>
      <c r="DR438" s="226">
        <v>0</v>
      </c>
      <c r="DS438" s="226">
        <v>0</v>
      </c>
      <c r="DT438" s="226">
        <v>0</v>
      </c>
      <c r="DU438" s="226">
        <v>51</v>
      </c>
      <c r="DV438" s="226">
        <v>0</v>
      </c>
      <c r="DW438" s="226">
        <v>0</v>
      </c>
      <c r="DX438" s="226">
        <v>0</v>
      </c>
      <c r="DY438" s="232">
        <v>0</v>
      </c>
      <c r="DZ438" s="233">
        <v>257</v>
      </c>
      <c r="EA438" s="226">
        <v>0</v>
      </c>
      <c r="EB438" s="226">
        <v>0</v>
      </c>
      <c r="EC438" s="222">
        <v>0</v>
      </c>
      <c r="ED438" s="233">
        <v>170</v>
      </c>
      <c r="EE438" s="226">
        <v>0</v>
      </c>
      <c r="EF438" s="226">
        <v>0</v>
      </c>
      <c r="EG438" s="222">
        <v>0</v>
      </c>
      <c r="EH438" s="233">
        <v>87</v>
      </c>
      <c r="EI438" s="226">
        <v>0</v>
      </c>
      <c r="EJ438" s="226">
        <v>0</v>
      </c>
      <c r="EK438" s="222">
        <v>0</v>
      </c>
      <c r="EL438" s="233">
        <v>0</v>
      </c>
      <c r="EM438" s="226">
        <v>0</v>
      </c>
      <c r="EN438" s="235">
        <v>0</v>
      </c>
      <c r="EO438" s="233">
        <v>0</v>
      </c>
      <c r="EP438" s="226">
        <v>0</v>
      </c>
      <c r="EQ438" s="222">
        <v>0</v>
      </c>
      <c r="ER438" s="233">
        <v>0</v>
      </c>
      <c r="ES438" s="226">
        <v>0</v>
      </c>
      <c r="ET438" s="222">
        <v>0</v>
      </c>
      <c r="EU438" s="233">
        <v>0</v>
      </c>
      <c r="EV438" s="226">
        <v>0</v>
      </c>
      <c r="EW438" s="222">
        <v>0</v>
      </c>
      <c r="EX438" s="233">
        <v>0</v>
      </c>
      <c r="EY438" s="226">
        <v>0</v>
      </c>
      <c r="EZ438" s="222">
        <v>0</v>
      </c>
      <c r="FA438" s="234">
        <v>5</v>
      </c>
      <c r="FB438" s="226">
        <v>3</v>
      </c>
      <c r="FC438" s="226">
        <v>2</v>
      </c>
      <c r="FD438" s="226">
        <v>0</v>
      </c>
      <c r="FE438" s="226">
        <v>0</v>
      </c>
      <c r="FF438" s="226">
        <v>0</v>
      </c>
      <c r="FG438" s="226">
        <v>0</v>
      </c>
      <c r="FH438" s="226">
        <v>0</v>
      </c>
      <c r="FI438" s="226">
        <v>0</v>
      </c>
      <c r="FJ438" s="226">
        <v>189</v>
      </c>
      <c r="FK438" s="226">
        <v>187</v>
      </c>
      <c r="FL438" s="226">
        <v>2</v>
      </c>
      <c r="FM438" s="226">
        <v>0</v>
      </c>
      <c r="FN438" s="226">
        <v>2</v>
      </c>
      <c r="FO438" s="226">
        <v>0</v>
      </c>
      <c r="FP438" s="226">
        <v>0</v>
      </c>
      <c r="FQ438" s="226">
        <v>2</v>
      </c>
      <c r="FR438" s="226">
        <v>0</v>
      </c>
      <c r="FS438" s="226">
        <v>0</v>
      </c>
      <c r="FT438" s="228"/>
      <c r="FU438" s="228">
        <v>7</v>
      </c>
      <c r="FV438" s="228"/>
      <c r="FW438" s="228">
        <v>7</v>
      </c>
      <c r="FX438" s="228"/>
      <c r="FY438" s="228">
        <v>7</v>
      </c>
      <c r="FZ438" s="228"/>
      <c r="GA438" s="228"/>
      <c r="GB438" s="226">
        <v>0</v>
      </c>
      <c r="GC438" s="226">
        <v>7</v>
      </c>
      <c r="GD438" s="226">
        <v>7</v>
      </c>
      <c r="GE438" s="226"/>
      <c r="GF438" s="226"/>
      <c r="GG438" s="226"/>
      <c r="GH438" s="226"/>
      <c r="GI438" s="226"/>
      <c r="GJ438" s="226"/>
      <c r="GK438" s="226"/>
      <c r="GL438" s="226"/>
      <c r="GM438" s="226"/>
      <c r="GN438" s="226"/>
      <c r="GO438" s="226"/>
      <c r="GP438" s="226"/>
      <c r="GQ438" s="226"/>
      <c r="GR438" s="226"/>
      <c r="GS438" s="226"/>
      <c r="GT438" s="226"/>
      <c r="GU438" s="226"/>
      <c r="GV438" s="226"/>
      <c r="GW438" s="226"/>
      <c r="GX438" s="226"/>
      <c r="GY438" s="226"/>
      <c r="GZ438" s="226"/>
      <c r="HA438" s="226"/>
      <c r="HB438" s="226"/>
      <c r="HC438" s="226"/>
      <c r="HD438" s="226"/>
      <c r="HE438" s="226"/>
      <c r="HF438" s="226"/>
      <c r="HG438" s="226"/>
      <c r="HH438" s="236"/>
      <c r="HI438" s="236"/>
      <c r="HJ438" s="383"/>
      <c r="HK438" s="236"/>
      <c r="HL438" s="236"/>
      <c r="HM438" s="236"/>
      <c r="HN438" s="226"/>
      <c r="HO438" s="226"/>
      <c r="HP438" s="226"/>
      <c r="HQ438" s="226"/>
      <c r="HR438" s="226"/>
      <c r="HS438" s="226"/>
      <c r="HT438" s="226"/>
      <c r="HU438" s="223"/>
      <c r="HV438" s="380"/>
      <c r="HW438" s="226"/>
      <c r="HX438" s="226"/>
      <c r="HY438" s="226"/>
      <c r="HZ438" s="226"/>
    </row>
    <row r="439" spans="1:234" ht="54.95" customHeight="1" x14ac:dyDescent="0.15">
      <c r="C439" s="349" t="s">
        <v>14989</v>
      </c>
      <c r="D439" s="297" t="s">
        <v>13743</v>
      </c>
      <c r="E439" s="297" t="s">
        <v>14990</v>
      </c>
      <c r="F439" s="297" t="s">
        <v>13745</v>
      </c>
      <c r="G439" s="297" t="s">
        <v>16756</v>
      </c>
      <c r="H439" s="297" t="s">
        <v>15684</v>
      </c>
      <c r="I439" s="297" t="s">
        <v>14991</v>
      </c>
      <c r="K439" s="297" t="s">
        <v>15685</v>
      </c>
      <c r="L439" s="297" t="s">
        <v>16232</v>
      </c>
      <c r="M439" s="297" t="s">
        <v>16233</v>
      </c>
      <c r="N439" s="350" t="s">
        <v>15686</v>
      </c>
      <c r="AM439" s="90">
        <v>0</v>
      </c>
      <c r="AN439" s="75">
        <v>0</v>
      </c>
      <c r="AO439" s="90">
        <v>0.202064676421332</v>
      </c>
      <c r="AP439" s="46">
        <v>0</v>
      </c>
      <c r="AQ439" s="75">
        <v>0</v>
      </c>
      <c r="AR439" s="90">
        <v>10.714285714285714</v>
      </c>
      <c r="AS439" s="46">
        <v>3.5294117647058818</v>
      </c>
      <c r="AT439" s="46">
        <v>0</v>
      </c>
      <c r="AU439" s="75">
        <v>0</v>
      </c>
      <c r="AX439" s="90">
        <v>2.0858895705521472</v>
      </c>
      <c r="AY439" s="75">
        <v>14.274809160305344</v>
      </c>
      <c r="AZ439" s="95">
        <v>35.294117647058819</v>
      </c>
      <c r="BA439" s="90">
        <v>2.3529411764705879E-2</v>
      </c>
      <c r="BB439" s="75">
        <v>1.06951871657754E-2</v>
      </c>
      <c r="BC439" s="90">
        <v>1.807288795713E-3</v>
      </c>
      <c r="BD439" s="46">
        <v>1.8511662347278E-2</v>
      </c>
      <c r="BE439" s="46">
        <v>0</v>
      </c>
      <c r="BF439" s="75">
        <v>0</v>
      </c>
      <c r="BG439" s="90">
        <v>2.1625596055489999E-3</v>
      </c>
      <c r="BH439" s="46">
        <v>2.2222222222222219</v>
      </c>
      <c r="BI439" s="75">
        <v>0</v>
      </c>
      <c r="BL439" s="46">
        <v>1.2197620976004839</v>
      </c>
      <c r="BM439" s="14">
        <v>7</v>
      </c>
      <c r="BP439" s="297" t="s">
        <v>14992</v>
      </c>
      <c r="BS439" s="128">
        <v>9</v>
      </c>
      <c r="BT439" s="47">
        <v>802101898</v>
      </c>
      <c r="BU439" s="47">
        <v>1010102639</v>
      </c>
      <c r="BV439" s="47">
        <v>1</v>
      </c>
      <c r="BW439" s="297" t="s">
        <v>11347</v>
      </c>
      <c r="BX439" s="297" t="s">
        <v>9</v>
      </c>
      <c r="CO439" s="14">
        <v>87</v>
      </c>
      <c r="CP439" s="14">
        <v>0</v>
      </c>
      <c r="CQ439" s="14">
        <v>85</v>
      </c>
      <c r="CR439" s="14">
        <v>85</v>
      </c>
      <c r="CS439" s="14">
        <v>0</v>
      </c>
      <c r="CT439" s="14">
        <v>0</v>
      </c>
      <c r="CU439" s="14">
        <v>2</v>
      </c>
      <c r="CV439" s="14">
        <v>2</v>
      </c>
      <c r="CW439" s="14">
        <v>0</v>
      </c>
      <c r="CX439" s="14">
        <v>0</v>
      </c>
      <c r="CY439" s="14">
        <v>0</v>
      </c>
      <c r="CZ439" s="66">
        <v>1</v>
      </c>
      <c r="DA439" s="74">
        <v>0</v>
      </c>
      <c r="DB439" s="14">
        <v>0</v>
      </c>
      <c r="DC439" s="75">
        <v>0</v>
      </c>
      <c r="DD439" s="70">
        <v>83</v>
      </c>
      <c r="DE439" s="14">
        <v>0</v>
      </c>
      <c r="DF439" s="14">
        <v>0</v>
      </c>
      <c r="DG439" s="14">
        <v>0</v>
      </c>
      <c r="DH439" s="14">
        <v>83</v>
      </c>
      <c r="DI439" s="14">
        <v>2</v>
      </c>
      <c r="DJ439" s="14">
        <v>0</v>
      </c>
      <c r="DK439" s="14">
        <v>0</v>
      </c>
      <c r="DL439" s="14">
        <v>2</v>
      </c>
      <c r="DM439" s="14">
        <v>2</v>
      </c>
      <c r="DN439" s="14">
        <v>1</v>
      </c>
      <c r="DO439" s="14">
        <v>3</v>
      </c>
      <c r="DP439" s="14">
        <v>0</v>
      </c>
      <c r="DQ439" s="14">
        <v>0</v>
      </c>
      <c r="DR439" s="14">
        <v>0</v>
      </c>
      <c r="DS439" s="14">
        <v>0</v>
      </c>
      <c r="DT439" s="14">
        <v>0</v>
      </c>
      <c r="DU439" s="14">
        <v>51</v>
      </c>
      <c r="DV439" s="14">
        <v>0</v>
      </c>
      <c r="DW439" s="14">
        <v>0</v>
      </c>
      <c r="DX439" s="14">
        <v>0</v>
      </c>
      <c r="DY439" s="66">
        <v>0</v>
      </c>
      <c r="DZ439" s="74">
        <v>257</v>
      </c>
      <c r="EA439" s="14">
        <v>0</v>
      </c>
      <c r="EB439" s="14">
        <v>0</v>
      </c>
      <c r="EC439" s="75">
        <v>0</v>
      </c>
      <c r="ED439" s="74">
        <v>170</v>
      </c>
      <c r="EE439" s="14">
        <v>0</v>
      </c>
      <c r="EF439" s="14">
        <v>0</v>
      </c>
      <c r="EG439" s="75">
        <v>0</v>
      </c>
      <c r="EH439" s="74">
        <v>87</v>
      </c>
      <c r="EI439" s="14">
        <v>0</v>
      </c>
      <c r="EJ439" s="14">
        <v>0</v>
      </c>
      <c r="EK439" s="75">
        <v>0</v>
      </c>
      <c r="EL439" s="74">
        <v>0</v>
      </c>
      <c r="EM439" s="14">
        <v>0</v>
      </c>
      <c r="EN439" s="82">
        <v>0</v>
      </c>
      <c r="EO439" s="74">
        <v>0</v>
      </c>
      <c r="EP439" s="14">
        <v>0</v>
      </c>
      <c r="EQ439" s="75">
        <v>0</v>
      </c>
      <c r="ER439" s="74">
        <v>0</v>
      </c>
      <c r="ES439" s="14">
        <v>0</v>
      </c>
      <c r="ET439" s="75">
        <v>0</v>
      </c>
      <c r="EU439" s="74">
        <v>0</v>
      </c>
      <c r="EV439" s="14">
        <v>0</v>
      </c>
      <c r="EW439" s="75">
        <v>0</v>
      </c>
      <c r="EX439" s="74">
        <v>0</v>
      </c>
      <c r="EY439" s="14">
        <v>0</v>
      </c>
      <c r="EZ439" s="75">
        <v>0</v>
      </c>
      <c r="FA439" s="70">
        <v>5</v>
      </c>
      <c r="FB439" s="14">
        <v>3</v>
      </c>
      <c r="FC439" s="14">
        <v>2</v>
      </c>
      <c r="FD439" s="14">
        <v>0</v>
      </c>
      <c r="FE439" s="14">
        <v>0</v>
      </c>
      <c r="FF439" s="14">
        <v>0</v>
      </c>
      <c r="FG439" s="14">
        <v>0</v>
      </c>
      <c r="FH439" s="14">
        <v>0</v>
      </c>
      <c r="FI439" s="14">
        <v>0</v>
      </c>
      <c r="FJ439" s="14">
        <v>189</v>
      </c>
      <c r="FK439" s="14">
        <v>187</v>
      </c>
      <c r="FL439" s="14">
        <v>2</v>
      </c>
      <c r="FM439" s="14">
        <v>0</v>
      </c>
      <c r="FN439" s="14">
        <v>2</v>
      </c>
      <c r="FO439" s="14">
        <v>0</v>
      </c>
      <c r="FP439" s="14">
        <v>0</v>
      </c>
      <c r="FQ439" s="14">
        <v>2</v>
      </c>
      <c r="FR439" s="14">
        <v>0</v>
      </c>
      <c r="FS439" s="14">
        <v>0</v>
      </c>
      <c r="FU439" s="47">
        <v>7</v>
      </c>
      <c r="FW439" s="47">
        <v>7</v>
      </c>
      <c r="FY439" s="47">
        <v>7</v>
      </c>
      <c r="GB439" s="14">
        <v>0</v>
      </c>
      <c r="GC439" s="14">
        <v>7</v>
      </c>
      <c r="GD439" s="14">
        <v>7</v>
      </c>
    </row>
    <row r="440" spans="1:234" ht="54.95" customHeight="1" x14ac:dyDescent="0.15">
      <c r="A440" s="378"/>
      <c r="B440" s="220"/>
      <c r="C440" s="379" t="s">
        <v>14993</v>
      </c>
      <c r="D440" s="380" t="s">
        <v>13750</v>
      </c>
      <c r="E440" s="380" t="s">
        <v>14994</v>
      </c>
      <c r="F440" s="380"/>
      <c r="G440" s="380" t="s">
        <v>13752</v>
      </c>
      <c r="H440" s="380"/>
      <c r="I440" s="380"/>
      <c r="J440" s="380"/>
      <c r="K440" s="380" t="s">
        <v>15699</v>
      </c>
      <c r="L440" s="380" t="s">
        <v>14995</v>
      </c>
      <c r="M440" s="380"/>
      <c r="N440" s="381"/>
      <c r="O440" s="221">
        <v>0</v>
      </c>
      <c r="P440" s="222">
        <v>0</v>
      </c>
      <c r="Q440" s="221">
        <v>0</v>
      </c>
      <c r="R440" s="223">
        <v>0</v>
      </c>
      <c r="S440" s="222">
        <v>0</v>
      </c>
      <c r="T440" s="221">
        <v>1.8509459655980001E-3</v>
      </c>
      <c r="U440" s="223">
        <v>0.69033530571992097</v>
      </c>
      <c r="V440" s="223">
        <v>0</v>
      </c>
      <c r="W440" s="222">
        <v>0</v>
      </c>
      <c r="X440" s="221">
        <v>0</v>
      </c>
      <c r="Y440" s="222">
        <v>0</v>
      </c>
      <c r="Z440" s="221">
        <v>3.4080415705199998E-4</v>
      </c>
      <c r="AA440" s="222">
        <v>0</v>
      </c>
      <c r="AB440" s="224">
        <v>32</v>
      </c>
      <c r="AC440" s="221">
        <v>4.9309664694280001E-3</v>
      </c>
      <c r="AD440" s="222"/>
      <c r="AE440" s="221">
        <v>3.7319746550000001E-6</v>
      </c>
      <c r="AF440" s="223">
        <v>4.9932875234999997E-5</v>
      </c>
      <c r="AG440" s="223">
        <v>0</v>
      </c>
      <c r="AH440" s="222">
        <v>0</v>
      </c>
      <c r="AI440" s="221">
        <v>0</v>
      </c>
      <c r="AJ440" s="223">
        <v>0</v>
      </c>
      <c r="AK440" s="222">
        <v>0</v>
      </c>
      <c r="AL440" s="224">
        <v>0</v>
      </c>
      <c r="AM440" s="221"/>
      <c r="AN440" s="222"/>
      <c r="AO440" s="221"/>
      <c r="AP440" s="223"/>
      <c r="AQ440" s="222"/>
      <c r="AR440" s="221"/>
      <c r="AS440" s="223"/>
      <c r="AT440" s="223"/>
      <c r="AU440" s="222"/>
      <c r="AV440" s="221"/>
      <c r="AW440" s="222"/>
      <c r="AX440" s="221"/>
      <c r="AY440" s="222"/>
      <c r="AZ440" s="224"/>
      <c r="BA440" s="221"/>
      <c r="BB440" s="222"/>
      <c r="BC440" s="221"/>
      <c r="BD440" s="223"/>
      <c r="BE440" s="223"/>
      <c r="BF440" s="222"/>
      <c r="BG440" s="221"/>
      <c r="BH440" s="223"/>
      <c r="BI440" s="222"/>
      <c r="BJ440" s="224"/>
      <c r="BK440" s="225">
        <v>8.0769974323682043E-6</v>
      </c>
      <c r="BL440" s="223"/>
      <c r="BM440" s="226"/>
      <c r="BN440" s="380"/>
      <c r="BO440" s="380"/>
      <c r="BP440" s="380"/>
      <c r="BQ440" s="380"/>
      <c r="BR440" s="382" t="s">
        <v>14996</v>
      </c>
      <c r="BS440" s="227">
        <v>9</v>
      </c>
      <c r="BT440" s="228">
        <v>802101898</v>
      </c>
      <c r="BU440" s="228">
        <v>71671303</v>
      </c>
      <c r="BV440" s="228">
        <v>71671303</v>
      </c>
      <c r="BW440" s="380" t="s">
        <v>13667</v>
      </c>
      <c r="BX440" s="380" t="s">
        <v>13655</v>
      </c>
      <c r="BY440" s="221"/>
      <c r="BZ440" s="225"/>
      <c r="CA440" s="226"/>
      <c r="CB440" s="226"/>
      <c r="CC440" s="226"/>
      <c r="CD440" s="223"/>
      <c r="CE440" s="223"/>
      <c r="CF440" s="229"/>
      <c r="CG440" s="230"/>
      <c r="CH440" s="231"/>
      <c r="CI440" s="221"/>
      <c r="CJ440" s="223"/>
      <c r="CK440" s="226"/>
      <c r="CL440" s="226"/>
      <c r="CM440" s="229"/>
      <c r="CN440" s="230"/>
      <c r="CO440" s="226">
        <v>1019</v>
      </c>
      <c r="CP440" s="226">
        <v>0</v>
      </c>
      <c r="CQ440" s="226">
        <v>1014</v>
      </c>
      <c r="CR440" s="226">
        <v>1014</v>
      </c>
      <c r="CS440" s="226">
        <v>0</v>
      </c>
      <c r="CT440" s="226">
        <v>0</v>
      </c>
      <c r="CU440" s="226">
        <v>5</v>
      </c>
      <c r="CV440" s="226">
        <v>5</v>
      </c>
      <c r="CW440" s="226">
        <v>0</v>
      </c>
      <c r="CX440" s="226">
        <v>0</v>
      </c>
      <c r="CY440" s="226">
        <v>0</v>
      </c>
      <c r="CZ440" s="232">
        <v>1</v>
      </c>
      <c r="DA440" s="233">
        <v>0</v>
      </c>
      <c r="DB440" s="226">
        <v>0</v>
      </c>
      <c r="DC440" s="222">
        <v>0</v>
      </c>
      <c r="DD440" s="234">
        <v>1008</v>
      </c>
      <c r="DE440" s="226">
        <v>0</v>
      </c>
      <c r="DF440" s="226">
        <v>0</v>
      </c>
      <c r="DG440" s="226">
        <v>0</v>
      </c>
      <c r="DH440" s="226">
        <v>1008</v>
      </c>
      <c r="DI440" s="226">
        <v>6</v>
      </c>
      <c r="DJ440" s="226">
        <v>0</v>
      </c>
      <c r="DK440" s="226">
        <v>0</v>
      </c>
      <c r="DL440" s="226">
        <v>6</v>
      </c>
      <c r="DM440" s="226">
        <v>6</v>
      </c>
      <c r="DN440" s="226">
        <v>1</v>
      </c>
      <c r="DO440" s="226">
        <v>7</v>
      </c>
      <c r="DP440" s="226">
        <v>0</v>
      </c>
      <c r="DQ440" s="226">
        <v>0</v>
      </c>
      <c r="DR440" s="226">
        <v>0</v>
      </c>
      <c r="DS440" s="226">
        <v>0</v>
      </c>
      <c r="DT440" s="226">
        <v>0</v>
      </c>
      <c r="DU440" s="226">
        <v>0</v>
      </c>
      <c r="DV440" s="226">
        <v>0</v>
      </c>
      <c r="DW440" s="226">
        <v>0</v>
      </c>
      <c r="DX440" s="226">
        <v>0</v>
      </c>
      <c r="DY440" s="232">
        <v>0</v>
      </c>
      <c r="DZ440" s="233">
        <v>0</v>
      </c>
      <c r="EA440" s="226">
        <v>0</v>
      </c>
      <c r="EB440" s="226">
        <v>0</v>
      </c>
      <c r="EC440" s="222">
        <v>0</v>
      </c>
      <c r="ED440" s="233">
        <v>0</v>
      </c>
      <c r="EE440" s="226">
        <v>0</v>
      </c>
      <c r="EF440" s="226">
        <v>0</v>
      </c>
      <c r="EG440" s="222">
        <v>0</v>
      </c>
      <c r="EH440" s="233">
        <v>0</v>
      </c>
      <c r="EI440" s="226">
        <v>0</v>
      </c>
      <c r="EJ440" s="226">
        <v>0</v>
      </c>
      <c r="EK440" s="222">
        <v>0</v>
      </c>
      <c r="EL440" s="233">
        <v>0</v>
      </c>
      <c r="EM440" s="226">
        <v>0</v>
      </c>
      <c r="EN440" s="235">
        <v>0</v>
      </c>
      <c r="EO440" s="233">
        <v>0</v>
      </c>
      <c r="EP440" s="226">
        <v>0</v>
      </c>
      <c r="EQ440" s="222">
        <v>0</v>
      </c>
      <c r="ER440" s="233">
        <v>0</v>
      </c>
      <c r="ES440" s="226">
        <v>0</v>
      </c>
      <c r="ET440" s="222">
        <v>0</v>
      </c>
      <c r="EU440" s="233">
        <v>0</v>
      </c>
      <c r="EV440" s="226">
        <v>0</v>
      </c>
      <c r="EW440" s="222">
        <v>0</v>
      </c>
      <c r="EX440" s="233">
        <v>0</v>
      </c>
      <c r="EY440" s="226">
        <v>0</v>
      </c>
      <c r="EZ440" s="222">
        <v>0</v>
      </c>
      <c r="FA440" s="234">
        <v>0</v>
      </c>
      <c r="FB440" s="226">
        <v>0</v>
      </c>
      <c r="FC440" s="226">
        <v>0</v>
      </c>
      <c r="FD440" s="226">
        <v>0</v>
      </c>
      <c r="FE440" s="226">
        <v>0</v>
      </c>
      <c r="FF440" s="226">
        <v>0</v>
      </c>
      <c r="FG440" s="226">
        <v>0</v>
      </c>
      <c r="FH440" s="226">
        <v>0</v>
      </c>
      <c r="FI440" s="226">
        <v>0</v>
      </c>
      <c r="FJ440" s="226">
        <v>0</v>
      </c>
      <c r="FK440" s="226">
        <v>0</v>
      </c>
      <c r="FL440" s="226">
        <v>0</v>
      </c>
      <c r="FM440" s="226">
        <v>0</v>
      </c>
      <c r="FN440" s="226">
        <v>0</v>
      </c>
      <c r="FO440" s="226">
        <v>0</v>
      </c>
      <c r="FP440" s="226">
        <v>0</v>
      </c>
      <c r="FQ440" s="226">
        <v>0</v>
      </c>
      <c r="FR440" s="226">
        <v>0</v>
      </c>
      <c r="FS440" s="226">
        <v>0</v>
      </c>
      <c r="FT440" s="228"/>
      <c r="FU440" s="228"/>
      <c r="FV440" s="228"/>
      <c r="FW440" s="228"/>
      <c r="FX440" s="228"/>
      <c r="FY440" s="228"/>
      <c r="FZ440" s="228"/>
      <c r="GA440" s="228"/>
      <c r="GB440" s="226">
        <v>0</v>
      </c>
      <c r="GC440" s="226"/>
      <c r="GD440" s="226"/>
      <c r="GE440" s="226"/>
      <c r="GF440" s="226"/>
      <c r="GG440" s="226"/>
      <c r="GH440" s="226"/>
      <c r="GI440" s="226"/>
      <c r="GJ440" s="226"/>
      <c r="GK440" s="226"/>
      <c r="GL440" s="226"/>
      <c r="GM440" s="226"/>
      <c r="GN440" s="226"/>
      <c r="GO440" s="226"/>
      <c r="GP440" s="226"/>
      <c r="GQ440" s="226"/>
      <c r="GR440" s="226"/>
      <c r="GS440" s="226"/>
      <c r="GT440" s="226"/>
      <c r="GU440" s="226"/>
      <c r="GV440" s="226"/>
      <c r="GW440" s="226"/>
      <c r="GX440" s="226"/>
      <c r="GY440" s="226"/>
      <c r="GZ440" s="226"/>
      <c r="HA440" s="226"/>
      <c r="HB440" s="226"/>
      <c r="HC440" s="226"/>
      <c r="HD440" s="226"/>
      <c r="HE440" s="226"/>
      <c r="HF440" s="226"/>
      <c r="HG440" s="226"/>
      <c r="HH440" s="236"/>
      <c r="HI440" s="236"/>
      <c r="HJ440" s="383"/>
      <c r="HK440" s="236"/>
      <c r="HL440" s="236"/>
      <c r="HM440" s="236"/>
      <c r="HN440" s="226"/>
      <c r="HO440" s="226"/>
      <c r="HP440" s="226"/>
      <c r="HQ440" s="226"/>
      <c r="HR440" s="226"/>
      <c r="HS440" s="226"/>
      <c r="HT440" s="226"/>
      <c r="HU440" s="223"/>
      <c r="HV440" s="380"/>
      <c r="HW440" s="226"/>
      <c r="HX440" s="226"/>
      <c r="HY440" s="226"/>
      <c r="HZ440" s="226"/>
    </row>
    <row r="441" spans="1:234" ht="54.95" customHeight="1" x14ac:dyDescent="0.15">
      <c r="A441" s="378"/>
      <c r="B441" s="220"/>
      <c r="C441" s="379" t="s">
        <v>14993</v>
      </c>
      <c r="D441" s="380" t="s">
        <v>13750</v>
      </c>
      <c r="E441" s="380" t="s">
        <v>15687</v>
      </c>
      <c r="F441" s="380"/>
      <c r="G441" s="380" t="s">
        <v>13752</v>
      </c>
      <c r="H441" s="380"/>
      <c r="I441" s="380"/>
      <c r="J441" s="380"/>
      <c r="K441" s="380" t="s">
        <v>15688</v>
      </c>
      <c r="L441" s="380" t="s">
        <v>15311</v>
      </c>
      <c r="M441" s="380"/>
      <c r="N441" s="381"/>
      <c r="O441" s="221">
        <v>0</v>
      </c>
      <c r="P441" s="222">
        <v>0</v>
      </c>
      <c r="Q441" s="221">
        <v>0</v>
      </c>
      <c r="R441" s="223">
        <v>0</v>
      </c>
      <c r="S441" s="222">
        <v>0</v>
      </c>
      <c r="T441" s="221">
        <v>2.64420852228E-4</v>
      </c>
      <c r="U441" s="223">
        <v>16.666666666666664</v>
      </c>
      <c r="V441" s="223">
        <v>0</v>
      </c>
      <c r="W441" s="222">
        <v>0</v>
      </c>
      <c r="X441" s="221">
        <v>0</v>
      </c>
      <c r="Y441" s="222">
        <v>0</v>
      </c>
      <c r="Z441" s="221">
        <v>2.0165926450000002E-6</v>
      </c>
      <c r="AA441" s="222">
        <v>0</v>
      </c>
      <c r="AB441" s="224">
        <v>22.222222222222221</v>
      </c>
      <c r="AC441" s="221">
        <v>0.33333333333333331</v>
      </c>
      <c r="AD441" s="222"/>
      <c r="AE441" s="221">
        <v>1.492789862E-6</v>
      </c>
      <c r="AF441" s="223">
        <v>1.9973150094E-5</v>
      </c>
      <c r="AG441" s="223">
        <v>0</v>
      </c>
      <c r="AH441" s="222">
        <v>0</v>
      </c>
      <c r="AI441" s="221">
        <v>0</v>
      </c>
      <c r="AJ441" s="223">
        <v>0</v>
      </c>
      <c r="AK441" s="222">
        <v>0</v>
      </c>
      <c r="AL441" s="224">
        <v>0</v>
      </c>
      <c r="AM441" s="221"/>
      <c r="AN441" s="222"/>
      <c r="AO441" s="221"/>
      <c r="AP441" s="223"/>
      <c r="AQ441" s="222"/>
      <c r="AR441" s="221"/>
      <c r="AS441" s="223"/>
      <c r="AT441" s="223"/>
      <c r="AU441" s="222"/>
      <c r="AV441" s="221"/>
      <c r="AW441" s="222"/>
      <c r="AX441" s="221"/>
      <c r="AY441" s="222"/>
      <c r="AZ441" s="224"/>
      <c r="BA441" s="221"/>
      <c r="BB441" s="222"/>
      <c r="BC441" s="221"/>
      <c r="BD441" s="223"/>
      <c r="BE441" s="223"/>
      <c r="BF441" s="222"/>
      <c r="BG441" s="221"/>
      <c r="BH441" s="223"/>
      <c r="BI441" s="222"/>
      <c r="BJ441" s="224"/>
      <c r="BK441" s="225">
        <v>1.7133024856538616E-6</v>
      </c>
      <c r="BL441" s="223"/>
      <c r="BM441" s="226"/>
      <c r="BN441" s="380"/>
      <c r="BO441" s="380"/>
      <c r="BP441" s="380"/>
      <c r="BQ441" s="380"/>
      <c r="BR441" s="382" t="s">
        <v>14996</v>
      </c>
      <c r="BS441" s="227">
        <v>9</v>
      </c>
      <c r="BT441" s="228">
        <v>802101898</v>
      </c>
      <c r="BU441" s="228">
        <v>436248659</v>
      </c>
      <c r="BV441" s="228">
        <v>436248659</v>
      </c>
      <c r="BW441" s="380" t="s">
        <v>13667</v>
      </c>
      <c r="BX441" s="380" t="s">
        <v>13655</v>
      </c>
      <c r="BY441" s="221"/>
      <c r="BZ441" s="225"/>
      <c r="CA441" s="226"/>
      <c r="CB441" s="226"/>
      <c r="CC441" s="226"/>
      <c r="CD441" s="223"/>
      <c r="CE441" s="223"/>
      <c r="CF441" s="229"/>
      <c r="CG441" s="230"/>
      <c r="CH441" s="231"/>
      <c r="CI441" s="221"/>
      <c r="CJ441" s="223"/>
      <c r="CK441" s="226"/>
      <c r="CL441" s="226"/>
      <c r="CM441" s="229"/>
      <c r="CN441" s="230"/>
      <c r="CO441" s="226">
        <v>8</v>
      </c>
      <c r="CP441" s="226">
        <v>0</v>
      </c>
      <c r="CQ441" s="226">
        <v>6</v>
      </c>
      <c r="CR441" s="226">
        <v>6</v>
      </c>
      <c r="CS441" s="226">
        <v>0</v>
      </c>
      <c r="CT441" s="226">
        <v>0</v>
      </c>
      <c r="CU441" s="226">
        <v>2</v>
      </c>
      <c r="CV441" s="226">
        <v>2</v>
      </c>
      <c r="CW441" s="226">
        <v>0</v>
      </c>
      <c r="CX441" s="226">
        <v>0</v>
      </c>
      <c r="CY441" s="226">
        <v>0</v>
      </c>
      <c r="CZ441" s="232">
        <v>1</v>
      </c>
      <c r="DA441" s="233">
        <v>0</v>
      </c>
      <c r="DB441" s="226">
        <v>0</v>
      </c>
      <c r="DC441" s="222">
        <v>0</v>
      </c>
      <c r="DD441" s="234">
        <v>5</v>
      </c>
      <c r="DE441" s="226">
        <v>0</v>
      </c>
      <c r="DF441" s="226">
        <v>0</v>
      </c>
      <c r="DG441" s="226">
        <v>0</v>
      </c>
      <c r="DH441" s="226">
        <v>5</v>
      </c>
      <c r="DI441" s="226">
        <v>1</v>
      </c>
      <c r="DJ441" s="226">
        <v>0</v>
      </c>
      <c r="DK441" s="226">
        <v>0</v>
      </c>
      <c r="DL441" s="226">
        <v>1</v>
      </c>
      <c r="DM441" s="226">
        <v>1</v>
      </c>
      <c r="DN441" s="226">
        <v>0</v>
      </c>
      <c r="DO441" s="226">
        <v>1</v>
      </c>
      <c r="DP441" s="226">
        <v>0</v>
      </c>
      <c r="DQ441" s="226">
        <v>0</v>
      </c>
      <c r="DR441" s="226">
        <v>0</v>
      </c>
      <c r="DS441" s="226">
        <v>0</v>
      </c>
      <c r="DT441" s="226">
        <v>0</v>
      </c>
      <c r="DU441" s="226">
        <v>0</v>
      </c>
      <c r="DV441" s="226">
        <v>0</v>
      </c>
      <c r="DW441" s="226">
        <v>0</v>
      </c>
      <c r="DX441" s="226">
        <v>0</v>
      </c>
      <c r="DY441" s="232">
        <v>0</v>
      </c>
      <c r="DZ441" s="233">
        <v>0</v>
      </c>
      <c r="EA441" s="226">
        <v>0</v>
      </c>
      <c r="EB441" s="226">
        <v>0</v>
      </c>
      <c r="EC441" s="222">
        <v>0</v>
      </c>
      <c r="ED441" s="233">
        <v>0</v>
      </c>
      <c r="EE441" s="226">
        <v>0</v>
      </c>
      <c r="EF441" s="226">
        <v>0</v>
      </c>
      <c r="EG441" s="222">
        <v>0</v>
      </c>
      <c r="EH441" s="233">
        <v>0</v>
      </c>
      <c r="EI441" s="226">
        <v>0</v>
      </c>
      <c r="EJ441" s="226">
        <v>0</v>
      </c>
      <c r="EK441" s="222">
        <v>0</v>
      </c>
      <c r="EL441" s="233">
        <v>0</v>
      </c>
      <c r="EM441" s="226">
        <v>0</v>
      </c>
      <c r="EN441" s="235">
        <v>0</v>
      </c>
      <c r="EO441" s="233">
        <v>0</v>
      </c>
      <c r="EP441" s="226">
        <v>0</v>
      </c>
      <c r="EQ441" s="222">
        <v>0</v>
      </c>
      <c r="ER441" s="233">
        <v>0</v>
      </c>
      <c r="ES441" s="226">
        <v>0</v>
      </c>
      <c r="ET441" s="222">
        <v>0</v>
      </c>
      <c r="EU441" s="233">
        <v>0</v>
      </c>
      <c r="EV441" s="226">
        <v>0</v>
      </c>
      <c r="EW441" s="222">
        <v>0</v>
      </c>
      <c r="EX441" s="233">
        <v>0</v>
      </c>
      <c r="EY441" s="226">
        <v>0</v>
      </c>
      <c r="EZ441" s="222">
        <v>0</v>
      </c>
      <c r="FA441" s="234">
        <v>0</v>
      </c>
      <c r="FB441" s="226">
        <v>0</v>
      </c>
      <c r="FC441" s="226">
        <v>0</v>
      </c>
      <c r="FD441" s="226">
        <v>0</v>
      </c>
      <c r="FE441" s="226">
        <v>0</v>
      </c>
      <c r="FF441" s="226">
        <v>0</v>
      </c>
      <c r="FG441" s="226">
        <v>0</v>
      </c>
      <c r="FH441" s="226">
        <v>0</v>
      </c>
      <c r="FI441" s="226">
        <v>0</v>
      </c>
      <c r="FJ441" s="226">
        <v>0</v>
      </c>
      <c r="FK441" s="226">
        <v>0</v>
      </c>
      <c r="FL441" s="226">
        <v>0</v>
      </c>
      <c r="FM441" s="226">
        <v>0</v>
      </c>
      <c r="FN441" s="226">
        <v>0</v>
      </c>
      <c r="FO441" s="226">
        <v>0</v>
      </c>
      <c r="FP441" s="226">
        <v>0</v>
      </c>
      <c r="FQ441" s="226">
        <v>0</v>
      </c>
      <c r="FR441" s="226">
        <v>0</v>
      </c>
      <c r="FS441" s="226">
        <v>0</v>
      </c>
      <c r="FT441" s="228"/>
      <c r="FU441" s="228"/>
      <c r="FV441" s="228"/>
      <c r="FW441" s="228"/>
      <c r="FX441" s="228"/>
      <c r="FY441" s="228"/>
      <c r="FZ441" s="228"/>
      <c r="GA441" s="228"/>
      <c r="GB441" s="226">
        <v>0</v>
      </c>
      <c r="GC441" s="226"/>
      <c r="GD441" s="226"/>
      <c r="GE441" s="226"/>
      <c r="GF441" s="226"/>
      <c r="GG441" s="226"/>
      <c r="GH441" s="226"/>
      <c r="GI441" s="226"/>
      <c r="GJ441" s="226"/>
      <c r="GK441" s="226"/>
      <c r="GL441" s="226"/>
      <c r="GM441" s="226"/>
      <c r="GN441" s="226"/>
      <c r="GO441" s="226"/>
      <c r="GP441" s="226"/>
      <c r="GQ441" s="226"/>
      <c r="GR441" s="226"/>
      <c r="GS441" s="226"/>
      <c r="GT441" s="226"/>
      <c r="GU441" s="226"/>
      <c r="GV441" s="226"/>
      <c r="GW441" s="226"/>
      <c r="GX441" s="226"/>
      <c r="GY441" s="226"/>
      <c r="GZ441" s="226"/>
      <c r="HA441" s="226"/>
      <c r="HB441" s="226"/>
      <c r="HC441" s="226"/>
      <c r="HD441" s="226"/>
      <c r="HE441" s="226"/>
      <c r="HF441" s="226"/>
      <c r="HG441" s="226"/>
      <c r="HH441" s="236"/>
      <c r="HI441" s="236"/>
      <c r="HJ441" s="383"/>
      <c r="HK441" s="236"/>
      <c r="HL441" s="236"/>
      <c r="HM441" s="236"/>
      <c r="HN441" s="226"/>
      <c r="HO441" s="226"/>
      <c r="HP441" s="226"/>
      <c r="HQ441" s="226"/>
      <c r="HR441" s="226"/>
      <c r="HS441" s="226"/>
      <c r="HT441" s="226"/>
      <c r="HU441" s="223"/>
      <c r="HV441" s="380"/>
      <c r="HW441" s="226"/>
      <c r="HX441" s="226"/>
      <c r="HY441" s="226"/>
      <c r="HZ441" s="226"/>
    </row>
    <row r="442" spans="1:234" ht="54.95" customHeight="1" x14ac:dyDescent="0.15">
      <c r="A442" s="378"/>
      <c r="B442" s="220"/>
      <c r="C442" s="379" t="s">
        <v>14993</v>
      </c>
      <c r="D442" s="380" t="s">
        <v>13758</v>
      </c>
      <c r="E442" s="380" t="s">
        <v>15000</v>
      </c>
      <c r="F442" s="380"/>
      <c r="G442" s="380" t="s">
        <v>13760</v>
      </c>
      <c r="H442" s="380"/>
      <c r="I442" s="380"/>
      <c r="J442" s="380"/>
      <c r="K442" s="380" t="s">
        <v>15690</v>
      </c>
      <c r="L442" s="380" t="s">
        <v>15691</v>
      </c>
      <c r="M442" s="380"/>
      <c r="N442" s="381"/>
      <c r="O442" s="221">
        <v>0</v>
      </c>
      <c r="P442" s="222">
        <v>0</v>
      </c>
      <c r="Q442" s="221">
        <v>0</v>
      </c>
      <c r="R442" s="223">
        <v>0</v>
      </c>
      <c r="S442" s="222">
        <v>0</v>
      </c>
      <c r="T442" s="221">
        <v>0</v>
      </c>
      <c r="U442" s="223">
        <v>0</v>
      </c>
      <c r="V442" s="223">
        <v>0</v>
      </c>
      <c r="W442" s="222">
        <v>0</v>
      </c>
      <c r="X442" s="221">
        <v>0</v>
      </c>
      <c r="Y442" s="222">
        <v>0</v>
      </c>
      <c r="Z442" s="221">
        <v>0</v>
      </c>
      <c r="AA442" s="222">
        <v>0</v>
      </c>
      <c r="AB442" s="224"/>
      <c r="AC442" s="221"/>
      <c r="AD442" s="222"/>
      <c r="AE442" s="221">
        <v>7.0385042006699996E-4</v>
      </c>
      <c r="AF442" s="223">
        <v>9.4173402694749993E-3</v>
      </c>
      <c r="AG442" s="223">
        <v>0</v>
      </c>
      <c r="AH442" s="222">
        <v>0</v>
      </c>
      <c r="AI442" s="221">
        <v>0</v>
      </c>
      <c r="AJ442" s="223">
        <v>0</v>
      </c>
      <c r="AK442" s="222">
        <v>0</v>
      </c>
      <c r="AL442" s="224">
        <v>0</v>
      </c>
      <c r="AM442" s="221"/>
      <c r="AN442" s="222"/>
      <c r="AO442" s="221"/>
      <c r="AP442" s="223"/>
      <c r="AQ442" s="222"/>
      <c r="AR442" s="221"/>
      <c r="AS442" s="223"/>
      <c r="AT442" s="223"/>
      <c r="AU442" s="222"/>
      <c r="AV442" s="221"/>
      <c r="AW442" s="222"/>
      <c r="AX442" s="221"/>
      <c r="AY442" s="222"/>
      <c r="AZ442" s="224"/>
      <c r="BA442" s="221"/>
      <c r="BB442" s="222"/>
      <c r="BC442" s="221"/>
      <c r="BD442" s="223"/>
      <c r="BE442" s="223"/>
      <c r="BF442" s="222"/>
      <c r="BG442" s="221"/>
      <c r="BH442" s="223"/>
      <c r="BI442" s="222"/>
      <c r="BJ442" s="224"/>
      <c r="BK442" s="225">
        <v>0</v>
      </c>
      <c r="BL442" s="223"/>
      <c r="BM442" s="226"/>
      <c r="BN442" s="380"/>
      <c r="BO442" s="380"/>
      <c r="BP442" s="380"/>
      <c r="BQ442" s="380"/>
      <c r="BR442" s="382" t="s">
        <v>14996</v>
      </c>
      <c r="BS442" s="227">
        <v>9</v>
      </c>
      <c r="BT442" s="228">
        <v>802101898</v>
      </c>
      <c r="BU442" s="228">
        <v>1659152956</v>
      </c>
      <c r="BV442" s="228">
        <v>1659152956</v>
      </c>
      <c r="BW442" s="380" t="s">
        <v>13667</v>
      </c>
      <c r="BX442" s="380" t="s">
        <v>13655</v>
      </c>
      <c r="BY442" s="221"/>
      <c r="BZ442" s="225"/>
      <c r="CA442" s="226"/>
      <c r="CB442" s="226"/>
      <c r="CC442" s="226"/>
      <c r="CD442" s="223"/>
      <c r="CE442" s="223"/>
      <c r="CF442" s="229"/>
      <c r="CG442" s="230"/>
      <c r="CH442" s="231"/>
      <c r="CI442" s="221"/>
      <c r="CJ442" s="223"/>
      <c r="CK442" s="226"/>
      <c r="CL442" s="226"/>
      <c r="CM442" s="229"/>
      <c r="CN442" s="230"/>
      <c r="CO442" s="226">
        <v>943</v>
      </c>
      <c r="CP442" s="226">
        <v>0</v>
      </c>
      <c r="CQ442" s="226">
        <v>0</v>
      </c>
      <c r="CR442" s="226">
        <v>0</v>
      </c>
      <c r="CS442" s="226">
        <v>0</v>
      </c>
      <c r="CT442" s="226">
        <v>0</v>
      </c>
      <c r="CU442" s="226">
        <v>943</v>
      </c>
      <c r="CV442" s="226">
        <v>943</v>
      </c>
      <c r="CW442" s="226">
        <v>0</v>
      </c>
      <c r="CX442" s="226">
        <v>0</v>
      </c>
      <c r="CY442" s="226">
        <v>0</v>
      </c>
      <c r="CZ442" s="232">
        <v>1</v>
      </c>
      <c r="DA442" s="233">
        <v>0</v>
      </c>
      <c r="DB442" s="226">
        <v>0</v>
      </c>
      <c r="DC442" s="222">
        <v>0</v>
      </c>
      <c r="DD442" s="234">
        <v>0</v>
      </c>
      <c r="DE442" s="226">
        <v>0</v>
      </c>
      <c r="DF442" s="226">
        <v>0</v>
      </c>
      <c r="DG442" s="226">
        <v>0</v>
      </c>
      <c r="DH442" s="226">
        <v>0</v>
      </c>
      <c r="DI442" s="226">
        <v>0</v>
      </c>
      <c r="DJ442" s="226">
        <v>0</v>
      </c>
      <c r="DK442" s="226">
        <v>0</v>
      </c>
      <c r="DL442" s="226">
        <v>0</v>
      </c>
      <c r="DM442" s="226">
        <v>0</v>
      </c>
      <c r="DN442" s="226">
        <v>0</v>
      </c>
      <c r="DO442" s="226">
        <v>0</v>
      </c>
      <c r="DP442" s="226">
        <v>0</v>
      </c>
      <c r="DQ442" s="226">
        <v>0</v>
      </c>
      <c r="DR442" s="226">
        <v>0</v>
      </c>
      <c r="DS442" s="226">
        <v>0</v>
      </c>
      <c r="DT442" s="226">
        <v>0</v>
      </c>
      <c r="DU442" s="226">
        <v>0</v>
      </c>
      <c r="DV442" s="226">
        <v>0</v>
      </c>
      <c r="DW442" s="226">
        <v>0</v>
      </c>
      <c r="DX442" s="226">
        <v>0</v>
      </c>
      <c r="DY442" s="232">
        <v>0</v>
      </c>
      <c r="DZ442" s="233">
        <v>0</v>
      </c>
      <c r="EA442" s="226">
        <v>0</v>
      </c>
      <c r="EB442" s="226">
        <v>0</v>
      </c>
      <c r="EC442" s="222">
        <v>0</v>
      </c>
      <c r="ED442" s="233">
        <v>0</v>
      </c>
      <c r="EE442" s="226">
        <v>0</v>
      </c>
      <c r="EF442" s="226">
        <v>0</v>
      </c>
      <c r="EG442" s="222">
        <v>0</v>
      </c>
      <c r="EH442" s="233">
        <v>0</v>
      </c>
      <c r="EI442" s="226">
        <v>0</v>
      </c>
      <c r="EJ442" s="226">
        <v>0</v>
      </c>
      <c r="EK442" s="222">
        <v>0</v>
      </c>
      <c r="EL442" s="233">
        <v>0</v>
      </c>
      <c r="EM442" s="226">
        <v>0</v>
      </c>
      <c r="EN442" s="235">
        <v>0</v>
      </c>
      <c r="EO442" s="233">
        <v>0</v>
      </c>
      <c r="EP442" s="226">
        <v>0</v>
      </c>
      <c r="EQ442" s="222">
        <v>0</v>
      </c>
      <c r="ER442" s="233">
        <v>0</v>
      </c>
      <c r="ES442" s="226">
        <v>0</v>
      </c>
      <c r="ET442" s="222">
        <v>0</v>
      </c>
      <c r="EU442" s="233">
        <v>0</v>
      </c>
      <c r="EV442" s="226">
        <v>0</v>
      </c>
      <c r="EW442" s="222">
        <v>0</v>
      </c>
      <c r="EX442" s="233">
        <v>0</v>
      </c>
      <c r="EY442" s="226">
        <v>0</v>
      </c>
      <c r="EZ442" s="222">
        <v>0</v>
      </c>
      <c r="FA442" s="234">
        <v>0</v>
      </c>
      <c r="FB442" s="226">
        <v>0</v>
      </c>
      <c r="FC442" s="226">
        <v>0</v>
      </c>
      <c r="FD442" s="226">
        <v>0</v>
      </c>
      <c r="FE442" s="226">
        <v>0</v>
      </c>
      <c r="FF442" s="226">
        <v>0</v>
      </c>
      <c r="FG442" s="226">
        <v>0</v>
      </c>
      <c r="FH442" s="226">
        <v>0</v>
      </c>
      <c r="FI442" s="226">
        <v>0</v>
      </c>
      <c r="FJ442" s="226">
        <v>0</v>
      </c>
      <c r="FK442" s="226">
        <v>0</v>
      </c>
      <c r="FL442" s="226">
        <v>0</v>
      </c>
      <c r="FM442" s="226">
        <v>0</v>
      </c>
      <c r="FN442" s="226">
        <v>0</v>
      </c>
      <c r="FO442" s="226">
        <v>0</v>
      </c>
      <c r="FP442" s="226">
        <v>0</v>
      </c>
      <c r="FQ442" s="226">
        <v>0</v>
      </c>
      <c r="FR442" s="226">
        <v>0</v>
      </c>
      <c r="FS442" s="226">
        <v>0</v>
      </c>
      <c r="FT442" s="228"/>
      <c r="FU442" s="228"/>
      <c r="FV442" s="228"/>
      <c r="FW442" s="228"/>
      <c r="FX442" s="228"/>
      <c r="FY442" s="228"/>
      <c r="FZ442" s="228"/>
      <c r="GA442" s="228"/>
      <c r="GB442" s="226">
        <v>0</v>
      </c>
      <c r="GC442" s="226"/>
      <c r="GD442" s="226"/>
      <c r="GE442" s="226"/>
      <c r="GF442" s="226"/>
      <c r="GG442" s="226"/>
      <c r="GH442" s="226"/>
      <c r="GI442" s="226"/>
      <c r="GJ442" s="226"/>
      <c r="GK442" s="226"/>
      <c r="GL442" s="226"/>
      <c r="GM442" s="226"/>
      <c r="GN442" s="226"/>
      <c r="GO442" s="226"/>
      <c r="GP442" s="226"/>
      <c r="GQ442" s="226"/>
      <c r="GR442" s="226"/>
      <c r="GS442" s="226"/>
      <c r="GT442" s="226"/>
      <c r="GU442" s="226"/>
      <c r="GV442" s="226"/>
      <c r="GW442" s="226"/>
      <c r="GX442" s="226"/>
      <c r="GY442" s="226"/>
      <c r="GZ442" s="226"/>
      <c r="HA442" s="226"/>
      <c r="HB442" s="226"/>
      <c r="HC442" s="226"/>
      <c r="HD442" s="226"/>
      <c r="HE442" s="226"/>
      <c r="HF442" s="226"/>
      <c r="HG442" s="226"/>
      <c r="HH442" s="236"/>
      <c r="HI442" s="236"/>
      <c r="HJ442" s="383"/>
      <c r="HK442" s="236"/>
      <c r="HL442" s="236"/>
      <c r="HM442" s="236"/>
      <c r="HN442" s="226"/>
      <c r="HO442" s="226"/>
      <c r="HP442" s="226"/>
      <c r="HQ442" s="226"/>
      <c r="HR442" s="226"/>
      <c r="HS442" s="226"/>
      <c r="HT442" s="226"/>
      <c r="HU442" s="223"/>
      <c r="HV442" s="380"/>
      <c r="HW442" s="226"/>
      <c r="HX442" s="226"/>
      <c r="HY442" s="226"/>
      <c r="HZ442" s="226"/>
    </row>
    <row r="443" spans="1:234" ht="54.95" customHeight="1" x14ac:dyDescent="0.15">
      <c r="A443" s="378"/>
      <c r="B443" s="220"/>
      <c r="C443" s="379" t="s">
        <v>14993</v>
      </c>
      <c r="D443" s="380" t="s">
        <v>13755</v>
      </c>
      <c r="E443" s="380" t="s">
        <v>14999</v>
      </c>
      <c r="F443" s="380"/>
      <c r="G443" s="380" t="s">
        <v>13757</v>
      </c>
      <c r="H443" s="380"/>
      <c r="I443" s="380"/>
      <c r="J443" s="380"/>
      <c r="K443" s="380" t="s">
        <v>15689</v>
      </c>
      <c r="L443" s="380" t="s">
        <v>16757</v>
      </c>
      <c r="M443" s="380"/>
      <c r="N443" s="381"/>
      <c r="O443" s="221">
        <v>1.5912250888305259</v>
      </c>
      <c r="P443" s="222">
        <v>9.1671632213410001E-3</v>
      </c>
      <c r="Q443" s="221">
        <v>3.4312035451659999E-3</v>
      </c>
      <c r="R443" s="223">
        <v>0</v>
      </c>
      <c r="S443" s="222">
        <v>0</v>
      </c>
      <c r="T443" s="221">
        <v>7.9326255668500005E-4</v>
      </c>
      <c r="U443" s="223">
        <v>0.952380952380952</v>
      </c>
      <c r="V443" s="223">
        <v>0</v>
      </c>
      <c r="W443" s="222">
        <v>0</v>
      </c>
      <c r="X443" s="221">
        <v>0</v>
      </c>
      <c r="Y443" s="222">
        <v>0</v>
      </c>
      <c r="Z443" s="221">
        <v>2.1073393143100001E-4</v>
      </c>
      <c r="AA443" s="222">
        <v>0</v>
      </c>
      <c r="AB443" s="224">
        <v>22.222222222222221</v>
      </c>
      <c r="AC443" s="221">
        <v>5.4529505582137157</v>
      </c>
      <c r="AD443" s="222"/>
      <c r="AE443" s="221">
        <v>2.5519242695760001E-3</v>
      </c>
      <c r="AF443" s="223">
        <v>2.3368585610363E-2</v>
      </c>
      <c r="AG443" s="223">
        <v>1.041560885653E-2</v>
      </c>
      <c r="AH443" s="222">
        <v>0</v>
      </c>
      <c r="AI443" s="221">
        <v>0</v>
      </c>
      <c r="AJ443" s="223">
        <v>0</v>
      </c>
      <c r="AK443" s="222">
        <v>0</v>
      </c>
      <c r="AL443" s="224">
        <v>0</v>
      </c>
      <c r="AM443" s="221"/>
      <c r="AN443" s="222"/>
      <c r="AO443" s="221"/>
      <c r="AP443" s="223"/>
      <c r="AQ443" s="222"/>
      <c r="AR443" s="221"/>
      <c r="AS443" s="223"/>
      <c r="AT443" s="223"/>
      <c r="AU443" s="222"/>
      <c r="AV443" s="221"/>
      <c r="AW443" s="222"/>
      <c r="AX443" s="221"/>
      <c r="AY443" s="222"/>
      <c r="AZ443" s="224"/>
      <c r="BA443" s="221"/>
      <c r="BB443" s="222"/>
      <c r="BC443" s="221"/>
      <c r="BD443" s="223"/>
      <c r="BE443" s="223"/>
      <c r="BF443" s="222"/>
      <c r="BG443" s="221"/>
      <c r="BH443" s="223"/>
      <c r="BI443" s="222"/>
      <c r="BJ443" s="224"/>
      <c r="BK443" s="225">
        <v>5.1399074569615845E-6</v>
      </c>
      <c r="BL443" s="223"/>
      <c r="BM443" s="226"/>
      <c r="BN443" s="380"/>
      <c r="BO443" s="380"/>
      <c r="BP443" s="380"/>
      <c r="BQ443" s="380"/>
      <c r="BR443" s="382" t="s">
        <v>14996</v>
      </c>
      <c r="BS443" s="227">
        <v>9</v>
      </c>
      <c r="BT443" s="228">
        <v>802101898</v>
      </c>
      <c r="BU443" s="228">
        <v>1643152899</v>
      </c>
      <c r="BV443" s="228">
        <v>1643152899</v>
      </c>
      <c r="BW443" s="380" t="s">
        <v>13667</v>
      </c>
      <c r="BX443" s="380" t="s">
        <v>13655</v>
      </c>
      <c r="BY443" s="221"/>
      <c r="BZ443" s="225"/>
      <c r="CA443" s="226"/>
      <c r="CB443" s="226"/>
      <c r="CC443" s="226"/>
      <c r="CD443" s="223"/>
      <c r="CE443" s="223"/>
      <c r="CF443" s="229"/>
      <c r="CG443" s="230"/>
      <c r="CH443" s="231"/>
      <c r="CI443" s="221"/>
      <c r="CJ443" s="223"/>
      <c r="CK443" s="226"/>
      <c r="CL443" s="226"/>
      <c r="CM443" s="229"/>
      <c r="CN443" s="230"/>
      <c r="CO443" s="226">
        <v>4046</v>
      </c>
      <c r="CP443" s="226">
        <v>0</v>
      </c>
      <c r="CQ443" s="226">
        <v>627</v>
      </c>
      <c r="CR443" s="226">
        <v>315</v>
      </c>
      <c r="CS443" s="226">
        <v>0</v>
      </c>
      <c r="CT443" s="226">
        <v>312</v>
      </c>
      <c r="CU443" s="226">
        <v>3419</v>
      </c>
      <c r="CV443" s="226">
        <v>2340</v>
      </c>
      <c r="CW443" s="226">
        <v>1079</v>
      </c>
      <c r="CX443" s="226">
        <v>0</v>
      </c>
      <c r="CY443" s="226">
        <v>0</v>
      </c>
      <c r="CZ443" s="232">
        <v>3</v>
      </c>
      <c r="DA443" s="233">
        <v>2</v>
      </c>
      <c r="DB443" s="226">
        <v>412</v>
      </c>
      <c r="DC443" s="222">
        <v>206</v>
      </c>
      <c r="DD443" s="234">
        <v>312</v>
      </c>
      <c r="DE443" s="226">
        <v>0</v>
      </c>
      <c r="DF443" s="226">
        <v>0</v>
      </c>
      <c r="DG443" s="226">
        <v>312</v>
      </c>
      <c r="DH443" s="226">
        <v>624</v>
      </c>
      <c r="DI443" s="226">
        <v>3</v>
      </c>
      <c r="DJ443" s="226">
        <v>0</v>
      </c>
      <c r="DK443" s="226">
        <v>0</v>
      </c>
      <c r="DL443" s="226">
        <v>3</v>
      </c>
      <c r="DM443" s="226">
        <v>3</v>
      </c>
      <c r="DN443" s="226">
        <v>0</v>
      </c>
      <c r="DO443" s="226">
        <v>3</v>
      </c>
      <c r="DP443" s="226">
        <v>0</v>
      </c>
      <c r="DQ443" s="226">
        <v>0</v>
      </c>
      <c r="DR443" s="226">
        <v>0</v>
      </c>
      <c r="DS443" s="226">
        <v>0</v>
      </c>
      <c r="DT443" s="226">
        <v>0</v>
      </c>
      <c r="DU443" s="226">
        <v>0</v>
      </c>
      <c r="DV443" s="226">
        <v>0</v>
      </c>
      <c r="DW443" s="226">
        <v>0</v>
      </c>
      <c r="DX443" s="226">
        <v>0</v>
      </c>
      <c r="DY443" s="232">
        <v>0</v>
      </c>
      <c r="DZ443" s="233">
        <v>6248</v>
      </c>
      <c r="EA443" s="226">
        <v>0</v>
      </c>
      <c r="EB443" s="226">
        <v>0</v>
      </c>
      <c r="EC443" s="222">
        <v>0</v>
      </c>
      <c r="ED443" s="233">
        <v>2602</v>
      </c>
      <c r="EE443" s="226">
        <v>0</v>
      </c>
      <c r="EF443" s="226">
        <v>0</v>
      </c>
      <c r="EG443" s="222">
        <v>0</v>
      </c>
      <c r="EH443" s="233">
        <v>3646</v>
      </c>
      <c r="EI443" s="226">
        <v>0</v>
      </c>
      <c r="EJ443" s="226">
        <v>0</v>
      </c>
      <c r="EK443" s="222">
        <v>0</v>
      </c>
      <c r="EL443" s="233">
        <v>0</v>
      </c>
      <c r="EM443" s="226">
        <v>0</v>
      </c>
      <c r="EN443" s="235">
        <v>0</v>
      </c>
      <c r="EO443" s="233">
        <v>0</v>
      </c>
      <c r="EP443" s="226">
        <v>0</v>
      </c>
      <c r="EQ443" s="222">
        <v>0</v>
      </c>
      <c r="ER443" s="233">
        <v>1</v>
      </c>
      <c r="ES443" s="226">
        <v>206</v>
      </c>
      <c r="ET443" s="222">
        <v>206</v>
      </c>
      <c r="EU443" s="233">
        <v>0</v>
      </c>
      <c r="EV443" s="226">
        <v>0</v>
      </c>
      <c r="EW443" s="222">
        <v>0</v>
      </c>
      <c r="EX443" s="233">
        <v>1</v>
      </c>
      <c r="EY443" s="226">
        <v>206</v>
      </c>
      <c r="EZ443" s="222">
        <v>206</v>
      </c>
      <c r="FA443" s="234">
        <v>0</v>
      </c>
      <c r="FB443" s="226">
        <v>0</v>
      </c>
      <c r="FC443" s="226">
        <v>0</v>
      </c>
      <c r="FD443" s="226">
        <v>0</v>
      </c>
      <c r="FE443" s="226">
        <v>0</v>
      </c>
      <c r="FF443" s="226">
        <v>0</v>
      </c>
      <c r="FG443" s="226">
        <v>0</v>
      </c>
      <c r="FH443" s="226">
        <v>0</v>
      </c>
      <c r="FI443" s="226">
        <v>0</v>
      </c>
      <c r="FJ443" s="226">
        <v>0</v>
      </c>
      <c r="FK443" s="226">
        <v>0</v>
      </c>
      <c r="FL443" s="226">
        <v>0</v>
      </c>
      <c r="FM443" s="226">
        <v>0</v>
      </c>
      <c r="FN443" s="226">
        <v>0</v>
      </c>
      <c r="FO443" s="226">
        <v>0</v>
      </c>
      <c r="FP443" s="226">
        <v>0</v>
      </c>
      <c r="FQ443" s="226">
        <v>0</v>
      </c>
      <c r="FR443" s="226">
        <v>0</v>
      </c>
      <c r="FS443" s="226">
        <v>0</v>
      </c>
      <c r="FT443" s="228"/>
      <c r="FU443" s="228"/>
      <c r="FV443" s="228"/>
      <c r="FW443" s="228"/>
      <c r="FX443" s="228"/>
      <c r="FY443" s="228"/>
      <c r="FZ443" s="228"/>
      <c r="GA443" s="228"/>
      <c r="GB443" s="226">
        <v>0</v>
      </c>
      <c r="GC443" s="226"/>
      <c r="GD443" s="226"/>
      <c r="GE443" s="226"/>
      <c r="GF443" s="226"/>
      <c r="GG443" s="226"/>
      <c r="GH443" s="226"/>
      <c r="GI443" s="226"/>
      <c r="GJ443" s="226"/>
      <c r="GK443" s="226"/>
      <c r="GL443" s="226"/>
      <c r="GM443" s="226"/>
      <c r="GN443" s="226"/>
      <c r="GO443" s="226"/>
      <c r="GP443" s="226"/>
      <c r="GQ443" s="226"/>
      <c r="GR443" s="226"/>
      <c r="GS443" s="226"/>
      <c r="GT443" s="226"/>
      <c r="GU443" s="226"/>
      <c r="GV443" s="226"/>
      <c r="GW443" s="226"/>
      <c r="GX443" s="226"/>
      <c r="GY443" s="226"/>
      <c r="GZ443" s="226"/>
      <c r="HA443" s="226"/>
      <c r="HB443" s="226"/>
      <c r="HC443" s="226"/>
      <c r="HD443" s="226"/>
      <c r="HE443" s="226"/>
      <c r="HF443" s="226"/>
      <c r="HG443" s="226"/>
      <c r="HH443" s="236"/>
      <c r="HI443" s="236"/>
      <c r="HJ443" s="383"/>
      <c r="HK443" s="236"/>
      <c r="HL443" s="236"/>
      <c r="HM443" s="236"/>
      <c r="HN443" s="226"/>
      <c r="HO443" s="226"/>
      <c r="HP443" s="226"/>
      <c r="HQ443" s="226"/>
      <c r="HR443" s="226"/>
      <c r="HS443" s="226"/>
      <c r="HT443" s="226"/>
      <c r="HU443" s="223"/>
      <c r="HV443" s="380"/>
      <c r="HW443" s="226"/>
      <c r="HX443" s="226"/>
      <c r="HY443" s="226"/>
      <c r="HZ443" s="226"/>
    </row>
    <row r="444" spans="1:234" ht="54.95" customHeight="1" x14ac:dyDescent="0.15">
      <c r="A444" s="378"/>
      <c r="B444" s="220"/>
      <c r="C444" s="379" t="s">
        <v>14993</v>
      </c>
      <c r="D444" s="380" t="s">
        <v>13750</v>
      </c>
      <c r="E444" s="380" t="s">
        <v>15692</v>
      </c>
      <c r="F444" s="380"/>
      <c r="G444" s="380" t="s">
        <v>13752</v>
      </c>
      <c r="H444" s="380"/>
      <c r="I444" s="380"/>
      <c r="J444" s="380"/>
      <c r="K444" s="380" t="s">
        <v>15688</v>
      </c>
      <c r="L444" s="380" t="s">
        <v>15320</v>
      </c>
      <c r="M444" s="380"/>
      <c r="N444" s="381"/>
      <c r="O444" s="221">
        <v>0</v>
      </c>
      <c r="P444" s="222">
        <v>0</v>
      </c>
      <c r="Q444" s="221">
        <v>0</v>
      </c>
      <c r="R444" s="223">
        <v>0</v>
      </c>
      <c r="S444" s="222">
        <v>0</v>
      </c>
      <c r="T444" s="221">
        <v>2.64420852228E-4</v>
      </c>
      <c r="U444" s="223">
        <v>2.272727272727272</v>
      </c>
      <c r="V444" s="223">
        <v>0</v>
      </c>
      <c r="W444" s="222">
        <v>0</v>
      </c>
      <c r="X444" s="221">
        <v>0</v>
      </c>
      <c r="Y444" s="222">
        <v>0</v>
      </c>
      <c r="Z444" s="221">
        <v>1.4788346065E-5</v>
      </c>
      <c r="AA444" s="222">
        <v>0</v>
      </c>
      <c r="AB444" s="224">
        <v>22.222222222222221</v>
      </c>
      <c r="AC444" s="221">
        <v>4.5454545454545449E-2</v>
      </c>
      <c r="AD444" s="222"/>
      <c r="AE444" s="221">
        <v>1.492789862E-6</v>
      </c>
      <c r="AF444" s="223">
        <v>1.9973150094E-5</v>
      </c>
      <c r="AG444" s="223">
        <v>0</v>
      </c>
      <c r="AH444" s="222">
        <v>0</v>
      </c>
      <c r="AI444" s="221">
        <v>0</v>
      </c>
      <c r="AJ444" s="223">
        <v>0</v>
      </c>
      <c r="AK444" s="222">
        <v>0</v>
      </c>
      <c r="AL444" s="224">
        <v>0</v>
      </c>
      <c r="AM444" s="221"/>
      <c r="AN444" s="222"/>
      <c r="AO444" s="221"/>
      <c r="AP444" s="223"/>
      <c r="AQ444" s="222"/>
      <c r="AR444" s="221"/>
      <c r="AS444" s="223"/>
      <c r="AT444" s="223"/>
      <c r="AU444" s="222"/>
      <c r="AV444" s="221"/>
      <c r="AW444" s="222"/>
      <c r="AX444" s="221"/>
      <c r="AY444" s="222"/>
      <c r="AZ444" s="224"/>
      <c r="BA444" s="221"/>
      <c r="BB444" s="222"/>
      <c r="BC444" s="221"/>
      <c r="BD444" s="223"/>
      <c r="BE444" s="223"/>
      <c r="BF444" s="222"/>
      <c r="BG444" s="221"/>
      <c r="BH444" s="223"/>
      <c r="BI444" s="222"/>
      <c r="BJ444" s="224"/>
      <c r="BK444" s="225">
        <v>1.7133024856538616E-6</v>
      </c>
      <c r="BL444" s="223"/>
      <c r="BM444" s="226"/>
      <c r="BN444" s="380"/>
      <c r="BO444" s="380"/>
      <c r="BP444" s="380"/>
      <c r="BQ444" s="380"/>
      <c r="BR444" s="382" t="s">
        <v>14996</v>
      </c>
      <c r="BS444" s="227">
        <v>9</v>
      </c>
      <c r="BT444" s="228">
        <v>802101898</v>
      </c>
      <c r="BU444" s="228">
        <v>1399728089</v>
      </c>
      <c r="BV444" s="228">
        <v>1399728089</v>
      </c>
      <c r="BW444" s="380" t="s">
        <v>13667</v>
      </c>
      <c r="BX444" s="380" t="s">
        <v>13655</v>
      </c>
      <c r="BY444" s="221"/>
      <c r="BZ444" s="225"/>
      <c r="CA444" s="226"/>
      <c r="CB444" s="226"/>
      <c r="CC444" s="226"/>
      <c r="CD444" s="223"/>
      <c r="CE444" s="223"/>
      <c r="CF444" s="229"/>
      <c r="CG444" s="230"/>
      <c r="CH444" s="231"/>
      <c r="CI444" s="221"/>
      <c r="CJ444" s="223"/>
      <c r="CK444" s="226"/>
      <c r="CL444" s="226"/>
      <c r="CM444" s="229"/>
      <c r="CN444" s="230"/>
      <c r="CO444" s="226">
        <v>46</v>
      </c>
      <c r="CP444" s="226">
        <v>0</v>
      </c>
      <c r="CQ444" s="226">
        <v>44</v>
      </c>
      <c r="CR444" s="226">
        <v>44</v>
      </c>
      <c r="CS444" s="226">
        <v>0</v>
      </c>
      <c r="CT444" s="226">
        <v>0</v>
      </c>
      <c r="CU444" s="226">
        <v>2</v>
      </c>
      <c r="CV444" s="226">
        <v>2</v>
      </c>
      <c r="CW444" s="226">
        <v>0</v>
      </c>
      <c r="CX444" s="226">
        <v>0</v>
      </c>
      <c r="CY444" s="226">
        <v>0</v>
      </c>
      <c r="CZ444" s="232">
        <v>1</v>
      </c>
      <c r="DA444" s="233">
        <v>0</v>
      </c>
      <c r="DB444" s="226">
        <v>0</v>
      </c>
      <c r="DC444" s="222">
        <v>0</v>
      </c>
      <c r="DD444" s="234">
        <v>43</v>
      </c>
      <c r="DE444" s="226">
        <v>0</v>
      </c>
      <c r="DF444" s="226">
        <v>0</v>
      </c>
      <c r="DG444" s="226">
        <v>0</v>
      </c>
      <c r="DH444" s="226">
        <v>43</v>
      </c>
      <c r="DI444" s="226">
        <v>1</v>
      </c>
      <c r="DJ444" s="226">
        <v>0</v>
      </c>
      <c r="DK444" s="226">
        <v>0</v>
      </c>
      <c r="DL444" s="226">
        <v>1</v>
      </c>
      <c r="DM444" s="226">
        <v>1</v>
      </c>
      <c r="DN444" s="226">
        <v>0</v>
      </c>
      <c r="DO444" s="226">
        <v>1</v>
      </c>
      <c r="DP444" s="226">
        <v>0</v>
      </c>
      <c r="DQ444" s="226">
        <v>0</v>
      </c>
      <c r="DR444" s="226">
        <v>0</v>
      </c>
      <c r="DS444" s="226">
        <v>0</v>
      </c>
      <c r="DT444" s="226">
        <v>0</v>
      </c>
      <c r="DU444" s="226">
        <v>0</v>
      </c>
      <c r="DV444" s="226">
        <v>0</v>
      </c>
      <c r="DW444" s="226">
        <v>0</v>
      </c>
      <c r="DX444" s="226">
        <v>0</v>
      </c>
      <c r="DY444" s="232">
        <v>0</v>
      </c>
      <c r="DZ444" s="233">
        <v>0</v>
      </c>
      <c r="EA444" s="226">
        <v>0</v>
      </c>
      <c r="EB444" s="226">
        <v>0</v>
      </c>
      <c r="EC444" s="222">
        <v>0</v>
      </c>
      <c r="ED444" s="233">
        <v>0</v>
      </c>
      <c r="EE444" s="226">
        <v>0</v>
      </c>
      <c r="EF444" s="226">
        <v>0</v>
      </c>
      <c r="EG444" s="222">
        <v>0</v>
      </c>
      <c r="EH444" s="233">
        <v>0</v>
      </c>
      <c r="EI444" s="226">
        <v>0</v>
      </c>
      <c r="EJ444" s="226">
        <v>0</v>
      </c>
      <c r="EK444" s="222">
        <v>0</v>
      </c>
      <c r="EL444" s="233">
        <v>0</v>
      </c>
      <c r="EM444" s="226">
        <v>0</v>
      </c>
      <c r="EN444" s="235">
        <v>0</v>
      </c>
      <c r="EO444" s="233">
        <v>0</v>
      </c>
      <c r="EP444" s="226">
        <v>0</v>
      </c>
      <c r="EQ444" s="222">
        <v>0</v>
      </c>
      <c r="ER444" s="233">
        <v>0</v>
      </c>
      <c r="ES444" s="226">
        <v>0</v>
      </c>
      <c r="ET444" s="222">
        <v>0</v>
      </c>
      <c r="EU444" s="233">
        <v>0</v>
      </c>
      <c r="EV444" s="226">
        <v>0</v>
      </c>
      <c r="EW444" s="222">
        <v>0</v>
      </c>
      <c r="EX444" s="233">
        <v>0</v>
      </c>
      <c r="EY444" s="226">
        <v>0</v>
      </c>
      <c r="EZ444" s="222">
        <v>0</v>
      </c>
      <c r="FA444" s="234">
        <v>0</v>
      </c>
      <c r="FB444" s="226">
        <v>0</v>
      </c>
      <c r="FC444" s="226">
        <v>0</v>
      </c>
      <c r="FD444" s="226">
        <v>0</v>
      </c>
      <c r="FE444" s="226">
        <v>0</v>
      </c>
      <c r="FF444" s="226">
        <v>0</v>
      </c>
      <c r="FG444" s="226">
        <v>0</v>
      </c>
      <c r="FH444" s="226">
        <v>0</v>
      </c>
      <c r="FI444" s="226">
        <v>0</v>
      </c>
      <c r="FJ444" s="226">
        <v>0</v>
      </c>
      <c r="FK444" s="226">
        <v>0</v>
      </c>
      <c r="FL444" s="226">
        <v>0</v>
      </c>
      <c r="FM444" s="226">
        <v>0</v>
      </c>
      <c r="FN444" s="226">
        <v>0</v>
      </c>
      <c r="FO444" s="226">
        <v>0</v>
      </c>
      <c r="FP444" s="226">
        <v>0</v>
      </c>
      <c r="FQ444" s="226">
        <v>0</v>
      </c>
      <c r="FR444" s="226">
        <v>0</v>
      </c>
      <c r="FS444" s="226">
        <v>0</v>
      </c>
      <c r="FT444" s="228"/>
      <c r="FU444" s="228"/>
      <c r="FV444" s="228"/>
      <c r="FW444" s="228"/>
      <c r="FX444" s="228"/>
      <c r="FY444" s="228"/>
      <c r="FZ444" s="228"/>
      <c r="GA444" s="228"/>
      <c r="GB444" s="226">
        <v>0</v>
      </c>
      <c r="GC444" s="226"/>
      <c r="GD444" s="226"/>
      <c r="GE444" s="226"/>
      <c r="GF444" s="226"/>
      <c r="GG444" s="226"/>
      <c r="GH444" s="226"/>
      <c r="GI444" s="226"/>
      <c r="GJ444" s="226"/>
      <c r="GK444" s="226"/>
      <c r="GL444" s="226"/>
      <c r="GM444" s="226"/>
      <c r="GN444" s="226"/>
      <c r="GO444" s="226"/>
      <c r="GP444" s="226"/>
      <c r="GQ444" s="226"/>
      <c r="GR444" s="226"/>
      <c r="GS444" s="226"/>
      <c r="GT444" s="226"/>
      <c r="GU444" s="226"/>
      <c r="GV444" s="226"/>
      <c r="GW444" s="226"/>
      <c r="GX444" s="226"/>
      <c r="GY444" s="226"/>
      <c r="GZ444" s="226"/>
      <c r="HA444" s="226"/>
      <c r="HB444" s="226"/>
      <c r="HC444" s="226"/>
      <c r="HD444" s="226"/>
      <c r="HE444" s="226"/>
      <c r="HF444" s="226"/>
      <c r="HG444" s="226"/>
      <c r="HH444" s="236"/>
      <c r="HI444" s="236"/>
      <c r="HJ444" s="383"/>
      <c r="HK444" s="236"/>
      <c r="HL444" s="236"/>
      <c r="HM444" s="236"/>
      <c r="HN444" s="226"/>
      <c r="HO444" s="226"/>
      <c r="HP444" s="226"/>
      <c r="HQ444" s="226"/>
      <c r="HR444" s="226"/>
      <c r="HS444" s="226"/>
      <c r="HT444" s="226"/>
      <c r="HU444" s="223"/>
      <c r="HV444" s="380"/>
      <c r="HW444" s="226"/>
      <c r="HX444" s="226"/>
      <c r="HY444" s="226"/>
      <c r="HZ444" s="226"/>
    </row>
    <row r="445" spans="1:234" ht="54.95" customHeight="1" x14ac:dyDescent="0.15">
      <c r="A445" s="378"/>
      <c r="B445" s="220"/>
      <c r="C445" s="379" t="s">
        <v>14993</v>
      </c>
      <c r="D445" s="380" t="s">
        <v>13750</v>
      </c>
      <c r="E445" s="380" t="s">
        <v>15693</v>
      </c>
      <c r="F445" s="380"/>
      <c r="G445" s="380" t="s">
        <v>13752</v>
      </c>
      <c r="H445" s="380"/>
      <c r="I445" s="380"/>
      <c r="J445" s="380"/>
      <c r="K445" s="380" t="s">
        <v>15688</v>
      </c>
      <c r="L445" s="380" t="s">
        <v>15694</v>
      </c>
      <c r="M445" s="380"/>
      <c r="N445" s="381"/>
      <c r="O445" s="221">
        <v>0</v>
      </c>
      <c r="P445" s="222">
        <v>0</v>
      </c>
      <c r="Q445" s="221">
        <v>0</v>
      </c>
      <c r="R445" s="223">
        <v>0</v>
      </c>
      <c r="S445" s="222">
        <v>0</v>
      </c>
      <c r="T445" s="221">
        <v>2.64420852228E-4</v>
      </c>
      <c r="U445" s="223">
        <v>2.2222222222222219</v>
      </c>
      <c r="V445" s="223">
        <v>0</v>
      </c>
      <c r="W445" s="222">
        <v>0</v>
      </c>
      <c r="X445" s="221">
        <v>0</v>
      </c>
      <c r="Y445" s="222">
        <v>0</v>
      </c>
      <c r="Z445" s="221">
        <v>1.5124444838999999E-5</v>
      </c>
      <c r="AA445" s="222">
        <v>0</v>
      </c>
      <c r="AB445" s="224">
        <v>22.222222222222221</v>
      </c>
      <c r="AC445" s="221">
        <v>6.6666666666666666E-2</v>
      </c>
      <c r="AD445" s="222"/>
      <c r="AE445" s="221">
        <v>2.2391847929999999E-6</v>
      </c>
      <c r="AF445" s="223">
        <v>2.9959725141E-5</v>
      </c>
      <c r="AG445" s="223">
        <v>0</v>
      </c>
      <c r="AH445" s="222">
        <v>0</v>
      </c>
      <c r="AI445" s="221">
        <v>0</v>
      </c>
      <c r="AJ445" s="223">
        <v>0</v>
      </c>
      <c r="AK445" s="222">
        <v>0</v>
      </c>
      <c r="AL445" s="224">
        <v>0</v>
      </c>
      <c r="AM445" s="221"/>
      <c r="AN445" s="222"/>
      <c r="AO445" s="221"/>
      <c r="AP445" s="223"/>
      <c r="AQ445" s="222"/>
      <c r="AR445" s="221"/>
      <c r="AS445" s="223"/>
      <c r="AT445" s="223"/>
      <c r="AU445" s="222"/>
      <c r="AV445" s="221"/>
      <c r="AW445" s="222"/>
      <c r="AX445" s="221"/>
      <c r="AY445" s="222"/>
      <c r="AZ445" s="224"/>
      <c r="BA445" s="221"/>
      <c r="BB445" s="222"/>
      <c r="BC445" s="221"/>
      <c r="BD445" s="223"/>
      <c r="BE445" s="223"/>
      <c r="BF445" s="222"/>
      <c r="BG445" s="221"/>
      <c r="BH445" s="223"/>
      <c r="BI445" s="222"/>
      <c r="BJ445" s="224"/>
      <c r="BK445" s="225">
        <v>1.7133024856538616E-6</v>
      </c>
      <c r="BL445" s="223"/>
      <c r="BM445" s="226"/>
      <c r="BN445" s="380"/>
      <c r="BO445" s="380"/>
      <c r="BP445" s="380"/>
      <c r="BQ445" s="380"/>
      <c r="BR445" s="382" t="s">
        <v>14996</v>
      </c>
      <c r="BS445" s="227">
        <v>9</v>
      </c>
      <c r="BT445" s="228">
        <v>802101898</v>
      </c>
      <c r="BU445" s="228">
        <v>1557632642</v>
      </c>
      <c r="BV445" s="228">
        <v>1557632642</v>
      </c>
      <c r="BW445" s="380" t="s">
        <v>13667</v>
      </c>
      <c r="BX445" s="380" t="s">
        <v>13655</v>
      </c>
      <c r="BY445" s="221"/>
      <c r="BZ445" s="225"/>
      <c r="CA445" s="226"/>
      <c r="CB445" s="226"/>
      <c r="CC445" s="226"/>
      <c r="CD445" s="223"/>
      <c r="CE445" s="223"/>
      <c r="CF445" s="229"/>
      <c r="CG445" s="230"/>
      <c r="CH445" s="231"/>
      <c r="CI445" s="221"/>
      <c r="CJ445" s="223"/>
      <c r="CK445" s="226"/>
      <c r="CL445" s="226"/>
      <c r="CM445" s="229"/>
      <c r="CN445" s="230"/>
      <c r="CO445" s="226">
        <v>48</v>
      </c>
      <c r="CP445" s="226">
        <v>0</v>
      </c>
      <c r="CQ445" s="226">
        <v>45</v>
      </c>
      <c r="CR445" s="226">
        <v>45</v>
      </c>
      <c r="CS445" s="226">
        <v>0</v>
      </c>
      <c r="CT445" s="226">
        <v>0</v>
      </c>
      <c r="CU445" s="226">
        <v>3</v>
      </c>
      <c r="CV445" s="226">
        <v>3</v>
      </c>
      <c r="CW445" s="226">
        <v>0</v>
      </c>
      <c r="CX445" s="226">
        <v>0</v>
      </c>
      <c r="CY445" s="226">
        <v>0</v>
      </c>
      <c r="CZ445" s="232">
        <v>1</v>
      </c>
      <c r="DA445" s="233">
        <v>0</v>
      </c>
      <c r="DB445" s="226">
        <v>0</v>
      </c>
      <c r="DC445" s="222">
        <v>0</v>
      </c>
      <c r="DD445" s="234">
        <v>44</v>
      </c>
      <c r="DE445" s="226">
        <v>0</v>
      </c>
      <c r="DF445" s="226">
        <v>0</v>
      </c>
      <c r="DG445" s="226">
        <v>0</v>
      </c>
      <c r="DH445" s="226">
        <v>44</v>
      </c>
      <c r="DI445" s="226">
        <v>1</v>
      </c>
      <c r="DJ445" s="226">
        <v>0</v>
      </c>
      <c r="DK445" s="226">
        <v>0</v>
      </c>
      <c r="DL445" s="226">
        <v>1</v>
      </c>
      <c r="DM445" s="226">
        <v>1</v>
      </c>
      <c r="DN445" s="226">
        <v>0</v>
      </c>
      <c r="DO445" s="226">
        <v>1</v>
      </c>
      <c r="DP445" s="226">
        <v>0</v>
      </c>
      <c r="DQ445" s="226">
        <v>0</v>
      </c>
      <c r="DR445" s="226">
        <v>0</v>
      </c>
      <c r="DS445" s="226">
        <v>0</v>
      </c>
      <c r="DT445" s="226">
        <v>0</v>
      </c>
      <c r="DU445" s="226">
        <v>0</v>
      </c>
      <c r="DV445" s="226">
        <v>0</v>
      </c>
      <c r="DW445" s="226">
        <v>0</v>
      </c>
      <c r="DX445" s="226">
        <v>0</v>
      </c>
      <c r="DY445" s="232">
        <v>0</v>
      </c>
      <c r="DZ445" s="233">
        <v>0</v>
      </c>
      <c r="EA445" s="226">
        <v>0</v>
      </c>
      <c r="EB445" s="226">
        <v>0</v>
      </c>
      <c r="EC445" s="222">
        <v>0</v>
      </c>
      <c r="ED445" s="233">
        <v>0</v>
      </c>
      <c r="EE445" s="226">
        <v>0</v>
      </c>
      <c r="EF445" s="226">
        <v>0</v>
      </c>
      <c r="EG445" s="222">
        <v>0</v>
      </c>
      <c r="EH445" s="233">
        <v>0</v>
      </c>
      <c r="EI445" s="226">
        <v>0</v>
      </c>
      <c r="EJ445" s="226">
        <v>0</v>
      </c>
      <c r="EK445" s="222">
        <v>0</v>
      </c>
      <c r="EL445" s="233">
        <v>0</v>
      </c>
      <c r="EM445" s="226">
        <v>0</v>
      </c>
      <c r="EN445" s="235">
        <v>0</v>
      </c>
      <c r="EO445" s="233">
        <v>0</v>
      </c>
      <c r="EP445" s="226">
        <v>0</v>
      </c>
      <c r="EQ445" s="222">
        <v>0</v>
      </c>
      <c r="ER445" s="233">
        <v>0</v>
      </c>
      <c r="ES445" s="226">
        <v>0</v>
      </c>
      <c r="ET445" s="222">
        <v>0</v>
      </c>
      <c r="EU445" s="233">
        <v>0</v>
      </c>
      <c r="EV445" s="226">
        <v>0</v>
      </c>
      <c r="EW445" s="222">
        <v>0</v>
      </c>
      <c r="EX445" s="233">
        <v>0</v>
      </c>
      <c r="EY445" s="226">
        <v>0</v>
      </c>
      <c r="EZ445" s="222">
        <v>0</v>
      </c>
      <c r="FA445" s="234">
        <v>0</v>
      </c>
      <c r="FB445" s="226">
        <v>0</v>
      </c>
      <c r="FC445" s="226">
        <v>0</v>
      </c>
      <c r="FD445" s="226">
        <v>0</v>
      </c>
      <c r="FE445" s="226">
        <v>0</v>
      </c>
      <c r="FF445" s="226">
        <v>0</v>
      </c>
      <c r="FG445" s="226">
        <v>0</v>
      </c>
      <c r="FH445" s="226">
        <v>0</v>
      </c>
      <c r="FI445" s="226">
        <v>0</v>
      </c>
      <c r="FJ445" s="226">
        <v>0</v>
      </c>
      <c r="FK445" s="226">
        <v>0</v>
      </c>
      <c r="FL445" s="226">
        <v>0</v>
      </c>
      <c r="FM445" s="226">
        <v>0</v>
      </c>
      <c r="FN445" s="226">
        <v>0</v>
      </c>
      <c r="FO445" s="226">
        <v>0</v>
      </c>
      <c r="FP445" s="226">
        <v>0</v>
      </c>
      <c r="FQ445" s="226">
        <v>0</v>
      </c>
      <c r="FR445" s="226">
        <v>0</v>
      </c>
      <c r="FS445" s="226">
        <v>0</v>
      </c>
      <c r="FT445" s="228"/>
      <c r="FU445" s="228"/>
      <c r="FV445" s="228"/>
      <c r="FW445" s="228"/>
      <c r="FX445" s="228"/>
      <c r="FY445" s="228"/>
      <c r="FZ445" s="228"/>
      <c r="GA445" s="228"/>
      <c r="GB445" s="226">
        <v>0</v>
      </c>
      <c r="GC445" s="226"/>
      <c r="GD445" s="226"/>
      <c r="GE445" s="226"/>
      <c r="GF445" s="226"/>
      <c r="GG445" s="226"/>
      <c r="GH445" s="226"/>
      <c r="GI445" s="226"/>
      <c r="GJ445" s="226"/>
      <c r="GK445" s="226"/>
      <c r="GL445" s="226"/>
      <c r="GM445" s="226"/>
      <c r="GN445" s="226"/>
      <c r="GO445" s="226"/>
      <c r="GP445" s="226"/>
      <c r="GQ445" s="226"/>
      <c r="GR445" s="226"/>
      <c r="GS445" s="226"/>
      <c r="GT445" s="226"/>
      <c r="GU445" s="226"/>
      <c r="GV445" s="226"/>
      <c r="GW445" s="226"/>
      <c r="GX445" s="226"/>
      <c r="GY445" s="226"/>
      <c r="GZ445" s="226"/>
      <c r="HA445" s="226"/>
      <c r="HB445" s="226"/>
      <c r="HC445" s="226"/>
      <c r="HD445" s="226"/>
      <c r="HE445" s="226"/>
      <c r="HF445" s="226"/>
      <c r="HG445" s="226"/>
      <c r="HH445" s="236"/>
      <c r="HI445" s="236"/>
      <c r="HJ445" s="383"/>
      <c r="HK445" s="236"/>
      <c r="HL445" s="236"/>
      <c r="HM445" s="236"/>
      <c r="HN445" s="226"/>
      <c r="HO445" s="226"/>
      <c r="HP445" s="226"/>
      <c r="HQ445" s="226"/>
      <c r="HR445" s="226"/>
      <c r="HS445" s="226"/>
      <c r="HT445" s="226"/>
      <c r="HU445" s="223"/>
      <c r="HV445" s="380"/>
      <c r="HW445" s="226"/>
      <c r="HX445" s="226"/>
      <c r="HY445" s="226"/>
      <c r="HZ445" s="226"/>
    </row>
    <row r="446" spans="1:234" ht="54.95" customHeight="1" x14ac:dyDescent="0.15">
      <c r="A446" s="378"/>
      <c r="B446" s="220"/>
      <c r="C446" s="379" t="s">
        <v>14993</v>
      </c>
      <c r="D446" s="380" t="s">
        <v>13761</v>
      </c>
      <c r="E446" s="380" t="s">
        <v>14997</v>
      </c>
      <c r="F446" s="380"/>
      <c r="G446" s="380" t="s">
        <v>13763</v>
      </c>
      <c r="H446" s="380"/>
      <c r="I446" s="380"/>
      <c r="J446" s="380"/>
      <c r="K446" s="380" t="s">
        <v>15695</v>
      </c>
      <c r="L446" s="380" t="s">
        <v>15696</v>
      </c>
      <c r="M446" s="380"/>
      <c r="N446" s="381"/>
      <c r="O446" s="221">
        <v>0</v>
      </c>
      <c r="P446" s="222">
        <v>0</v>
      </c>
      <c r="Q446" s="221">
        <v>1.685946684324E-3</v>
      </c>
      <c r="R446" s="223">
        <v>0</v>
      </c>
      <c r="S446" s="222">
        <v>0</v>
      </c>
      <c r="T446" s="221">
        <v>7.9326255668500005E-4</v>
      </c>
      <c r="U446" s="223">
        <v>0.39011703511053297</v>
      </c>
      <c r="V446" s="223">
        <v>0</v>
      </c>
      <c r="W446" s="222">
        <v>0</v>
      </c>
      <c r="X446" s="221">
        <v>0</v>
      </c>
      <c r="Y446" s="222">
        <v>0</v>
      </c>
      <c r="Z446" s="221">
        <v>2.5845995737000001E-4</v>
      </c>
      <c r="AA446" s="222">
        <v>0</v>
      </c>
      <c r="AB446" s="224">
        <v>44.444444444444443</v>
      </c>
      <c r="AC446" s="221">
        <v>1.0026007802340702</v>
      </c>
      <c r="AD446" s="222"/>
      <c r="AE446" s="221">
        <v>5.7547049190999995E-4</v>
      </c>
      <c r="AF446" s="223">
        <v>3.9946300188E-5</v>
      </c>
      <c r="AG446" s="223">
        <v>7.4038665365689996E-3</v>
      </c>
      <c r="AH446" s="222">
        <v>0</v>
      </c>
      <c r="AI446" s="221">
        <v>0</v>
      </c>
      <c r="AJ446" s="223">
        <v>0</v>
      </c>
      <c r="AK446" s="222">
        <v>0</v>
      </c>
      <c r="AL446" s="224">
        <v>0</v>
      </c>
      <c r="AM446" s="221"/>
      <c r="AN446" s="222"/>
      <c r="AO446" s="221"/>
      <c r="AP446" s="223"/>
      <c r="AQ446" s="222"/>
      <c r="AR446" s="221"/>
      <c r="AS446" s="223"/>
      <c r="AT446" s="223"/>
      <c r="AU446" s="222"/>
      <c r="AV446" s="221"/>
      <c r="AW446" s="222"/>
      <c r="AX446" s="221"/>
      <c r="AY446" s="222"/>
      <c r="AZ446" s="224"/>
      <c r="BA446" s="221"/>
      <c r="BB446" s="222"/>
      <c r="BC446" s="221"/>
      <c r="BD446" s="223"/>
      <c r="BE446" s="223"/>
      <c r="BF446" s="222"/>
      <c r="BG446" s="221"/>
      <c r="BH446" s="223"/>
      <c r="BI446" s="222"/>
      <c r="BJ446" s="224"/>
      <c r="BK446" s="225">
        <v>3.8345341345586426E-6</v>
      </c>
      <c r="BL446" s="223"/>
      <c r="BM446" s="226"/>
      <c r="BN446" s="380"/>
      <c r="BO446" s="380"/>
      <c r="BP446" s="380"/>
      <c r="BQ446" s="380"/>
      <c r="BR446" s="382" t="s">
        <v>14996</v>
      </c>
      <c r="BS446" s="227">
        <v>9</v>
      </c>
      <c r="BT446" s="228">
        <v>802101898</v>
      </c>
      <c r="BU446" s="228">
        <v>1675153013</v>
      </c>
      <c r="BV446" s="228">
        <v>1675153013</v>
      </c>
      <c r="BW446" s="380" t="s">
        <v>13667</v>
      </c>
      <c r="BX446" s="380" t="s">
        <v>13655</v>
      </c>
      <c r="BY446" s="221"/>
      <c r="BZ446" s="225"/>
      <c r="CA446" s="226"/>
      <c r="CB446" s="226"/>
      <c r="CC446" s="226"/>
      <c r="CD446" s="223"/>
      <c r="CE446" s="223"/>
      <c r="CF446" s="229"/>
      <c r="CG446" s="230"/>
      <c r="CH446" s="231"/>
      <c r="CI446" s="221"/>
      <c r="CJ446" s="223"/>
      <c r="CK446" s="226"/>
      <c r="CL446" s="226"/>
      <c r="CM446" s="229"/>
      <c r="CN446" s="230"/>
      <c r="CO446" s="226">
        <v>1540</v>
      </c>
      <c r="CP446" s="226">
        <v>0</v>
      </c>
      <c r="CQ446" s="226">
        <v>769</v>
      </c>
      <c r="CR446" s="226">
        <v>769</v>
      </c>
      <c r="CS446" s="226">
        <v>0</v>
      </c>
      <c r="CT446" s="226">
        <v>0</v>
      </c>
      <c r="CU446" s="226">
        <v>771</v>
      </c>
      <c r="CV446" s="226">
        <v>4</v>
      </c>
      <c r="CW446" s="226">
        <v>767</v>
      </c>
      <c r="CX446" s="226">
        <v>0</v>
      </c>
      <c r="CY446" s="226">
        <v>0</v>
      </c>
      <c r="CZ446" s="232">
        <v>1</v>
      </c>
      <c r="DA446" s="233">
        <v>0</v>
      </c>
      <c r="DB446" s="226">
        <v>0</v>
      </c>
      <c r="DC446" s="222">
        <v>0</v>
      </c>
      <c r="DD446" s="234">
        <v>767</v>
      </c>
      <c r="DE446" s="226">
        <v>0</v>
      </c>
      <c r="DF446" s="226">
        <v>0</v>
      </c>
      <c r="DG446" s="226">
        <v>0</v>
      </c>
      <c r="DH446" s="226">
        <v>767</v>
      </c>
      <c r="DI446" s="226">
        <v>2</v>
      </c>
      <c r="DJ446" s="226">
        <v>0</v>
      </c>
      <c r="DK446" s="226">
        <v>0</v>
      </c>
      <c r="DL446" s="226">
        <v>2</v>
      </c>
      <c r="DM446" s="226">
        <v>2</v>
      </c>
      <c r="DN446" s="226">
        <v>1</v>
      </c>
      <c r="DO446" s="226">
        <v>3</v>
      </c>
      <c r="DP446" s="226">
        <v>0</v>
      </c>
      <c r="DQ446" s="226">
        <v>0</v>
      </c>
      <c r="DR446" s="226">
        <v>0</v>
      </c>
      <c r="DS446" s="226">
        <v>0</v>
      </c>
      <c r="DT446" s="226">
        <v>0</v>
      </c>
      <c r="DU446" s="226">
        <v>0</v>
      </c>
      <c r="DV446" s="226">
        <v>0</v>
      </c>
      <c r="DW446" s="226">
        <v>0</v>
      </c>
      <c r="DX446" s="226">
        <v>0</v>
      </c>
      <c r="DY446" s="232">
        <v>0</v>
      </c>
      <c r="DZ446" s="233">
        <v>3070</v>
      </c>
      <c r="EA446" s="226">
        <v>0</v>
      </c>
      <c r="EB446" s="226">
        <v>0</v>
      </c>
      <c r="EC446" s="222">
        <v>0</v>
      </c>
      <c r="ED446" s="233">
        <v>1536</v>
      </c>
      <c r="EE446" s="226">
        <v>0</v>
      </c>
      <c r="EF446" s="226">
        <v>0</v>
      </c>
      <c r="EG446" s="222">
        <v>0</v>
      </c>
      <c r="EH446" s="233">
        <v>1534</v>
      </c>
      <c r="EI446" s="226">
        <v>0</v>
      </c>
      <c r="EJ446" s="226">
        <v>0</v>
      </c>
      <c r="EK446" s="222">
        <v>0</v>
      </c>
      <c r="EL446" s="233">
        <v>0</v>
      </c>
      <c r="EM446" s="226">
        <v>0</v>
      </c>
      <c r="EN446" s="235">
        <v>0</v>
      </c>
      <c r="EO446" s="233">
        <v>0</v>
      </c>
      <c r="EP446" s="226">
        <v>0</v>
      </c>
      <c r="EQ446" s="222">
        <v>0</v>
      </c>
      <c r="ER446" s="233">
        <v>0</v>
      </c>
      <c r="ES446" s="226">
        <v>0</v>
      </c>
      <c r="ET446" s="222">
        <v>0</v>
      </c>
      <c r="EU446" s="233">
        <v>0</v>
      </c>
      <c r="EV446" s="226">
        <v>0</v>
      </c>
      <c r="EW446" s="222">
        <v>0</v>
      </c>
      <c r="EX446" s="233">
        <v>0</v>
      </c>
      <c r="EY446" s="226">
        <v>0</v>
      </c>
      <c r="EZ446" s="222">
        <v>0</v>
      </c>
      <c r="FA446" s="234">
        <v>0</v>
      </c>
      <c r="FB446" s="226">
        <v>0</v>
      </c>
      <c r="FC446" s="226">
        <v>0</v>
      </c>
      <c r="FD446" s="226">
        <v>0</v>
      </c>
      <c r="FE446" s="226">
        <v>0</v>
      </c>
      <c r="FF446" s="226">
        <v>0</v>
      </c>
      <c r="FG446" s="226">
        <v>0</v>
      </c>
      <c r="FH446" s="226">
        <v>0</v>
      </c>
      <c r="FI446" s="226">
        <v>0</v>
      </c>
      <c r="FJ446" s="226">
        <v>0</v>
      </c>
      <c r="FK446" s="226">
        <v>0</v>
      </c>
      <c r="FL446" s="226">
        <v>0</v>
      </c>
      <c r="FM446" s="226">
        <v>0</v>
      </c>
      <c r="FN446" s="226">
        <v>0</v>
      </c>
      <c r="FO446" s="226">
        <v>0</v>
      </c>
      <c r="FP446" s="226">
        <v>0</v>
      </c>
      <c r="FQ446" s="226">
        <v>0</v>
      </c>
      <c r="FR446" s="226">
        <v>0</v>
      </c>
      <c r="FS446" s="226">
        <v>0</v>
      </c>
      <c r="FT446" s="228"/>
      <c r="FU446" s="228"/>
      <c r="FV446" s="228"/>
      <c r="FW446" s="228"/>
      <c r="FX446" s="228"/>
      <c r="FY446" s="228"/>
      <c r="FZ446" s="228"/>
      <c r="GA446" s="228"/>
      <c r="GB446" s="226">
        <v>0</v>
      </c>
      <c r="GC446" s="226"/>
      <c r="GD446" s="226"/>
      <c r="GE446" s="226"/>
      <c r="GF446" s="226"/>
      <c r="GG446" s="226"/>
      <c r="GH446" s="226"/>
      <c r="GI446" s="226"/>
      <c r="GJ446" s="226"/>
      <c r="GK446" s="226"/>
      <c r="GL446" s="226"/>
      <c r="GM446" s="226"/>
      <c r="GN446" s="226"/>
      <c r="GO446" s="226"/>
      <c r="GP446" s="226"/>
      <c r="GQ446" s="226"/>
      <c r="GR446" s="226"/>
      <c r="GS446" s="226"/>
      <c r="GT446" s="226"/>
      <c r="GU446" s="226"/>
      <c r="GV446" s="226"/>
      <c r="GW446" s="226"/>
      <c r="GX446" s="226"/>
      <c r="GY446" s="226"/>
      <c r="GZ446" s="226"/>
      <c r="HA446" s="226"/>
      <c r="HB446" s="226"/>
      <c r="HC446" s="226"/>
      <c r="HD446" s="226"/>
      <c r="HE446" s="226"/>
      <c r="HF446" s="226"/>
      <c r="HG446" s="226"/>
      <c r="HH446" s="236"/>
      <c r="HI446" s="236"/>
      <c r="HJ446" s="383"/>
      <c r="HK446" s="236"/>
      <c r="HL446" s="236"/>
      <c r="HM446" s="236"/>
      <c r="HN446" s="226"/>
      <c r="HO446" s="226"/>
      <c r="HP446" s="226"/>
      <c r="HQ446" s="226"/>
      <c r="HR446" s="226"/>
      <c r="HS446" s="226"/>
      <c r="HT446" s="226"/>
      <c r="HU446" s="223"/>
      <c r="HV446" s="380"/>
      <c r="HW446" s="226"/>
      <c r="HX446" s="226"/>
      <c r="HY446" s="226"/>
      <c r="HZ446" s="226"/>
    </row>
    <row r="447" spans="1:234" ht="54.95" customHeight="1" x14ac:dyDescent="0.15">
      <c r="A447" s="378"/>
      <c r="B447" s="220"/>
      <c r="C447" s="379" t="s">
        <v>14993</v>
      </c>
      <c r="D447" s="380" t="s">
        <v>13764</v>
      </c>
      <c r="E447" s="380" t="s">
        <v>14998</v>
      </c>
      <c r="F447" s="380"/>
      <c r="G447" s="380" t="s">
        <v>13766</v>
      </c>
      <c r="H447" s="380"/>
      <c r="I447" s="380"/>
      <c r="J447" s="380"/>
      <c r="K447" s="380" t="s">
        <v>15688</v>
      </c>
      <c r="L447" s="380" t="s">
        <v>15697</v>
      </c>
      <c r="M447" s="380"/>
      <c r="N447" s="381"/>
      <c r="O447" s="221">
        <v>0.297389154951336</v>
      </c>
      <c r="P447" s="222">
        <v>0.49502681395242198</v>
      </c>
      <c r="Q447" s="221">
        <v>4.2890044314499999E-4</v>
      </c>
      <c r="R447" s="223">
        <v>0</v>
      </c>
      <c r="S447" s="222">
        <v>0</v>
      </c>
      <c r="T447" s="221">
        <v>2.64420852228E-4</v>
      </c>
      <c r="U447" s="223">
        <v>0.87719298245613997</v>
      </c>
      <c r="V447" s="223">
        <v>0</v>
      </c>
      <c r="W447" s="222">
        <v>0</v>
      </c>
      <c r="X447" s="221">
        <v>0</v>
      </c>
      <c r="Y447" s="222">
        <v>0</v>
      </c>
      <c r="Z447" s="221">
        <v>7.5286125422999999E-5</v>
      </c>
      <c r="AA447" s="222">
        <v>0</v>
      </c>
      <c r="AB447" s="224">
        <v>22.222222222222221</v>
      </c>
      <c r="AC447" s="221">
        <v>0.5178571428571429</v>
      </c>
      <c r="AD447" s="222"/>
      <c r="AE447" s="221">
        <v>8.6581812012000002E-5</v>
      </c>
      <c r="AF447" s="223">
        <v>6.9906025329999997E-5</v>
      </c>
      <c r="AG447" s="223">
        <v>1.052179207934E-3</v>
      </c>
      <c r="AH447" s="222">
        <v>0</v>
      </c>
      <c r="AI447" s="221">
        <v>0</v>
      </c>
      <c r="AJ447" s="223">
        <v>0</v>
      </c>
      <c r="AK447" s="222">
        <v>0</v>
      </c>
      <c r="AL447" s="224">
        <v>0</v>
      </c>
      <c r="AM447" s="221"/>
      <c r="AN447" s="222"/>
      <c r="AO447" s="221"/>
      <c r="AP447" s="223"/>
      <c r="AQ447" s="222"/>
      <c r="AR447" s="221"/>
      <c r="AS447" s="223"/>
      <c r="AT447" s="223"/>
      <c r="AU447" s="222"/>
      <c r="AV447" s="221"/>
      <c r="AW447" s="222"/>
      <c r="AX447" s="221"/>
      <c r="AY447" s="222"/>
      <c r="AZ447" s="224"/>
      <c r="BA447" s="221"/>
      <c r="BB447" s="222"/>
      <c r="BC447" s="221"/>
      <c r="BD447" s="223"/>
      <c r="BE447" s="223"/>
      <c r="BF447" s="222"/>
      <c r="BG447" s="221"/>
      <c r="BH447" s="223"/>
      <c r="BI447" s="222"/>
      <c r="BJ447" s="224"/>
      <c r="BK447" s="225">
        <v>1.7133024856538616E-6</v>
      </c>
      <c r="BL447" s="223"/>
      <c r="BM447" s="226"/>
      <c r="BN447" s="380"/>
      <c r="BO447" s="380"/>
      <c r="BP447" s="380"/>
      <c r="BQ447" s="380"/>
      <c r="BR447" s="382" t="s">
        <v>14996</v>
      </c>
      <c r="BS447" s="227">
        <v>9</v>
      </c>
      <c r="BT447" s="228">
        <v>802101898</v>
      </c>
      <c r="BU447" s="228">
        <v>1691153070</v>
      </c>
      <c r="BV447" s="228">
        <v>1691153070</v>
      </c>
      <c r="BW447" s="380" t="s">
        <v>13667</v>
      </c>
      <c r="BX447" s="380" t="s">
        <v>13655</v>
      </c>
      <c r="BY447" s="221"/>
      <c r="BZ447" s="225"/>
      <c r="CA447" s="226"/>
      <c r="CB447" s="226"/>
      <c r="CC447" s="226"/>
      <c r="CD447" s="223"/>
      <c r="CE447" s="223"/>
      <c r="CF447" s="229"/>
      <c r="CG447" s="230"/>
      <c r="CH447" s="231"/>
      <c r="CI447" s="221"/>
      <c r="CJ447" s="223"/>
      <c r="CK447" s="226"/>
      <c r="CL447" s="226"/>
      <c r="CM447" s="229"/>
      <c r="CN447" s="230"/>
      <c r="CO447" s="226">
        <v>340</v>
      </c>
      <c r="CP447" s="226">
        <v>0</v>
      </c>
      <c r="CQ447" s="226">
        <v>224</v>
      </c>
      <c r="CR447" s="226">
        <v>114</v>
      </c>
      <c r="CS447" s="226">
        <v>0</v>
      </c>
      <c r="CT447" s="226">
        <v>110</v>
      </c>
      <c r="CU447" s="226">
        <v>116</v>
      </c>
      <c r="CV447" s="226">
        <v>7</v>
      </c>
      <c r="CW447" s="226">
        <v>109</v>
      </c>
      <c r="CX447" s="226">
        <v>0</v>
      </c>
      <c r="CY447" s="226">
        <v>0</v>
      </c>
      <c r="CZ447" s="232">
        <v>1</v>
      </c>
      <c r="DA447" s="233">
        <v>108</v>
      </c>
      <c r="DB447" s="226">
        <v>77</v>
      </c>
      <c r="DC447" s="222">
        <v>0.71296296296296291</v>
      </c>
      <c r="DD447" s="234">
        <v>113</v>
      </c>
      <c r="DE447" s="226">
        <v>0</v>
      </c>
      <c r="DF447" s="226">
        <v>0</v>
      </c>
      <c r="DG447" s="226">
        <v>110</v>
      </c>
      <c r="DH447" s="226">
        <v>223</v>
      </c>
      <c r="DI447" s="226">
        <v>1</v>
      </c>
      <c r="DJ447" s="226">
        <v>0</v>
      </c>
      <c r="DK447" s="226">
        <v>0</v>
      </c>
      <c r="DL447" s="226">
        <v>1</v>
      </c>
      <c r="DM447" s="226">
        <v>1</v>
      </c>
      <c r="DN447" s="226">
        <v>0</v>
      </c>
      <c r="DO447" s="226">
        <v>1</v>
      </c>
      <c r="DP447" s="226">
        <v>0</v>
      </c>
      <c r="DQ447" s="226">
        <v>0</v>
      </c>
      <c r="DR447" s="226">
        <v>0</v>
      </c>
      <c r="DS447" s="226">
        <v>0</v>
      </c>
      <c r="DT447" s="226">
        <v>0</v>
      </c>
      <c r="DU447" s="226">
        <v>0</v>
      </c>
      <c r="DV447" s="226">
        <v>0</v>
      </c>
      <c r="DW447" s="226">
        <v>0</v>
      </c>
      <c r="DX447" s="226">
        <v>0</v>
      </c>
      <c r="DY447" s="232">
        <v>0</v>
      </c>
      <c r="DZ447" s="233">
        <v>781</v>
      </c>
      <c r="EA447" s="226">
        <v>0</v>
      </c>
      <c r="EB447" s="226">
        <v>0</v>
      </c>
      <c r="EC447" s="222">
        <v>0</v>
      </c>
      <c r="ED447" s="233">
        <v>444</v>
      </c>
      <c r="EE447" s="226">
        <v>0</v>
      </c>
      <c r="EF447" s="226">
        <v>0</v>
      </c>
      <c r="EG447" s="222">
        <v>0</v>
      </c>
      <c r="EH447" s="233">
        <v>337</v>
      </c>
      <c r="EI447" s="226">
        <v>0</v>
      </c>
      <c r="EJ447" s="226">
        <v>0</v>
      </c>
      <c r="EK447" s="222">
        <v>0</v>
      </c>
      <c r="EL447" s="233">
        <v>0</v>
      </c>
      <c r="EM447" s="226">
        <v>0</v>
      </c>
      <c r="EN447" s="235">
        <v>0</v>
      </c>
      <c r="EO447" s="233">
        <v>108</v>
      </c>
      <c r="EP447" s="226">
        <v>77</v>
      </c>
      <c r="EQ447" s="222">
        <v>0.71296296296296291</v>
      </c>
      <c r="ER447" s="233">
        <v>0</v>
      </c>
      <c r="ES447" s="226">
        <v>0</v>
      </c>
      <c r="ET447" s="222">
        <v>0</v>
      </c>
      <c r="EU447" s="233">
        <v>0</v>
      </c>
      <c r="EV447" s="226">
        <v>0</v>
      </c>
      <c r="EW447" s="222">
        <v>0</v>
      </c>
      <c r="EX447" s="233">
        <v>0</v>
      </c>
      <c r="EY447" s="226">
        <v>0</v>
      </c>
      <c r="EZ447" s="222">
        <v>0</v>
      </c>
      <c r="FA447" s="234">
        <v>0</v>
      </c>
      <c r="FB447" s="226">
        <v>0</v>
      </c>
      <c r="FC447" s="226">
        <v>0</v>
      </c>
      <c r="FD447" s="226">
        <v>0</v>
      </c>
      <c r="FE447" s="226">
        <v>0</v>
      </c>
      <c r="FF447" s="226">
        <v>0</v>
      </c>
      <c r="FG447" s="226">
        <v>0</v>
      </c>
      <c r="FH447" s="226">
        <v>0</v>
      </c>
      <c r="FI447" s="226">
        <v>0</v>
      </c>
      <c r="FJ447" s="226">
        <v>0</v>
      </c>
      <c r="FK447" s="226">
        <v>0</v>
      </c>
      <c r="FL447" s="226">
        <v>0</v>
      </c>
      <c r="FM447" s="226">
        <v>0</v>
      </c>
      <c r="FN447" s="226">
        <v>0</v>
      </c>
      <c r="FO447" s="226">
        <v>0</v>
      </c>
      <c r="FP447" s="226">
        <v>0</v>
      </c>
      <c r="FQ447" s="226">
        <v>0</v>
      </c>
      <c r="FR447" s="226">
        <v>0</v>
      </c>
      <c r="FS447" s="226">
        <v>0</v>
      </c>
      <c r="FT447" s="228"/>
      <c r="FU447" s="228"/>
      <c r="FV447" s="228"/>
      <c r="FW447" s="228"/>
      <c r="FX447" s="228"/>
      <c r="FY447" s="228"/>
      <c r="FZ447" s="228"/>
      <c r="GA447" s="228"/>
      <c r="GB447" s="226">
        <v>0</v>
      </c>
      <c r="GC447" s="226"/>
      <c r="GD447" s="226"/>
      <c r="GE447" s="226"/>
      <c r="GF447" s="226"/>
      <c r="GG447" s="226"/>
      <c r="GH447" s="226"/>
      <c r="GI447" s="226"/>
      <c r="GJ447" s="226"/>
      <c r="GK447" s="226"/>
      <c r="GL447" s="226"/>
      <c r="GM447" s="226"/>
      <c r="GN447" s="226"/>
      <c r="GO447" s="226"/>
      <c r="GP447" s="226"/>
      <c r="GQ447" s="226"/>
      <c r="GR447" s="226"/>
      <c r="GS447" s="226"/>
      <c r="GT447" s="226"/>
      <c r="GU447" s="226"/>
      <c r="GV447" s="226"/>
      <c r="GW447" s="226"/>
      <c r="GX447" s="226"/>
      <c r="GY447" s="226"/>
      <c r="GZ447" s="226"/>
      <c r="HA447" s="226"/>
      <c r="HB447" s="226"/>
      <c r="HC447" s="226"/>
      <c r="HD447" s="226"/>
      <c r="HE447" s="226"/>
      <c r="HF447" s="226"/>
      <c r="HG447" s="226"/>
      <c r="HH447" s="236"/>
      <c r="HI447" s="236"/>
      <c r="HJ447" s="383"/>
      <c r="HK447" s="236"/>
      <c r="HL447" s="236"/>
      <c r="HM447" s="236"/>
      <c r="HN447" s="226"/>
      <c r="HO447" s="226"/>
      <c r="HP447" s="226"/>
      <c r="HQ447" s="226"/>
      <c r="HR447" s="226"/>
      <c r="HS447" s="226"/>
      <c r="HT447" s="226"/>
      <c r="HU447" s="223"/>
      <c r="HV447" s="380"/>
      <c r="HW447" s="226"/>
      <c r="HX447" s="226"/>
      <c r="HY447" s="226"/>
      <c r="HZ447" s="226"/>
    </row>
    <row r="448" spans="1:234" ht="54.95" customHeight="1" x14ac:dyDescent="0.15">
      <c r="A448" s="378"/>
      <c r="B448" s="220"/>
      <c r="C448" s="379" t="s">
        <v>14993</v>
      </c>
      <c r="D448" s="380" t="s">
        <v>13750</v>
      </c>
      <c r="E448" s="380" t="s">
        <v>15698</v>
      </c>
      <c r="F448" s="380"/>
      <c r="G448" s="380" t="s">
        <v>13752</v>
      </c>
      <c r="H448" s="380"/>
      <c r="I448" s="380"/>
      <c r="J448" s="380"/>
      <c r="K448" s="380" t="s">
        <v>15688</v>
      </c>
      <c r="L448" s="380" t="s">
        <v>15317</v>
      </c>
      <c r="M448" s="380"/>
      <c r="N448" s="381"/>
      <c r="O448" s="221">
        <v>0</v>
      </c>
      <c r="P448" s="222">
        <v>0</v>
      </c>
      <c r="Q448" s="221">
        <v>0</v>
      </c>
      <c r="R448" s="223">
        <v>0</v>
      </c>
      <c r="S448" s="222">
        <v>0</v>
      </c>
      <c r="T448" s="221">
        <v>2.64420852228E-4</v>
      </c>
      <c r="U448" s="223">
        <v>0.76335877862595403</v>
      </c>
      <c r="V448" s="223">
        <v>0</v>
      </c>
      <c r="W448" s="222">
        <v>0</v>
      </c>
      <c r="X448" s="221">
        <v>0</v>
      </c>
      <c r="Y448" s="222">
        <v>0</v>
      </c>
      <c r="Z448" s="221">
        <v>4.4028939421000001E-5</v>
      </c>
      <c r="AA448" s="222">
        <v>0</v>
      </c>
      <c r="AB448" s="224">
        <v>22.222222222222221</v>
      </c>
      <c r="AC448" s="221">
        <v>2.2900763358778619E-2</v>
      </c>
      <c r="AD448" s="222"/>
      <c r="AE448" s="221">
        <v>2.2391847929999999E-6</v>
      </c>
      <c r="AF448" s="223">
        <v>2.9959725141E-5</v>
      </c>
      <c r="AG448" s="223">
        <v>0</v>
      </c>
      <c r="AH448" s="222">
        <v>0</v>
      </c>
      <c r="AI448" s="221">
        <v>0</v>
      </c>
      <c r="AJ448" s="223">
        <v>0</v>
      </c>
      <c r="AK448" s="222">
        <v>0</v>
      </c>
      <c r="AL448" s="224">
        <v>0</v>
      </c>
      <c r="AM448" s="221"/>
      <c r="AN448" s="222"/>
      <c r="AO448" s="221"/>
      <c r="AP448" s="223"/>
      <c r="AQ448" s="222"/>
      <c r="AR448" s="221"/>
      <c r="AS448" s="223"/>
      <c r="AT448" s="223"/>
      <c r="AU448" s="222"/>
      <c r="AV448" s="221"/>
      <c r="AW448" s="222"/>
      <c r="AX448" s="221"/>
      <c r="AY448" s="222"/>
      <c r="AZ448" s="224"/>
      <c r="BA448" s="221"/>
      <c r="BB448" s="222"/>
      <c r="BC448" s="221"/>
      <c r="BD448" s="223"/>
      <c r="BE448" s="223"/>
      <c r="BF448" s="222"/>
      <c r="BG448" s="221"/>
      <c r="BH448" s="223"/>
      <c r="BI448" s="222"/>
      <c r="BJ448" s="224"/>
      <c r="BK448" s="225">
        <v>1.7133024856538616E-6</v>
      </c>
      <c r="BL448" s="223"/>
      <c r="BM448" s="226"/>
      <c r="BN448" s="380"/>
      <c r="BO448" s="380"/>
      <c r="BP448" s="380"/>
      <c r="BQ448" s="380"/>
      <c r="BR448" s="382" t="s">
        <v>14996</v>
      </c>
      <c r="BS448" s="227">
        <v>9</v>
      </c>
      <c r="BT448" s="228">
        <v>802101898</v>
      </c>
      <c r="BU448" s="228">
        <v>1751013319</v>
      </c>
      <c r="BV448" s="228">
        <v>1751013319</v>
      </c>
      <c r="BW448" s="380" t="s">
        <v>13667</v>
      </c>
      <c r="BX448" s="380" t="s">
        <v>13655</v>
      </c>
      <c r="BY448" s="221"/>
      <c r="BZ448" s="225"/>
      <c r="CA448" s="226"/>
      <c r="CB448" s="226"/>
      <c r="CC448" s="226"/>
      <c r="CD448" s="223"/>
      <c r="CE448" s="223"/>
      <c r="CF448" s="229"/>
      <c r="CG448" s="230"/>
      <c r="CH448" s="231"/>
      <c r="CI448" s="221"/>
      <c r="CJ448" s="223"/>
      <c r="CK448" s="226"/>
      <c r="CL448" s="226"/>
      <c r="CM448" s="229"/>
      <c r="CN448" s="230"/>
      <c r="CO448" s="226">
        <v>134</v>
      </c>
      <c r="CP448" s="226">
        <v>0</v>
      </c>
      <c r="CQ448" s="226">
        <v>131</v>
      </c>
      <c r="CR448" s="226">
        <v>131</v>
      </c>
      <c r="CS448" s="226">
        <v>0</v>
      </c>
      <c r="CT448" s="226">
        <v>0</v>
      </c>
      <c r="CU448" s="226">
        <v>3</v>
      </c>
      <c r="CV448" s="226">
        <v>3</v>
      </c>
      <c r="CW448" s="226">
        <v>0</v>
      </c>
      <c r="CX448" s="226">
        <v>0</v>
      </c>
      <c r="CY448" s="226">
        <v>0</v>
      </c>
      <c r="CZ448" s="232">
        <v>1</v>
      </c>
      <c r="DA448" s="233">
        <v>0</v>
      </c>
      <c r="DB448" s="226">
        <v>0</v>
      </c>
      <c r="DC448" s="222">
        <v>0</v>
      </c>
      <c r="DD448" s="234">
        <v>130</v>
      </c>
      <c r="DE448" s="226">
        <v>0</v>
      </c>
      <c r="DF448" s="226">
        <v>0</v>
      </c>
      <c r="DG448" s="226">
        <v>0</v>
      </c>
      <c r="DH448" s="226">
        <v>130</v>
      </c>
      <c r="DI448" s="226">
        <v>1</v>
      </c>
      <c r="DJ448" s="226">
        <v>0</v>
      </c>
      <c r="DK448" s="226">
        <v>0</v>
      </c>
      <c r="DL448" s="226">
        <v>1</v>
      </c>
      <c r="DM448" s="226">
        <v>1</v>
      </c>
      <c r="DN448" s="226">
        <v>0</v>
      </c>
      <c r="DO448" s="226">
        <v>1</v>
      </c>
      <c r="DP448" s="226">
        <v>0</v>
      </c>
      <c r="DQ448" s="226">
        <v>0</v>
      </c>
      <c r="DR448" s="226">
        <v>0</v>
      </c>
      <c r="DS448" s="226">
        <v>0</v>
      </c>
      <c r="DT448" s="226">
        <v>0</v>
      </c>
      <c r="DU448" s="226">
        <v>0</v>
      </c>
      <c r="DV448" s="226">
        <v>0</v>
      </c>
      <c r="DW448" s="226">
        <v>0</v>
      </c>
      <c r="DX448" s="226">
        <v>0</v>
      </c>
      <c r="DY448" s="232">
        <v>0</v>
      </c>
      <c r="DZ448" s="233">
        <v>0</v>
      </c>
      <c r="EA448" s="226">
        <v>0</v>
      </c>
      <c r="EB448" s="226">
        <v>0</v>
      </c>
      <c r="EC448" s="222">
        <v>0</v>
      </c>
      <c r="ED448" s="233">
        <v>0</v>
      </c>
      <c r="EE448" s="226">
        <v>0</v>
      </c>
      <c r="EF448" s="226">
        <v>0</v>
      </c>
      <c r="EG448" s="222">
        <v>0</v>
      </c>
      <c r="EH448" s="233">
        <v>0</v>
      </c>
      <c r="EI448" s="226">
        <v>0</v>
      </c>
      <c r="EJ448" s="226">
        <v>0</v>
      </c>
      <c r="EK448" s="222">
        <v>0</v>
      </c>
      <c r="EL448" s="233">
        <v>0</v>
      </c>
      <c r="EM448" s="226">
        <v>0</v>
      </c>
      <c r="EN448" s="235">
        <v>0</v>
      </c>
      <c r="EO448" s="233">
        <v>0</v>
      </c>
      <c r="EP448" s="226">
        <v>0</v>
      </c>
      <c r="EQ448" s="222">
        <v>0</v>
      </c>
      <c r="ER448" s="233">
        <v>0</v>
      </c>
      <c r="ES448" s="226">
        <v>0</v>
      </c>
      <c r="ET448" s="222">
        <v>0</v>
      </c>
      <c r="EU448" s="233">
        <v>0</v>
      </c>
      <c r="EV448" s="226">
        <v>0</v>
      </c>
      <c r="EW448" s="222">
        <v>0</v>
      </c>
      <c r="EX448" s="233">
        <v>0</v>
      </c>
      <c r="EY448" s="226">
        <v>0</v>
      </c>
      <c r="EZ448" s="222">
        <v>0</v>
      </c>
      <c r="FA448" s="234">
        <v>0</v>
      </c>
      <c r="FB448" s="226">
        <v>0</v>
      </c>
      <c r="FC448" s="226">
        <v>0</v>
      </c>
      <c r="FD448" s="226">
        <v>0</v>
      </c>
      <c r="FE448" s="226">
        <v>0</v>
      </c>
      <c r="FF448" s="226">
        <v>0</v>
      </c>
      <c r="FG448" s="226">
        <v>0</v>
      </c>
      <c r="FH448" s="226">
        <v>0</v>
      </c>
      <c r="FI448" s="226">
        <v>0</v>
      </c>
      <c r="FJ448" s="226">
        <v>0</v>
      </c>
      <c r="FK448" s="226">
        <v>0</v>
      </c>
      <c r="FL448" s="226">
        <v>0</v>
      </c>
      <c r="FM448" s="226">
        <v>0</v>
      </c>
      <c r="FN448" s="226">
        <v>0</v>
      </c>
      <c r="FO448" s="226">
        <v>0</v>
      </c>
      <c r="FP448" s="226">
        <v>0</v>
      </c>
      <c r="FQ448" s="226">
        <v>0</v>
      </c>
      <c r="FR448" s="226">
        <v>0</v>
      </c>
      <c r="FS448" s="226">
        <v>0</v>
      </c>
      <c r="FT448" s="228"/>
      <c r="FU448" s="228"/>
      <c r="FV448" s="228"/>
      <c r="FW448" s="228"/>
      <c r="FX448" s="228"/>
      <c r="FY448" s="228"/>
      <c r="FZ448" s="228"/>
      <c r="GA448" s="228"/>
      <c r="GB448" s="226">
        <v>0</v>
      </c>
      <c r="GC448" s="226"/>
      <c r="GD448" s="226"/>
      <c r="GE448" s="226"/>
      <c r="GF448" s="226"/>
      <c r="GG448" s="226"/>
      <c r="GH448" s="226"/>
      <c r="GI448" s="226"/>
      <c r="GJ448" s="226"/>
      <c r="GK448" s="226"/>
      <c r="GL448" s="226"/>
      <c r="GM448" s="226"/>
      <c r="GN448" s="226"/>
      <c r="GO448" s="226"/>
      <c r="GP448" s="226"/>
      <c r="GQ448" s="226"/>
      <c r="GR448" s="226"/>
      <c r="GS448" s="226"/>
      <c r="GT448" s="226"/>
      <c r="GU448" s="226"/>
      <c r="GV448" s="226"/>
      <c r="GW448" s="226"/>
      <c r="GX448" s="226"/>
      <c r="GY448" s="226"/>
      <c r="GZ448" s="226"/>
      <c r="HA448" s="226"/>
      <c r="HB448" s="226"/>
      <c r="HC448" s="226"/>
      <c r="HD448" s="226"/>
      <c r="HE448" s="226"/>
      <c r="HF448" s="226"/>
      <c r="HG448" s="226"/>
      <c r="HH448" s="236"/>
      <c r="HI448" s="236"/>
      <c r="HJ448" s="383"/>
      <c r="HK448" s="236"/>
      <c r="HL448" s="236"/>
      <c r="HM448" s="236"/>
      <c r="HN448" s="226"/>
      <c r="HO448" s="226"/>
      <c r="HP448" s="226"/>
      <c r="HQ448" s="226"/>
      <c r="HR448" s="226"/>
      <c r="HS448" s="226"/>
      <c r="HT448" s="226"/>
      <c r="HU448" s="223"/>
      <c r="HV448" s="380"/>
      <c r="HW448" s="226"/>
      <c r="HX448" s="226"/>
      <c r="HY448" s="226"/>
      <c r="HZ448" s="226"/>
    </row>
    <row r="449" spans="3:234" ht="54.95" customHeight="1" x14ac:dyDescent="0.15">
      <c r="C449" s="349" t="s">
        <v>16671</v>
      </c>
      <c r="D449" s="297" t="s">
        <v>15782</v>
      </c>
      <c r="E449" s="297" t="s">
        <v>16682</v>
      </c>
      <c r="F449" s="297" t="s">
        <v>15781</v>
      </c>
      <c r="G449" s="297" t="s">
        <v>15849</v>
      </c>
      <c r="H449" s="297" t="s">
        <v>11346</v>
      </c>
      <c r="I449" s="297" t="s">
        <v>15784</v>
      </c>
      <c r="K449" s="297" t="s">
        <v>16683</v>
      </c>
      <c r="L449" s="297" t="s">
        <v>16684</v>
      </c>
      <c r="M449" s="297" t="s">
        <v>16685</v>
      </c>
      <c r="N449" s="350" t="s">
        <v>15850</v>
      </c>
      <c r="AM449" s="90">
        <v>0</v>
      </c>
      <c r="AN449" s="75">
        <v>0</v>
      </c>
      <c r="AO449" s="90">
        <v>2.4137687027762271</v>
      </c>
      <c r="AP449" s="46">
        <v>0</v>
      </c>
      <c r="AQ449" s="75">
        <v>0</v>
      </c>
      <c r="AR449" s="90">
        <v>10.714285714285714</v>
      </c>
      <c r="AS449" s="46">
        <v>0.39011703511053297</v>
      </c>
      <c r="AT449" s="46">
        <v>0</v>
      </c>
      <c r="AU449" s="75">
        <v>0</v>
      </c>
      <c r="AX449" s="90">
        <v>18.871165644171779</v>
      </c>
      <c r="AY449" s="75">
        <v>0</v>
      </c>
      <c r="AZ449" s="95">
        <v>44.444444444444443</v>
      </c>
      <c r="BA449" s="90">
        <v>1.0026007802340702</v>
      </c>
      <c r="BC449" s="90">
        <v>0.696709830747404</v>
      </c>
      <c r="BD449" s="46">
        <v>3.7023324694556999E-2</v>
      </c>
      <c r="BE449" s="46">
        <v>0.76808299702580596</v>
      </c>
      <c r="BF449" s="75">
        <v>0</v>
      </c>
      <c r="BG449" s="90">
        <v>0</v>
      </c>
      <c r="BH449" s="46">
        <v>0</v>
      </c>
      <c r="BI449" s="75">
        <v>0</v>
      </c>
      <c r="BL449" s="46">
        <v>9.1726109739556402E-2</v>
      </c>
      <c r="BP449" s="297" t="s">
        <v>15783</v>
      </c>
      <c r="BS449" s="128">
        <v>9</v>
      </c>
      <c r="BT449" s="47">
        <v>802101898</v>
      </c>
      <c r="BU449" s="47">
        <v>1675153013</v>
      </c>
      <c r="BV449" s="47">
        <v>1</v>
      </c>
      <c r="BW449" s="297" t="s">
        <v>11347</v>
      </c>
      <c r="BX449" s="297" t="s">
        <v>9</v>
      </c>
      <c r="CO449" s="14">
        <v>1540</v>
      </c>
      <c r="CP449" s="14">
        <v>0</v>
      </c>
      <c r="CQ449" s="14">
        <v>769</v>
      </c>
      <c r="CR449" s="14">
        <v>769</v>
      </c>
      <c r="CS449" s="14">
        <v>0</v>
      </c>
      <c r="CT449" s="14">
        <v>0</v>
      </c>
      <c r="CU449" s="14">
        <v>771</v>
      </c>
      <c r="CV449" s="14">
        <v>4</v>
      </c>
      <c r="CW449" s="14">
        <v>767</v>
      </c>
      <c r="CX449" s="14">
        <v>0</v>
      </c>
      <c r="CY449" s="14">
        <v>0</v>
      </c>
      <c r="CZ449" s="66">
        <v>1</v>
      </c>
      <c r="DA449" s="74">
        <v>0</v>
      </c>
      <c r="DB449" s="14">
        <v>0</v>
      </c>
      <c r="DC449" s="75">
        <v>0</v>
      </c>
      <c r="DD449" s="70">
        <v>767</v>
      </c>
      <c r="DE449" s="14">
        <v>0</v>
      </c>
      <c r="DF449" s="14">
        <v>0</v>
      </c>
      <c r="DG449" s="14">
        <v>0</v>
      </c>
      <c r="DH449" s="14">
        <v>767</v>
      </c>
      <c r="DI449" s="14">
        <v>2</v>
      </c>
      <c r="DJ449" s="14">
        <v>0</v>
      </c>
      <c r="DK449" s="14">
        <v>0</v>
      </c>
      <c r="DL449" s="14">
        <v>2</v>
      </c>
      <c r="DM449" s="14">
        <v>2</v>
      </c>
      <c r="DN449" s="14">
        <v>1</v>
      </c>
      <c r="DO449" s="14">
        <v>3</v>
      </c>
      <c r="DP449" s="14">
        <v>0</v>
      </c>
      <c r="DQ449" s="14">
        <v>0</v>
      </c>
      <c r="DR449" s="14">
        <v>0</v>
      </c>
      <c r="DS449" s="14">
        <v>0</v>
      </c>
      <c r="DT449" s="14">
        <v>0</v>
      </c>
      <c r="DU449" s="14">
        <v>0</v>
      </c>
      <c r="DV449" s="14">
        <v>0</v>
      </c>
      <c r="DW449" s="14">
        <v>0</v>
      </c>
      <c r="DX449" s="14">
        <v>0</v>
      </c>
      <c r="DY449" s="66">
        <v>0</v>
      </c>
      <c r="DZ449" s="74">
        <v>3070</v>
      </c>
      <c r="EA449" s="14">
        <v>0</v>
      </c>
      <c r="EB449" s="14">
        <v>0</v>
      </c>
      <c r="EC449" s="75">
        <v>0</v>
      </c>
      <c r="ED449" s="74">
        <v>1536</v>
      </c>
      <c r="EE449" s="14">
        <v>0</v>
      </c>
      <c r="EF449" s="14">
        <v>0</v>
      </c>
      <c r="EG449" s="75">
        <v>0</v>
      </c>
      <c r="EH449" s="74">
        <v>1534</v>
      </c>
      <c r="EI449" s="14">
        <v>0</v>
      </c>
      <c r="EJ449" s="14">
        <v>0</v>
      </c>
      <c r="EK449" s="75">
        <v>0</v>
      </c>
      <c r="EL449" s="74">
        <v>0</v>
      </c>
      <c r="EM449" s="14">
        <v>0</v>
      </c>
      <c r="EN449" s="82">
        <v>0</v>
      </c>
      <c r="EO449" s="74">
        <v>0</v>
      </c>
      <c r="EP449" s="14">
        <v>0</v>
      </c>
      <c r="EQ449" s="75">
        <v>0</v>
      </c>
      <c r="ER449" s="74">
        <v>0</v>
      </c>
      <c r="ES449" s="14">
        <v>0</v>
      </c>
      <c r="ET449" s="75">
        <v>0</v>
      </c>
      <c r="EU449" s="74">
        <v>0</v>
      </c>
      <c r="EV449" s="14">
        <v>0</v>
      </c>
      <c r="EW449" s="75">
        <v>0</v>
      </c>
      <c r="EX449" s="74">
        <v>0</v>
      </c>
      <c r="EY449" s="14">
        <v>0</v>
      </c>
      <c r="EZ449" s="75">
        <v>0</v>
      </c>
      <c r="FA449" s="70">
        <v>0</v>
      </c>
      <c r="FB449" s="14">
        <v>0</v>
      </c>
      <c r="FC449" s="14">
        <v>0</v>
      </c>
      <c r="FD449" s="14">
        <v>0</v>
      </c>
      <c r="FE449" s="14">
        <v>0</v>
      </c>
      <c r="FF449" s="14">
        <v>0</v>
      </c>
      <c r="FG449" s="14">
        <v>0</v>
      </c>
      <c r="FH449" s="14">
        <v>0</v>
      </c>
      <c r="FI449" s="14">
        <v>0</v>
      </c>
      <c r="FJ449" s="14">
        <v>0</v>
      </c>
      <c r="FK449" s="14">
        <v>0</v>
      </c>
      <c r="FL449" s="14">
        <v>0</v>
      </c>
      <c r="FM449" s="14">
        <v>0</v>
      </c>
      <c r="FN449" s="14">
        <v>0</v>
      </c>
      <c r="FO449" s="14">
        <v>0</v>
      </c>
      <c r="FP449" s="14">
        <v>0</v>
      </c>
      <c r="FQ449" s="14">
        <v>0</v>
      </c>
      <c r="FR449" s="14">
        <v>0</v>
      </c>
      <c r="FS449" s="14">
        <v>0</v>
      </c>
      <c r="GB449" s="14">
        <v>0</v>
      </c>
    </row>
    <row r="450" spans="3:234" ht="54.95" customHeight="1" x14ac:dyDescent="0.15">
      <c r="C450" s="349" t="s">
        <v>16671</v>
      </c>
      <c r="D450" s="297" t="s">
        <v>15775</v>
      </c>
      <c r="E450" s="297" t="s">
        <v>16686</v>
      </c>
      <c r="F450" s="297" t="s">
        <v>15774</v>
      </c>
      <c r="G450" s="297" t="s">
        <v>15853</v>
      </c>
      <c r="H450" s="297" t="s">
        <v>15813</v>
      </c>
      <c r="I450" s="297" t="s">
        <v>15778</v>
      </c>
      <c r="K450" s="297" t="s">
        <v>16687</v>
      </c>
      <c r="L450" s="297" t="s">
        <v>16688</v>
      </c>
      <c r="M450" s="297" t="s">
        <v>16517</v>
      </c>
      <c r="N450" s="350" t="s">
        <v>15854</v>
      </c>
      <c r="AM450" s="90">
        <v>0</v>
      </c>
      <c r="AN450" s="75">
        <v>0</v>
      </c>
      <c r="AO450" s="90">
        <v>0</v>
      </c>
      <c r="AP450" s="46">
        <v>0</v>
      </c>
      <c r="AQ450" s="75">
        <v>0</v>
      </c>
      <c r="AR450" s="90">
        <v>3.5714285714285712</v>
      </c>
      <c r="AS450" s="46">
        <v>0.76335877862595403</v>
      </c>
      <c r="AT450" s="46">
        <v>0</v>
      </c>
      <c r="AU450" s="75">
        <v>0</v>
      </c>
      <c r="AX450" s="90">
        <v>3.2147239263803682</v>
      </c>
      <c r="AY450" s="75">
        <v>0</v>
      </c>
      <c r="AZ450" s="95">
        <v>22.222222222222221</v>
      </c>
      <c r="BA450" s="90">
        <v>2.2900763358778619E-2</v>
      </c>
      <c r="BC450" s="90">
        <v>2.7109331935690002E-3</v>
      </c>
      <c r="BD450" s="46">
        <v>2.7767493520918E-2</v>
      </c>
      <c r="BE450" s="46">
        <v>0</v>
      </c>
      <c r="BF450" s="75">
        <v>0</v>
      </c>
      <c r="BG450" s="90">
        <v>0</v>
      </c>
      <c r="BH450" s="46">
        <v>0</v>
      </c>
      <c r="BI450" s="75">
        <v>0</v>
      </c>
      <c r="BL450" s="46">
        <v>4.0984006479376264E-2</v>
      </c>
      <c r="BP450" s="297" t="s">
        <v>15776</v>
      </c>
      <c r="BS450" s="128">
        <v>9</v>
      </c>
      <c r="BT450" s="47">
        <v>802101898</v>
      </c>
      <c r="BU450" s="47">
        <v>1751013319</v>
      </c>
      <c r="BV450" s="47">
        <v>1</v>
      </c>
      <c r="BW450" s="297" t="s">
        <v>11347</v>
      </c>
      <c r="BX450" s="297" t="s">
        <v>9</v>
      </c>
      <c r="CO450" s="14">
        <v>134</v>
      </c>
      <c r="CP450" s="14">
        <v>0</v>
      </c>
      <c r="CQ450" s="14">
        <v>131</v>
      </c>
      <c r="CR450" s="14">
        <v>131</v>
      </c>
      <c r="CS450" s="14">
        <v>0</v>
      </c>
      <c r="CT450" s="14">
        <v>0</v>
      </c>
      <c r="CU450" s="14">
        <v>3</v>
      </c>
      <c r="CV450" s="14">
        <v>3</v>
      </c>
      <c r="CW450" s="14">
        <v>0</v>
      </c>
      <c r="CX450" s="14">
        <v>0</v>
      </c>
      <c r="CY450" s="14">
        <v>0</v>
      </c>
      <c r="CZ450" s="66">
        <v>1</v>
      </c>
      <c r="DA450" s="74">
        <v>0</v>
      </c>
      <c r="DB450" s="14">
        <v>0</v>
      </c>
      <c r="DC450" s="75">
        <v>0</v>
      </c>
      <c r="DD450" s="70">
        <v>130</v>
      </c>
      <c r="DE450" s="14">
        <v>0</v>
      </c>
      <c r="DF450" s="14">
        <v>0</v>
      </c>
      <c r="DG450" s="14">
        <v>0</v>
      </c>
      <c r="DH450" s="14">
        <v>130</v>
      </c>
      <c r="DI450" s="14">
        <v>1</v>
      </c>
      <c r="DJ450" s="14">
        <v>0</v>
      </c>
      <c r="DK450" s="14">
        <v>0</v>
      </c>
      <c r="DL450" s="14">
        <v>1</v>
      </c>
      <c r="DM450" s="14">
        <v>1</v>
      </c>
      <c r="DN450" s="14">
        <v>0</v>
      </c>
      <c r="DO450" s="14">
        <v>1</v>
      </c>
      <c r="DP450" s="14">
        <v>0</v>
      </c>
      <c r="DQ450" s="14">
        <v>0</v>
      </c>
      <c r="DR450" s="14">
        <v>0</v>
      </c>
      <c r="DS450" s="14">
        <v>0</v>
      </c>
      <c r="DT450" s="14">
        <v>0</v>
      </c>
      <c r="DU450" s="14">
        <v>0</v>
      </c>
      <c r="DV450" s="14">
        <v>0</v>
      </c>
      <c r="DW450" s="14">
        <v>0</v>
      </c>
      <c r="DX450" s="14">
        <v>0</v>
      </c>
      <c r="DY450" s="66">
        <v>0</v>
      </c>
      <c r="DZ450" s="74">
        <v>0</v>
      </c>
      <c r="EA450" s="14">
        <v>0</v>
      </c>
      <c r="EB450" s="14">
        <v>0</v>
      </c>
      <c r="EC450" s="75">
        <v>0</v>
      </c>
      <c r="ED450" s="74">
        <v>0</v>
      </c>
      <c r="EE450" s="14">
        <v>0</v>
      </c>
      <c r="EF450" s="14">
        <v>0</v>
      </c>
      <c r="EG450" s="75">
        <v>0</v>
      </c>
      <c r="EH450" s="74">
        <v>0</v>
      </c>
      <c r="EI450" s="14">
        <v>0</v>
      </c>
      <c r="EJ450" s="14">
        <v>0</v>
      </c>
      <c r="EK450" s="75">
        <v>0</v>
      </c>
      <c r="EL450" s="74">
        <v>0</v>
      </c>
      <c r="EM450" s="14">
        <v>0</v>
      </c>
      <c r="EN450" s="82">
        <v>0</v>
      </c>
      <c r="EO450" s="74">
        <v>0</v>
      </c>
      <c r="EP450" s="14">
        <v>0</v>
      </c>
      <c r="EQ450" s="75">
        <v>0</v>
      </c>
      <c r="ER450" s="74">
        <v>0</v>
      </c>
      <c r="ES450" s="14">
        <v>0</v>
      </c>
      <c r="ET450" s="75">
        <v>0</v>
      </c>
      <c r="EU450" s="74">
        <v>0</v>
      </c>
      <c r="EV450" s="14">
        <v>0</v>
      </c>
      <c r="EW450" s="75">
        <v>0</v>
      </c>
      <c r="EX450" s="74">
        <v>0</v>
      </c>
      <c r="EY450" s="14">
        <v>0</v>
      </c>
      <c r="EZ450" s="75">
        <v>0</v>
      </c>
      <c r="FA450" s="70">
        <v>0</v>
      </c>
      <c r="FB450" s="14">
        <v>0</v>
      </c>
      <c r="FC450" s="14">
        <v>0</v>
      </c>
      <c r="FD450" s="14">
        <v>0</v>
      </c>
      <c r="FE450" s="14">
        <v>0</v>
      </c>
      <c r="FF450" s="14">
        <v>0</v>
      </c>
      <c r="FG450" s="14">
        <v>0</v>
      </c>
      <c r="FH450" s="14">
        <v>0</v>
      </c>
      <c r="FI450" s="14">
        <v>0</v>
      </c>
      <c r="FJ450" s="14">
        <v>0</v>
      </c>
      <c r="FK450" s="14">
        <v>0</v>
      </c>
      <c r="FL450" s="14">
        <v>0</v>
      </c>
      <c r="FM450" s="14">
        <v>0</v>
      </c>
      <c r="FN450" s="14">
        <v>0</v>
      </c>
      <c r="FO450" s="14">
        <v>0</v>
      </c>
      <c r="FP450" s="14">
        <v>0</v>
      </c>
      <c r="FQ450" s="14">
        <v>0</v>
      </c>
      <c r="FR450" s="14">
        <v>0</v>
      </c>
      <c r="FS450" s="14">
        <v>0</v>
      </c>
      <c r="GB450" s="14">
        <v>0</v>
      </c>
    </row>
    <row r="451" spans="3:234" ht="54.95" customHeight="1" x14ac:dyDescent="0.15">
      <c r="C451" s="349" t="s">
        <v>16671</v>
      </c>
      <c r="D451" s="297" t="s">
        <v>15793</v>
      </c>
      <c r="E451" s="297" t="s">
        <v>16689</v>
      </c>
      <c r="F451" s="297" t="s">
        <v>15792</v>
      </c>
      <c r="G451" s="297" t="s">
        <v>15851</v>
      </c>
      <c r="H451" s="297" t="s">
        <v>13353</v>
      </c>
      <c r="I451" s="297" t="s">
        <v>15832</v>
      </c>
      <c r="K451" s="297" t="s">
        <v>16690</v>
      </c>
      <c r="L451" s="297" t="s">
        <v>16691</v>
      </c>
      <c r="M451" s="297" t="s">
        <v>16692</v>
      </c>
      <c r="N451" s="350" t="s">
        <v>15852</v>
      </c>
      <c r="AM451" s="90">
        <v>15.4</v>
      </c>
      <c r="AN451" s="75">
        <v>45</v>
      </c>
      <c r="AO451" s="90">
        <v>0.61405646803525504</v>
      </c>
      <c r="AP451" s="46">
        <v>0</v>
      </c>
      <c r="AQ451" s="75">
        <v>0</v>
      </c>
      <c r="AR451" s="90">
        <v>3.5714285714285712</v>
      </c>
      <c r="AS451" s="46">
        <v>0.87719298245613997</v>
      </c>
      <c r="AT451" s="46">
        <v>0</v>
      </c>
      <c r="AU451" s="75">
        <v>0</v>
      </c>
      <c r="AX451" s="90">
        <v>5.4969325153374227</v>
      </c>
      <c r="AY451" s="75">
        <v>0</v>
      </c>
      <c r="AZ451" s="95">
        <v>22.222222222222221</v>
      </c>
      <c r="BA451" s="90">
        <v>0.5178571428571429</v>
      </c>
      <c r="BC451" s="90">
        <v>0.10482275015136</v>
      </c>
      <c r="BD451" s="46">
        <v>6.4790818215474999E-2</v>
      </c>
      <c r="BE451" s="46">
        <v>0.109153907008882</v>
      </c>
      <c r="BF451" s="75">
        <v>0</v>
      </c>
      <c r="BG451" s="90">
        <v>0</v>
      </c>
      <c r="BH451" s="46">
        <v>0</v>
      </c>
      <c r="BI451" s="75">
        <v>0</v>
      </c>
      <c r="BL451" s="46">
        <v>4.0984006479376264E-2</v>
      </c>
      <c r="BP451" s="297" t="s">
        <v>15776</v>
      </c>
      <c r="BS451" s="128">
        <v>9</v>
      </c>
      <c r="BT451" s="47">
        <v>802101898</v>
      </c>
      <c r="BU451" s="47">
        <v>1691153070</v>
      </c>
      <c r="BV451" s="47">
        <v>1</v>
      </c>
      <c r="BW451" s="297" t="s">
        <v>11347</v>
      </c>
      <c r="BX451" s="297" t="s">
        <v>9</v>
      </c>
      <c r="CO451" s="14">
        <v>340</v>
      </c>
      <c r="CP451" s="14">
        <v>0</v>
      </c>
      <c r="CQ451" s="14">
        <v>224</v>
      </c>
      <c r="CR451" s="14">
        <v>114</v>
      </c>
      <c r="CS451" s="14">
        <v>0</v>
      </c>
      <c r="CT451" s="14">
        <v>110</v>
      </c>
      <c r="CU451" s="14">
        <v>116</v>
      </c>
      <c r="CV451" s="14">
        <v>7</v>
      </c>
      <c r="CW451" s="14">
        <v>109</v>
      </c>
      <c r="CX451" s="14">
        <v>0</v>
      </c>
      <c r="CY451" s="14">
        <v>0</v>
      </c>
      <c r="CZ451" s="66">
        <v>1</v>
      </c>
      <c r="DA451" s="74">
        <v>108</v>
      </c>
      <c r="DB451" s="14">
        <v>77</v>
      </c>
      <c r="DC451" s="75">
        <v>0.71296296296296291</v>
      </c>
      <c r="DD451" s="70">
        <v>113</v>
      </c>
      <c r="DE451" s="14">
        <v>0</v>
      </c>
      <c r="DF451" s="14">
        <v>0</v>
      </c>
      <c r="DG451" s="14">
        <v>110</v>
      </c>
      <c r="DH451" s="14">
        <v>223</v>
      </c>
      <c r="DI451" s="14">
        <v>1</v>
      </c>
      <c r="DJ451" s="14">
        <v>0</v>
      </c>
      <c r="DK451" s="14">
        <v>0</v>
      </c>
      <c r="DL451" s="14">
        <v>1</v>
      </c>
      <c r="DM451" s="14">
        <v>1</v>
      </c>
      <c r="DN451" s="14">
        <v>0</v>
      </c>
      <c r="DO451" s="14">
        <v>1</v>
      </c>
      <c r="DP451" s="14">
        <v>0</v>
      </c>
      <c r="DQ451" s="14">
        <v>0</v>
      </c>
      <c r="DR451" s="14">
        <v>0</v>
      </c>
      <c r="DS451" s="14">
        <v>0</v>
      </c>
      <c r="DT451" s="14">
        <v>0</v>
      </c>
      <c r="DU451" s="14">
        <v>0</v>
      </c>
      <c r="DV451" s="14">
        <v>0</v>
      </c>
      <c r="DW451" s="14">
        <v>0</v>
      </c>
      <c r="DX451" s="14">
        <v>0</v>
      </c>
      <c r="DY451" s="66">
        <v>0</v>
      </c>
      <c r="DZ451" s="74">
        <v>781</v>
      </c>
      <c r="EA451" s="14">
        <v>0</v>
      </c>
      <c r="EB451" s="14">
        <v>0</v>
      </c>
      <c r="EC451" s="75">
        <v>0</v>
      </c>
      <c r="ED451" s="74">
        <v>444</v>
      </c>
      <c r="EE451" s="14">
        <v>0</v>
      </c>
      <c r="EF451" s="14">
        <v>0</v>
      </c>
      <c r="EG451" s="75">
        <v>0</v>
      </c>
      <c r="EH451" s="74">
        <v>337</v>
      </c>
      <c r="EI451" s="14">
        <v>0</v>
      </c>
      <c r="EJ451" s="14">
        <v>0</v>
      </c>
      <c r="EK451" s="75">
        <v>0</v>
      </c>
      <c r="EL451" s="74">
        <v>0</v>
      </c>
      <c r="EM451" s="14">
        <v>0</v>
      </c>
      <c r="EN451" s="82">
        <v>0</v>
      </c>
      <c r="EO451" s="74">
        <v>108</v>
      </c>
      <c r="EP451" s="14">
        <v>77</v>
      </c>
      <c r="EQ451" s="75">
        <v>0.71296296296296291</v>
      </c>
      <c r="ER451" s="74">
        <v>0</v>
      </c>
      <c r="ES451" s="14">
        <v>0</v>
      </c>
      <c r="ET451" s="75">
        <v>0</v>
      </c>
      <c r="EU451" s="74">
        <v>0</v>
      </c>
      <c r="EV451" s="14">
        <v>0</v>
      </c>
      <c r="EW451" s="75">
        <v>0</v>
      </c>
      <c r="EX451" s="74">
        <v>0</v>
      </c>
      <c r="EY451" s="14">
        <v>0</v>
      </c>
      <c r="EZ451" s="75">
        <v>0</v>
      </c>
      <c r="FA451" s="70">
        <v>0</v>
      </c>
      <c r="FB451" s="14">
        <v>0</v>
      </c>
      <c r="FC451" s="14">
        <v>0</v>
      </c>
      <c r="FD451" s="14">
        <v>0</v>
      </c>
      <c r="FE451" s="14">
        <v>0</v>
      </c>
      <c r="FF451" s="14">
        <v>0</v>
      </c>
      <c r="FG451" s="14">
        <v>0</v>
      </c>
      <c r="FH451" s="14">
        <v>0</v>
      </c>
      <c r="FI451" s="14">
        <v>0</v>
      </c>
      <c r="FJ451" s="14">
        <v>0</v>
      </c>
      <c r="FK451" s="14">
        <v>0</v>
      </c>
      <c r="FL451" s="14">
        <v>0</v>
      </c>
      <c r="FM451" s="14">
        <v>0</v>
      </c>
      <c r="FN451" s="14">
        <v>0</v>
      </c>
      <c r="FO451" s="14">
        <v>0</v>
      </c>
      <c r="FP451" s="14">
        <v>0</v>
      </c>
      <c r="FQ451" s="14">
        <v>0</v>
      </c>
      <c r="FR451" s="14">
        <v>0</v>
      </c>
      <c r="FS451" s="14">
        <v>0</v>
      </c>
      <c r="GB451" s="14">
        <v>0</v>
      </c>
    </row>
    <row r="452" spans="3:234" ht="54.95" customHeight="1" x14ac:dyDescent="0.15">
      <c r="C452" s="349" t="s">
        <v>16671</v>
      </c>
      <c r="D452" s="297" t="s">
        <v>15791</v>
      </c>
      <c r="E452" s="297" t="s">
        <v>16693</v>
      </c>
      <c r="F452" s="297" t="s">
        <v>15790</v>
      </c>
      <c r="G452" s="297" t="s">
        <v>16758</v>
      </c>
      <c r="H452" s="297" t="s">
        <v>11346</v>
      </c>
      <c r="I452" s="297" t="s">
        <v>15784</v>
      </c>
      <c r="K452" s="297" t="s">
        <v>16694</v>
      </c>
      <c r="L452" s="297" t="s">
        <v>16695</v>
      </c>
      <c r="M452" s="297" t="s">
        <v>16528</v>
      </c>
      <c r="N452" s="350" t="s">
        <v>16759</v>
      </c>
      <c r="AM452" s="90">
        <v>0</v>
      </c>
      <c r="AN452" s="75">
        <v>0</v>
      </c>
      <c r="AO452" s="90">
        <v>0.72648934246424501</v>
      </c>
      <c r="AP452" s="46">
        <v>0</v>
      </c>
      <c r="AQ452" s="75">
        <v>0</v>
      </c>
      <c r="AR452" s="90">
        <v>3.5714285714285712</v>
      </c>
      <c r="AS452" s="46">
        <v>0.952380952380952</v>
      </c>
      <c r="AT452" s="46">
        <v>0</v>
      </c>
      <c r="AU452" s="75">
        <v>0</v>
      </c>
      <c r="AX452" s="90">
        <v>5.1288343558282197</v>
      </c>
      <c r="AY452" s="75">
        <v>0</v>
      </c>
      <c r="AZ452" s="95">
        <v>22.222222222222221</v>
      </c>
      <c r="BA452" s="90">
        <v>4.1722488038277508</v>
      </c>
      <c r="BC452" s="90">
        <v>0.78797791493091607</v>
      </c>
      <c r="BD452" s="46">
        <v>9.2558311736389998E-3</v>
      </c>
      <c r="BE452" s="46">
        <v>0.87222984408015303</v>
      </c>
      <c r="BF452" s="75">
        <v>0</v>
      </c>
      <c r="BG452" s="90">
        <v>0</v>
      </c>
      <c r="BH452" s="46">
        <v>0</v>
      </c>
      <c r="BI452" s="75">
        <v>0</v>
      </c>
      <c r="BL452" s="46">
        <v>4.0984006479376264E-2</v>
      </c>
      <c r="BP452" s="297" t="s">
        <v>15783</v>
      </c>
      <c r="BS452" s="128">
        <v>9</v>
      </c>
      <c r="BT452" s="47">
        <v>802101898</v>
      </c>
      <c r="BU452" s="47">
        <v>1643152899</v>
      </c>
      <c r="BV452" s="47">
        <v>1</v>
      </c>
      <c r="BW452" s="297" t="s">
        <v>11347</v>
      </c>
      <c r="BX452" s="297" t="s">
        <v>9</v>
      </c>
      <c r="CO452" s="14">
        <v>1081</v>
      </c>
      <c r="CP452" s="14">
        <v>0</v>
      </c>
      <c r="CQ452" s="14">
        <v>209</v>
      </c>
      <c r="CR452" s="14">
        <v>105</v>
      </c>
      <c r="CS452" s="14">
        <v>0</v>
      </c>
      <c r="CT452" s="14">
        <v>104</v>
      </c>
      <c r="CU452" s="14">
        <v>872</v>
      </c>
      <c r="CV452" s="14">
        <v>1</v>
      </c>
      <c r="CW452" s="14">
        <v>871</v>
      </c>
      <c r="CX452" s="14">
        <v>0</v>
      </c>
      <c r="CY452" s="14">
        <v>0</v>
      </c>
      <c r="CZ452" s="66">
        <v>1</v>
      </c>
      <c r="DA452" s="74">
        <v>0</v>
      </c>
      <c r="DB452" s="14">
        <v>0</v>
      </c>
      <c r="DC452" s="75">
        <v>0</v>
      </c>
      <c r="DD452" s="70">
        <v>104</v>
      </c>
      <c r="DE452" s="14">
        <v>0</v>
      </c>
      <c r="DF452" s="14">
        <v>0</v>
      </c>
      <c r="DG452" s="14">
        <v>104</v>
      </c>
      <c r="DH452" s="14">
        <v>208</v>
      </c>
      <c r="DI452" s="14">
        <v>1</v>
      </c>
      <c r="DJ452" s="14">
        <v>0</v>
      </c>
      <c r="DK452" s="14">
        <v>0</v>
      </c>
      <c r="DL452" s="14">
        <v>1</v>
      </c>
      <c r="DM452" s="14">
        <v>1</v>
      </c>
      <c r="DN452" s="14">
        <v>0</v>
      </c>
      <c r="DO452" s="14">
        <v>1</v>
      </c>
      <c r="DP452" s="14">
        <v>0</v>
      </c>
      <c r="DQ452" s="14">
        <v>0</v>
      </c>
      <c r="DR452" s="14">
        <v>0</v>
      </c>
      <c r="DS452" s="14">
        <v>0</v>
      </c>
      <c r="DT452" s="14">
        <v>0</v>
      </c>
      <c r="DU452" s="14">
        <v>0</v>
      </c>
      <c r="DV452" s="14">
        <v>0</v>
      </c>
      <c r="DW452" s="14">
        <v>0</v>
      </c>
      <c r="DX452" s="14">
        <v>0</v>
      </c>
      <c r="DY452" s="66">
        <v>0</v>
      </c>
      <c r="DZ452" s="74">
        <v>924</v>
      </c>
      <c r="EA452" s="14">
        <v>0</v>
      </c>
      <c r="EB452" s="14">
        <v>0</v>
      </c>
      <c r="EC452" s="75">
        <v>0</v>
      </c>
      <c r="ED452" s="74">
        <v>416</v>
      </c>
      <c r="EE452" s="14">
        <v>0</v>
      </c>
      <c r="EF452" s="14">
        <v>0</v>
      </c>
      <c r="EG452" s="75">
        <v>0</v>
      </c>
      <c r="EH452" s="74">
        <v>508</v>
      </c>
      <c r="EI452" s="14">
        <v>0</v>
      </c>
      <c r="EJ452" s="14">
        <v>0</v>
      </c>
      <c r="EK452" s="75">
        <v>0</v>
      </c>
      <c r="EL452" s="74">
        <v>0</v>
      </c>
      <c r="EM452" s="14">
        <v>0</v>
      </c>
      <c r="EN452" s="82">
        <v>0</v>
      </c>
      <c r="EO452" s="74">
        <v>0</v>
      </c>
      <c r="EP452" s="14">
        <v>0</v>
      </c>
      <c r="EQ452" s="75">
        <v>0</v>
      </c>
      <c r="ER452" s="74">
        <v>0</v>
      </c>
      <c r="ES452" s="14">
        <v>0</v>
      </c>
      <c r="ET452" s="75">
        <v>0</v>
      </c>
      <c r="EU452" s="74">
        <v>0</v>
      </c>
      <c r="EV452" s="14">
        <v>0</v>
      </c>
      <c r="EW452" s="75">
        <v>0</v>
      </c>
      <c r="EX452" s="74">
        <v>0</v>
      </c>
      <c r="EY452" s="14">
        <v>0</v>
      </c>
      <c r="EZ452" s="75">
        <v>0</v>
      </c>
      <c r="FA452" s="70">
        <v>0</v>
      </c>
      <c r="FB452" s="14">
        <v>0</v>
      </c>
      <c r="FC452" s="14">
        <v>0</v>
      </c>
      <c r="FD452" s="14">
        <v>0</v>
      </c>
      <c r="FE452" s="14">
        <v>0</v>
      </c>
      <c r="FF452" s="14">
        <v>0</v>
      </c>
      <c r="FG452" s="14">
        <v>0</v>
      </c>
      <c r="FH452" s="14">
        <v>0</v>
      </c>
      <c r="FI452" s="14">
        <v>0</v>
      </c>
      <c r="FJ452" s="14">
        <v>0</v>
      </c>
      <c r="FK452" s="14">
        <v>0</v>
      </c>
      <c r="FL452" s="14">
        <v>0</v>
      </c>
      <c r="FM452" s="14">
        <v>0</v>
      </c>
      <c r="FN452" s="14">
        <v>0</v>
      </c>
      <c r="FO452" s="14">
        <v>0</v>
      </c>
      <c r="FP452" s="14">
        <v>0</v>
      </c>
      <c r="FQ452" s="14">
        <v>0</v>
      </c>
      <c r="FR452" s="14">
        <v>0</v>
      </c>
      <c r="FS452" s="14">
        <v>0</v>
      </c>
      <c r="GB452" s="14">
        <v>0</v>
      </c>
    </row>
    <row r="453" spans="3:234" ht="54.95" customHeight="1" x14ac:dyDescent="0.15">
      <c r="C453" s="349" t="s">
        <v>16671</v>
      </c>
      <c r="D453" s="297" t="s">
        <v>15775</v>
      </c>
      <c r="E453" s="297" t="s">
        <v>16696</v>
      </c>
      <c r="F453" s="297" t="s">
        <v>15774</v>
      </c>
      <c r="G453" s="297" t="s">
        <v>15846</v>
      </c>
      <c r="H453" s="297" t="s">
        <v>15813</v>
      </c>
      <c r="I453" s="297" t="s">
        <v>15778</v>
      </c>
      <c r="K453" s="297" t="s">
        <v>16697</v>
      </c>
      <c r="L453" s="297" t="s">
        <v>16698</v>
      </c>
      <c r="M453" s="297" t="s">
        <v>16499</v>
      </c>
      <c r="N453" s="350" t="s">
        <v>15847</v>
      </c>
      <c r="AM453" s="90">
        <v>0</v>
      </c>
      <c r="AN453" s="75">
        <v>0</v>
      </c>
      <c r="AO453" s="90">
        <v>0</v>
      </c>
      <c r="AP453" s="46">
        <v>0</v>
      </c>
      <c r="AQ453" s="75">
        <v>0</v>
      </c>
      <c r="AR453" s="90">
        <v>3.5714285714285712</v>
      </c>
      <c r="AS453" s="46">
        <v>2.2222222222222219</v>
      </c>
      <c r="AT453" s="46">
        <v>0</v>
      </c>
      <c r="AU453" s="75">
        <v>0</v>
      </c>
      <c r="AX453" s="90">
        <v>1.104294478527607</v>
      </c>
      <c r="AY453" s="75">
        <v>0</v>
      </c>
      <c r="AZ453" s="95">
        <v>22.222222222222221</v>
      </c>
      <c r="BA453" s="90">
        <v>6.6666666666666666E-2</v>
      </c>
      <c r="BC453" s="90">
        <v>2.7109331935690002E-3</v>
      </c>
      <c r="BD453" s="46">
        <v>2.7767493520918E-2</v>
      </c>
      <c r="BE453" s="46">
        <v>0</v>
      </c>
      <c r="BF453" s="75">
        <v>0</v>
      </c>
      <c r="BG453" s="90">
        <v>0</v>
      </c>
      <c r="BH453" s="46">
        <v>0</v>
      </c>
      <c r="BI453" s="75">
        <v>0</v>
      </c>
      <c r="BL453" s="46">
        <v>4.0984006479376264E-2</v>
      </c>
      <c r="BP453" s="297" t="s">
        <v>15776</v>
      </c>
      <c r="BS453" s="128">
        <v>9</v>
      </c>
      <c r="BT453" s="47">
        <v>802101898</v>
      </c>
      <c r="BU453" s="47">
        <v>1557632642</v>
      </c>
      <c r="BV453" s="47">
        <v>1</v>
      </c>
      <c r="BW453" s="297" t="s">
        <v>11347</v>
      </c>
      <c r="BX453" s="297" t="s">
        <v>9</v>
      </c>
      <c r="CO453" s="14">
        <v>48</v>
      </c>
      <c r="CP453" s="14">
        <v>0</v>
      </c>
      <c r="CQ453" s="14">
        <v>45</v>
      </c>
      <c r="CR453" s="14">
        <v>45</v>
      </c>
      <c r="CS453" s="14">
        <v>0</v>
      </c>
      <c r="CT453" s="14">
        <v>0</v>
      </c>
      <c r="CU453" s="14">
        <v>3</v>
      </c>
      <c r="CV453" s="14">
        <v>3</v>
      </c>
      <c r="CW453" s="14">
        <v>0</v>
      </c>
      <c r="CX453" s="14">
        <v>0</v>
      </c>
      <c r="CY453" s="14">
        <v>0</v>
      </c>
      <c r="CZ453" s="66">
        <v>1</v>
      </c>
      <c r="DA453" s="74">
        <v>0</v>
      </c>
      <c r="DB453" s="14">
        <v>0</v>
      </c>
      <c r="DC453" s="75">
        <v>0</v>
      </c>
      <c r="DD453" s="70">
        <v>44</v>
      </c>
      <c r="DE453" s="14">
        <v>0</v>
      </c>
      <c r="DF453" s="14">
        <v>0</v>
      </c>
      <c r="DG453" s="14">
        <v>0</v>
      </c>
      <c r="DH453" s="14">
        <v>44</v>
      </c>
      <c r="DI453" s="14">
        <v>1</v>
      </c>
      <c r="DJ453" s="14">
        <v>0</v>
      </c>
      <c r="DK453" s="14">
        <v>0</v>
      </c>
      <c r="DL453" s="14">
        <v>1</v>
      </c>
      <c r="DM453" s="14">
        <v>1</v>
      </c>
      <c r="DN453" s="14">
        <v>0</v>
      </c>
      <c r="DO453" s="14">
        <v>1</v>
      </c>
      <c r="DP453" s="14">
        <v>0</v>
      </c>
      <c r="DQ453" s="14">
        <v>0</v>
      </c>
      <c r="DR453" s="14">
        <v>0</v>
      </c>
      <c r="DS453" s="14">
        <v>0</v>
      </c>
      <c r="DT453" s="14">
        <v>0</v>
      </c>
      <c r="DU453" s="14">
        <v>0</v>
      </c>
      <c r="DV453" s="14">
        <v>0</v>
      </c>
      <c r="DW453" s="14">
        <v>0</v>
      </c>
      <c r="DX453" s="14">
        <v>0</v>
      </c>
      <c r="DY453" s="66">
        <v>0</v>
      </c>
      <c r="DZ453" s="74">
        <v>0</v>
      </c>
      <c r="EA453" s="14">
        <v>0</v>
      </c>
      <c r="EB453" s="14">
        <v>0</v>
      </c>
      <c r="EC453" s="75">
        <v>0</v>
      </c>
      <c r="ED453" s="74">
        <v>0</v>
      </c>
      <c r="EE453" s="14">
        <v>0</v>
      </c>
      <c r="EF453" s="14">
        <v>0</v>
      </c>
      <c r="EG453" s="75">
        <v>0</v>
      </c>
      <c r="EH453" s="74">
        <v>0</v>
      </c>
      <c r="EI453" s="14">
        <v>0</v>
      </c>
      <c r="EJ453" s="14">
        <v>0</v>
      </c>
      <c r="EK453" s="75">
        <v>0</v>
      </c>
      <c r="EL453" s="74">
        <v>0</v>
      </c>
      <c r="EM453" s="14">
        <v>0</v>
      </c>
      <c r="EN453" s="82">
        <v>0</v>
      </c>
      <c r="EO453" s="74">
        <v>0</v>
      </c>
      <c r="EP453" s="14">
        <v>0</v>
      </c>
      <c r="EQ453" s="75">
        <v>0</v>
      </c>
      <c r="ER453" s="74">
        <v>0</v>
      </c>
      <c r="ES453" s="14">
        <v>0</v>
      </c>
      <c r="ET453" s="75">
        <v>0</v>
      </c>
      <c r="EU453" s="74">
        <v>0</v>
      </c>
      <c r="EV453" s="14">
        <v>0</v>
      </c>
      <c r="EW453" s="75">
        <v>0</v>
      </c>
      <c r="EX453" s="74">
        <v>0</v>
      </c>
      <c r="EY453" s="14">
        <v>0</v>
      </c>
      <c r="EZ453" s="75">
        <v>0</v>
      </c>
      <c r="FA453" s="70">
        <v>0</v>
      </c>
      <c r="FB453" s="14">
        <v>0</v>
      </c>
      <c r="FC453" s="14">
        <v>0</v>
      </c>
      <c r="FD453" s="14">
        <v>0</v>
      </c>
      <c r="FE453" s="14">
        <v>0</v>
      </c>
      <c r="FF453" s="14">
        <v>0</v>
      </c>
      <c r="FG453" s="14">
        <v>0</v>
      </c>
      <c r="FH453" s="14">
        <v>0</v>
      </c>
      <c r="FI453" s="14">
        <v>0</v>
      </c>
      <c r="FJ453" s="14">
        <v>0</v>
      </c>
      <c r="FK453" s="14">
        <v>0</v>
      </c>
      <c r="FL453" s="14">
        <v>0</v>
      </c>
      <c r="FM453" s="14">
        <v>0</v>
      </c>
      <c r="FN453" s="14">
        <v>0</v>
      </c>
      <c r="FO453" s="14">
        <v>0</v>
      </c>
      <c r="FP453" s="14">
        <v>0</v>
      </c>
      <c r="FQ453" s="14">
        <v>0</v>
      </c>
      <c r="FR453" s="14">
        <v>0</v>
      </c>
      <c r="FS453" s="14">
        <v>0</v>
      </c>
      <c r="GB453" s="14">
        <v>0</v>
      </c>
    </row>
    <row r="454" spans="3:234" ht="54.95" customHeight="1" x14ac:dyDescent="0.15">
      <c r="C454" s="349" t="s">
        <v>16671</v>
      </c>
      <c r="D454" s="297" t="s">
        <v>15805</v>
      </c>
      <c r="E454" s="297" t="s">
        <v>16679</v>
      </c>
      <c r="F454" s="297" t="s">
        <v>15804</v>
      </c>
      <c r="G454" s="297" t="s">
        <v>15807</v>
      </c>
      <c r="H454" s="297" t="s">
        <v>13348</v>
      </c>
      <c r="I454" s="297" t="s">
        <v>15806</v>
      </c>
      <c r="K454" s="297" t="s">
        <v>16680</v>
      </c>
      <c r="L454" s="297" t="s">
        <v>16681</v>
      </c>
      <c r="M454" s="297" t="s">
        <v>11350</v>
      </c>
      <c r="N454" s="350" t="s">
        <v>15808</v>
      </c>
      <c r="AM454" s="90">
        <v>0</v>
      </c>
      <c r="AN454" s="75">
        <v>0</v>
      </c>
      <c r="AO454" s="90">
        <v>0</v>
      </c>
      <c r="AP454" s="46">
        <v>0</v>
      </c>
      <c r="AQ454" s="75">
        <v>0</v>
      </c>
      <c r="AR454" s="90">
        <v>0</v>
      </c>
      <c r="AS454" s="46">
        <v>0</v>
      </c>
      <c r="AT454" s="46">
        <v>0</v>
      </c>
      <c r="AU454" s="75">
        <v>0</v>
      </c>
      <c r="AX454" s="90">
        <v>0</v>
      </c>
      <c r="AY454" s="75">
        <v>0</v>
      </c>
      <c r="BC454" s="90">
        <v>0.85213666717873104</v>
      </c>
      <c r="BD454" s="46">
        <v>8.7282487967419478</v>
      </c>
      <c r="BE454" s="46">
        <v>0</v>
      </c>
      <c r="BF454" s="75">
        <v>0</v>
      </c>
      <c r="BG454" s="90">
        <v>0</v>
      </c>
      <c r="BH454" s="46">
        <v>0</v>
      </c>
      <c r="BI454" s="75">
        <v>0</v>
      </c>
      <c r="BL454" s="46">
        <v>0</v>
      </c>
      <c r="BP454" s="297" t="s">
        <v>15783</v>
      </c>
      <c r="BS454" s="128">
        <v>9</v>
      </c>
      <c r="BT454" s="47">
        <v>802101898</v>
      </c>
      <c r="BU454" s="47">
        <v>1659152956</v>
      </c>
      <c r="BV454" s="47">
        <v>1</v>
      </c>
      <c r="BW454" s="297" t="s">
        <v>11347</v>
      </c>
      <c r="BX454" s="297" t="s">
        <v>9</v>
      </c>
      <c r="CO454" s="14">
        <v>943</v>
      </c>
      <c r="CP454" s="14">
        <v>0</v>
      </c>
      <c r="CQ454" s="14">
        <v>0</v>
      </c>
      <c r="CR454" s="14">
        <v>0</v>
      </c>
      <c r="CS454" s="14">
        <v>0</v>
      </c>
      <c r="CT454" s="14">
        <v>0</v>
      </c>
      <c r="CU454" s="14">
        <v>943</v>
      </c>
      <c r="CV454" s="14">
        <v>943</v>
      </c>
      <c r="CW454" s="14">
        <v>0</v>
      </c>
      <c r="CX454" s="14">
        <v>0</v>
      </c>
      <c r="CY454" s="14">
        <v>0</v>
      </c>
      <c r="CZ454" s="66">
        <v>1</v>
      </c>
      <c r="DA454" s="74">
        <v>0</v>
      </c>
      <c r="DB454" s="14">
        <v>0</v>
      </c>
      <c r="DC454" s="75">
        <v>0</v>
      </c>
      <c r="DD454" s="70">
        <v>0</v>
      </c>
      <c r="DE454" s="14">
        <v>0</v>
      </c>
      <c r="DF454" s="14">
        <v>0</v>
      </c>
      <c r="DG454" s="14">
        <v>0</v>
      </c>
      <c r="DH454" s="14">
        <v>0</v>
      </c>
      <c r="DI454" s="14">
        <v>0</v>
      </c>
      <c r="DJ454" s="14">
        <v>0</v>
      </c>
      <c r="DK454" s="14">
        <v>0</v>
      </c>
      <c r="DL454" s="14">
        <v>0</v>
      </c>
      <c r="DM454" s="14">
        <v>0</v>
      </c>
      <c r="DN454" s="14">
        <v>0</v>
      </c>
      <c r="DO454" s="14">
        <v>0</v>
      </c>
      <c r="DP454" s="14">
        <v>0</v>
      </c>
      <c r="DQ454" s="14">
        <v>0</v>
      </c>
      <c r="DR454" s="14">
        <v>0</v>
      </c>
      <c r="DS454" s="14">
        <v>0</v>
      </c>
      <c r="DT454" s="14">
        <v>0</v>
      </c>
      <c r="DU454" s="14">
        <v>0</v>
      </c>
      <c r="DV454" s="14">
        <v>0</v>
      </c>
      <c r="DW454" s="14">
        <v>0</v>
      </c>
      <c r="DX454" s="14">
        <v>0</v>
      </c>
      <c r="DY454" s="66">
        <v>0</v>
      </c>
      <c r="DZ454" s="74">
        <v>0</v>
      </c>
      <c r="EA454" s="14">
        <v>0</v>
      </c>
      <c r="EB454" s="14">
        <v>0</v>
      </c>
      <c r="EC454" s="75">
        <v>0</v>
      </c>
      <c r="ED454" s="74">
        <v>0</v>
      </c>
      <c r="EE454" s="14">
        <v>0</v>
      </c>
      <c r="EF454" s="14">
        <v>0</v>
      </c>
      <c r="EG454" s="75">
        <v>0</v>
      </c>
      <c r="EH454" s="74">
        <v>0</v>
      </c>
      <c r="EI454" s="14">
        <v>0</v>
      </c>
      <c r="EJ454" s="14">
        <v>0</v>
      </c>
      <c r="EK454" s="75">
        <v>0</v>
      </c>
      <c r="EL454" s="74">
        <v>0</v>
      </c>
      <c r="EM454" s="14">
        <v>0</v>
      </c>
      <c r="EN454" s="82">
        <v>0</v>
      </c>
      <c r="EO454" s="74">
        <v>0</v>
      </c>
      <c r="EP454" s="14">
        <v>0</v>
      </c>
      <c r="EQ454" s="75">
        <v>0</v>
      </c>
      <c r="ER454" s="74">
        <v>0</v>
      </c>
      <c r="ES454" s="14">
        <v>0</v>
      </c>
      <c r="ET454" s="75">
        <v>0</v>
      </c>
      <c r="EU454" s="74">
        <v>0</v>
      </c>
      <c r="EV454" s="14">
        <v>0</v>
      </c>
      <c r="EW454" s="75">
        <v>0</v>
      </c>
      <c r="EX454" s="74">
        <v>0</v>
      </c>
      <c r="EY454" s="14">
        <v>0</v>
      </c>
      <c r="EZ454" s="75">
        <v>0</v>
      </c>
      <c r="FA454" s="70">
        <v>0</v>
      </c>
      <c r="FB454" s="14">
        <v>0</v>
      </c>
      <c r="FC454" s="14">
        <v>0</v>
      </c>
      <c r="FD454" s="14">
        <v>0</v>
      </c>
      <c r="FE454" s="14">
        <v>0</v>
      </c>
      <c r="FF454" s="14">
        <v>0</v>
      </c>
      <c r="FG454" s="14">
        <v>0</v>
      </c>
      <c r="FH454" s="14">
        <v>0</v>
      </c>
      <c r="FI454" s="14">
        <v>0</v>
      </c>
      <c r="FJ454" s="14">
        <v>0</v>
      </c>
      <c r="FK454" s="14">
        <v>0</v>
      </c>
      <c r="FL454" s="14">
        <v>0</v>
      </c>
      <c r="FM454" s="14">
        <v>0</v>
      </c>
      <c r="FN454" s="14">
        <v>0</v>
      </c>
      <c r="FO454" s="14">
        <v>0</v>
      </c>
      <c r="FP454" s="14">
        <v>0</v>
      </c>
      <c r="FQ454" s="14">
        <v>0</v>
      </c>
      <c r="FR454" s="14">
        <v>0</v>
      </c>
      <c r="FS454" s="14">
        <v>0</v>
      </c>
      <c r="GB454" s="14">
        <v>0</v>
      </c>
    </row>
    <row r="455" spans="3:234" ht="54.95" customHeight="1" x14ac:dyDescent="0.15">
      <c r="C455" s="349" t="s">
        <v>16671</v>
      </c>
      <c r="D455" s="297" t="s">
        <v>15775</v>
      </c>
      <c r="E455" s="297" t="s">
        <v>16699</v>
      </c>
      <c r="F455" s="297" t="s">
        <v>15774</v>
      </c>
      <c r="G455" s="297" t="s">
        <v>15814</v>
      </c>
      <c r="H455" s="297" t="s">
        <v>15813</v>
      </c>
      <c r="I455" s="297" t="s">
        <v>15778</v>
      </c>
      <c r="K455" s="297" t="s">
        <v>16700</v>
      </c>
      <c r="L455" s="297" t="s">
        <v>16701</v>
      </c>
      <c r="M455" s="297" t="s">
        <v>16502</v>
      </c>
      <c r="N455" s="350" t="s">
        <v>15815</v>
      </c>
      <c r="AM455" s="90">
        <v>0</v>
      </c>
      <c r="AN455" s="75">
        <v>0</v>
      </c>
      <c r="AO455" s="90">
        <v>0</v>
      </c>
      <c r="AP455" s="46">
        <v>0</v>
      </c>
      <c r="AQ455" s="75">
        <v>0</v>
      </c>
      <c r="AR455" s="90">
        <v>3.5714285714285712</v>
      </c>
      <c r="AS455" s="46">
        <v>2.272727272727272</v>
      </c>
      <c r="AT455" s="46">
        <v>0</v>
      </c>
      <c r="AU455" s="75">
        <v>0</v>
      </c>
      <c r="AX455" s="90">
        <v>1.079754601226993</v>
      </c>
      <c r="AY455" s="75">
        <v>0</v>
      </c>
      <c r="AZ455" s="95">
        <v>22.222222222222221</v>
      </c>
      <c r="BA455" s="90">
        <v>4.5454545454545449E-2</v>
      </c>
      <c r="BC455" s="90">
        <v>1.807288795713E-3</v>
      </c>
      <c r="BD455" s="46">
        <v>1.8511662347278E-2</v>
      </c>
      <c r="BE455" s="46">
        <v>0</v>
      </c>
      <c r="BF455" s="75">
        <v>0</v>
      </c>
      <c r="BG455" s="90">
        <v>0</v>
      </c>
      <c r="BH455" s="46">
        <v>0</v>
      </c>
      <c r="BI455" s="75">
        <v>0</v>
      </c>
      <c r="BL455" s="46">
        <v>4.0984006479376264E-2</v>
      </c>
      <c r="BP455" s="297" t="s">
        <v>15776</v>
      </c>
      <c r="BS455" s="128">
        <v>9</v>
      </c>
      <c r="BT455" s="47">
        <v>802101898</v>
      </c>
      <c r="BU455" s="47">
        <v>1399728089</v>
      </c>
      <c r="BV455" s="47">
        <v>1</v>
      </c>
      <c r="BW455" s="297" t="s">
        <v>11347</v>
      </c>
      <c r="BX455" s="297" t="s">
        <v>9</v>
      </c>
      <c r="CO455" s="14">
        <v>46</v>
      </c>
      <c r="CP455" s="14">
        <v>0</v>
      </c>
      <c r="CQ455" s="14">
        <v>44</v>
      </c>
      <c r="CR455" s="14">
        <v>44</v>
      </c>
      <c r="CS455" s="14">
        <v>0</v>
      </c>
      <c r="CT455" s="14">
        <v>0</v>
      </c>
      <c r="CU455" s="14">
        <v>2</v>
      </c>
      <c r="CV455" s="14">
        <v>2</v>
      </c>
      <c r="CW455" s="14">
        <v>0</v>
      </c>
      <c r="CX455" s="14">
        <v>0</v>
      </c>
      <c r="CY455" s="14">
        <v>0</v>
      </c>
      <c r="CZ455" s="66">
        <v>1</v>
      </c>
      <c r="DA455" s="74">
        <v>0</v>
      </c>
      <c r="DB455" s="14">
        <v>0</v>
      </c>
      <c r="DC455" s="75">
        <v>0</v>
      </c>
      <c r="DD455" s="70">
        <v>43</v>
      </c>
      <c r="DE455" s="14">
        <v>0</v>
      </c>
      <c r="DF455" s="14">
        <v>0</v>
      </c>
      <c r="DG455" s="14">
        <v>0</v>
      </c>
      <c r="DH455" s="14">
        <v>43</v>
      </c>
      <c r="DI455" s="14">
        <v>1</v>
      </c>
      <c r="DJ455" s="14">
        <v>0</v>
      </c>
      <c r="DK455" s="14">
        <v>0</v>
      </c>
      <c r="DL455" s="14">
        <v>1</v>
      </c>
      <c r="DM455" s="14">
        <v>1</v>
      </c>
      <c r="DN455" s="14">
        <v>0</v>
      </c>
      <c r="DO455" s="14">
        <v>1</v>
      </c>
      <c r="DP455" s="14">
        <v>0</v>
      </c>
      <c r="DQ455" s="14">
        <v>0</v>
      </c>
      <c r="DR455" s="14">
        <v>0</v>
      </c>
      <c r="DS455" s="14">
        <v>0</v>
      </c>
      <c r="DT455" s="14">
        <v>0</v>
      </c>
      <c r="DU455" s="14">
        <v>0</v>
      </c>
      <c r="DV455" s="14">
        <v>0</v>
      </c>
      <c r="DW455" s="14">
        <v>0</v>
      </c>
      <c r="DX455" s="14">
        <v>0</v>
      </c>
      <c r="DY455" s="66">
        <v>0</v>
      </c>
      <c r="DZ455" s="74">
        <v>0</v>
      </c>
      <c r="EA455" s="14">
        <v>0</v>
      </c>
      <c r="EB455" s="14">
        <v>0</v>
      </c>
      <c r="EC455" s="75">
        <v>0</v>
      </c>
      <c r="ED455" s="74">
        <v>0</v>
      </c>
      <c r="EE455" s="14">
        <v>0</v>
      </c>
      <c r="EF455" s="14">
        <v>0</v>
      </c>
      <c r="EG455" s="75">
        <v>0</v>
      </c>
      <c r="EH455" s="74">
        <v>0</v>
      </c>
      <c r="EI455" s="14">
        <v>0</v>
      </c>
      <c r="EJ455" s="14">
        <v>0</v>
      </c>
      <c r="EK455" s="75">
        <v>0</v>
      </c>
      <c r="EL455" s="74">
        <v>0</v>
      </c>
      <c r="EM455" s="14">
        <v>0</v>
      </c>
      <c r="EN455" s="82">
        <v>0</v>
      </c>
      <c r="EO455" s="74">
        <v>0</v>
      </c>
      <c r="EP455" s="14">
        <v>0</v>
      </c>
      <c r="EQ455" s="75">
        <v>0</v>
      </c>
      <c r="ER455" s="74">
        <v>0</v>
      </c>
      <c r="ES455" s="14">
        <v>0</v>
      </c>
      <c r="ET455" s="75">
        <v>0</v>
      </c>
      <c r="EU455" s="74">
        <v>0</v>
      </c>
      <c r="EV455" s="14">
        <v>0</v>
      </c>
      <c r="EW455" s="75">
        <v>0</v>
      </c>
      <c r="EX455" s="74">
        <v>0</v>
      </c>
      <c r="EY455" s="14">
        <v>0</v>
      </c>
      <c r="EZ455" s="75">
        <v>0</v>
      </c>
      <c r="FA455" s="70">
        <v>0</v>
      </c>
      <c r="FB455" s="14">
        <v>0</v>
      </c>
      <c r="FC455" s="14">
        <v>0</v>
      </c>
      <c r="FD455" s="14">
        <v>0</v>
      </c>
      <c r="FE455" s="14">
        <v>0</v>
      </c>
      <c r="FF455" s="14">
        <v>0</v>
      </c>
      <c r="FG455" s="14">
        <v>0</v>
      </c>
      <c r="FH455" s="14">
        <v>0</v>
      </c>
      <c r="FI455" s="14">
        <v>0</v>
      </c>
      <c r="FJ455" s="14">
        <v>0</v>
      </c>
      <c r="FK455" s="14">
        <v>0</v>
      </c>
      <c r="FL455" s="14">
        <v>0</v>
      </c>
      <c r="FM455" s="14">
        <v>0</v>
      </c>
      <c r="FN455" s="14">
        <v>0</v>
      </c>
      <c r="FO455" s="14">
        <v>0</v>
      </c>
      <c r="FP455" s="14">
        <v>0</v>
      </c>
      <c r="FQ455" s="14">
        <v>0</v>
      </c>
      <c r="FR455" s="14">
        <v>0</v>
      </c>
      <c r="FS455" s="14">
        <v>0</v>
      </c>
      <c r="GB455" s="14">
        <v>0</v>
      </c>
    </row>
    <row r="456" spans="3:234" ht="54.95" customHeight="1" x14ac:dyDescent="0.15">
      <c r="C456" s="349" t="s">
        <v>16671</v>
      </c>
      <c r="D456" s="297" t="s">
        <v>15775</v>
      </c>
      <c r="E456" s="297" t="s">
        <v>16672</v>
      </c>
      <c r="F456" s="297" t="s">
        <v>15774</v>
      </c>
      <c r="G456" s="297" t="s">
        <v>15779</v>
      </c>
      <c r="H456" s="297" t="s">
        <v>15777</v>
      </c>
      <c r="I456" s="297" t="s">
        <v>15778</v>
      </c>
      <c r="K456" s="297" t="s">
        <v>16673</v>
      </c>
      <c r="L456" s="297" t="s">
        <v>16674</v>
      </c>
      <c r="M456" s="297" t="s">
        <v>16513</v>
      </c>
      <c r="N456" s="350" t="s">
        <v>15780</v>
      </c>
      <c r="AM456" s="90">
        <v>0</v>
      </c>
      <c r="AN456" s="75">
        <v>0</v>
      </c>
      <c r="AO456" s="90">
        <v>0</v>
      </c>
      <c r="AP456" s="46">
        <v>0</v>
      </c>
      <c r="AQ456" s="75">
        <v>0</v>
      </c>
      <c r="AR456" s="90">
        <v>3.5714285714285712</v>
      </c>
      <c r="AS456" s="46">
        <v>16.666666666666664</v>
      </c>
      <c r="AT456" s="46">
        <v>0</v>
      </c>
      <c r="AU456" s="75">
        <v>0</v>
      </c>
      <c r="AX456" s="90">
        <v>0.14723926380367999</v>
      </c>
      <c r="AY456" s="75">
        <v>0</v>
      </c>
      <c r="AZ456" s="95">
        <v>22.222222222222221</v>
      </c>
      <c r="BA456" s="90">
        <v>0.33333333333333331</v>
      </c>
      <c r="BC456" s="90">
        <v>1.807288795713E-3</v>
      </c>
      <c r="BD456" s="46">
        <v>1.8511662347278E-2</v>
      </c>
      <c r="BE456" s="46">
        <v>0</v>
      </c>
      <c r="BF456" s="75">
        <v>0</v>
      </c>
      <c r="BG456" s="90">
        <v>0</v>
      </c>
      <c r="BH456" s="46">
        <v>0</v>
      </c>
      <c r="BI456" s="75">
        <v>0</v>
      </c>
      <c r="BL456" s="46">
        <v>4.0984006479376264E-2</v>
      </c>
      <c r="BP456" s="297" t="s">
        <v>15776</v>
      </c>
      <c r="BS456" s="128">
        <v>9</v>
      </c>
      <c r="BT456" s="47">
        <v>802101898</v>
      </c>
      <c r="BU456" s="47">
        <v>436248659</v>
      </c>
      <c r="BV456" s="47">
        <v>1</v>
      </c>
      <c r="BW456" s="297" t="s">
        <v>11347</v>
      </c>
      <c r="BX456" s="297" t="s">
        <v>9</v>
      </c>
      <c r="CO456" s="14">
        <v>8</v>
      </c>
      <c r="CP456" s="14">
        <v>0</v>
      </c>
      <c r="CQ456" s="14">
        <v>6</v>
      </c>
      <c r="CR456" s="14">
        <v>6</v>
      </c>
      <c r="CS456" s="14">
        <v>0</v>
      </c>
      <c r="CT456" s="14">
        <v>0</v>
      </c>
      <c r="CU456" s="14">
        <v>2</v>
      </c>
      <c r="CV456" s="14">
        <v>2</v>
      </c>
      <c r="CW456" s="14">
        <v>0</v>
      </c>
      <c r="CX456" s="14">
        <v>0</v>
      </c>
      <c r="CY456" s="14">
        <v>0</v>
      </c>
      <c r="CZ456" s="66">
        <v>1</v>
      </c>
      <c r="DA456" s="74">
        <v>0</v>
      </c>
      <c r="DB456" s="14">
        <v>0</v>
      </c>
      <c r="DC456" s="75">
        <v>0</v>
      </c>
      <c r="DD456" s="70">
        <v>5</v>
      </c>
      <c r="DE456" s="14">
        <v>0</v>
      </c>
      <c r="DF456" s="14">
        <v>0</v>
      </c>
      <c r="DG456" s="14">
        <v>0</v>
      </c>
      <c r="DH456" s="14">
        <v>5</v>
      </c>
      <c r="DI456" s="14">
        <v>1</v>
      </c>
      <c r="DJ456" s="14">
        <v>0</v>
      </c>
      <c r="DK456" s="14">
        <v>0</v>
      </c>
      <c r="DL456" s="14">
        <v>1</v>
      </c>
      <c r="DM456" s="14">
        <v>1</v>
      </c>
      <c r="DN456" s="14">
        <v>0</v>
      </c>
      <c r="DO456" s="14">
        <v>1</v>
      </c>
      <c r="DP456" s="14">
        <v>0</v>
      </c>
      <c r="DQ456" s="14">
        <v>0</v>
      </c>
      <c r="DR456" s="14">
        <v>0</v>
      </c>
      <c r="DS456" s="14">
        <v>0</v>
      </c>
      <c r="DT456" s="14">
        <v>0</v>
      </c>
      <c r="DU456" s="14">
        <v>0</v>
      </c>
      <c r="DV456" s="14">
        <v>0</v>
      </c>
      <c r="DW456" s="14">
        <v>0</v>
      </c>
      <c r="DX456" s="14">
        <v>0</v>
      </c>
      <c r="DY456" s="66">
        <v>0</v>
      </c>
      <c r="DZ456" s="74">
        <v>0</v>
      </c>
      <c r="EA456" s="14">
        <v>0</v>
      </c>
      <c r="EB456" s="14">
        <v>0</v>
      </c>
      <c r="EC456" s="75">
        <v>0</v>
      </c>
      <c r="ED456" s="74">
        <v>0</v>
      </c>
      <c r="EE456" s="14">
        <v>0</v>
      </c>
      <c r="EF456" s="14">
        <v>0</v>
      </c>
      <c r="EG456" s="75">
        <v>0</v>
      </c>
      <c r="EH456" s="74">
        <v>0</v>
      </c>
      <c r="EI456" s="14">
        <v>0</v>
      </c>
      <c r="EJ456" s="14">
        <v>0</v>
      </c>
      <c r="EK456" s="75">
        <v>0</v>
      </c>
      <c r="EL456" s="74">
        <v>0</v>
      </c>
      <c r="EM456" s="14">
        <v>0</v>
      </c>
      <c r="EN456" s="82">
        <v>0</v>
      </c>
      <c r="EO456" s="74">
        <v>0</v>
      </c>
      <c r="EP456" s="14">
        <v>0</v>
      </c>
      <c r="EQ456" s="75">
        <v>0</v>
      </c>
      <c r="ER456" s="74">
        <v>0</v>
      </c>
      <c r="ES456" s="14">
        <v>0</v>
      </c>
      <c r="ET456" s="75">
        <v>0</v>
      </c>
      <c r="EU456" s="74">
        <v>0</v>
      </c>
      <c r="EV456" s="14">
        <v>0</v>
      </c>
      <c r="EW456" s="75">
        <v>0</v>
      </c>
      <c r="EX456" s="74">
        <v>0</v>
      </c>
      <c r="EY456" s="14">
        <v>0</v>
      </c>
      <c r="EZ456" s="75">
        <v>0</v>
      </c>
      <c r="FA456" s="70">
        <v>0</v>
      </c>
      <c r="FB456" s="14">
        <v>0</v>
      </c>
      <c r="FC456" s="14">
        <v>0</v>
      </c>
      <c r="FD456" s="14">
        <v>0</v>
      </c>
      <c r="FE456" s="14">
        <v>0</v>
      </c>
      <c r="FF456" s="14">
        <v>0</v>
      </c>
      <c r="FG456" s="14">
        <v>0</v>
      </c>
      <c r="FH456" s="14">
        <v>0</v>
      </c>
      <c r="FI456" s="14">
        <v>0</v>
      </c>
      <c r="FJ456" s="14">
        <v>0</v>
      </c>
      <c r="FK456" s="14">
        <v>0</v>
      </c>
      <c r="FL456" s="14">
        <v>0</v>
      </c>
      <c r="FM456" s="14">
        <v>0</v>
      </c>
      <c r="FN456" s="14">
        <v>0</v>
      </c>
      <c r="FO456" s="14">
        <v>0</v>
      </c>
      <c r="FP456" s="14">
        <v>0</v>
      </c>
      <c r="FQ456" s="14">
        <v>0</v>
      </c>
      <c r="FR456" s="14">
        <v>0</v>
      </c>
      <c r="FS456" s="14">
        <v>0</v>
      </c>
      <c r="GB456" s="14">
        <v>0</v>
      </c>
    </row>
    <row r="457" spans="3:234" ht="54.95" customHeight="1" x14ac:dyDescent="0.15">
      <c r="C457" s="349" t="s">
        <v>16671</v>
      </c>
      <c r="D457" s="297" t="s">
        <v>15775</v>
      </c>
      <c r="E457" s="297" t="s">
        <v>16675</v>
      </c>
      <c r="F457" s="297" t="s">
        <v>15774</v>
      </c>
      <c r="G457" s="297" t="s">
        <v>15873</v>
      </c>
      <c r="H457" s="297" t="s">
        <v>15813</v>
      </c>
      <c r="I457" s="297" t="s">
        <v>15778</v>
      </c>
      <c r="K457" s="297" t="s">
        <v>16676</v>
      </c>
      <c r="L457" s="297" t="s">
        <v>16677</v>
      </c>
      <c r="M457" s="297" t="s">
        <v>16678</v>
      </c>
      <c r="N457" s="350" t="s">
        <v>15874</v>
      </c>
      <c r="AM457" s="90">
        <v>0</v>
      </c>
      <c r="AN457" s="75">
        <v>0</v>
      </c>
      <c r="AO457" s="90">
        <v>0</v>
      </c>
      <c r="AP457" s="46">
        <v>0</v>
      </c>
      <c r="AQ457" s="75">
        <v>0</v>
      </c>
      <c r="AR457" s="90">
        <v>25</v>
      </c>
      <c r="AS457" s="46">
        <v>0.69033530571992097</v>
      </c>
      <c r="AT457" s="46">
        <v>0</v>
      </c>
      <c r="AU457" s="75">
        <v>0</v>
      </c>
      <c r="AX457" s="90">
        <v>24.883435582822084</v>
      </c>
      <c r="AY457" s="75">
        <v>0</v>
      </c>
      <c r="AZ457" s="95">
        <v>32</v>
      </c>
      <c r="BA457" s="90">
        <v>4.9309664694280001E-3</v>
      </c>
      <c r="BC457" s="90">
        <v>4.5182219892820003E-3</v>
      </c>
      <c r="BD457" s="46">
        <v>4.6279155868195997E-2</v>
      </c>
      <c r="BE457" s="46">
        <v>0</v>
      </c>
      <c r="BF457" s="75">
        <v>0</v>
      </c>
      <c r="BG457" s="90">
        <v>0</v>
      </c>
      <c r="BH457" s="46">
        <v>0</v>
      </c>
      <c r="BI457" s="75">
        <v>0</v>
      </c>
      <c r="BL457" s="46">
        <v>0.19321031625991666</v>
      </c>
      <c r="BP457" s="297" t="s">
        <v>15776</v>
      </c>
      <c r="BS457" s="128">
        <v>9</v>
      </c>
      <c r="BT457" s="47">
        <v>802101898</v>
      </c>
      <c r="BU457" s="47">
        <v>71671303</v>
      </c>
      <c r="BV457" s="47">
        <v>1</v>
      </c>
      <c r="BW457" s="297" t="s">
        <v>11347</v>
      </c>
      <c r="BX457" s="297" t="s">
        <v>9</v>
      </c>
      <c r="CO457" s="14">
        <v>1019</v>
      </c>
      <c r="CP457" s="14">
        <v>0</v>
      </c>
      <c r="CQ457" s="14">
        <v>1014</v>
      </c>
      <c r="CR457" s="14">
        <v>1014</v>
      </c>
      <c r="CS457" s="14">
        <v>0</v>
      </c>
      <c r="CT457" s="14">
        <v>0</v>
      </c>
      <c r="CU457" s="14">
        <v>5</v>
      </c>
      <c r="CV457" s="14">
        <v>5</v>
      </c>
      <c r="CW457" s="14">
        <v>0</v>
      </c>
      <c r="CX457" s="14">
        <v>0</v>
      </c>
      <c r="CY457" s="14">
        <v>0</v>
      </c>
      <c r="CZ457" s="66">
        <v>1</v>
      </c>
      <c r="DA457" s="74">
        <v>0</v>
      </c>
      <c r="DB457" s="14">
        <v>0</v>
      </c>
      <c r="DC457" s="75">
        <v>0</v>
      </c>
      <c r="DD457" s="70">
        <v>1008</v>
      </c>
      <c r="DE457" s="14">
        <v>0</v>
      </c>
      <c r="DF457" s="14">
        <v>0</v>
      </c>
      <c r="DG457" s="14">
        <v>0</v>
      </c>
      <c r="DH457" s="14">
        <v>1008</v>
      </c>
      <c r="DI457" s="14">
        <v>6</v>
      </c>
      <c r="DJ457" s="14">
        <v>0</v>
      </c>
      <c r="DK457" s="14">
        <v>0</v>
      </c>
      <c r="DL457" s="14">
        <v>6</v>
      </c>
      <c r="DM457" s="14">
        <v>6</v>
      </c>
      <c r="DN457" s="14">
        <v>1</v>
      </c>
      <c r="DO457" s="14">
        <v>7</v>
      </c>
      <c r="DP457" s="14">
        <v>0</v>
      </c>
      <c r="DQ457" s="14">
        <v>0</v>
      </c>
      <c r="DR457" s="14">
        <v>0</v>
      </c>
      <c r="DS457" s="14">
        <v>0</v>
      </c>
      <c r="DT457" s="14">
        <v>0</v>
      </c>
      <c r="DU457" s="14">
        <v>0</v>
      </c>
      <c r="DV457" s="14">
        <v>0</v>
      </c>
      <c r="DW457" s="14">
        <v>0</v>
      </c>
      <c r="DX457" s="14">
        <v>0</v>
      </c>
      <c r="DY457" s="66">
        <v>0</v>
      </c>
      <c r="DZ457" s="74">
        <v>0</v>
      </c>
      <c r="EA457" s="14">
        <v>0</v>
      </c>
      <c r="EB457" s="14">
        <v>0</v>
      </c>
      <c r="EC457" s="75">
        <v>0</v>
      </c>
      <c r="ED457" s="74">
        <v>0</v>
      </c>
      <c r="EE457" s="14">
        <v>0</v>
      </c>
      <c r="EF457" s="14">
        <v>0</v>
      </c>
      <c r="EG457" s="75">
        <v>0</v>
      </c>
      <c r="EH457" s="74">
        <v>0</v>
      </c>
      <c r="EI457" s="14">
        <v>0</v>
      </c>
      <c r="EJ457" s="14">
        <v>0</v>
      </c>
      <c r="EK457" s="75">
        <v>0</v>
      </c>
      <c r="EL457" s="74">
        <v>0</v>
      </c>
      <c r="EM457" s="14">
        <v>0</v>
      </c>
      <c r="EN457" s="82">
        <v>0</v>
      </c>
      <c r="EO457" s="74">
        <v>0</v>
      </c>
      <c r="EP457" s="14">
        <v>0</v>
      </c>
      <c r="EQ457" s="75">
        <v>0</v>
      </c>
      <c r="ER457" s="74">
        <v>0</v>
      </c>
      <c r="ES457" s="14">
        <v>0</v>
      </c>
      <c r="ET457" s="75">
        <v>0</v>
      </c>
      <c r="EU457" s="74">
        <v>0</v>
      </c>
      <c r="EV457" s="14">
        <v>0</v>
      </c>
      <c r="EW457" s="75">
        <v>0</v>
      </c>
      <c r="EX457" s="74">
        <v>0</v>
      </c>
      <c r="EY457" s="14">
        <v>0</v>
      </c>
      <c r="EZ457" s="75">
        <v>0</v>
      </c>
      <c r="FA457" s="70">
        <v>0</v>
      </c>
      <c r="FB457" s="14">
        <v>0</v>
      </c>
      <c r="FC457" s="14">
        <v>0</v>
      </c>
      <c r="FD457" s="14">
        <v>0</v>
      </c>
      <c r="FE457" s="14">
        <v>0</v>
      </c>
      <c r="FF457" s="14">
        <v>0</v>
      </c>
      <c r="FG457" s="14">
        <v>0</v>
      </c>
      <c r="FH457" s="14">
        <v>0</v>
      </c>
      <c r="FI457" s="14">
        <v>0</v>
      </c>
      <c r="FJ457" s="14">
        <v>0</v>
      </c>
      <c r="FK457" s="14">
        <v>0</v>
      </c>
      <c r="FL457" s="14">
        <v>0</v>
      </c>
      <c r="FM457" s="14">
        <v>0</v>
      </c>
      <c r="FN457" s="14">
        <v>0</v>
      </c>
      <c r="FO457" s="14">
        <v>0</v>
      </c>
      <c r="FP457" s="14">
        <v>0</v>
      </c>
      <c r="FQ457" s="14">
        <v>0</v>
      </c>
      <c r="FR457" s="14">
        <v>0</v>
      </c>
      <c r="FS457" s="14">
        <v>0</v>
      </c>
      <c r="GB457" s="14">
        <v>0</v>
      </c>
    </row>
    <row r="458" spans="3:234" ht="54.95" customHeight="1" x14ac:dyDescent="0.15">
      <c r="C458" s="349" t="s">
        <v>16702</v>
      </c>
      <c r="D458" s="297" t="s">
        <v>15799</v>
      </c>
      <c r="E458" s="297" t="s">
        <v>16703</v>
      </c>
      <c r="F458" s="297" t="s">
        <v>15823</v>
      </c>
      <c r="G458" s="297" t="s">
        <v>16760</v>
      </c>
      <c r="H458" s="297" t="s">
        <v>11354</v>
      </c>
      <c r="I458" s="297" t="s">
        <v>15848</v>
      </c>
      <c r="K458" s="297" t="s">
        <v>16704</v>
      </c>
      <c r="L458" s="297" t="s">
        <v>16705</v>
      </c>
      <c r="M458" s="297" t="s">
        <v>16533</v>
      </c>
      <c r="N458" s="350" t="s">
        <v>16761</v>
      </c>
      <c r="AM458" s="90">
        <v>0</v>
      </c>
      <c r="AN458" s="75">
        <v>0</v>
      </c>
      <c r="AO458" s="90">
        <v>0.64550622312028705</v>
      </c>
      <c r="AP458" s="46">
        <v>0</v>
      </c>
      <c r="AQ458" s="75">
        <v>0</v>
      </c>
      <c r="AR458" s="90">
        <v>3.5714285714285712</v>
      </c>
      <c r="AS458" s="46">
        <v>0.952380952380952</v>
      </c>
      <c r="AT458" s="46">
        <v>0</v>
      </c>
      <c r="AU458" s="75">
        <v>0</v>
      </c>
      <c r="AX458" s="90">
        <v>5.1288343558282197</v>
      </c>
      <c r="AY458" s="75">
        <v>0</v>
      </c>
      <c r="AZ458" s="95">
        <v>22.222222222222221</v>
      </c>
      <c r="BA458" s="90">
        <v>0.50239234449760772</v>
      </c>
      <c r="BC458" s="90">
        <v>9.4882661774937996E-2</v>
      </c>
      <c r="BD458" s="46">
        <v>9.2558311736389998E-3</v>
      </c>
      <c r="BE458" s="46">
        <v>0.104146847054346</v>
      </c>
      <c r="BF458" s="75">
        <v>0</v>
      </c>
      <c r="BG458" s="90">
        <v>0</v>
      </c>
      <c r="BH458" s="46">
        <v>0</v>
      </c>
      <c r="BI458" s="75">
        <v>0</v>
      </c>
      <c r="BL458" s="46">
        <v>4.0984006479376264E-2</v>
      </c>
      <c r="BP458" s="297" t="s">
        <v>15820</v>
      </c>
      <c r="BS458" s="128">
        <v>9</v>
      </c>
      <c r="BT458" s="47">
        <v>802101898</v>
      </c>
      <c r="BU458" s="47">
        <v>1643152899</v>
      </c>
      <c r="BV458" s="47">
        <v>2</v>
      </c>
      <c r="BW458" s="297" t="s">
        <v>11349</v>
      </c>
      <c r="BX458" s="297" t="s">
        <v>9</v>
      </c>
      <c r="CO458" s="14">
        <v>314</v>
      </c>
      <c r="CP458" s="14">
        <v>0</v>
      </c>
      <c r="CQ458" s="14">
        <v>209</v>
      </c>
      <c r="CR458" s="14">
        <v>105</v>
      </c>
      <c r="CS458" s="14">
        <v>0</v>
      </c>
      <c r="CT458" s="14">
        <v>104</v>
      </c>
      <c r="CU458" s="14">
        <v>105</v>
      </c>
      <c r="CV458" s="14">
        <v>1</v>
      </c>
      <c r="CW458" s="14">
        <v>104</v>
      </c>
      <c r="CX458" s="14">
        <v>0</v>
      </c>
      <c r="CY458" s="14">
        <v>0</v>
      </c>
      <c r="CZ458" s="66">
        <v>1</v>
      </c>
      <c r="DA458" s="74">
        <v>0</v>
      </c>
      <c r="DB458" s="14">
        <v>0</v>
      </c>
      <c r="DC458" s="75">
        <v>0</v>
      </c>
      <c r="DD458" s="70">
        <v>104</v>
      </c>
      <c r="DE458" s="14">
        <v>0</v>
      </c>
      <c r="DF458" s="14">
        <v>0</v>
      </c>
      <c r="DG458" s="14">
        <v>104</v>
      </c>
      <c r="DH458" s="14">
        <v>208</v>
      </c>
      <c r="DI458" s="14">
        <v>1</v>
      </c>
      <c r="DJ458" s="14">
        <v>0</v>
      </c>
      <c r="DK458" s="14">
        <v>0</v>
      </c>
      <c r="DL458" s="14">
        <v>1</v>
      </c>
      <c r="DM458" s="14">
        <v>1</v>
      </c>
      <c r="DN458" s="14">
        <v>0</v>
      </c>
      <c r="DO458" s="14">
        <v>1</v>
      </c>
      <c r="DP458" s="14">
        <v>0</v>
      </c>
      <c r="DQ458" s="14">
        <v>0</v>
      </c>
      <c r="DR458" s="14">
        <v>0</v>
      </c>
      <c r="DS458" s="14">
        <v>0</v>
      </c>
      <c r="DT458" s="14">
        <v>0</v>
      </c>
      <c r="DU458" s="14">
        <v>0</v>
      </c>
      <c r="DV458" s="14">
        <v>0</v>
      </c>
      <c r="DW458" s="14">
        <v>0</v>
      </c>
      <c r="DX458" s="14">
        <v>0</v>
      </c>
      <c r="DY458" s="66">
        <v>0</v>
      </c>
      <c r="DZ458" s="74">
        <v>821</v>
      </c>
      <c r="EA458" s="14">
        <v>0</v>
      </c>
      <c r="EB458" s="14">
        <v>0</v>
      </c>
      <c r="EC458" s="75">
        <v>0</v>
      </c>
      <c r="ED458" s="74">
        <v>416</v>
      </c>
      <c r="EE458" s="14">
        <v>0</v>
      </c>
      <c r="EF458" s="14">
        <v>0</v>
      </c>
      <c r="EG458" s="75">
        <v>0</v>
      </c>
      <c r="EH458" s="74">
        <v>405</v>
      </c>
      <c r="EI458" s="14">
        <v>0</v>
      </c>
      <c r="EJ458" s="14">
        <v>0</v>
      </c>
      <c r="EK458" s="75">
        <v>0</v>
      </c>
      <c r="EL458" s="74">
        <v>0</v>
      </c>
      <c r="EM458" s="14">
        <v>0</v>
      </c>
      <c r="EN458" s="82">
        <v>0</v>
      </c>
      <c r="EO458" s="74">
        <v>0</v>
      </c>
      <c r="EP458" s="14">
        <v>0</v>
      </c>
      <c r="EQ458" s="75">
        <v>0</v>
      </c>
      <c r="ER458" s="74">
        <v>0</v>
      </c>
      <c r="ES458" s="14">
        <v>0</v>
      </c>
      <c r="ET458" s="75">
        <v>0</v>
      </c>
      <c r="EU458" s="74">
        <v>0</v>
      </c>
      <c r="EV458" s="14">
        <v>0</v>
      </c>
      <c r="EW458" s="75">
        <v>0</v>
      </c>
      <c r="EX458" s="74">
        <v>0</v>
      </c>
      <c r="EY458" s="14">
        <v>0</v>
      </c>
      <c r="EZ458" s="75">
        <v>0</v>
      </c>
      <c r="FA458" s="70">
        <v>0</v>
      </c>
      <c r="FB458" s="14">
        <v>0</v>
      </c>
      <c r="FC458" s="14">
        <v>0</v>
      </c>
      <c r="FD458" s="14">
        <v>0</v>
      </c>
      <c r="FE458" s="14">
        <v>0</v>
      </c>
      <c r="FF458" s="14">
        <v>0</v>
      </c>
      <c r="FG458" s="14">
        <v>0</v>
      </c>
      <c r="FH458" s="14">
        <v>0</v>
      </c>
      <c r="FI458" s="14">
        <v>0</v>
      </c>
      <c r="FJ458" s="14">
        <v>0</v>
      </c>
      <c r="FK458" s="14">
        <v>0</v>
      </c>
      <c r="FL458" s="14">
        <v>0</v>
      </c>
      <c r="FM458" s="14">
        <v>0</v>
      </c>
      <c r="FN458" s="14">
        <v>0</v>
      </c>
      <c r="FO458" s="14">
        <v>0</v>
      </c>
      <c r="FP458" s="14">
        <v>0</v>
      </c>
      <c r="FQ458" s="14">
        <v>0</v>
      </c>
      <c r="FR458" s="14">
        <v>0</v>
      </c>
      <c r="FS458" s="14">
        <v>0</v>
      </c>
      <c r="GB458" s="14">
        <v>0</v>
      </c>
    </row>
    <row r="459" spans="3:234" ht="54.95" customHeight="1" x14ac:dyDescent="0.15">
      <c r="C459" s="349" t="s">
        <v>16706</v>
      </c>
      <c r="D459" s="297" t="s">
        <v>15799</v>
      </c>
      <c r="E459" s="297" t="s">
        <v>16707</v>
      </c>
      <c r="F459" s="297" t="s">
        <v>15798</v>
      </c>
      <c r="G459" s="297" t="s">
        <v>16762</v>
      </c>
      <c r="H459" s="297" t="s">
        <v>15801</v>
      </c>
      <c r="I459" s="297" t="s">
        <v>15802</v>
      </c>
      <c r="K459" s="297" t="s">
        <v>16708</v>
      </c>
      <c r="L459" s="297" t="s">
        <v>16763</v>
      </c>
      <c r="M459" s="297" t="s">
        <v>11350</v>
      </c>
      <c r="N459" s="350" t="s">
        <v>16764</v>
      </c>
      <c r="AM459" s="90">
        <v>82.4</v>
      </c>
      <c r="AN459" s="75">
        <v>0.83333333333333304</v>
      </c>
      <c r="AO459" s="90">
        <v>3.5404561786975082</v>
      </c>
      <c r="AP459" s="46">
        <v>0</v>
      </c>
      <c r="AQ459" s="75">
        <v>0</v>
      </c>
      <c r="AR459" s="90">
        <v>3.5714285714285712</v>
      </c>
      <c r="AS459" s="46">
        <v>0.952380952380952</v>
      </c>
      <c r="AT459" s="46">
        <v>0</v>
      </c>
      <c r="AU459" s="75">
        <v>0</v>
      </c>
      <c r="AX459" s="90">
        <v>5.1288343558282197</v>
      </c>
      <c r="AY459" s="75">
        <v>0</v>
      </c>
      <c r="AZ459" s="95">
        <v>22.222222222222221</v>
      </c>
      <c r="BA459" s="90">
        <v>11.684210526315789</v>
      </c>
      <c r="BC459" s="90">
        <v>2.206699619565708</v>
      </c>
      <c r="BD459" s="46">
        <v>21.6401332839689</v>
      </c>
      <c r="BE459" s="46">
        <v>0.104146847054346</v>
      </c>
      <c r="BF459" s="75">
        <v>0</v>
      </c>
      <c r="BG459" s="90">
        <v>0</v>
      </c>
      <c r="BH459" s="46">
        <v>0</v>
      </c>
      <c r="BI459" s="75">
        <v>0</v>
      </c>
      <c r="BL459" s="46">
        <v>4.0984006479376264E-2</v>
      </c>
      <c r="BP459" s="297" t="s">
        <v>15800</v>
      </c>
      <c r="BR459" s="296" t="s">
        <v>15803</v>
      </c>
      <c r="BS459" s="128">
        <v>9</v>
      </c>
      <c r="BT459" s="47">
        <v>802101898</v>
      </c>
      <c r="BU459" s="47">
        <v>1643152899</v>
      </c>
      <c r="BV459" s="47">
        <v>3</v>
      </c>
      <c r="BW459" s="297" t="s">
        <v>11349</v>
      </c>
      <c r="BX459" s="297" t="s">
        <v>9</v>
      </c>
      <c r="CO459" s="14">
        <v>2651</v>
      </c>
      <c r="CP459" s="14">
        <v>0</v>
      </c>
      <c r="CQ459" s="14">
        <v>209</v>
      </c>
      <c r="CR459" s="14">
        <v>105</v>
      </c>
      <c r="CS459" s="14">
        <v>0</v>
      </c>
      <c r="CT459" s="14">
        <v>104</v>
      </c>
      <c r="CU459" s="14">
        <v>2442</v>
      </c>
      <c r="CV459" s="14">
        <v>2338</v>
      </c>
      <c r="CW459" s="14">
        <v>104</v>
      </c>
      <c r="CX459" s="14">
        <v>0</v>
      </c>
      <c r="CY459" s="14">
        <v>0</v>
      </c>
      <c r="CZ459" s="66">
        <v>1</v>
      </c>
      <c r="DA459" s="74">
        <v>2</v>
      </c>
      <c r="DB459" s="14">
        <v>412</v>
      </c>
      <c r="DC459" s="75">
        <v>206</v>
      </c>
      <c r="DD459" s="70">
        <v>104</v>
      </c>
      <c r="DE459" s="14">
        <v>0</v>
      </c>
      <c r="DF459" s="14">
        <v>0</v>
      </c>
      <c r="DG459" s="14">
        <v>104</v>
      </c>
      <c r="DH459" s="14">
        <v>208</v>
      </c>
      <c r="DI459" s="14">
        <v>1</v>
      </c>
      <c r="DJ459" s="14">
        <v>0</v>
      </c>
      <c r="DK459" s="14">
        <v>0</v>
      </c>
      <c r="DL459" s="14">
        <v>1</v>
      </c>
      <c r="DM459" s="14">
        <v>1</v>
      </c>
      <c r="DN459" s="14">
        <v>0</v>
      </c>
      <c r="DO459" s="14">
        <v>1</v>
      </c>
      <c r="DP459" s="14">
        <v>0</v>
      </c>
      <c r="DQ459" s="14">
        <v>0</v>
      </c>
      <c r="DR459" s="14">
        <v>0</v>
      </c>
      <c r="DS459" s="14">
        <v>0</v>
      </c>
      <c r="DT459" s="14">
        <v>0</v>
      </c>
      <c r="DU459" s="14">
        <v>0</v>
      </c>
      <c r="DV459" s="14">
        <v>0</v>
      </c>
      <c r="DW459" s="14">
        <v>0</v>
      </c>
      <c r="DX459" s="14">
        <v>0</v>
      </c>
      <c r="DY459" s="66">
        <v>0</v>
      </c>
      <c r="DZ459" s="74">
        <v>4503</v>
      </c>
      <c r="EA459" s="14">
        <v>0</v>
      </c>
      <c r="EB459" s="14">
        <v>0</v>
      </c>
      <c r="EC459" s="75">
        <v>0</v>
      </c>
      <c r="ED459" s="74">
        <v>1770</v>
      </c>
      <c r="EE459" s="14">
        <v>0</v>
      </c>
      <c r="EF459" s="14">
        <v>0</v>
      </c>
      <c r="EG459" s="75">
        <v>0</v>
      </c>
      <c r="EH459" s="74">
        <v>2733</v>
      </c>
      <c r="EI459" s="14">
        <v>0</v>
      </c>
      <c r="EJ459" s="14">
        <v>0</v>
      </c>
      <c r="EK459" s="75">
        <v>0</v>
      </c>
      <c r="EL459" s="74">
        <v>0</v>
      </c>
      <c r="EM459" s="14">
        <v>0</v>
      </c>
      <c r="EN459" s="82">
        <v>0</v>
      </c>
      <c r="EO459" s="74">
        <v>0</v>
      </c>
      <c r="EP459" s="14">
        <v>0</v>
      </c>
      <c r="EQ459" s="75">
        <v>0</v>
      </c>
      <c r="ER459" s="74">
        <v>1</v>
      </c>
      <c r="ES459" s="14">
        <v>206</v>
      </c>
      <c r="ET459" s="75">
        <v>206</v>
      </c>
      <c r="EU459" s="74">
        <v>0</v>
      </c>
      <c r="EV459" s="14">
        <v>0</v>
      </c>
      <c r="EW459" s="75">
        <v>0</v>
      </c>
      <c r="EX459" s="74">
        <v>1</v>
      </c>
      <c r="EY459" s="14">
        <v>206</v>
      </c>
      <c r="EZ459" s="75">
        <v>206</v>
      </c>
      <c r="FA459" s="70">
        <v>0</v>
      </c>
      <c r="FB459" s="14">
        <v>0</v>
      </c>
      <c r="FC459" s="14">
        <v>0</v>
      </c>
      <c r="FD459" s="14">
        <v>0</v>
      </c>
      <c r="FE459" s="14">
        <v>0</v>
      </c>
      <c r="FF459" s="14">
        <v>0</v>
      </c>
      <c r="FG459" s="14">
        <v>0</v>
      </c>
      <c r="FH459" s="14">
        <v>0</v>
      </c>
      <c r="FI459" s="14">
        <v>0</v>
      </c>
      <c r="FJ459" s="14">
        <v>0</v>
      </c>
      <c r="FK459" s="14">
        <v>0</v>
      </c>
      <c r="FL459" s="14">
        <v>0</v>
      </c>
      <c r="FM459" s="14">
        <v>0</v>
      </c>
      <c r="FN459" s="14">
        <v>0</v>
      </c>
      <c r="FO459" s="14">
        <v>0</v>
      </c>
      <c r="FP459" s="14">
        <v>0</v>
      </c>
      <c r="FQ459" s="14">
        <v>0</v>
      </c>
      <c r="FR459" s="14">
        <v>0</v>
      </c>
      <c r="FS459" s="14">
        <v>0</v>
      </c>
      <c r="GB459" s="14">
        <v>0</v>
      </c>
    </row>
    <row r="460" spans="3:234" ht="54.95" customHeight="1" x14ac:dyDescent="0.15">
      <c r="C460" s="349" t="s">
        <v>15001</v>
      </c>
      <c r="D460" s="297" t="s">
        <v>11345</v>
      </c>
      <c r="E460" s="297" t="s">
        <v>15002</v>
      </c>
      <c r="F460" s="297" t="s">
        <v>14587</v>
      </c>
      <c r="G460" s="297" t="s">
        <v>16234</v>
      </c>
      <c r="H460" s="297" t="s">
        <v>15003</v>
      </c>
      <c r="I460" s="297" t="s">
        <v>15004</v>
      </c>
      <c r="J460" s="297" t="s">
        <v>12483</v>
      </c>
      <c r="K460" s="297" t="s">
        <v>15700</v>
      </c>
      <c r="L460" s="297" t="s">
        <v>15701</v>
      </c>
      <c r="M460" s="297" t="s">
        <v>16235</v>
      </c>
      <c r="N460" s="350" t="s">
        <v>15702</v>
      </c>
      <c r="AM460" s="90">
        <v>0.71816430197933001</v>
      </c>
      <c r="AN460" s="75">
        <v>2.8455284552845521</v>
      </c>
      <c r="AO460" s="90">
        <v>5.8719024837981717</v>
      </c>
      <c r="AP460" s="46">
        <v>0</v>
      </c>
      <c r="AQ460" s="75">
        <v>0</v>
      </c>
      <c r="AR460" s="90">
        <v>5.9498587570621462</v>
      </c>
      <c r="AS460" s="46">
        <v>0.89888239844229201</v>
      </c>
      <c r="AT460" s="46">
        <v>0</v>
      </c>
      <c r="AU460" s="75">
        <v>0</v>
      </c>
      <c r="AX460" s="90">
        <v>1.419525393643694</v>
      </c>
      <c r="AY460" s="75">
        <v>7.2041515646907559</v>
      </c>
      <c r="AZ460" s="95">
        <v>99.979875226403706</v>
      </c>
      <c r="BA460" s="90">
        <v>115.04577098503641</v>
      </c>
      <c r="BB460" s="75">
        <v>0.63102640717112168</v>
      </c>
      <c r="BC460" s="90">
        <v>32.148734840491421</v>
      </c>
      <c r="BD460" s="46">
        <v>3.3036715022000003E-5</v>
      </c>
      <c r="BE460" s="46">
        <v>99.531852686014545</v>
      </c>
      <c r="BF460" s="75">
        <v>0</v>
      </c>
      <c r="BG460" s="90">
        <v>0.74238330312116407</v>
      </c>
      <c r="BH460" s="46">
        <v>42.674253200568991</v>
      </c>
      <c r="BI460" s="75">
        <v>100</v>
      </c>
      <c r="BL460" s="46">
        <v>4.9743526046166826</v>
      </c>
      <c r="BM460" s="14">
        <v>7</v>
      </c>
      <c r="BO460" s="297" t="s">
        <v>15005</v>
      </c>
      <c r="BP460" s="297" t="s">
        <v>15006</v>
      </c>
      <c r="BR460" s="296" t="s">
        <v>15007</v>
      </c>
      <c r="BS460" s="128">
        <v>9</v>
      </c>
      <c r="BT460" s="47">
        <v>94623380</v>
      </c>
      <c r="BU460" s="47">
        <v>94623380</v>
      </c>
      <c r="BV460" s="47">
        <v>1</v>
      </c>
      <c r="BW460" s="297" t="s">
        <v>11347</v>
      </c>
      <c r="BX460" s="297" t="s">
        <v>9</v>
      </c>
      <c r="CO460" s="14">
        <v>4350672</v>
      </c>
      <c r="CP460" s="14">
        <v>0</v>
      </c>
      <c r="CQ460" s="14">
        <v>37491</v>
      </c>
      <c r="CR460" s="14">
        <v>17204</v>
      </c>
      <c r="CS460" s="14">
        <v>20287</v>
      </c>
      <c r="CT460" s="14">
        <v>0</v>
      </c>
      <c r="CU460" s="14">
        <v>4313181</v>
      </c>
      <c r="CV460" s="14">
        <v>3</v>
      </c>
      <c r="CW460" s="14">
        <v>4313178</v>
      </c>
      <c r="CX460" s="14">
        <v>0</v>
      </c>
      <c r="CY460" s="14">
        <v>0</v>
      </c>
      <c r="CZ460" s="66">
        <v>1</v>
      </c>
      <c r="DA460" s="74">
        <v>14</v>
      </c>
      <c r="DB460" s="14">
        <v>41</v>
      </c>
      <c r="DC460" s="75">
        <v>2.9285714285714284</v>
      </c>
      <c r="DD460" s="70">
        <v>16869</v>
      </c>
      <c r="DE460" s="14">
        <v>20287</v>
      </c>
      <c r="DF460" s="14">
        <v>0</v>
      </c>
      <c r="DG460" s="14">
        <v>0</v>
      </c>
      <c r="DH460" s="14">
        <v>37156</v>
      </c>
      <c r="DI460" s="14">
        <v>335</v>
      </c>
      <c r="DJ460" s="14">
        <v>0</v>
      </c>
      <c r="DK460" s="14">
        <v>0</v>
      </c>
      <c r="DL460" s="14">
        <v>335</v>
      </c>
      <c r="DM460" s="14">
        <v>335</v>
      </c>
      <c r="DN460" s="14">
        <v>2</v>
      </c>
      <c r="DO460" s="14">
        <v>337</v>
      </c>
      <c r="DP460" s="14">
        <v>0</v>
      </c>
      <c r="DQ460" s="14">
        <v>0</v>
      </c>
      <c r="DR460" s="14">
        <v>0</v>
      </c>
      <c r="DS460" s="14">
        <v>0</v>
      </c>
      <c r="DT460" s="14">
        <v>0</v>
      </c>
      <c r="DU460" s="14">
        <v>0</v>
      </c>
      <c r="DV460" s="14">
        <v>0</v>
      </c>
      <c r="DW460" s="14">
        <v>0</v>
      </c>
      <c r="DX460" s="14">
        <v>0</v>
      </c>
      <c r="DY460" s="66">
        <v>0</v>
      </c>
      <c r="DZ460" s="74">
        <v>136008</v>
      </c>
      <c r="EA460" s="14">
        <v>0</v>
      </c>
      <c r="EB460" s="14">
        <v>0</v>
      </c>
      <c r="EC460" s="75">
        <v>0</v>
      </c>
      <c r="ED460" s="74">
        <v>76606</v>
      </c>
      <c r="EE460" s="14">
        <v>0</v>
      </c>
      <c r="EF460" s="14">
        <v>0</v>
      </c>
      <c r="EG460" s="75">
        <v>0</v>
      </c>
      <c r="EH460" s="74">
        <v>59402</v>
      </c>
      <c r="EI460" s="14">
        <v>0</v>
      </c>
      <c r="EJ460" s="14">
        <v>0</v>
      </c>
      <c r="EK460" s="75">
        <v>0</v>
      </c>
      <c r="EL460" s="74">
        <v>0</v>
      </c>
      <c r="EM460" s="14">
        <v>0</v>
      </c>
      <c r="EN460" s="82">
        <v>0</v>
      </c>
      <c r="EO460" s="74">
        <v>0</v>
      </c>
      <c r="EP460" s="14">
        <v>0</v>
      </c>
      <c r="EQ460" s="75">
        <v>0</v>
      </c>
      <c r="ER460" s="74">
        <v>10</v>
      </c>
      <c r="ES460" s="14">
        <v>28</v>
      </c>
      <c r="ET460" s="75">
        <v>2.8</v>
      </c>
      <c r="EU460" s="74">
        <v>0</v>
      </c>
      <c r="EV460" s="14">
        <v>0</v>
      </c>
      <c r="EW460" s="75">
        <v>0</v>
      </c>
      <c r="EX460" s="74">
        <v>4</v>
      </c>
      <c r="EY460" s="14">
        <v>13</v>
      </c>
      <c r="EZ460" s="75">
        <v>3.25</v>
      </c>
      <c r="FA460" s="70">
        <v>0</v>
      </c>
      <c r="FB460" s="14">
        <v>0</v>
      </c>
      <c r="FC460" s="14">
        <v>0</v>
      </c>
      <c r="FD460" s="14">
        <v>0</v>
      </c>
      <c r="FE460" s="14">
        <v>0</v>
      </c>
      <c r="FF460" s="14">
        <v>0</v>
      </c>
      <c r="FG460" s="14">
        <v>0</v>
      </c>
      <c r="FH460" s="14">
        <v>0</v>
      </c>
      <c r="FI460" s="14">
        <v>0</v>
      </c>
      <c r="FJ460" s="14">
        <v>60591</v>
      </c>
      <c r="FK460" s="14">
        <v>37149</v>
      </c>
      <c r="FL460" s="14">
        <v>23442</v>
      </c>
      <c r="FM460" s="14">
        <v>20442</v>
      </c>
      <c r="FN460" s="14">
        <v>3000</v>
      </c>
      <c r="FO460" s="14">
        <v>38680</v>
      </c>
      <c r="FP460" s="14">
        <v>0</v>
      </c>
      <c r="FQ460" s="14">
        <v>11</v>
      </c>
      <c r="FR460" s="14">
        <v>0</v>
      </c>
      <c r="FS460" s="14">
        <v>0</v>
      </c>
      <c r="FT460" s="47">
        <v>7</v>
      </c>
      <c r="FU460" s="47">
        <v>7</v>
      </c>
      <c r="FV460" s="47">
        <v>7</v>
      </c>
      <c r="FW460" s="47">
        <v>7</v>
      </c>
      <c r="FY460" s="47">
        <v>7</v>
      </c>
      <c r="GB460" s="14">
        <v>0</v>
      </c>
      <c r="GC460" s="14">
        <v>7</v>
      </c>
      <c r="GD460" s="14">
        <v>7</v>
      </c>
    </row>
    <row r="461" spans="3:234" ht="54.95" customHeight="1" x14ac:dyDescent="0.15">
      <c r="C461" s="349" t="s">
        <v>15008</v>
      </c>
      <c r="D461" s="297" t="s">
        <v>13553</v>
      </c>
      <c r="E461" s="297" t="s">
        <v>15009</v>
      </c>
      <c r="F461" s="297" t="s">
        <v>14595</v>
      </c>
      <c r="G461" s="297" t="s">
        <v>16236</v>
      </c>
      <c r="H461" s="297" t="s">
        <v>13556</v>
      </c>
      <c r="I461" s="297" t="s">
        <v>15703</v>
      </c>
      <c r="K461" s="297" t="s">
        <v>15704</v>
      </c>
      <c r="L461" s="297" t="s">
        <v>15705</v>
      </c>
      <c r="M461" s="297" t="s">
        <v>11350</v>
      </c>
      <c r="N461" s="350" t="s">
        <v>15706</v>
      </c>
      <c r="AM461" s="90">
        <v>2.5573655631459089</v>
      </c>
      <c r="AN461" s="75">
        <v>1.6260162601626009</v>
      </c>
      <c r="AO461" s="90">
        <v>7.7391439874175978</v>
      </c>
      <c r="AP461" s="46">
        <v>0</v>
      </c>
      <c r="AQ461" s="75">
        <v>0</v>
      </c>
      <c r="AR461" s="90">
        <v>6.0204802259886998</v>
      </c>
      <c r="AS461" s="46">
        <v>0.84006700827749303</v>
      </c>
      <c r="AT461" s="46">
        <v>0</v>
      </c>
      <c r="AU461" s="75">
        <v>0</v>
      </c>
      <c r="AX461" s="90">
        <v>2.9435529367754421</v>
      </c>
      <c r="AY461" s="75">
        <v>7.2041515646907559</v>
      </c>
      <c r="AZ461" s="95">
        <v>2.07156308851224</v>
      </c>
      <c r="BA461" s="90">
        <v>0.29726531347276886</v>
      </c>
      <c r="BB461" s="75">
        <v>0.12237206923470348</v>
      </c>
      <c r="BC461" s="90">
        <v>0.17225274389452999</v>
      </c>
      <c r="BD461" s="46">
        <v>8.3913256158090008E-3</v>
      </c>
      <c r="BE461" s="46">
        <v>0.468147313985459</v>
      </c>
      <c r="BF461" s="75">
        <v>0</v>
      </c>
      <c r="BG461" s="90">
        <v>0.14396700349751701</v>
      </c>
      <c r="BH461" s="46">
        <v>43.07254623044097</v>
      </c>
      <c r="BI461" s="75">
        <v>0</v>
      </c>
      <c r="BL461" s="46">
        <v>3.490965159857633</v>
      </c>
      <c r="BM461" s="14">
        <v>7</v>
      </c>
      <c r="BP461" s="297" t="s">
        <v>15010</v>
      </c>
      <c r="BR461" s="296" t="s">
        <v>15011</v>
      </c>
      <c r="BS461" s="128">
        <v>9</v>
      </c>
      <c r="BT461" s="47">
        <v>94623380</v>
      </c>
      <c r="BU461" s="47">
        <v>94623380</v>
      </c>
      <c r="BV461" s="47">
        <v>9</v>
      </c>
      <c r="BW461" s="297" t="s">
        <v>13561</v>
      </c>
      <c r="BX461" s="297" t="s">
        <v>9</v>
      </c>
      <c r="CO461" s="14">
        <v>99330</v>
      </c>
      <c r="CP461" s="14">
        <v>0</v>
      </c>
      <c r="CQ461" s="14">
        <v>77742</v>
      </c>
      <c r="CR461" s="14">
        <v>23402</v>
      </c>
      <c r="CS461" s="14">
        <v>17190</v>
      </c>
      <c r="CT461" s="14">
        <v>0</v>
      </c>
      <c r="CU461" s="14">
        <v>23110</v>
      </c>
      <c r="CV461" s="14">
        <v>762</v>
      </c>
      <c r="CW461" s="14">
        <v>20287</v>
      </c>
      <c r="CX461" s="14">
        <v>0</v>
      </c>
      <c r="CY461" s="14">
        <v>0</v>
      </c>
      <c r="CZ461" s="66">
        <v>1</v>
      </c>
      <c r="DA461" s="74">
        <v>8</v>
      </c>
      <c r="DB461" s="14">
        <v>146</v>
      </c>
      <c r="DC461" s="75">
        <v>18.25</v>
      </c>
      <c r="DD461" s="70">
        <v>23063</v>
      </c>
      <c r="DE461" s="14">
        <v>17190</v>
      </c>
      <c r="DF461" s="14">
        <v>0</v>
      </c>
      <c r="DG461" s="14">
        <v>0</v>
      </c>
      <c r="DH461" s="14">
        <v>40253</v>
      </c>
      <c r="DI461" s="14">
        <v>339</v>
      </c>
      <c r="DJ461" s="14">
        <v>0</v>
      </c>
      <c r="DK461" s="14">
        <v>0</v>
      </c>
      <c r="DL461" s="14">
        <v>339</v>
      </c>
      <c r="DM461" s="14">
        <v>339</v>
      </c>
      <c r="DN461" s="14">
        <v>2</v>
      </c>
      <c r="DO461" s="14">
        <v>341</v>
      </c>
      <c r="DP461" s="14">
        <v>0</v>
      </c>
      <c r="DQ461" s="14">
        <v>0</v>
      </c>
      <c r="DR461" s="14">
        <v>0</v>
      </c>
      <c r="DS461" s="14">
        <v>0</v>
      </c>
      <c r="DT461" s="14">
        <v>0</v>
      </c>
      <c r="DU461" s="14">
        <v>0</v>
      </c>
      <c r="DV461" s="14">
        <v>0</v>
      </c>
      <c r="DW461" s="14">
        <v>0</v>
      </c>
      <c r="DX461" s="14">
        <v>0</v>
      </c>
      <c r="DY461" s="66">
        <v>0</v>
      </c>
      <c r="DZ461" s="74">
        <v>179258</v>
      </c>
      <c r="EA461" s="14">
        <v>0</v>
      </c>
      <c r="EB461" s="14">
        <v>0</v>
      </c>
      <c r="EC461" s="75">
        <v>0</v>
      </c>
      <c r="ED461" s="74">
        <v>81180</v>
      </c>
      <c r="EE461" s="14">
        <v>0</v>
      </c>
      <c r="EF461" s="14">
        <v>0</v>
      </c>
      <c r="EG461" s="75">
        <v>0</v>
      </c>
      <c r="EH461" s="74">
        <v>60928</v>
      </c>
      <c r="EI461" s="14">
        <v>0</v>
      </c>
      <c r="EJ461" s="14">
        <v>0</v>
      </c>
      <c r="EK461" s="75">
        <v>0</v>
      </c>
      <c r="EL461" s="74">
        <v>0</v>
      </c>
      <c r="EM461" s="14">
        <v>0</v>
      </c>
      <c r="EN461" s="82">
        <v>0</v>
      </c>
      <c r="EO461" s="74">
        <v>0</v>
      </c>
      <c r="EP461" s="14">
        <v>0</v>
      </c>
      <c r="EQ461" s="75">
        <v>0</v>
      </c>
      <c r="ER461" s="74">
        <v>4</v>
      </c>
      <c r="ES461" s="14">
        <v>73</v>
      </c>
      <c r="ET461" s="75">
        <v>18.25</v>
      </c>
      <c r="EU461" s="74">
        <v>0</v>
      </c>
      <c r="EV461" s="14">
        <v>0</v>
      </c>
      <c r="EW461" s="75">
        <v>0</v>
      </c>
      <c r="EX461" s="74">
        <v>4</v>
      </c>
      <c r="EY461" s="14">
        <v>73</v>
      </c>
      <c r="EZ461" s="75">
        <v>18.25</v>
      </c>
      <c r="FA461" s="70">
        <v>0</v>
      </c>
      <c r="FB461" s="14">
        <v>0</v>
      </c>
      <c r="FC461" s="14">
        <v>0</v>
      </c>
      <c r="FD461" s="14">
        <v>0</v>
      </c>
      <c r="FE461" s="14">
        <v>0</v>
      </c>
      <c r="FF461" s="14">
        <v>0</v>
      </c>
      <c r="FG461" s="14">
        <v>0</v>
      </c>
      <c r="FH461" s="14">
        <v>0</v>
      </c>
      <c r="FI461" s="14">
        <v>0</v>
      </c>
      <c r="FJ461" s="14">
        <v>38651</v>
      </c>
      <c r="FK461" s="14">
        <v>37149</v>
      </c>
      <c r="FL461" s="14">
        <v>4546</v>
      </c>
      <c r="FM461" s="14">
        <v>0</v>
      </c>
      <c r="FN461" s="14">
        <v>3028</v>
      </c>
      <c r="FO461" s="14">
        <v>0</v>
      </c>
      <c r="FP461" s="14">
        <v>0</v>
      </c>
      <c r="FQ461" s="14">
        <v>20</v>
      </c>
      <c r="FR461" s="14">
        <v>0</v>
      </c>
      <c r="FS461" s="14">
        <v>0</v>
      </c>
      <c r="FU461" s="47">
        <v>7</v>
      </c>
      <c r="FW461" s="47">
        <v>7</v>
      </c>
      <c r="FY461" s="47">
        <v>7</v>
      </c>
      <c r="GB461" s="14">
        <v>0</v>
      </c>
      <c r="GC461" s="14">
        <v>7</v>
      </c>
      <c r="GD461" s="14">
        <v>7</v>
      </c>
      <c r="HN461" s="14">
        <v>2</v>
      </c>
      <c r="HO461" s="14">
        <v>2</v>
      </c>
      <c r="HP461" s="14">
        <v>1522</v>
      </c>
      <c r="HQ461" s="14">
        <v>535</v>
      </c>
      <c r="HR461" s="14">
        <v>4</v>
      </c>
      <c r="HS461" s="14">
        <v>37150</v>
      </c>
      <c r="HT461" s="14">
        <v>0</v>
      </c>
      <c r="HU461" s="46">
        <v>0</v>
      </c>
      <c r="HV461" s="297">
        <v>0</v>
      </c>
      <c r="HW461" s="14">
        <v>1210298</v>
      </c>
      <c r="HX461" s="14">
        <v>0</v>
      </c>
      <c r="HY461" s="14">
        <v>0</v>
      </c>
      <c r="HZ461" s="14">
        <v>0</v>
      </c>
    </row>
    <row r="462" spans="3:234" ht="54.95" customHeight="1" x14ac:dyDescent="0.15">
      <c r="C462" s="349" t="s">
        <v>15012</v>
      </c>
      <c r="D462" s="297" t="s">
        <v>11348</v>
      </c>
      <c r="E462" s="297" t="s">
        <v>15013</v>
      </c>
      <c r="F462" s="297" t="s">
        <v>14758</v>
      </c>
      <c r="G462" s="297" t="s">
        <v>16237</v>
      </c>
      <c r="H462" s="297" t="s">
        <v>15707</v>
      </c>
      <c r="I462" s="297" t="s">
        <v>15708</v>
      </c>
      <c r="J462" s="297" t="s">
        <v>15014</v>
      </c>
      <c r="K462" s="297" t="s">
        <v>15709</v>
      </c>
      <c r="L462" s="297" t="s">
        <v>15710</v>
      </c>
      <c r="M462" s="297" t="s">
        <v>16238</v>
      </c>
      <c r="N462" s="350" t="s">
        <v>15711</v>
      </c>
      <c r="AM462" s="90">
        <v>4.4491154317743913</v>
      </c>
      <c r="AN462" s="75">
        <v>20.73170731707317</v>
      </c>
      <c r="AO462" s="90">
        <v>3.5717631638367342</v>
      </c>
      <c r="AP462" s="46">
        <v>0</v>
      </c>
      <c r="AQ462" s="75">
        <v>0</v>
      </c>
      <c r="AR462" s="90">
        <v>0.51200564971751406</v>
      </c>
      <c r="AS462" s="46">
        <v>0.16818419068607501</v>
      </c>
      <c r="AT462" s="46">
        <v>0</v>
      </c>
      <c r="AU462" s="75">
        <v>0</v>
      </c>
      <c r="AX462" s="90">
        <v>0.66593616130285405</v>
      </c>
      <c r="AY462" s="75">
        <v>3.3368821764686478</v>
      </c>
      <c r="AZ462" s="95">
        <v>98.86621315192744</v>
      </c>
      <c r="BA462" s="90">
        <v>2.0249602001364568</v>
      </c>
      <c r="BB462" s="75">
        <v>2.0501540070901374</v>
      </c>
      <c r="BC462" s="90">
        <v>0.26546003781063199</v>
      </c>
      <c r="BD462" s="46">
        <v>0.39220086851321301</v>
      </c>
      <c r="BE462" s="46">
        <v>0</v>
      </c>
      <c r="BF462" s="75">
        <v>0</v>
      </c>
      <c r="BG462" s="90">
        <v>1.1171852138983571</v>
      </c>
      <c r="BH462" s="46">
        <v>0</v>
      </c>
      <c r="BI462" s="75">
        <v>0</v>
      </c>
      <c r="BL462" s="46">
        <v>2.2029137665450857</v>
      </c>
      <c r="BM462" s="14">
        <v>7</v>
      </c>
      <c r="BP462" s="297" t="s">
        <v>15015</v>
      </c>
      <c r="BR462" s="296" t="s">
        <v>15016</v>
      </c>
      <c r="BS462" s="128">
        <v>9</v>
      </c>
      <c r="BT462" s="47">
        <v>94623380</v>
      </c>
      <c r="BU462" s="47">
        <v>94623380</v>
      </c>
      <c r="BV462" s="47">
        <v>2</v>
      </c>
      <c r="BW462" s="297" t="s">
        <v>11349</v>
      </c>
      <c r="BX462" s="297" t="s">
        <v>9</v>
      </c>
      <c r="CO462" s="14">
        <v>53203</v>
      </c>
      <c r="CP462" s="14">
        <v>0</v>
      </c>
      <c r="CQ462" s="14">
        <v>17588</v>
      </c>
      <c r="CR462" s="14">
        <v>17243</v>
      </c>
      <c r="CS462" s="14">
        <v>0</v>
      </c>
      <c r="CT462" s="14">
        <v>345</v>
      </c>
      <c r="CU462" s="14">
        <v>35615</v>
      </c>
      <c r="CV462" s="14">
        <v>35615</v>
      </c>
      <c r="CW462" s="14">
        <v>0</v>
      </c>
      <c r="CX462" s="14">
        <v>0</v>
      </c>
      <c r="CY462" s="14">
        <v>0</v>
      </c>
      <c r="CZ462" s="66">
        <v>1</v>
      </c>
      <c r="DA462" s="74">
        <v>102</v>
      </c>
      <c r="DB462" s="14">
        <v>254</v>
      </c>
      <c r="DC462" s="75">
        <v>2.4901960784313726</v>
      </c>
      <c r="DD462" s="70">
        <v>17214</v>
      </c>
      <c r="DE462" s="14">
        <v>0</v>
      </c>
      <c r="DF462" s="14">
        <v>0</v>
      </c>
      <c r="DG462" s="14">
        <v>345</v>
      </c>
      <c r="DH462" s="14">
        <v>17559</v>
      </c>
      <c r="DI462" s="14">
        <v>29</v>
      </c>
      <c r="DJ462" s="14">
        <v>0</v>
      </c>
      <c r="DK462" s="14">
        <v>0</v>
      </c>
      <c r="DL462" s="14">
        <v>29</v>
      </c>
      <c r="DM462" s="14">
        <v>29</v>
      </c>
      <c r="DN462" s="14">
        <v>0</v>
      </c>
      <c r="DO462" s="14">
        <v>29</v>
      </c>
      <c r="DP462" s="14">
        <v>0</v>
      </c>
      <c r="DQ462" s="14">
        <v>0</v>
      </c>
      <c r="DR462" s="14">
        <v>0</v>
      </c>
      <c r="DS462" s="14">
        <v>0</v>
      </c>
      <c r="DT462" s="14">
        <v>0</v>
      </c>
      <c r="DU462" s="14">
        <v>0</v>
      </c>
      <c r="DV462" s="14">
        <v>0</v>
      </c>
      <c r="DW462" s="14">
        <v>0</v>
      </c>
      <c r="DX462" s="14">
        <v>0</v>
      </c>
      <c r="DY462" s="66">
        <v>0</v>
      </c>
      <c r="DZ462" s="74">
        <v>82731</v>
      </c>
      <c r="EA462" s="14">
        <v>0</v>
      </c>
      <c r="EB462" s="14">
        <v>0</v>
      </c>
      <c r="EC462" s="75">
        <v>0</v>
      </c>
      <c r="ED462" s="74">
        <v>56276</v>
      </c>
      <c r="EE462" s="14">
        <v>0</v>
      </c>
      <c r="EF462" s="14">
        <v>0</v>
      </c>
      <c r="EG462" s="75">
        <v>0</v>
      </c>
      <c r="EH462" s="74">
        <v>26455</v>
      </c>
      <c r="EI462" s="14">
        <v>0</v>
      </c>
      <c r="EJ462" s="14">
        <v>0</v>
      </c>
      <c r="EK462" s="75">
        <v>0</v>
      </c>
      <c r="EL462" s="74">
        <v>0</v>
      </c>
      <c r="EM462" s="14">
        <v>0</v>
      </c>
      <c r="EN462" s="82">
        <v>0</v>
      </c>
      <c r="EO462" s="74">
        <v>0</v>
      </c>
      <c r="EP462" s="14">
        <v>0</v>
      </c>
      <c r="EQ462" s="75">
        <v>0</v>
      </c>
      <c r="ER462" s="74">
        <v>51</v>
      </c>
      <c r="ES462" s="14">
        <v>127</v>
      </c>
      <c r="ET462" s="75">
        <v>2.4901960784313726</v>
      </c>
      <c r="EU462" s="74">
        <v>0</v>
      </c>
      <c r="EV462" s="14">
        <v>0</v>
      </c>
      <c r="EW462" s="75">
        <v>0</v>
      </c>
      <c r="EX462" s="74">
        <v>51</v>
      </c>
      <c r="EY462" s="14">
        <v>127</v>
      </c>
      <c r="EZ462" s="75">
        <v>2.4901960784313726</v>
      </c>
      <c r="FA462" s="70">
        <v>0</v>
      </c>
      <c r="FB462" s="14">
        <v>0</v>
      </c>
      <c r="FC462" s="14">
        <v>0</v>
      </c>
      <c r="FD462" s="14">
        <v>0</v>
      </c>
      <c r="FE462" s="14">
        <v>0</v>
      </c>
      <c r="FF462" s="14">
        <v>0</v>
      </c>
      <c r="FG462" s="14">
        <v>0</v>
      </c>
      <c r="FH462" s="14">
        <v>0</v>
      </c>
      <c r="FI462" s="14">
        <v>0</v>
      </c>
      <c r="FJ462" s="14">
        <v>52484</v>
      </c>
      <c r="FK462" s="14">
        <v>17207</v>
      </c>
      <c r="FL462" s="14">
        <v>35277</v>
      </c>
      <c r="FM462" s="14">
        <v>35277</v>
      </c>
      <c r="FN462" s="14">
        <v>0</v>
      </c>
      <c r="FO462" s="14">
        <v>0</v>
      </c>
      <c r="FP462" s="14">
        <v>0</v>
      </c>
      <c r="FQ462" s="14">
        <v>0</v>
      </c>
      <c r="FR462" s="14">
        <v>0</v>
      </c>
      <c r="FS462" s="14">
        <v>0</v>
      </c>
      <c r="FT462" s="47">
        <v>7</v>
      </c>
      <c r="FW462" s="47">
        <v>7</v>
      </c>
      <c r="GB462" s="14">
        <v>0</v>
      </c>
      <c r="GC462" s="14">
        <v>7</v>
      </c>
      <c r="GD462" s="14">
        <v>7</v>
      </c>
    </row>
    <row r="463" spans="3:234" ht="54.95" customHeight="1" x14ac:dyDescent="0.15">
      <c r="C463" s="349" t="s">
        <v>15017</v>
      </c>
      <c r="D463" s="297" t="s">
        <v>11348</v>
      </c>
      <c r="E463" s="297" t="s">
        <v>15018</v>
      </c>
      <c r="F463" s="297" t="s">
        <v>13498</v>
      </c>
      <c r="G463" s="297" t="s">
        <v>16239</v>
      </c>
      <c r="H463" s="297" t="s">
        <v>15712</v>
      </c>
      <c r="I463" s="297" t="s">
        <v>15019</v>
      </c>
      <c r="J463" s="297" t="s">
        <v>15020</v>
      </c>
      <c r="K463" s="297" t="s">
        <v>15713</v>
      </c>
      <c r="L463" s="297" t="s">
        <v>15714</v>
      </c>
      <c r="M463" s="297" t="s">
        <v>16240</v>
      </c>
      <c r="N463" s="350" t="s">
        <v>15715</v>
      </c>
      <c r="AM463" s="90">
        <v>5.4300227710632329</v>
      </c>
      <c r="AN463" s="75">
        <v>4.0650406504065044</v>
      </c>
      <c r="AO463" s="90">
        <v>2.906895668906349</v>
      </c>
      <c r="AP463" s="46">
        <v>0</v>
      </c>
      <c r="AQ463" s="75">
        <v>0</v>
      </c>
      <c r="AR463" s="90">
        <v>0.52966101694915202</v>
      </c>
      <c r="AS463" s="46">
        <v>0.17752529735487299</v>
      </c>
      <c r="AT463" s="46">
        <v>0</v>
      </c>
      <c r="AU463" s="75">
        <v>0</v>
      </c>
      <c r="AX463" s="90">
        <v>0.63984848702848096</v>
      </c>
      <c r="AY463" s="75">
        <v>3.2713352376852232</v>
      </c>
      <c r="AZ463" s="95">
        <v>21.08843537414965</v>
      </c>
      <c r="BA463" s="90">
        <v>0</v>
      </c>
      <c r="BB463" s="75">
        <v>0</v>
      </c>
      <c r="BC463" s="90">
        <v>0</v>
      </c>
      <c r="BD463" s="46">
        <v>0</v>
      </c>
      <c r="BE463" s="46">
        <v>0</v>
      </c>
      <c r="BF463" s="75">
        <v>0</v>
      </c>
      <c r="BG463" s="90">
        <v>0</v>
      </c>
      <c r="BH463" s="46">
        <v>0</v>
      </c>
      <c r="BI463" s="75">
        <v>0</v>
      </c>
      <c r="BL463" s="46">
        <v>1.5564325807296837</v>
      </c>
      <c r="BP463" s="297" t="s">
        <v>15021</v>
      </c>
      <c r="BR463" s="296" t="s">
        <v>15022</v>
      </c>
      <c r="BS463" s="128">
        <v>9</v>
      </c>
      <c r="BT463" s="47">
        <v>94623380</v>
      </c>
      <c r="BU463" s="47">
        <v>94623380</v>
      </c>
      <c r="BV463" s="47">
        <v>3</v>
      </c>
      <c r="BW463" s="297" t="s">
        <v>11349</v>
      </c>
      <c r="BX463" s="297" t="s">
        <v>9</v>
      </c>
      <c r="CO463" s="14">
        <v>16899</v>
      </c>
      <c r="CP463" s="14">
        <v>16899</v>
      </c>
      <c r="CQ463" s="14">
        <v>16899</v>
      </c>
      <c r="CR463" s="14">
        <v>16899</v>
      </c>
      <c r="CS463" s="14">
        <v>0</v>
      </c>
      <c r="CT463" s="14">
        <v>0</v>
      </c>
      <c r="CU463" s="14">
        <v>0</v>
      </c>
      <c r="CV463" s="14">
        <v>0</v>
      </c>
      <c r="CW463" s="14">
        <v>0</v>
      </c>
      <c r="CX463" s="14">
        <v>0</v>
      </c>
      <c r="CY463" s="14">
        <v>0</v>
      </c>
      <c r="CZ463" s="66">
        <v>1</v>
      </c>
      <c r="DA463" s="74">
        <v>20</v>
      </c>
      <c r="DB463" s="14">
        <v>310</v>
      </c>
      <c r="DC463" s="75">
        <v>15.5</v>
      </c>
      <c r="DD463" s="70">
        <v>16869</v>
      </c>
      <c r="DE463" s="14">
        <v>0</v>
      </c>
      <c r="DF463" s="14">
        <v>0</v>
      </c>
      <c r="DG463" s="14">
        <v>0</v>
      </c>
      <c r="DH463" s="14">
        <v>16869</v>
      </c>
      <c r="DI463" s="14">
        <v>30</v>
      </c>
      <c r="DJ463" s="14">
        <v>0</v>
      </c>
      <c r="DK463" s="14">
        <v>0</v>
      </c>
      <c r="DL463" s="14">
        <v>30</v>
      </c>
      <c r="DM463" s="14">
        <v>30</v>
      </c>
      <c r="DN463" s="14">
        <v>0</v>
      </c>
      <c r="DO463" s="14">
        <v>30</v>
      </c>
      <c r="DP463" s="14">
        <v>0</v>
      </c>
      <c r="DQ463" s="14">
        <v>0</v>
      </c>
      <c r="DR463" s="14">
        <v>0</v>
      </c>
      <c r="DS463" s="14">
        <v>0</v>
      </c>
      <c r="DT463" s="14">
        <v>0</v>
      </c>
      <c r="DU463" s="14">
        <v>0</v>
      </c>
      <c r="DV463" s="14">
        <v>0</v>
      </c>
      <c r="DW463" s="14">
        <v>0</v>
      </c>
      <c r="DX463" s="14">
        <v>0</v>
      </c>
      <c r="DY463" s="66">
        <v>0</v>
      </c>
      <c r="DZ463" s="74">
        <v>67331</v>
      </c>
      <c r="EA463" s="14">
        <v>0</v>
      </c>
      <c r="EB463" s="14">
        <v>0</v>
      </c>
      <c r="EC463" s="75">
        <v>0</v>
      </c>
      <c r="ED463" s="74">
        <v>33798</v>
      </c>
      <c r="EE463" s="14">
        <v>0</v>
      </c>
      <c r="EF463" s="14">
        <v>0</v>
      </c>
      <c r="EG463" s="75">
        <v>0</v>
      </c>
      <c r="EH463" s="74">
        <v>33533</v>
      </c>
      <c r="EI463" s="14">
        <v>0</v>
      </c>
      <c r="EJ463" s="14">
        <v>0</v>
      </c>
      <c r="EK463" s="75">
        <v>0</v>
      </c>
      <c r="EL463" s="74">
        <v>0</v>
      </c>
      <c r="EM463" s="14">
        <v>0</v>
      </c>
      <c r="EN463" s="82">
        <v>0</v>
      </c>
      <c r="EO463" s="74">
        <v>0</v>
      </c>
      <c r="EP463" s="14">
        <v>0</v>
      </c>
      <c r="EQ463" s="75">
        <v>0</v>
      </c>
      <c r="ER463" s="74">
        <v>10</v>
      </c>
      <c r="ES463" s="14">
        <v>155</v>
      </c>
      <c r="ET463" s="75">
        <v>15.5</v>
      </c>
      <c r="EU463" s="74">
        <v>0</v>
      </c>
      <c r="EV463" s="14">
        <v>0</v>
      </c>
      <c r="EW463" s="75">
        <v>0</v>
      </c>
      <c r="EX463" s="74">
        <v>10</v>
      </c>
      <c r="EY463" s="14">
        <v>155</v>
      </c>
      <c r="EZ463" s="75">
        <v>15.5</v>
      </c>
      <c r="FA463" s="70">
        <v>0</v>
      </c>
      <c r="FB463" s="14">
        <v>0</v>
      </c>
      <c r="FC463" s="14">
        <v>0</v>
      </c>
      <c r="FD463" s="14">
        <v>0</v>
      </c>
      <c r="FE463" s="14">
        <v>0</v>
      </c>
      <c r="FF463" s="14">
        <v>0</v>
      </c>
      <c r="FG463" s="14">
        <v>0</v>
      </c>
      <c r="FH463" s="14">
        <v>0</v>
      </c>
      <c r="FI463" s="14">
        <v>0</v>
      </c>
      <c r="FJ463" s="14">
        <v>16869</v>
      </c>
      <c r="FK463" s="14">
        <v>16869</v>
      </c>
      <c r="FL463" s="14">
        <v>0</v>
      </c>
      <c r="FM463" s="14">
        <v>0</v>
      </c>
      <c r="FN463" s="14">
        <v>0</v>
      </c>
      <c r="FO463" s="14">
        <v>0</v>
      </c>
      <c r="FP463" s="14">
        <v>0</v>
      </c>
      <c r="FQ463" s="14">
        <v>0</v>
      </c>
      <c r="FR463" s="14">
        <v>0</v>
      </c>
      <c r="FS463" s="14">
        <v>0</v>
      </c>
      <c r="FW463" s="47">
        <v>7</v>
      </c>
      <c r="GB463" s="14">
        <v>16869</v>
      </c>
      <c r="GC463" s="14">
        <v>7</v>
      </c>
      <c r="GD463" s="14">
        <v>7</v>
      </c>
    </row>
    <row r="464" spans="3:234" ht="54.95" customHeight="1" x14ac:dyDescent="0.15">
      <c r="C464" s="349" t="s">
        <v>15023</v>
      </c>
      <c r="D464" s="297" t="s">
        <v>11348</v>
      </c>
      <c r="E464" s="297" t="s">
        <v>15024</v>
      </c>
      <c r="F464" s="297" t="s">
        <v>15025</v>
      </c>
      <c r="G464" s="297" t="s">
        <v>16241</v>
      </c>
      <c r="H464" s="297" t="s">
        <v>15026</v>
      </c>
      <c r="I464" s="297" t="s">
        <v>15027</v>
      </c>
      <c r="J464" s="297" t="s">
        <v>15028</v>
      </c>
      <c r="K464" s="297" t="s">
        <v>15716</v>
      </c>
      <c r="L464" s="297" t="s">
        <v>15717</v>
      </c>
      <c r="M464" s="297" t="s">
        <v>16242</v>
      </c>
      <c r="N464" s="350" t="s">
        <v>15718</v>
      </c>
      <c r="AM464" s="90">
        <v>59.41495883692415</v>
      </c>
      <c r="AN464" s="75">
        <v>41.463414634146346</v>
      </c>
      <c r="AO464" s="90">
        <v>7.1969747665516381</v>
      </c>
      <c r="AP464" s="46">
        <v>0</v>
      </c>
      <c r="AQ464" s="75">
        <v>0</v>
      </c>
      <c r="AR464" s="90">
        <v>0.15889830508474501</v>
      </c>
      <c r="AS464" s="46">
        <v>2.4443237370993999E-2</v>
      </c>
      <c r="AT464" s="46">
        <v>0</v>
      </c>
      <c r="AU464" s="75">
        <v>0</v>
      </c>
      <c r="AX464" s="90">
        <v>2.1491851482756759</v>
      </c>
      <c r="AY464" s="75">
        <v>7.1386046259073304</v>
      </c>
      <c r="AZ464" s="95">
        <v>93.34889148191364</v>
      </c>
      <c r="BA464" s="90">
        <v>0</v>
      </c>
      <c r="BB464" s="75">
        <v>0</v>
      </c>
      <c r="BC464" s="90">
        <v>0</v>
      </c>
      <c r="BD464" s="46">
        <v>0</v>
      </c>
      <c r="BE464" s="46">
        <v>0</v>
      </c>
      <c r="BF464" s="75">
        <v>0</v>
      </c>
      <c r="BG464" s="90">
        <v>0</v>
      </c>
      <c r="BH464" s="46">
        <v>0</v>
      </c>
      <c r="BI464" s="75">
        <v>0</v>
      </c>
      <c r="BL464" s="46">
        <v>3.5322173777309951</v>
      </c>
      <c r="BP464" s="297" t="s">
        <v>15029</v>
      </c>
      <c r="BR464" s="296" t="s">
        <v>15030</v>
      </c>
      <c r="BS464" s="128">
        <v>9</v>
      </c>
      <c r="BT464" s="47">
        <v>94623380</v>
      </c>
      <c r="BU464" s="47">
        <v>94623380</v>
      </c>
      <c r="BV464" s="47">
        <v>4</v>
      </c>
      <c r="BW464" s="297" t="s">
        <v>11349</v>
      </c>
      <c r="BX464" s="297" t="s">
        <v>9</v>
      </c>
      <c r="CO464" s="14">
        <v>56762</v>
      </c>
      <c r="CP464" s="14">
        <v>56762</v>
      </c>
      <c r="CQ464" s="14">
        <v>56762</v>
      </c>
      <c r="CR464" s="14">
        <v>36820</v>
      </c>
      <c r="CS464" s="14">
        <v>0</v>
      </c>
      <c r="CT464" s="14">
        <v>19942</v>
      </c>
      <c r="CU464" s="14">
        <v>0</v>
      </c>
      <c r="CV464" s="14">
        <v>0</v>
      </c>
      <c r="CW464" s="14">
        <v>0</v>
      </c>
      <c r="CX464" s="14">
        <v>0</v>
      </c>
      <c r="CY464" s="14">
        <v>0</v>
      </c>
      <c r="CZ464" s="66">
        <v>1</v>
      </c>
      <c r="DA464" s="74">
        <v>204</v>
      </c>
      <c r="DB464" s="14">
        <v>3392</v>
      </c>
      <c r="DC464" s="75">
        <v>16.627450980392158</v>
      </c>
      <c r="DD464" s="70">
        <v>36811</v>
      </c>
      <c r="DE464" s="14">
        <v>0</v>
      </c>
      <c r="DF464" s="14">
        <v>0</v>
      </c>
      <c r="DG464" s="14">
        <v>19942</v>
      </c>
      <c r="DH464" s="14">
        <v>56753</v>
      </c>
      <c r="DI464" s="14">
        <v>9</v>
      </c>
      <c r="DJ464" s="14">
        <v>0</v>
      </c>
      <c r="DK464" s="14">
        <v>0</v>
      </c>
      <c r="DL464" s="14">
        <v>9</v>
      </c>
      <c r="DM464" s="14">
        <v>9</v>
      </c>
      <c r="DN464" s="14">
        <v>0</v>
      </c>
      <c r="DO464" s="14">
        <v>9</v>
      </c>
      <c r="DP464" s="14">
        <v>0</v>
      </c>
      <c r="DQ464" s="14">
        <v>0</v>
      </c>
      <c r="DR464" s="14">
        <v>0</v>
      </c>
      <c r="DS464" s="14">
        <v>0</v>
      </c>
      <c r="DT464" s="14">
        <v>0</v>
      </c>
      <c r="DU464" s="14">
        <v>0</v>
      </c>
      <c r="DV464" s="14">
        <v>0</v>
      </c>
      <c r="DW464" s="14">
        <v>0</v>
      </c>
      <c r="DX464" s="14">
        <v>0</v>
      </c>
      <c r="DY464" s="66">
        <v>0</v>
      </c>
      <c r="DZ464" s="74">
        <v>166700</v>
      </c>
      <c r="EA464" s="14">
        <v>0</v>
      </c>
      <c r="EB464" s="14">
        <v>0</v>
      </c>
      <c r="EC464" s="75">
        <v>0</v>
      </c>
      <c r="ED464" s="74">
        <v>93582</v>
      </c>
      <c r="EE464" s="14">
        <v>0</v>
      </c>
      <c r="EF464" s="14">
        <v>0</v>
      </c>
      <c r="EG464" s="75">
        <v>0</v>
      </c>
      <c r="EH464" s="74">
        <v>73118</v>
      </c>
      <c r="EI464" s="14">
        <v>0</v>
      </c>
      <c r="EJ464" s="14">
        <v>0</v>
      </c>
      <c r="EK464" s="75">
        <v>0</v>
      </c>
      <c r="EL464" s="74">
        <v>0</v>
      </c>
      <c r="EM464" s="14">
        <v>0</v>
      </c>
      <c r="EN464" s="82">
        <v>0</v>
      </c>
      <c r="EO464" s="74">
        <v>1</v>
      </c>
      <c r="EP464" s="14">
        <v>168</v>
      </c>
      <c r="EQ464" s="75">
        <v>168</v>
      </c>
      <c r="ER464" s="74">
        <v>101</v>
      </c>
      <c r="ES464" s="14">
        <v>1528</v>
      </c>
      <c r="ET464" s="75">
        <v>15.128712871287128</v>
      </c>
      <c r="EU464" s="74">
        <v>1</v>
      </c>
      <c r="EV464" s="14">
        <v>168</v>
      </c>
      <c r="EW464" s="75">
        <v>168</v>
      </c>
      <c r="EX464" s="74">
        <v>101</v>
      </c>
      <c r="EY464" s="14">
        <v>1528</v>
      </c>
      <c r="EZ464" s="75">
        <v>15.128712871287128</v>
      </c>
      <c r="FA464" s="70">
        <v>0</v>
      </c>
      <c r="FB464" s="14">
        <v>0</v>
      </c>
      <c r="FC464" s="14">
        <v>0</v>
      </c>
      <c r="FD464" s="14">
        <v>0</v>
      </c>
      <c r="FE464" s="14">
        <v>0</v>
      </c>
      <c r="FF464" s="14">
        <v>0</v>
      </c>
      <c r="FG464" s="14">
        <v>0</v>
      </c>
      <c r="FH464" s="14">
        <v>0</v>
      </c>
      <c r="FI464" s="14">
        <v>0</v>
      </c>
      <c r="FJ464" s="14">
        <v>36811</v>
      </c>
      <c r="FK464" s="14">
        <v>36811</v>
      </c>
      <c r="FL464" s="14">
        <v>0</v>
      </c>
      <c r="FM464" s="14">
        <v>0</v>
      </c>
      <c r="FN464" s="14">
        <v>0</v>
      </c>
      <c r="FO464" s="14">
        <v>0</v>
      </c>
      <c r="FP464" s="14">
        <v>0</v>
      </c>
      <c r="FQ464" s="14">
        <v>0</v>
      </c>
      <c r="FR464" s="14">
        <v>0</v>
      </c>
      <c r="FS464" s="14">
        <v>0</v>
      </c>
      <c r="FW464" s="47">
        <v>7</v>
      </c>
      <c r="GB464" s="14">
        <v>36811</v>
      </c>
      <c r="GC464" s="14">
        <v>7</v>
      </c>
      <c r="GD464" s="14">
        <v>7</v>
      </c>
    </row>
    <row r="465" spans="3:186" ht="54.95" customHeight="1" x14ac:dyDescent="0.15">
      <c r="C465" s="349" t="s">
        <v>15031</v>
      </c>
      <c r="D465" s="297" t="s">
        <v>11348</v>
      </c>
      <c r="E465" s="297" t="s">
        <v>15032</v>
      </c>
      <c r="F465" s="297" t="s">
        <v>15033</v>
      </c>
      <c r="G465" s="297" t="s">
        <v>16243</v>
      </c>
      <c r="H465" s="297" t="s">
        <v>15719</v>
      </c>
      <c r="I465" s="297" t="s">
        <v>15720</v>
      </c>
      <c r="J465" s="297" t="s">
        <v>15034</v>
      </c>
      <c r="K465" s="297" t="s">
        <v>15721</v>
      </c>
      <c r="L465" s="297" t="s">
        <v>15722</v>
      </c>
      <c r="M465" s="297" t="s">
        <v>16244</v>
      </c>
      <c r="N465" s="350" t="s">
        <v>15723</v>
      </c>
      <c r="AM465" s="90">
        <v>2.3822035382729019</v>
      </c>
      <c r="AN465" s="75">
        <v>3.6585365853658529</v>
      </c>
      <c r="AO465" s="90">
        <v>7.4687933216218791</v>
      </c>
      <c r="AP465" s="46">
        <v>0</v>
      </c>
      <c r="AQ465" s="75">
        <v>0</v>
      </c>
      <c r="AR465" s="90">
        <v>1.324152542372881</v>
      </c>
      <c r="AS465" s="46">
        <v>0.20145044319097499</v>
      </c>
      <c r="AT465" s="46">
        <v>0</v>
      </c>
      <c r="AU465" s="75">
        <v>0</v>
      </c>
      <c r="AX465" s="90">
        <v>2.1900772937275228</v>
      </c>
      <c r="AY465" s="75">
        <v>7.2041515646907559</v>
      </c>
      <c r="AZ465" s="95">
        <v>99.759807846277013</v>
      </c>
      <c r="BA465" s="90">
        <v>104.05164067632518</v>
      </c>
      <c r="BB465" s="75">
        <v>82.44746830331907</v>
      </c>
      <c r="BC465" s="90">
        <v>44.859914021209377</v>
      </c>
      <c r="BD465" s="46">
        <v>66.277762128163516</v>
      </c>
      <c r="BE465" s="46">
        <v>0</v>
      </c>
      <c r="BF465" s="75">
        <v>0</v>
      </c>
      <c r="BG465" s="90">
        <v>96.996929379529448</v>
      </c>
      <c r="BH465" s="46">
        <v>14.238975817923185</v>
      </c>
      <c r="BI465" s="75">
        <v>0</v>
      </c>
      <c r="BL465" s="46">
        <v>49.962344129325857</v>
      </c>
      <c r="BM465" s="14">
        <v>7</v>
      </c>
      <c r="BO465" s="297" t="s">
        <v>15035</v>
      </c>
      <c r="BP465" s="297" t="s">
        <v>15036</v>
      </c>
      <c r="BR465" s="296" t="s">
        <v>15037</v>
      </c>
      <c r="BS465" s="128">
        <v>9</v>
      </c>
      <c r="BT465" s="47">
        <v>94623380</v>
      </c>
      <c r="BU465" s="47">
        <v>94623380</v>
      </c>
      <c r="BV465" s="47">
        <v>5</v>
      </c>
      <c r="BW465" s="297" t="s">
        <v>11349</v>
      </c>
      <c r="BX465" s="297" t="s">
        <v>9</v>
      </c>
      <c r="CO465" s="14">
        <v>6076397</v>
      </c>
      <c r="CP465" s="14">
        <v>0</v>
      </c>
      <c r="CQ465" s="14">
        <v>57842</v>
      </c>
      <c r="CR465" s="14">
        <v>37230</v>
      </c>
      <c r="CS465" s="14">
        <v>0</v>
      </c>
      <c r="CT465" s="14">
        <v>20612</v>
      </c>
      <c r="CU465" s="14">
        <v>6018555</v>
      </c>
      <c r="CV465" s="14">
        <v>6018555</v>
      </c>
      <c r="CW465" s="14">
        <v>0</v>
      </c>
      <c r="CX465" s="14">
        <v>0</v>
      </c>
      <c r="CY465" s="14">
        <v>0</v>
      </c>
      <c r="CZ465" s="66">
        <v>1</v>
      </c>
      <c r="DA465" s="74">
        <v>18</v>
      </c>
      <c r="DB465" s="14">
        <v>136</v>
      </c>
      <c r="DC465" s="75">
        <v>7.5555555555555554</v>
      </c>
      <c r="DD465" s="70">
        <v>37156</v>
      </c>
      <c r="DE465" s="14">
        <v>0</v>
      </c>
      <c r="DF465" s="14">
        <v>0</v>
      </c>
      <c r="DG465" s="14">
        <v>20287</v>
      </c>
      <c r="DH465" s="14">
        <v>57443</v>
      </c>
      <c r="DI465" s="14">
        <v>74</v>
      </c>
      <c r="DJ465" s="14">
        <v>325</v>
      </c>
      <c r="DK465" s="14">
        <v>0</v>
      </c>
      <c r="DL465" s="14">
        <v>399</v>
      </c>
      <c r="DM465" s="14">
        <v>74</v>
      </c>
      <c r="DN465" s="14">
        <v>1</v>
      </c>
      <c r="DO465" s="14">
        <v>75</v>
      </c>
      <c r="DP465" s="14">
        <v>0</v>
      </c>
      <c r="DQ465" s="14">
        <v>0</v>
      </c>
      <c r="DR465" s="14">
        <v>0</v>
      </c>
      <c r="DS465" s="14">
        <v>0</v>
      </c>
      <c r="DT465" s="14">
        <v>0</v>
      </c>
      <c r="DU465" s="14">
        <v>0</v>
      </c>
      <c r="DV465" s="14">
        <v>0</v>
      </c>
      <c r="DW465" s="14">
        <v>0</v>
      </c>
      <c r="DX465" s="14">
        <v>0</v>
      </c>
      <c r="DY465" s="66">
        <v>0</v>
      </c>
      <c r="DZ465" s="74">
        <v>172996</v>
      </c>
      <c r="EA465" s="14">
        <v>0</v>
      </c>
      <c r="EB465" s="14">
        <v>0</v>
      </c>
      <c r="EC465" s="75">
        <v>0</v>
      </c>
      <c r="ED465" s="74">
        <v>94821</v>
      </c>
      <c r="EE465" s="14">
        <v>0</v>
      </c>
      <c r="EF465" s="14">
        <v>0</v>
      </c>
      <c r="EG465" s="75">
        <v>0</v>
      </c>
      <c r="EH465" s="74">
        <v>78175</v>
      </c>
      <c r="EI465" s="14">
        <v>0</v>
      </c>
      <c r="EJ465" s="14">
        <v>0</v>
      </c>
      <c r="EK465" s="75">
        <v>0</v>
      </c>
      <c r="EL465" s="74">
        <v>0</v>
      </c>
      <c r="EM465" s="14">
        <v>0</v>
      </c>
      <c r="EN465" s="82">
        <v>0</v>
      </c>
      <c r="EO465" s="74">
        <v>3</v>
      </c>
      <c r="EP465" s="14">
        <v>0</v>
      </c>
      <c r="EQ465" s="75">
        <v>0</v>
      </c>
      <c r="ER465" s="74">
        <v>6</v>
      </c>
      <c r="ES465" s="14">
        <v>68</v>
      </c>
      <c r="ET465" s="75">
        <v>11.333333333333334</v>
      </c>
      <c r="EU465" s="74">
        <v>3</v>
      </c>
      <c r="EV465" s="14">
        <v>0</v>
      </c>
      <c r="EW465" s="75">
        <v>0</v>
      </c>
      <c r="EX465" s="74">
        <v>6</v>
      </c>
      <c r="EY465" s="14">
        <v>68</v>
      </c>
      <c r="EZ465" s="75">
        <v>11.333333333333334</v>
      </c>
      <c r="FA465" s="70">
        <v>0</v>
      </c>
      <c r="FB465" s="14">
        <v>0</v>
      </c>
      <c r="FC465" s="14">
        <v>0</v>
      </c>
      <c r="FD465" s="14">
        <v>0</v>
      </c>
      <c r="FE465" s="14">
        <v>0</v>
      </c>
      <c r="FF465" s="14">
        <v>0</v>
      </c>
      <c r="FG465" s="14">
        <v>0</v>
      </c>
      <c r="FH465" s="14">
        <v>0</v>
      </c>
      <c r="FI465" s="14">
        <v>0</v>
      </c>
      <c r="FJ465" s="14">
        <v>3099990</v>
      </c>
      <c r="FK465" s="14">
        <v>37149</v>
      </c>
      <c r="FL465" s="14">
        <v>3062841</v>
      </c>
      <c r="FM465" s="14">
        <v>3061840</v>
      </c>
      <c r="FN465" s="14">
        <v>1001</v>
      </c>
      <c r="FO465" s="14">
        <v>0</v>
      </c>
      <c r="FP465" s="14">
        <v>0</v>
      </c>
      <c r="FQ465" s="14">
        <v>3</v>
      </c>
      <c r="FR465" s="14">
        <v>0</v>
      </c>
      <c r="FS465" s="14">
        <v>0</v>
      </c>
      <c r="FT465" s="47">
        <v>7</v>
      </c>
      <c r="FU465" s="47">
        <v>7</v>
      </c>
      <c r="FW465" s="47">
        <v>7</v>
      </c>
      <c r="FY465" s="47">
        <v>7</v>
      </c>
      <c r="GB465" s="14">
        <v>0</v>
      </c>
      <c r="GC465" s="14">
        <v>7</v>
      </c>
      <c r="GD465" s="14">
        <v>7</v>
      </c>
    </row>
    <row r="466" spans="3:186" ht="54.95" customHeight="1" x14ac:dyDescent="0.15">
      <c r="C466" s="349" t="s">
        <v>15038</v>
      </c>
      <c r="D466" s="297" t="s">
        <v>11348</v>
      </c>
      <c r="E466" s="297" t="s">
        <v>15039</v>
      </c>
      <c r="F466" s="297" t="s">
        <v>15040</v>
      </c>
      <c r="G466" s="297" t="s">
        <v>16765</v>
      </c>
      <c r="H466" s="297" t="s">
        <v>15724</v>
      </c>
      <c r="I466" s="297" t="s">
        <v>15725</v>
      </c>
      <c r="J466" s="297" t="s">
        <v>15028</v>
      </c>
      <c r="K466" s="297" t="s">
        <v>15726</v>
      </c>
      <c r="L466" s="297" t="s">
        <v>15727</v>
      </c>
      <c r="M466" s="297" t="s">
        <v>16245</v>
      </c>
      <c r="N466" s="350" t="s">
        <v>15728</v>
      </c>
      <c r="AM466" s="90">
        <v>10.789980732177264</v>
      </c>
      <c r="AN466" s="75">
        <v>15.447154471544716</v>
      </c>
      <c r="AO466" s="90">
        <v>8.7932611793799538</v>
      </c>
      <c r="AP466" s="46">
        <v>0</v>
      </c>
      <c r="AQ466" s="75">
        <v>0</v>
      </c>
      <c r="AR466" s="90">
        <v>3.2838983050847448</v>
      </c>
      <c r="AS466" s="46">
        <v>0.49809865566921901</v>
      </c>
      <c r="AT466" s="46">
        <v>0</v>
      </c>
      <c r="AU466" s="75">
        <v>0</v>
      </c>
      <c r="AX466" s="90">
        <v>2.18481432315548</v>
      </c>
      <c r="AY466" s="75">
        <v>7.2041515646907559</v>
      </c>
      <c r="AZ466" s="95">
        <v>99.350180505415153</v>
      </c>
      <c r="BA466" s="90">
        <v>9.4691783789404363E-2</v>
      </c>
      <c r="BB466" s="75">
        <v>4.0916309994885457E-2</v>
      </c>
      <c r="BC466" s="90">
        <v>4.0726481723915998E-2</v>
      </c>
      <c r="BD466" s="46">
        <v>6.0170870294992997E-2</v>
      </c>
      <c r="BE466" s="46">
        <v>0</v>
      </c>
      <c r="BF466" s="75">
        <v>0</v>
      </c>
      <c r="BG466" s="90">
        <v>4.8136789554822999E-2</v>
      </c>
      <c r="BH466" s="46">
        <v>0</v>
      </c>
      <c r="BI466" s="75">
        <v>0</v>
      </c>
      <c r="BL466" s="46">
        <v>3.7518363281234652</v>
      </c>
      <c r="BM466" s="14">
        <v>7</v>
      </c>
      <c r="BP466" s="297" t="s">
        <v>15041</v>
      </c>
      <c r="BR466" s="296" t="s">
        <v>15042</v>
      </c>
      <c r="BS466" s="128">
        <v>9</v>
      </c>
      <c r="BT466" s="47">
        <v>94623380</v>
      </c>
      <c r="BU466" s="47">
        <v>94623380</v>
      </c>
      <c r="BV466" s="47">
        <v>6</v>
      </c>
      <c r="BW466" s="297" t="s">
        <v>11349</v>
      </c>
      <c r="BX466" s="297" t="s">
        <v>9</v>
      </c>
      <c r="CO466" s="14">
        <v>63167</v>
      </c>
      <c r="CP466" s="14">
        <v>0</v>
      </c>
      <c r="CQ466" s="14">
        <v>57703</v>
      </c>
      <c r="CR466" s="14">
        <v>37342</v>
      </c>
      <c r="CS466" s="14">
        <v>0</v>
      </c>
      <c r="CT466" s="14">
        <v>20361</v>
      </c>
      <c r="CU466" s="14">
        <v>5464</v>
      </c>
      <c r="CV466" s="14">
        <v>5464</v>
      </c>
      <c r="CW466" s="14">
        <v>0</v>
      </c>
      <c r="CX466" s="14">
        <v>0</v>
      </c>
      <c r="CY466" s="14">
        <v>0</v>
      </c>
      <c r="CZ466" s="66">
        <v>1</v>
      </c>
      <c r="DA466" s="74">
        <v>76</v>
      </c>
      <c r="DB466" s="14">
        <v>616</v>
      </c>
      <c r="DC466" s="75">
        <v>8.1052631578947363</v>
      </c>
      <c r="DD466" s="70">
        <v>37156</v>
      </c>
      <c r="DE466" s="14">
        <v>0</v>
      </c>
      <c r="DF466" s="14">
        <v>0</v>
      </c>
      <c r="DG466" s="14">
        <v>20287</v>
      </c>
      <c r="DH466" s="14">
        <v>57443</v>
      </c>
      <c r="DI466" s="14">
        <v>186</v>
      </c>
      <c r="DJ466" s="14">
        <v>74</v>
      </c>
      <c r="DK466" s="14">
        <v>0</v>
      </c>
      <c r="DL466" s="14">
        <v>260</v>
      </c>
      <c r="DM466" s="14">
        <v>186</v>
      </c>
      <c r="DN466" s="14">
        <v>0</v>
      </c>
      <c r="DO466" s="14">
        <v>186</v>
      </c>
      <c r="DP466" s="14">
        <v>0</v>
      </c>
      <c r="DQ466" s="14">
        <v>0</v>
      </c>
      <c r="DR466" s="14">
        <v>0</v>
      </c>
      <c r="DS466" s="14">
        <v>0</v>
      </c>
      <c r="DT466" s="14">
        <v>0</v>
      </c>
      <c r="DU466" s="14">
        <v>0</v>
      </c>
      <c r="DV466" s="14">
        <v>0</v>
      </c>
      <c r="DW466" s="14">
        <v>0</v>
      </c>
      <c r="DX466" s="14">
        <v>0</v>
      </c>
      <c r="DY466" s="66">
        <v>0</v>
      </c>
      <c r="DZ466" s="74">
        <v>203674</v>
      </c>
      <c r="EA466" s="14">
        <v>0</v>
      </c>
      <c r="EB466" s="14">
        <v>0</v>
      </c>
      <c r="EC466" s="75">
        <v>0</v>
      </c>
      <c r="ED466" s="74">
        <v>94974</v>
      </c>
      <c r="EE466" s="14">
        <v>0</v>
      </c>
      <c r="EF466" s="14">
        <v>0</v>
      </c>
      <c r="EG466" s="75">
        <v>0</v>
      </c>
      <c r="EH466" s="74">
        <v>108700</v>
      </c>
      <c r="EI466" s="14">
        <v>0</v>
      </c>
      <c r="EJ466" s="14">
        <v>0</v>
      </c>
      <c r="EK466" s="75">
        <v>0</v>
      </c>
      <c r="EL466" s="74">
        <v>0</v>
      </c>
      <c r="EM466" s="14">
        <v>0</v>
      </c>
      <c r="EN466" s="82">
        <v>0</v>
      </c>
      <c r="EO466" s="74">
        <v>0</v>
      </c>
      <c r="EP466" s="14">
        <v>0</v>
      </c>
      <c r="EQ466" s="75">
        <v>0</v>
      </c>
      <c r="ER466" s="74">
        <v>38</v>
      </c>
      <c r="ES466" s="14">
        <v>308</v>
      </c>
      <c r="ET466" s="75">
        <v>8.1052631578947363</v>
      </c>
      <c r="EU466" s="74">
        <v>0</v>
      </c>
      <c r="EV466" s="14">
        <v>0</v>
      </c>
      <c r="EW466" s="75">
        <v>0</v>
      </c>
      <c r="EX466" s="74">
        <v>38</v>
      </c>
      <c r="EY466" s="14">
        <v>308</v>
      </c>
      <c r="EZ466" s="75">
        <v>8.1052631578947363</v>
      </c>
      <c r="FA466" s="70">
        <v>0</v>
      </c>
      <c r="FB466" s="14">
        <v>0</v>
      </c>
      <c r="FC466" s="14">
        <v>0</v>
      </c>
      <c r="FD466" s="14">
        <v>0</v>
      </c>
      <c r="FE466" s="14">
        <v>0</v>
      </c>
      <c r="FF466" s="14">
        <v>0</v>
      </c>
      <c r="FG466" s="14">
        <v>0</v>
      </c>
      <c r="FH466" s="14">
        <v>0</v>
      </c>
      <c r="FI466" s="14">
        <v>0</v>
      </c>
      <c r="FJ466" s="14">
        <v>38669</v>
      </c>
      <c r="FK466" s="14">
        <v>37149</v>
      </c>
      <c r="FL466" s="14">
        <v>1520</v>
      </c>
      <c r="FM466" s="14">
        <v>1520</v>
      </c>
      <c r="FN466" s="14">
        <v>0</v>
      </c>
      <c r="FO466" s="14">
        <v>0</v>
      </c>
      <c r="FP466" s="14">
        <v>0</v>
      </c>
      <c r="FQ466" s="14">
        <v>3</v>
      </c>
      <c r="FR466" s="14">
        <v>0</v>
      </c>
      <c r="FS466" s="14">
        <v>0</v>
      </c>
      <c r="FT466" s="47">
        <v>7</v>
      </c>
      <c r="FW466" s="47">
        <v>7</v>
      </c>
      <c r="FY466" s="47">
        <v>7</v>
      </c>
      <c r="GB466" s="14">
        <v>0</v>
      </c>
      <c r="GC466" s="14">
        <v>7</v>
      </c>
      <c r="GD466" s="14">
        <v>7</v>
      </c>
    </row>
    <row r="467" spans="3:186" ht="54.95" customHeight="1" x14ac:dyDescent="0.15">
      <c r="C467" s="349" t="s">
        <v>15043</v>
      </c>
      <c r="D467" s="297" t="s">
        <v>11348</v>
      </c>
      <c r="E467" s="297" t="s">
        <v>15044</v>
      </c>
      <c r="F467" s="297" t="s">
        <v>15025</v>
      </c>
      <c r="G467" s="297" t="s">
        <v>16246</v>
      </c>
      <c r="H467" s="297" t="s">
        <v>15729</v>
      </c>
      <c r="I467" s="297" t="s">
        <v>15730</v>
      </c>
      <c r="J467" s="297" t="s">
        <v>15034</v>
      </c>
      <c r="K467" s="297" t="s">
        <v>15731</v>
      </c>
      <c r="L467" s="297" t="s">
        <v>15732</v>
      </c>
      <c r="M467" s="297" t="s">
        <v>16247</v>
      </c>
      <c r="N467" s="350" t="s">
        <v>15733</v>
      </c>
      <c r="AM467" s="90">
        <v>1.8216850586792781</v>
      </c>
      <c r="AN467" s="75">
        <v>1.219512195121951</v>
      </c>
      <c r="AO467" s="90">
        <v>6.7800078661595817</v>
      </c>
      <c r="AP467" s="46">
        <v>0</v>
      </c>
      <c r="AQ467" s="75">
        <v>0</v>
      </c>
      <c r="AR467" s="90">
        <v>1.1122881355932199</v>
      </c>
      <c r="AS467" s="46">
        <v>2.3395374400261001E-2</v>
      </c>
      <c r="AT467" s="46">
        <v>0</v>
      </c>
      <c r="AU467" s="75">
        <v>0</v>
      </c>
      <c r="AX467" s="90">
        <v>10.964092909983513</v>
      </c>
      <c r="AY467" s="75">
        <v>7.2041515646907559</v>
      </c>
      <c r="AZ467" s="95">
        <v>97.718120805369125</v>
      </c>
      <c r="BA467" s="90">
        <v>3.4533725636399998E-6</v>
      </c>
      <c r="BB467" s="75">
        <v>0</v>
      </c>
      <c r="BC467" s="90">
        <v>7.4536020719999991E-6</v>
      </c>
      <c r="BD467" s="46">
        <v>1.1012238340000001E-5</v>
      </c>
      <c r="BE467" s="46">
        <v>0</v>
      </c>
      <c r="BF467" s="75">
        <v>0</v>
      </c>
      <c r="BG467" s="90">
        <v>0</v>
      </c>
      <c r="BH467" s="46">
        <v>0</v>
      </c>
      <c r="BI467" s="75">
        <v>0</v>
      </c>
      <c r="BL467" s="46">
        <v>3.5536141324960795</v>
      </c>
      <c r="BO467" s="297" t="s">
        <v>15035</v>
      </c>
      <c r="BP467" s="297" t="s">
        <v>15045</v>
      </c>
      <c r="BR467" s="296" t="s">
        <v>15046</v>
      </c>
      <c r="BS467" s="128">
        <v>9</v>
      </c>
      <c r="BT467" s="47">
        <v>94623380</v>
      </c>
      <c r="BU467" s="47">
        <v>94623380</v>
      </c>
      <c r="BV467" s="47">
        <v>11</v>
      </c>
      <c r="BW467" s="297" t="s">
        <v>11349</v>
      </c>
      <c r="BX467" s="297" t="s">
        <v>9</v>
      </c>
      <c r="CO467" s="14">
        <v>289573</v>
      </c>
      <c r="CP467" s="14">
        <v>0</v>
      </c>
      <c r="CQ467" s="14">
        <v>289572</v>
      </c>
      <c r="CR467" s="14">
        <v>269284</v>
      </c>
      <c r="CS467" s="14">
        <v>0</v>
      </c>
      <c r="CT467" s="14">
        <v>20288</v>
      </c>
      <c r="CU467" s="14">
        <v>1</v>
      </c>
      <c r="CV467" s="14">
        <v>1</v>
      </c>
      <c r="CW467" s="14">
        <v>0</v>
      </c>
      <c r="CX467" s="14">
        <v>0</v>
      </c>
      <c r="CY467" s="14">
        <v>0</v>
      </c>
      <c r="CZ467" s="66">
        <v>1</v>
      </c>
      <c r="DA467" s="74">
        <v>6</v>
      </c>
      <c r="DB467" s="14">
        <v>104</v>
      </c>
      <c r="DC467" s="75">
        <v>17.333333333333332</v>
      </c>
      <c r="DD467" s="70">
        <v>268568</v>
      </c>
      <c r="DE467" s="14">
        <v>0</v>
      </c>
      <c r="DF467" s="14">
        <v>0</v>
      </c>
      <c r="DG467" s="14">
        <v>20287</v>
      </c>
      <c r="DH467" s="14">
        <v>288855</v>
      </c>
      <c r="DI467" s="14">
        <v>716</v>
      </c>
      <c r="DJ467" s="14">
        <v>1</v>
      </c>
      <c r="DK467" s="14">
        <v>0</v>
      </c>
      <c r="DL467" s="14">
        <v>717</v>
      </c>
      <c r="DM467" s="14">
        <v>59</v>
      </c>
      <c r="DN467" s="14">
        <v>4</v>
      </c>
      <c r="DO467" s="14">
        <v>63</v>
      </c>
      <c r="DP467" s="14">
        <v>0</v>
      </c>
      <c r="DQ467" s="14">
        <v>0</v>
      </c>
      <c r="DR467" s="14">
        <v>0</v>
      </c>
      <c r="DS467" s="14">
        <v>0</v>
      </c>
      <c r="DT467" s="14">
        <v>0</v>
      </c>
      <c r="DU467" s="14">
        <v>0</v>
      </c>
      <c r="DV467" s="14">
        <v>0</v>
      </c>
      <c r="DW467" s="14">
        <v>0</v>
      </c>
      <c r="DX467" s="14">
        <v>0</v>
      </c>
      <c r="DY467" s="66">
        <v>0</v>
      </c>
      <c r="DZ467" s="74">
        <v>157042</v>
      </c>
      <c r="EA467" s="14">
        <v>0</v>
      </c>
      <c r="EB467" s="14">
        <v>0</v>
      </c>
      <c r="EC467" s="75">
        <v>0</v>
      </c>
      <c r="ED467" s="74">
        <v>95479</v>
      </c>
      <c r="EE467" s="14">
        <v>0</v>
      </c>
      <c r="EF467" s="14">
        <v>0</v>
      </c>
      <c r="EG467" s="75">
        <v>0</v>
      </c>
      <c r="EH467" s="74">
        <v>61563</v>
      </c>
      <c r="EI467" s="14">
        <v>0</v>
      </c>
      <c r="EJ467" s="14">
        <v>0</v>
      </c>
      <c r="EK467" s="75">
        <v>0</v>
      </c>
      <c r="EL467" s="74">
        <v>0</v>
      </c>
      <c r="EM467" s="14">
        <v>0</v>
      </c>
      <c r="EN467" s="82">
        <v>0</v>
      </c>
      <c r="EO467" s="74">
        <v>0</v>
      </c>
      <c r="EP467" s="14">
        <v>0</v>
      </c>
      <c r="EQ467" s="75">
        <v>0</v>
      </c>
      <c r="ER467" s="74">
        <v>3</v>
      </c>
      <c r="ES467" s="14">
        <v>52</v>
      </c>
      <c r="ET467" s="75">
        <v>17.333333333333332</v>
      </c>
      <c r="EU467" s="74">
        <v>0</v>
      </c>
      <c r="EV467" s="14">
        <v>0</v>
      </c>
      <c r="EW467" s="75">
        <v>0</v>
      </c>
      <c r="EX467" s="74">
        <v>3</v>
      </c>
      <c r="EY467" s="14">
        <v>52</v>
      </c>
      <c r="EZ467" s="75">
        <v>17.333333333333332</v>
      </c>
      <c r="FA467" s="70">
        <v>0</v>
      </c>
      <c r="FB467" s="14">
        <v>0</v>
      </c>
      <c r="FC467" s="14">
        <v>0</v>
      </c>
      <c r="FD467" s="14">
        <v>0</v>
      </c>
      <c r="FE467" s="14">
        <v>0</v>
      </c>
      <c r="FF467" s="14">
        <v>0</v>
      </c>
      <c r="FG467" s="14">
        <v>0</v>
      </c>
      <c r="FH467" s="14">
        <v>0</v>
      </c>
      <c r="FI467" s="14">
        <v>0</v>
      </c>
      <c r="FJ467" s="14">
        <v>37149</v>
      </c>
      <c r="FK467" s="14">
        <v>37149</v>
      </c>
      <c r="FL467" s="14">
        <v>0</v>
      </c>
      <c r="FM467" s="14">
        <v>0</v>
      </c>
      <c r="FN467" s="14">
        <v>0</v>
      </c>
      <c r="FO467" s="14">
        <v>0</v>
      </c>
      <c r="FP467" s="14">
        <v>0</v>
      </c>
      <c r="FQ467" s="14">
        <v>5</v>
      </c>
      <c r="FR467" s="14">
        <v>0</v>
      </c>
      <c r="FS467" s="14">
        <v>0</v>
      </c>
      <c r="FW467" s="47">
        <v>7</v>
      </c>
      <c r="FY467" s="47">
        <v>7</v>
      </c>
      <c r="GB467" s="14">
        <v>37149</v>
      </c>
      <c r="GC467" s="14">
        <v>7</v>
      </c>
      <c r="GD467" s="14">
        <v>7</v>
      </c>
    </row>
    <row r="468" spans="3:186" ht="54.95" customHeight="1" x14ac:dyDescent="0.15">
      <c r="C468" s="349" t="s">
        <v>15047</v>
      </c>
      <c r="D468" s="297" t="s">
        <v>11348</v>
      </c>
      <c r="E468" s="297" t="s">
        <v>15048</v>
      </c>
      <c r="F468" s="297" t="s">
        <v>15025</v>
      </c>
      <c r="G468" s="297" t="s">
        <v>16766</v>
      </c>
      <c r="H468" s="297" t="s">
        <v>15734</v>
      </c>
      <c r="I468" s="297" t="s">
        <v>15735</v>
      </c>
      <c r="J468" s="297" t="s">
        <v>15049</v>
      </c>
      <c r="K468" s="297" t="s">
        <v>15736</v>
      </c>
      <c r="L468" s="297" t="s">
        <v>15737</v>
      </c>
      <c r="M468" s="297" t="s">
        <v>16248</v>
      </c>
      <c r="N468" s="350" t="s">
        <v>15738</v>
      </c>
      <c r="AM468" s="90">
        <v>5.5000875810124361</v>
      </c>
      <c r="AN468" s="75">
        <v>1.6260162601626009</v>
      </c>
      <c r="AO468" s="90">
        <v>7.0268291303489994</v>
      </c>
      <c r="AP468" s="46">
        <v>0</v>
      </c>
      <c r="AQ468" s="75">
        <v>0</v>
      </c>
      <c r="AR468" s="90">
        <v>12.447033898305085</v>
      </c>
      <c r="AS468" s="46">
        <v>0.26118559737406499</v>
      </c>
      <c r="AT468" s="46">
        <v>0</v>
      </c>
      <c r="AU468" s="75">
        <v>0</v>
      </c>
      <c r="AX468" s="90">
        <v>10.988249566278215</v>
      </c>
      <c r="AY468" s="75">
        <v>7.2041515646907559</v>
      </c>
      <c r="AZ468" s="95">
        <v>99.350180505415153</v>
      </c>
      <c r="BA468" s="90">
        <v>10.407646187243719</v>
      </c>
      <c r="BB468" s="75">
        <v>0.79520310102559966</v>
      </c>
      <c r="BC468" s="90">
        <v>22.51288206046183</v>
      </c>
      <c r="BD468" s="46">
        <v>33.261397721744082</v>
      </c>
      <c r="BE468" s="46">
        <v>0</v>
      </c>
      <c r="BF468" s="75">
        <v>0</v>
      </c>
      <c r="BG468" s="90">
        <v>0.93553217120989196</v>
      </c>
      <c r="BH468" s="46">
        <v>0</v>
      </c>
      <c r="BI468" s="75">
        <v>0</v>
      </c>
      <c r="BL468" s="46">
        <v>4.2536778694392989</v>
      </c>
      <c r="BM468" s="14">
        <v>7</v>
      </c>
      <c r="BO468" s="297" t="s">
        <v>15035</v>
      </c>
      <c r="BP468" s="297" t="s">
        <v>15050</v>
      </c>
      <c r="BR468" s="296" t="s">
        <v>15051</v>
      </c>
      <c r="BS468" s="128">
        <v>9</v>
      </c>
      <c r="BT468" s="47">
        <v>94623380</v>
      </c>
      <c r="BU468" s="47">
        <v>94623380</v>
      </c>
      <c r="BV468" s="47">
        <v>12</v>
      </c>
      <c r="BW468" s="297" t="s">
        <v>11349</v>
      </c>
      <c r="BX468" s="297" t="s">
        <v>9</v>
      </c>
      <c r="CO468" s="14">
        <v>3310613</v>
      </c>
      <c r="CP468" s="14">
        <v>0</v>
      </c>
      <c r="CQ468" s="14">
        <v>290210</v>
      </c>
      <c r="CR468" s="14">
        <v>269923</v>
      </c>
      <c r="CS468" s="14">
        <v>0</v>
      </c>
      <c r="CT468" s="14">
        <v>20287</v>
      </c>
      <c r="CU468" s="14">
        <v>3020403</v>
      </c>
      <c r="CV468" s="14">
        <v>3020403</v>
      </c>
      <c r="CW468" s="14">
        <v>0</v>
      </c>
      <c r="CX468" s="14">
        <v>0</v>
      </c>
      <c r="CY468" s="14">
        <v>0</v>
      </c>
      <c r="CZ468" s="66">
        <v>1</v>
      </c>
      <c r="DA468" s="74">
        <v>8</v>
      </c>
      <c r="DB468" s="14">
        <v>314</v>
      </c>
      <c r="DC468" s="75">
        <v>39.25</v>
      </c>
      <c r="DD468" s="70">
        <v>268568</v>
      </c>
      <c r="DE468" s="14">
        <v>0</v>
      </c>
      <c r="DF468" s="14">
        <v>0</v>
      </c>
      <c r="DG468" s="14">
        <v>20287</v>
      </c>
      <c r="DH468" s="14">
        <v>288855</v>
      </c>
      <c r="DI468" s="14">
        <v>1355</v>
      </c>
      <c r="DJ468" s="14">
        <v>0</v>
      </c>
      <c r="DK468" s="14">
        <v>0</v>
      </c>
      <c r="DL468" s="14">
        <v>1355</v>
      </c>
      <c r="DM468" s="14">
        <v>698</v>
      </c>
      <c r="DN468" s="14">
        <v>7</v>
      </c>
      <c r="DO468" s="14">
        <v>705</v>
      </c>
      <c r="DP468" s="14">
        <v>0</v>
      </c>
      <c r="DQ468" s="14">
        <v>0</v>
      </c>
      <c r="DR468" s="14">
        <v>0</v>
      </c>
      <c r="DS468" s="14">
        <v>0</v>
      </c>
      <c r="DT468" s="14">
        <v>0</v>
      </c>
      <c r="DU468" s="14">
        <v>0</v>
      </c>
      <c r="DV468" s="14">
        <v>0</v>
      </c>
      <c r="DW468" s="14">
        <v>0</v>
      </c>
      <c r="DX468" s="14">
        <v>0</v>
      </c>
      <c r="DY468" s="66">
        <v>0</v>
      </c>
      <c r="DZ468" s="74">
        <v>162759</v>
      </c>
      <c r="EA468" s="14">
        <v>0</v>
      </c>
      <c r="EB468" s="14">
        <v>0</v>
      </c>
      <c r="EC468" s="75">
        <v>0</v>
      </c>
      <c r="ED468" s="74">
        <v>97937</v>
      </c>
      <c r="EE468" s="14">
        <v>0</v>
      </c>
      <c r="EF468" s="14">
        <v>0</v>
      </c>
      <c r="EG468" s="75">
        <v>0</v>
      </c>
      <c r="EH468" s="74">
        <v>64822</v>
      </c>
      <c r="EI468" s="14">
        <v>0</v>
      </c>
      <c r="EJ468" s="14">
        <v>0</v>
      </c>
      <c r="EK468" s="75">
        <v>0</v>
      </c>
      <c r="EL468" s="74">
        <v>0</v>
      </c>
      <c r="EM468" s="14">
        <v>0</v>
      </c>
      <c r="EN468" s="82">
        <v>0</v>
      </c>
      <c r="EO468" s="74">
        <v>2</v>
      </c>
      <c r="EP468" s="14">
        <v>0</v>
      </c>
      <c r="EQ468" s="75">
        <v>0</v>
      </c>
      <c r="ER468" s="74">
        <v>2</v>
      </c>
      <c r="ES468" s="14">
        <v>157</v>
      </c>
      <c r="ET468" s="75">
        <v>78.5</v>
      </c>
      <c r="EU468" s="74">
        <v>2</v>
      </c>
      <c r="EV468" s="14">
        <v>0</v>
      </c>
      <c r="EW468" s="75">
        <v>0</v>
      </c>
      <c r="EX468" s="74">
        <v>2</v>
      </c>
      <c r="EY468" s="14">
        <v>157</v>
      </c>
      <c r="EZ468" s="75">
        <v>78.5</v>
      </c>
      <c r="FA468" s="70">
        <v>0</v>
      </c>
      <c r="FB468" s="14">
        <v>0</v>
      </c>
      <c r="FC468" s="14">
        <v>0</v>
      </c>
      <c r="FD468" s="14">
        <v>0</v>
      </c>
      <c r="FE468" s="14">
        <v>0</v>
      </c>
      <c r="FF468" s="14">
        <v>0</v>
      </c>
      <c r="FG468" s="14">
        <v>0</v>
      </c>
      <c r="FH468" s="14">
        <v>0</v>
      </c>
      <c r="FI468" s="14">
        <v>0</v>
      </c>
      <c r="FJ468" s="14">
        <v>66690</v>
      </c>
      <c r="FK468" s="14">
        <v>37149</v>
      </c>
      <c r="FL468" s="14">
        <v>29541</v>
      </c>
      <c r="FM468" s="14">
        <v>29541</v>
      </c>
      <c r="FN468" s="14">
        <v>0</v>
      </c>
      <c r="FO468" s="14">
        <v>0</v>
      </c>
      <c r="FP468" s="14">
        <v>0</v>
      </c>
      <c r="FQ468" s="14">
        <v>3</v>
      </c>
      <c r="FR468" s="14">
        <v>0</v>
      </c>
      <c r="FS468" s="14">
        <v>0</v>
      </c>
      <c r="FT468" s="47">
        <v>7</v>
      </c>
      <c r="FW468" s="47">
        <v>7</v>
      </c>
      <c r="FY468" s="47">
        <v>7</v>
      </c>
      <c r="GB468" s="14">
        <v>0</v>
      </c>
      <c r="GC468" s="14">
        <v>7</v>
      </c>
      <c r="GD468" s="14">
        <v>7</v>
      </c>
    </row>
    <row r="469" spans="3:186" ht="54.95" customHeight="1" x14ac:dyDescent="0.15">
      <c r="C469" s="349" t="s">
        <v>15052</v>
      </c>
      <c r="D469" s="297" t="s">
        <v>11348</v>
      </c>
      <c r="E469" s="297" t="s">
        <v>15053</v>
      </c>
      <c r="F469" s="297" t="s">
        <v>15025</v>
      </c>
      <c r="G469" s="297" t="s">
        <v>16249</v>
      </c>
      <c r="H469" s="297" t="s">
        <v>15739</v>
      </c>
      <c r="I469" s="297" t="s">
        <v>15740</v>
      </c>
      <c r="J469" s="297" t="s">
        <v>15049</v>
      </c>
      <c r="K469" s="297" t="s">
        <v>15741</v>
      </c>
      <c r="L469" s="297" t="s">
        <v>15742</v>
      </c>
      <c r="M469" s="297" t="s">
        <v>16248</v>
      </c>
      <c r="N469" s="350" t="s">
        <v>15743</v>
      </c>
      <c r="AM469" s="90">
        <v>0.66561569451742797</v>
      </c>
      <c r="AN469" s="75">
        <v>0.40650406504065001</v>
      </c>
      <c r="AO469" s="90">
        <v>6.9656958593865692</v>
      </c>
      <c r="AP469" s="46">
        <v>0</v>
      </c>
      <c r="AQ469" s="75">
        <v>0</v>
      </c>
      <c r="AR469" s="90">
        <v>12.694209039548022</v>
      </c>
      <c r="AS469" s="46">
        <v>0.26635844660050301</v>
      </c>
      <c r="AT469" s="46">
        <v>0</v>
      </c>
      <c r="AU469" s="75">
        <v>0</v>
      </c>
      <c r="AX469" s="90">
        <v>10.988779649645185</v>
      </c>
      <c r="AY469" s="75">
        <v>7.2041515646907559</v>
      </c>
      <c r="AZ469" s="95">
        <v>98.715203426124205</v>
      </c>
      <c r="BA469" s="90">
        <v>0</v>
      </c>
      <c r="BB469" s="75">
        <v>0</v>
      </c>
      <c r="BC469" s="90">
        <v>0</v>
      </c>
      <c r="BD469" s="46">
        <v>0</v>
      </c>
      <c r="BE469" s="46">
        <v>0</v>
      </c>
      <c r="BF469" s="75">
        <v>0</v>
      </c>
      <c r="BG469" s="90">
        <v>0</v>
      </c>
      <c r="BH469" s="46">
        <v>0</v>
      </c>
      <c r="BI469" s="75">
        <v>0</v>
      </c>
      <c r="BL469" s="46">
        <v>3.8111005033979435</v>
      </c>
      <c r="BO469" s="297" t="s">
        <v>15035</v>
      </c>
      <c r="BP469" s="297" t="s">
        <v>15054</v>
      </c>
      <c r="BR469" s="296" t="s">
        <v>15055</v>
      </c>
      <c r="BS469" s="128">
        <v>9</v>
      </c>
      <c r="BT469" s="47">
        <v>94623380</v>
      </c>
      <c r="BU469" s="47">
        <v>94623380</v>
      </c>
      <c r="BV469" s="47">
        <v>13</v>
      </c>
      <c r="BW469" s="297" t="s">
        <v>11349</v>
      </c>
      <c r="BX469" s="297" t="s">
        <v>9</v>
      </c>
      <c r="CO469" s="14">
        <v>290224</v>
      </c>
      <c r="CP469" s="14">
        <v>290224</v>
      </c>
      <c r="CQ469" s="14">
        <v>290224</v>
      </c>
      <c r="CR469" s="14">
        <v>269937</v>
      </c>
      <c r="CS469" s="14">
        <v>0</v>
      </c>
      <c r="CT469" s="14">
        <v>20287</v>
      </c>
      <c r="CU469" s="14">
        <v>0</v>
      </c>
      <c r="CV469" s="14">
        <v>0</v>
      </c>
      <c r="CW469" s="14">
        <v>0</v>
      </c>
      <c r="CX469" s="14">
        <v>0</v>
      </c>
      <c r="CY469" s="14">
        <v>0</v>
      </c>
      <c r="CZ469" s="66">
        <v>1</v>
      </c>
      <c r="DA469" s="74">
        <v>2</v>
      </c>
      <c r="DB469" s="14">
        <v>38</v>
      </c>
      <c r="DC469" s="75">
        <v>19</v>
      </c>
      <c r="DD469" s="70">
        <v>268568</v>
      </c>
      <c r="DE469" s="14">
        <v>0</v>
      </c>
      <c r="DF469" s="14">
        <v>0</v>
      </c>
      <c r="DG469" s="14">
        <v>20287</v>
      </c>
      <c r="DH469" s="14">
        <v>288855</v>
      </c>
      <c r="DI469" s="14">
        <v>1369</v>
      </c>
      <c r="DJ469" s="14">
        <v>0</v>
      </c>
      <c r="DK469" s="14">
        <v>0</v>
      </c>
      <c r="DL469" s="14">
        <v>1369</v>
      </c>
      <c r="DM469" s="14">
        <v>712</v>
      </c>
      <c r="DN469" s="14">
        <v>7</v>
      </c>
      <c r="DO469" s="14">
        <v>719</v>
      </c>
      <c r="DP469" s="14">
        <v>0</v>
      </c>
      <c r="DQ469" s="14">
        <v>0</v>
      </c>
      <c r="DR469" s="14">
        <v>0</v>
      </c>
      <c r="DS469" s="14">
        <v>0</v>
      </c>
      <c r="DT469" s="14">
        <v>0</v>
      </c>
      <c r="DU469" s="14">
        <v>0</v>
      </c>
      <c r="DV469" s="14">
        <v>0</v>
      </c>
      <c r="DW469" s="14">
        <v>0</v>
      </c>
      <c r="DX469" s="14">
        <v>0</v>
      </c>
      <c r="DY469" s="66">
        <v>0</v>
      </c>
      <c r="DZ469" s="74">
        <v>161343</v>
      </c>
      <c r="EA469" s="14">
        <v>0</v>
      </c>
      <c r="EB469" s="14">
        <v>0</v>
      </c>
      <c r="EC469" s="75">
        <v>0</v>
      </c>
      <c r="ED469" s="74">
        <v>96812</v>
      </c>
      <c r="EE469" s="14">
        <v>0</v>
      </c>
      <c r="EF469" s="14">
        <v>0</v>
      </c>
      <c r="EG469" s="75">
        <v>0</v>
      </c>
      <c r="EH469" s="74">
        <v>64531</v>
      </c>
      <c r="EI469" s="14">
        <v>0</v>
      </c>
      <c r="EJ469" s="14">
        <v>0</v>
      </c>
      <c r="EK469" s="75">
        <v>0</v>
      </c>
      <c r="EL469" s="74">
        <v>0</v>
      </c>
      <c r="EM469" s="14">
        <v>0</v>
      </c>
      <c r="EN469" s="82">
        <v>0</v>
      </c>
      <c r="EO469" s="74">
        <v>0</v>
      </c>
      <c r="EP469" s="14">
        <v>0</v>
      </c>
      <c r="EQ469" s="75">
        <v>0</v>
      </c>
      <c r="ER469" s="74">
        <v>1</v>
      </c>
      <c r="ES469" s="14">
        <v>19</v>
      </c>
      <c r="ET469" s="75">
        <v>19</v>
      </c>
      <c r="EU469" s="74">
        <v>0</v>
      </c>
      <c r="EV469" s="14">
        <v>0</v>
      </c>
      <c r="EW469" s="75">
        <v>0</v>
      </c>
      <c r="EX469" s="74">
        <v>1</v>
      </c>
      <c r="EY469" s="14">
        <v>19</v>
      </c>
      <c r="EZ469" s="75">
        <v>19</v>
      </c>
      <c r="FA469" s="70">
        <v>0</v>
      </c>
      <c r="FB469" s="14">
        <v>0</v>
      </c>
      <c r="FC469" s="14">
        <v>0</v>
      </c>
      <c r="FD469" s="14">
        <v>0</v>
      </c>
      <c r="FE469" s="14">
        <v>0</v>
      </c>
      <c r="FF469" s="14">
        <v>0</v>
      </c>
      <c r="FG469" s="14">
        <v>0</v>
      </c>
      <c r="FH469" s="14">
        <v>0</v>
      </c>
      <c r="FI469" s="14">
        <v>0</v>
      </c>
      <c r="FJ469" s="14">
        <v>37149</v>
      </c>
      <c r="FK469" s="14">
        <v>37149</v>
      </c>
      <c r="FL469" s="14">
        <v>0</v>
      </c>
      <c r="FM469" s="14">
        <v>0</v>
      </c>
      <c r="FN469" s="14">
        <v>0</v>
      </c>
      <c r="FO469" s="14">
        <v>0</v>
      </c>
      <c r="FP469" s="14">
        <v>0</v>
      </c>
      <c r="FQ469" s="14">
        <v>0</v>
      </c>
      <c r="FR469" s="14">
        <v>0</v>
      </c>
      <c r="FS469" s="14">
        <v>0</v>
      </c>
      <c r="FW469" s="47">
        <v>7</v>
      </c>
      <c r="GB469" s="14">
        <v>37149</v>
      </c>
      <c r="GC469" s="14">
        <v>7</v>
      </c>
      <c r="GD469" s="14">
        <v>7</v>
      </c>
    </row>
    <row r="470" spans="3:186" ht="54.95" customHeight="1" x14ac:dyDescent="0.15">
      <c r="C470" s="349" t="s">
        <v>15056</v>
      </c>
      <c r="D470" s="297" t="s">
        <v>11348</v>
      </c>
      <c r="E470" s="297" t="s">
        <v>15057</v>
      </c>
      <c r="F470" s="297" t="s">
        <v>12484</v>
      </c>
      <c r="G470" s="297" t="s">
        <v>16250</v>
      </c>
      <c r="H470" s="297" t="s">
        <v>15744</v>
      </c>
      <c r="I470" s="297" t="s">
        <v>15745</v>
      </c>
      <c r="J470" s="297" t="s">
        <v>15058</v>
      </c>
      <c r="K470" s="297" t="s">
        <v>15746</v>
      </c>
      <c r="L470" s="297" t="s">
        <v>15747</v>
      </c>
      <c r="M470" s="297" t="s">
        <v>16251</v>
      </c>
      <c r="N470" s="350" t="s">
        <v>15748</v>
      </c>
      <c r="AM470" s="90">
        <v>1.1911017691364509</v>
      </c>
      <c r="AN470" s="75">
        <v>0.40650406504065001</v>
      </c>
      <c r="AO470" s="90">
        <v>6.9709198182753074</v>
      </c>
      <c r="AP470" s="46">
        <v>0</v>
      </c>
      <c r="AQ470" s="75">
        <v>0</v>
      </c>
      <c r="AR470" s="90">
        <v>12.959039548022599</v>
      </c>
      <c r="AS470" s="46">
        <v>0.271900189663347</v>
      </c>
      <c r="AT470" s="46">
        <v>0</v>
      </c>
      <c r="AU470" s="75">
        <v>0</v>
      </c>
      <c r="AX470" s="90">
        <v>10.989347596109791</v>
      </c>
      <c r="AY470" s="75">
        <v>7.2041515646907559</v>
      </c>
      <c r="AZ470" s="95">
        <v>98.659139026111504</v>
      </c>
      <c r="BA470" s="90">
        <v>6.8908726945699996E-6</v>
      </c>
      <c r="BB470" s="75">
        <v>2.691862499663E-5</v>
      </c>
      <c r="BC470" s="90">
        <v>1.4907204143999998E-5</v>
      </c>
      <c r="BD470" s="46">
        <v>2.2024476680999999E-5</v>
      </c>
      <c r="BE470" s="46">
        <v>0</v>
      </c>
      <c r="BF470" s="75">
        <v>0</v>
      </c>
      <c r="BG470" s="90">
        <v>3.1668940496000004E-5</v>
      </c>
      <c r="BH470" s="46">
        <v>1.4224751066856001E-2</v>
      </c>
      <c r="BI470" s="75">
        <v>0</v>
      </c>
      <c r="BL470" s="46">
        <v>3.8170087880823704</v>
      </c>
      <c r="BM470" s="14">
        <v>7</v>
      </c>
      <c r="BO470" s="297" t="s">
        <v>15035</v>
      </c>
      <c r="BP470" s="297" t="s">
        <v>15059</v>
      </c>
      <c r="BR470" s="296" t="s">
        <v>15060</v>
      </c>
      <c r="BS470" s="128">
        <v>9</v>
      </c>
      <c r="BT470" s="47">
        <v>94623380</v>
      </c>
      <c r="BU470" s="47">
        <v>94623380</v>
      </c>
      <c r="BV470" s="47">
        <v>14</v>
      </c>
      <c r="BW470" s="297" t="s">
        <v>11349</v>
      </c>
      <c r="BX470" s="297" t="s">
        <v>9</v>
      </c>
      <c r="CO470" s="14">
        <v>290241</v>
      </c>
      <c r="CP470" s="14">
        <v>0</v>
      </c>
      <c r="CQ470" s="14">
        <v>290239</v>
      </c>
      <c r="CR470" s="14">
        <v>269952</v>
      </c>
      <c r="CS470" s="14">
        <v>0</v>
      </c>
      <c r="CT470" s="14">
        <v>20287</v>
      </c>
      <c r="CU470" s="14">
        <v>2</v>
      </c>
      <c r="CV470" s="14">
        <v>2</v>
      </c>
      <c r="CW470" s="14">
        <v>0</v>
      </c>
      <c r="CX470" s="14">
        <v>0</v>
      </c>
      <c r="CY470" s="14">
        <v>0</v>
      </c>
      <c r="CZ470" s="66">
        <v>1</v>
      </c>
      <c r="DA470" s="74">
        <v>2</v>
      </c>
      <c r="DB470" s="14">
        <v>68</v>
      </c>
      <c r="DC470" s="75">
        <v>34</v>
      </c>
      <c r="DD470" s="70">
        <v>268568</v>
      </c>
      <c r="DE470" s="14">
        <v>0</v>
      </c>
      <c r="DF470" s="14">
        <v>0</v>
      </c>
      <c r="DG470" s="14">
        <v>20287</v>
      </c>
      <c r="DH470" s="14">
        <v>288855</v>
      </c>
      <c r="DI470" s="14">
        <v>1384</v>
      </c>
      <c r="DJ470" s="14">
        <v>0</v>
      </c>
      <c r="DK470" s="14">
        <v>0</v>
      </c>
      <c r="DL470" s="14">
        <v>1384</v>
      </c>
      <c r="DM470" s="14">
        <v>727</v>
      </c>
      <c r="DN470" s="14">
        <v>7</v>
      </c>
      <c r="DO470" s="14">
        <v>734</v>
      </c>
      <c r="DP470" s="14">
        <v>0</v>
      </c>
      <c r="DQ470" s="14">
        <v>0</v>
      </c>
      <c r="DR470" s="14">
        <v>0</v>
      </c>
      <c r="DS470" s="14">
        <v>0</v>
      </c>
      <c r="DT470" s="14">
        <v>0</v>
      </c>
      <c r="DU470" s="14">
        <v>0</v>
      </c>
      <c r="DV470" s="14">
        <v>0</v>
      </c>
      <c r="DW470" s="14">
        <v>0</v>
      </c>
      <c r="DX470" s="14">
        <v>0</v>
      </c>
      <c r="DY470" s="66">
        <v>0</v>
      </c>
      <c r="DZ470" s="74">
        <v>161464</v>
      </c>
      <c r="EA470" s="14">
        <v>0</v>
      </c>
      <c r="EB470" s="14">
        <v>0</v>
      </c>
      <c r="EC470" s="75">
        <v>0</v>
      </c>
      <c r="ED470" s="74">
        <v>96835</v>
      </c>
      <c r="EE470" s="14">
        <v>0</v>
      </c>
      <c r="EF470" s="14">
        <v>0</v>
      </c>
      <c r="EG470" s="75">
        <v>0</v>
      </c>
      <c r="EH470" s="74">
        <v>64629</v>
      </c>
      <c r="EI470" s="14">
        <v>0</v>
      </c>
      <c r="EJ470" s="14">
        <v>0</v>
      </c>
      <c r="EK470" s="75">
        <v>0</v>
      </c>
      <c r="EL470" s="74">
        <v>0</v>
      </c>
      <c r="EM470" s="14">
        <v>0</v>
      </c>
      <c r="EN470" s="82">
        <v>0</v>
      </c>
      <c r="EO470" s="74">
        <v>0</v>
      </c>
      <c r="EP470" s="14">
        <v>0</v>
      </c>
      <c r="EQ470" s="75">
        <v>0</v>
      </c>
      <c r="ER470" s="74">
        <v>1</v>
      </c>
      <c r="ES470" s="14">
        <v>34</v>
      </c>
      <c r="ET470" s="75">
        <v>34</v>
      </c>
      <c r="EU470" s="74">
        <v>0</v>
      </c>
      <c r="EV470" s="14">
        <v>0</v>
      </c>
      <c r="EW470" s="75">
        <v>0</v>
      </c>
      <c r="EX470" s="74">
        <v>1</v>
      </c>
      <c r="EY470" s="14">
        <v>34</v>
      </c>
      <c r="EZ470" s="75">
        <v>34</v>
      </c>
      <c r="FA470" s="70">
        <v>0</v>
      </c>
      <c r="FB470" s="14">
        <v>0</v>
      </c>
      <c r="FC470" s="14">
        <v>0</v>
      </c>
      <c r="FD470" s="14">
        <v>0</v>
      </c>
      <c r="FE470" s="14">
        <v>0</v>
      </c>
      <c r="FF470" s="14">
        <v>0</v>
      </c>
      <c r="FG470" s="14">
        <v>0</v>
      </c>
      <c r="FH470" s="14">
        <v>0</v>
      </c>
      <c r="FI470" s="14">
        <v>0</v>
      </c>
      <c r="FJ470" s="14">
        <v>37150</v>
      </c>
      <c r="FK470" s="14">
        <v>37149</v>
      </c>
      <c r="FL470" s="14">
        <v>1</v>
      </c>
      <c r="FM470" s="14">
        <v>0</v>
      </c>
      <c r="FN470" s="14">
        <v>1</v>
      </c>
      <c r="FO470" s="14">
        <v>0</v>
      </c>
      <c r="FP470" s="14">
        <v>0</v>
      </c>
      <c r="FQ470" s="14">
        <v>1</v>
      </c>
      <c r="FR470" s="14">
        <v>0</v>
      </c>
      <c r="FS470" s="14">
        <v>0</v>
      </c>
      <c r="FU470" s="47">
        <v>7</v>
      </c>
      <c r="FW470" s="47">
        <v>7</v>
      </c>
      <c r="FY470" s="47">
        <v>7</v>
      </c>
      <c r="GB470" s="14">
        <v>0</v>
      </c>
      <c r="GC470" s="14">
        <v>7</v>
      </c>
      <c r="GD470" s="14">
        <v>7</v>
      </c>
    </row>
    <row r="471" spans="3:186" ht="54.95" customHeight="1" x14ac:dyDescent="0.15">
      <c r="C471" s="349" t="s">
        <v>15061</v>
      </c>
      <c r="D471" s="297" t="s">
        <v>11348</v>
      </c>
      <c r="E471" s="297" t="s">
        <v>15062</v>
      </c>
      <c r="F471" s="297" t="s">
        <v>12484</v>
      </c>
      <c r="G471" s="297" t="s">
        <v>16767</v>
      </c>
      <c r="H471" s="297" t="s">
        <v>15744</v>
      </c>
      <c r="I471" s="297" t="s">
        <v>15749</v>
      </c>
      <c r="J471" s="297" t="s">
        <v>15058</v>
      </c>
      <c r="K471" s="297" t="s">
        <v>15750</v>
      </c>
      <c r="L471" s="297" t="s">
        <v>15751</v>
      </c>
      <c r="M471" s="297" t="s">
        <v>16251</v>
      </c>
      <c r="N471" s="350" t="s">
        <v>15752</v>
      </c>
      <c r="AM471" s="90">
        <v>0.77071290944123305</v>
      </c>
      <c r="AN471" s="75">
        <v>1.6260162601626009</v>
      </c>
      <c r="AO471" s="90">
        <v>6.9709198182753074</v>
      </c>
      <c r="AP471" s="46">
        <v>0</v>
      </c>
      <c r="AQ471" s="75">
        <v>0</v>
      </c>
      <c r="AR471" s="90">
        <v>12.959039548022599</v>
      </c>
      <c r="AS471" s="46">
        <v>0.271900189663347</v>
      </c>
      <c r="AT471" s="46">
        <v>0</v>
      </c>
      <c r="AU471" s="75">
        <v>0</v>
      </c>
      <c r="AX471" s="90">
        <v>10.989347596109791</v>
      </c>
      <c r="AY471" s="75">
        <v>7.2041515646907559</v>
      </c>
      <c r="AZ471" s="95">
        <v>99.153140437544096</v>
      </c>
      <c r="BA471" s="90">
        <v>0</v>
      </c>
      <c r="BB471" s="75">
        <v>0</v>
      </c>
      <c r="BC471" s="90">
        <v>0</v>
      </c>
      <c r="BD471" s="46">
        <v>0</v>
      </c>
      <c r="BE471" s="46">
        <v>0</v>
      </c>
      <c r="BF471" s="75">
        <v>0</v>
      </c>
      <c r="BG471" s="90">
        <v>0</v>
      </c>
      <c r="BH471" s="46">
        <v>0</v>
      </c>
      <c r="BI471" s="75">
        <v>0</v>
      </c>
      <c r="BL471" s="46">
        <v>3.8186860760618364</v>
      </c>
      <c r="BO471" s="297" t="s">
        <v>15035</v>
      </c>
      <c r="BP471" s="297" t="s">
        <v>15063</v>
      </c>
      <c r="BR471" s="296" t="s">
        <v>15064</v>
      </c>
      <c r="BS471" s="128">
        <v>9</v>
      </c>
      <c r="BT471" s="47">
        <v>94623380</v>
      </c>
      <c r="BU471" s="47">
        <v>94623380</v>
      </c>
      <c r="BV471" s="47">
        <v>15</v>
      </c>
      <c r="BW471" s="297" t="s">
        <v>11349</v>
      </c>
      <c r="BX471" s="297" t="s">
        <v>9</v>
      </c>
      <c r="CO471" s="14">
        <v>290239</v>
      </c>
      <c r="CP471" s="14">
        <v>290239</v>
      </c>
      <c r="CQ471" s="14">
        <v>290239</v>
      </c>
      <c r="CR471" s="14">
        <v>269952</v>
      </c>
      <c r="CS471" s="14">
        <v>0</v>
      </c>
      <c r="CT471" s="14">
        <v>20287</v>
      </c>
      <c r="CU471" s="14">
        <v>0</v>
      </c>
      <c r="CV471" s="14">
        <v>0</v>
      </c>
      <c r="CW471" s="14">
        <v>0</v>
      </c>
      <c r="CX471" s="14">
        <v>0</v>
      </c>
      <c r="CY471" s="14">
        <v>0</v>
      </c>
      <c r="CZ471" s="66">
        <v>1</v>
      </c>
      <c r="DA471" s="74">
        <v>8</v>
      </c>
      <c r="DB471" s="14">
        <v>44</v>
      </c>
      <c r="DC471" s="75">
        <v>5.5</v>
      </c>
      <c r="DD471" s="70">
        <v>268568</v>
      </c>
      <c r="DE471" s="14">
        <v>0</v>
      </c>
      <c r="DF471" s="14">
        <v>0</v>
      </c>
      <c r="DG471" s="14">
        <v>20287</v>
      </c>
      <c r="DH471" s="14">
        <v>288855</v>
      </c>
      <c r="DI471" s="14">
        <v>1384</v>
      </c>
      <c r="DJ471" s="14">
        <v>0</v>
      </c>
      <c r="DK471" s="14">
        <v>0</v>
      </c>
      <c r="DL471" s="14">
        <v>1384</v>
      </c>
      <c r="DM471" s="14">
        <v>727</v>
      </c>
      <c r="DN471" s="14">
        <v>7</v>
      </c>
      <c r="DO471" s="14">
        <v>734</v>
      </c>
      <c r="DP471" s="14">
        <v>0</v>
      </c>
      <c r="DQ471" s="14">
        <v>0</v>
      </c>
      <c r="DR471" s="14">
        <v>0</v>
      </c>
      <c r="DS471" s="14">
        <v>0</v>
      </c>
      <c r="DT471" s="14">
        <v>0</v>
      </c>
      <c r="DU471" s="14">
        <v>0</v>
      </c>
      <c r="DV471" s="14">
        <v>0</v>
      </c>
      <c r="DW471" s="14">
        <v>0</v>
      </c>
      <c r="DX471" s="14">
        <v>0</v>
      </c>
      <c r="DY471" s="66">
        <v>0</v>
      </c>
      <c r="DZ471" s="74">
        <v>161464</v>
      </c>
      <c r="EA471" s="14">
        <v>0</v>
      </c>
      <c r="EB471" s="14">
        <v>0</v>
      </c>
      <c r="EC471" s="75">
        <v>0</v>
      </c>
      <c r="ED471" s="74">
        <v>96835</v>
      </c>
      <c r="EE471" s="14">
        <v>0</v>
      </c>
      <c r="EF471" s="14">
        <v>0</v>
      </c>
      <c r="EG471" s="75">
        <v>0</v>
      </c>
      <c r="EH471" s="74">
        <v>64629</v>
      </c>
      <c r="EI471" s="14">
        <v>0</v>
      </c>
      <c r="EJ471" s="14">
        <v>0</v>
      </c>
      <c r="EK471" s="75">
        <v>0</v>
      </c>
      <c r="EL471" s="74">
        <v>0</v>
      </c>
      <c r="EM471" s="14">
        <v>0</v>
      </c>
      <c r="EN471" s="82">
        <v>0</v>
      </c>
      <c r="EO471" s="74">
        <v>1</v>
      </c>
      <c r="EP471" s="14">
        <v>0</v>
      </c>
      <c r="EQ471" s="75">
        <v>0</v>
      </c>
      <c r="ER471" s="74">
        <v>3</v>
      </c>
      <c r="ES471" s="14">
        <v>22</v>
      </c>
      <c r="ET471" s="75">
        <v>7.333333333333333</v>
      </c>
      <c r="EU471" s="74">
        <v>1</v>
      </c>
      <c r="EV471" s="14">
        <v>0</v>
      </c>
      <c r="EW471" s="75">
        <v>0</v>
      </c>
      <c r="EX471" s="74">
        <v>3</v>
      </c>
      <c r="EY471" s="14">
        <v>22</v>
      </c>
      <c r="EZ471" s="75">
        <v>7.333333333333333</v>
      </c>
      <c r="FA471" s="70">
        <v>0</v>
      </c>
      <c r="FB471" s="14">
        <v>0</v>
      </c>
      <c r="FC471" s="14">
        <v>0</v>
      </c>
      <c r="FD471" s="14">
        <v>0</v>
      </c>
      <c r="FE471" s="14">
        <v>0</v>
      </c>
      <c r="FF471" s="14">
        <v>0</v>
      </c>
      <c r="FG471" s="14">
        <v>0</v>
      </c>
      <c r="FH471" s="14">
        <v>0</v>
      </c>
      <c r="FI471" s="14">
        <v>0</v>
      </c>
      <c r="FJ471" s="14">
        <v>37149</v>
      </c>
      <c r="FK471" s="14">
        <v>37149</v>
      </c>
      <c r="FL471" s="14">
        <v>0</v>
      </c>
      <c r="FM471" s="14">
        <v>0</v>
      </c>
      <c r="FN471" s="14">
        <v>0</v>
      </c>
      <c r="FO471" s="14">
        <v>0</v>
      </c>
      <c r="FP471" s="14">
        <v>0</v>
      </c>
      <c r="FQ471" s="14">
        <v>0</v>
      </c>
      <c r="FR471" s="14">
        <v>0</v>
      </c>
      <c r="FS471" s="14">
        <v>0</v>
      </c>
      <c r="FW471" s="47">
        <v>7</v>
      </c>
      <c r="GB471" s="14">
        <v>37149</v>
      </c>
      <c r="GC471" s="14">
        <v>7</v>
      </c>
      <c r="GD471" s="14">
        <v>7</v>
      </c>
    </row>
    <row r="472" spans="3:186" ht="54.95" customHeight="1" x14ac:dyDescent="0.15">
      <c r="C472" s="349" t="s">
        <v>15065</v>
      </c>
      <c r="D472" s="297" t="s">
        <v>11348</v>
      </c>
      <c r="E472" s="297" t="s">
        <v>15066</v>
      </c>
      <c r="F472" s="297" t="s">
        <v>12484</v>
      </c>
      <c r="G472" s="297" t="s">
        <v>16252</v>
      </c>
      <c r="H472" s="297" t="s">
        <v>15753</v>
      </c>
      <c r="I472" s="297" t="s">
        <v>15754</v>
      </c>
      <c r="J472" s="297" t="s">
        <v>15067</v>
      </c>
      <c r="K472" s="297" t="s">
        <v>15746</v>
      </c>
      <c r="L472" s="297" t="s">
        <v>15755</v>
      </c>
      <c r="M472" s="297" t="s">
        <v>16253</v>
      </c>
      <c r="N472" s="350" t="s">
        <v>15756</v>
      </c>
      <c r="AM472" s="90">
        <v>7.0064809949203E-2</v>
      </c>
      <c r="AN472" s="75">
        <v>0.40650406504065001</v>
      </c>
      <c r="AO472" s="90">
        <v>6.8963165045584427</v>
      </c>
      <c r="AP472" s="46">
        <v>0</v>
      </c>
      <c r="AQ472" s="75">
        <v>0</v>
      </c>
      <c r="AR472" s="90">
        <v>12.959039548022599</v>
      </c>
      <c r="AS472" s="46">
        <v>0.27224812412140598</v>
      </c>
      <c r="AT472" s="46">
        <v>0</v>
      </c>
      <c r="AU472" s="75">
        <v>0</v>
      </c>
      <c r="AX472" s="90">
        <v>10.963222058737781</v>
      </c>
      <c r="AY472" s="75">
        <v>7.1386046259073304</v>
      </c>
      <c r="AZ472" s="95">
        <v>98.659139026111504</v>
      </c>
      <c r="BA472" s="90">
        <v>0</v>
      </c>
      <c r="BB472" s="75">
        <v>0</v>
      </c>
      <c r="BC472" s="90">
        <v>0</v>
      </c>
      <c r="BD472" s="46">
        <v>0</v>
      </c>
      <c r="BE472" s="46">
        <v>0</v>
      </c>
      <c r="BF472" s="75">
        <v>0</v>
      </c>
      <c r="BG472" s="90">
        <v>0</v>
      </c>
      <c r="BH472" s="46">
        <v>0</v>
      </c>
      <c r="BI472" s="75">
        <v>0</v>
      </c>
      <c r="BL472" s="46">
        <v>3.7863491726739262</v>
      </c>
      <c r="BO472" s="297" t="s">
        <v>15035</v>
      </c>
      <c r="BP472" s="297" t="s">
        <v>15068</v>
      </c>
      <c r="BR472" s="296" t="s">
        <v>15069</v>
      </c>
      <c r="BS472" s="128">
        <v>9</v>
      </c>
      <c r="BT472" s="47">
        <v>94623380</v>
      </c>
      <c r="BU472" s="47">
        <v>94623380</v>
      </c>
      <c r="BV472" s="47">
        <v>16</v>
      </c>
      <c r="BW472" s="297" t="s">
        <v>11349</v>
      </c>
      <c r="BX472" s="297" t="s">
        <v>9</v>
      </c>
      <c r="CO472" s="14">
        <v>289549</v>
      </c>
      <c r="CP472" s="14">
        <v>289549</v>
      </c>
      <c r="CQ472" s="14">
        <v>289549</v>
      </c>
      <c r="CR472" s="14">
        <v>269607</v>
      </c>
      <c r="CS472" s="14">
        <v>0</v>
      </c>
      <c r="CT472" s="14">
        <v>19942</v>
      </c>
      <c r="CU472" s="14">
        <v>0</v>
      </c>
      <c r="CV472" s="14">
        <v>0</v>
      </c>
      <c r="CW472" s="14">
        <v>0</v>
      </c>
      <c r="CX472" s="14">
        <v>0</v>
      </c>
      <c r="CY472" s="14">
        <v>0</v>
      </c>
      <c r="CZ472" s="66">
        <v>1</v>
      </c>
      <c r="DA472" s="74">
        <v>2</v>
      </c>
      <c r="DB472" s="14">
        <v>4</v>
      </c>
      <c r="DC472" s="75">
        <v>2</v>
      </c>
      <c r="DD472" s="70">
        <v>268223</v>
      </c>
      <c r="DE472" s="14">
        <v>0</v>
      </c>
      <c r="DF472" s="14">
        <v>0</v>
      </c>
      <c r="DG472" s="14">
        <v>19942</v>
      </c>
      <c r="DH472" s="14">
        <v>288165</v>
      </c>
      <c r="DI472" s="14">
        <v>1384</v>
      </c>
      <c r="DJ472" s="14">
        <v>0</v>
      </c>
      <c r="DK472" s="14">
        <v>0</v>
      </c>
      <c r="DL472" s="14">
        <v>1384</v>
      </c>
      <c r="DM472" s="14">
        <v>727</v>
      </c>
      <c r="DN472" s="14">
        <v>7</v>
      </c>
      <c r="DO472" s="14">
        <v>734</v>
      </c>
      <c r="DP472" s="14">
        <v>0</v>
      </c>
      <c r="DQ472" s="14">
        <v>0</v>
      </c>
      <c r="DR472" s="14">
        <v>0</v>
      </c>
      <c r="DS472" s="14">
        <v>0</v>
      </c>
      <c r="DT472" s="14">
        <v>0</v>
      </c>
      <c r="DU472" s="14">
        <v>0</v>
      </c>
      <c r="DV472" s="14">
        <v>0</v>
      </c>
      <c r="DW472" s="14">
        <v>0</v>
      </c>
      <c r="DX472" s="14">
        <v>0</v>
      </c>
      <c r="DY472" s="66">
        <v>0</v>
      </c>
      <c r="DZ472" s="74">
        <v>159736</v>
      </c>
      <c r="EA472" s="14">
        <v>0</v>
      </c>
      <c r="EB472" s="14">
        <v>0</v>
      </c>
      <c r="EC472" s="75">
        <v>0</v>
      </c>
      <c r="ED472" s="74">
        <v>95800</v>
      </c>
      <c r="EE472" s="14">
        <v>0</v>
      </c>
      <c r="EF472" s="14">
        <v>0</v>
      </c>
      <c r="EG472" s="75">
        <v>0</v>
      </c>
      <c r="EH472" s="74">
        <v>63936</v>
      </c>
      <c r="EI472" s="14">
        <v>0</v>
      </c>
      <c r="EJ472" s="14">
        <v>0</v>
      </c>
      <c r="EK472" s="75">
        <v>0</v>
      </c>
      <c r="EL472" s="74">
        <v>0</v>
      </c>
      <c r="EM472" s="14">
        <v>0</v>
      </c>
      <c r="EN472" s="82">
        <v>0</v>
      </c>
      <c r="EO472" s="74">
        <v>0</v>
      </c>
      <c r="EP472" s="14">
        <v>0</v>
      </c>
      <c r="EQ472" s="75">
        <v>0</v>
      </c>
      <c r="ER472" s="74">
        <v>1</v>
      </c>
      <c r="ES472" s="14">
        <v>2</v>
      </c>
      <c r="ET472" s="75">
        <v>2</v>
      </c>
      <c r="EU472" s="74">
        <v>0</v>
      </c>
      <c r="EV472" s="14">
        <v>0</v>
      </c>
      <c r="EW472" s="75">
        <v>0</v>
      </c>
      <c r="EX472" s="74">
        <v>1</v>
      </c>
      <c r="EY472" s="14">
        <v>2</v>
      </c>
      <c r="EZ472" s="75">
        <v>2</v>
      </c>
      <c r="FA472" s="70">
        <v>0</v>
      </c>
      <c r="FB472" s="14">
        <v>0</v>
      </c>
      <c r="FC472" s="14">
        <v>0</v>
      </c>
      <c r="FD472" s="14">
        <v>0</v>
      </c>
      <c r="FE472" s="14">
        <v>0</v>
      </c>
      <c r="FF472" s="14">
        <v>0</v>
      </c>
      <c r="FG472" s="14">
        <v>0</v>
      </c>
      <c r="FH472" s="14">
        <v>0</v>
      </c>
      <c r="FI472" s="14">
        <v>0</v>
      </c>
      <c r="FJ472" s="14">
        <v>36811</v>
      </c>
      <c r="FK472" s="14">
        <v>36811</v>
      </c>
      <c r="FL472" s="14">
        <v>0</v>
      </c>
      <c r="FM472" s="14">
        <v>0</v>
      </c>
      <c r="FN472" s="14">
        <v>0</v>
      </c>
      <c r="FO472" s="14">
        <v>0</v>
      </c>
      <c r="FP472" s="14">
        <v>0</v>
      </c>
      <c r="FQ472" s="14">
        <v>2</v>
      </c>
      <c r="FR472" s="14">
        <v>0</v>
      </c>
      <c r="FS472" s="14">
        <v>0</v>
      </c>
      <c r="FW472" s="47">
        <v>7</v>
      </c>
      <c r="FY472" s="47">
        <v>7</v>
      </c>
      <c r="GB472" s="14">
        <v>36811</v>
      </c>
      <c r="GC472" s="14">
        <v>7</v>
      </c>
      <c r="GD472" s="14">
        <v>7</v>
      </c>
    </row>
    <row r="473" spans="3:186" ht="54.95" customHeight="1" x14ac:dyDescent="0.15">
      <c r="C473" s="349" t="s">
        <v>15070</v>
      </c>
      <c r="D473" s="297" t="s">
        <v>11348</v>
      </c>
      <c r="E473" s="297" t="s">
        <v>15071</v>
      </c>
      <c r="F473" s="297" t="s">
        <v>15025</v>
      </c>
      <c r="G473" s="297" t="s">
        <v>16254</v>
      </c>
      <c r="H473" s="297" t="s">
        <v>15757</v>
      </c>
      <c r="I473" s="297" t="s">
        <v>15072</v>
      </c>
      <c r="J473" s="297" t="s">
        <v>15073</v>
      </c>
      <c r="K473" s="297" t="s">
        <v>15758</v>
      </c>
      <c r="L473" s="297" t="s">
        <v>15759</v>
      </c>
      <c r="M473" s="297" t="s">
        <v>16255</v>
      </c>
      <c r="N473" s="350" t="s">
        <v>15760</v>
      </c>
      <c r="AM473" s="90">
        <v>3.1178840427395338</v>
      </c>
      <c r="AN473" s="75">
        <v>1.219512195121951</v>
      </c>
      <c r="AO473" s="90">
        <v>7.6243032382932592</v>
      </c>
      <c r="AP473" s="46">
        <v>0</v>
      </c>
      <c r="AQ473" s="75">
        <v>0</v>
      </c>
      <c r="AR473" s="90">
        <v>9.8516949152542352</v>
      </c>
      <c r="AS473" s="46">
        <v>0.20679763850438601</v>
      </c>
      <c r="AT473" s="46">
        <v>0</v>
      </c>
      <c r="AU473" s="75">
        <v>0</v>
      </c>
      <c r="AX473" s="90">
        <v>10.971892708097476</v>
      </c>
      <c r="AY473" s="75">
        <v>7.1386046259073304</v>
      </c>
      <c r="AZ473" s="95">
        <v>99.326393141457444</v>
      </c>
      <c r="BA473" s="90">
        <v>3.4509175989800001E-6</v>
      </c>
      <c r="BB473" s="75">
        <v>0</v>
      </c>
      <c r="BC473" s="90">
        <v>7.4536020719999991E-6</v>
      </c>
      <c r="BD473" s="46">
        <v>1.1012238340000001E-5</v>
      </c>
      <c r="BE473" s="46">
        <v>0</v>
      </c>
      <c r="BF473" s="75">
        <v>0</v>
      </c>
      <c r="BG473" s="90">
        <v>0</v>
      </c>
      <c r="BH473" s="46">
        <v>0</v>
      </c>
      <c r="BI473" s="75">
        <v>0</v>
      </c>
      <c r="BL473" s="46">
        <v>3.8139110940662388</v>
      </c>
      <c r="BP473" s="297" t="s">
        <v>15074</v>
      </c>
      <c r="BR473" s="296" t="s">
        <v>15075</v>
      </c>
      <c r="BS473" s="128">
        <v>9</v>
      </c>
      <c r="BT473" s="47">
        <v>94623380</v>
      </c>
      <c r="BU473" s="47">
        <v>94623380</v>
      </c>
      <c r="BV473" s="47">
        <v>17</v>
      </c>
      <c r="BW473" s="297" t="s">
        <v>11349</v>
      </c>
      <c r="BX473" s="297" t="s">
        <v>9</v>
      </c>
      <c r="CO473" s="14">
        <v>289779</v>
      </c>
      <c r="CP473" s="14">
        <v>0</v>
      </c>
      <c r="CQ473" s="14">
        <v>289778</v>
      </c>
      <c r="CR473" s="14">
        <v>269829</v>
      </c>
      <c r="CS473" s="14">
        <v>0</v>
      </c>
      <c r="CT473" s="14">
        <v>19949</v>
      </c>
      <c r="CU473" s="14">
        <v>1</v>
      </c>
      <c r="CV473" s="14">
        <v>1</v>
      </c>
      <c r="CW473" s="14">
        <v>0</v>
      </c>
      <c r="CX473" s="14">
        <v>0</v>
      </c>
      <c r="CY473" s="14">
        <v>0</v>
      </c>
      <c r="CZ473" s="66">
        <v>1</v>
      </c>
      <c r="DA473" s="74">
        <v>6</v>
      </c>
      <c r="DB473" s="14">
        <v>178</v>
      </c>
      <c r="DC473" s="75">
        <v>29.666666666666668</v>
      </c>
      <c r="DD473" s="70">
        <v>268223</v>
      </c>
      <c r="DE473" s="14">
        <v>0</v>
      </c>
      <c r="DF473" s="14">
        <v>0</v>
      </c>
      <c r="DG473" s="14">
        <v>19942</v>
      </c>
      <c r="DH473" s="14">
        <v>288165</v>
      </c>
      <c r="DI473" s="14">
        <v>1606</v>
      </c>
      <c r="DJ473" s="14">
        <v>7</v>
      </c>
      <c r="DK473" s="14">
        <v>0</v>
      </c>
      <c r="DL473" s="14">
        <v>1613</v>
      </c>
      <c r="DM473" s="14">
        <v>545</v>
      </c>
      <c r="DN473" s="14">
        <v>13</v>
      </c>
      <c r="DO473" s="14">
        <v>558</v>
      </c>
      <c r="DP473" s="14">
        <v>0</v>
      </c>
      <c r="DQ473" s="14">
        <v>0</v>
      </c>
      <c r="DR473" s="14">
        <v>0</v>
      </c>
      <c r="DS473" s="14">
        <v>0</v>
      </c>
      <c r="DT473" s="14">
        <v>0</v>
      </c>
      <c r="DU473" s="14">
        <v>0</v>
      </c>
      <c r="DV473" s="14">
        <v>0</v>
      </c>
      <c r="DW473" s="14">
        <v>0</v>
      </c>
      <c r="DX473" s="14">
        <v>0</v>
      </c>
      <c r="DY473" s="66">
        <v>0</v>
      </c>
      <c r="DZ473" s="74">
        <v>176598</v>
      </c>
      <c r="EA473" s="14">
        <v>0</v>
      </c>
      <c r="EB473" s="14">
        <v>0</v>
      </c>
      <c r="EC473" s="75">
        <v>0</v>
      </c>
      <c r="ED473" s="74">
        <v>95113</v>
      </c>
      <c r="EE473" s="14">
        <v>0</v>
      </c>
      <c r="EF473" s="14">
        <v>0</v>
      </c>
      <c r="EG473" s="75">
        <v>0</v>
      </c>
      <c r="EH473" s="74">
        <v>81485</v>
      </c>
      <c r="EI473" s="14">
        <v>0</v>
      </c>
      <c r="EJ473" s="14">
        <v>0</v>
      </c>
      <c r="EK473" s="75">
        <v>0</v>
      </c>
      <c r="EL473" s="74">
        <v>0</v>
      </c>
      <c r="EM473" s="14">
        <v>0</v>
      </c>
      <c r="EN473" s="82">
        <v>0</v>
      </c>
      <c r="EO473" s="74">
        <v>0</v>
      </c>
      <c r="EP473" s="14">
        <v>0</v>
      </c>
      <c r="EQ473" s="75">
        <v>0</v>
      </c>
      <c r="ER473" s="74">
        <v>3</v>
      </c>
      <c r="ES473" s="14">
        <v>89</v>
      </c>
      <c r="ET473" s="75">
        <v>29.666666666666668</v>
      </c>
      <c r="EU473" s="74">
        <v>0</v>
      </c>
      <c r="EV473" s="14">
        <v>0</v>
      </c>
      <c r="EW473" s="75">
        <v>0</v>
      </c>
      <c r="EX473" s="74">
        <v>3</v>
      </c>
      <c r="EY473" s="14">
        <v>89</v>
      </c>
      <c r="EZ473" s="75">
        <v>29.666666666666668</v>
      </c>
      <c r="FA473" s="70">
        <v>0</v>
      </c>
      <c r="FB473" s="14">
        <v>0</v>
      </c>
      <c r="FC473" s="14">
        <v>0</v>
      </c>
      <c r="FD473" s="14">
        <v>0</v>
      </c>
      <c r="FE473" s="14">
        <v>0</v>
      </c>
      <c r="FF473" s="14">
        <v>0</v>
      </c>
      <c r="FG473" s="14">
        <v>0</v>
      </c>
      <c r="FH473" s="14">
        <v>0</v>
      </c>
      <c r="FI473" s="14">
        <v>0</v>
      </c>
      <c r="FJ473" s="14">
        <v>36811</v>
      </c>
      <c r="FK473" s="14">
        <v>36811</v>
      </c>
      <c r="FL473" s="14">
        <v>0</v>
      </c>
      <c r="FM473" s="14">
        <v>0</v>
      </c>
      <c r="FN473" s="14">
        <v>0</v>
      </c>
      <c r="FO473" s="14">
        <v>0</v>
      </c>
      <c r="FP473" s="14">
        <v>0</v>
      </c>
      <c r="FQ473" s="14">
        <v>3</v>
      </c>
      <c r="FR473" s="14">
        <v>0</v>
      </c>
      <c r="FS473" s="14">
        <v>0</v>
      </c>
      <c r="FW473" s="47">
        <v>7</v>
      </c>
      <c r="FY473" s="47">
        <v>7</v>
      </c>
      <c r="GB473" s="14">
        <v>36811</v>
      </c>
      <c r="GC473" s="14">
        <v>7</v>
      </c>
      <c r="GD473" s="14">
        <v>7</v>
      </c>
    </row>
    <row r="474" spans="3:186" ht="54.95" customHeight="1" x14ac:dyDescent="0.15">
      <c r="C474" s="349" t="s">
        <v>15076</v>
      </c>
      <c r="D474" s="297" t="s">
        <v>11348</v>
      </c>
      <c r="E474" s="297" t="s">
        <v>15077</v>
      </c>
      <c r="F474" s="297" t="s">
        <v>15025</v>
      </c>
      <c r="G474" s="297" t="s">
        <v>16768</v>
      </c>
      <c r="H474" s="297" t="s">
        <v>15761</v>
      </c>
      <c r="I474" s="297" t="s">
        <v>15078</v>
      </c>
      <c r="J474" s="297" t="s">
        <v>15079</v>
      </c>
      <c r="K474" s="297" t="s">
        <v>15762</v>
      </c>
      <c r="L474" s="297" t="s">
        <v>15763</v>
      </c>
      <c r="M474" s="297" t="s">
        <v>16256</v>
      </c>
      <c r="N474" s="350" t="s">
        <v>15764</v>
      </c>
      <c r="AM474" s="90">
        <v>1.121036959187248</v>
      </c>
      <c r="AN474" s="75">
        <v>3.2520325203252032</v>
      </c>
      <c r="AO474" s="90">
        <v>7.2162731931902018</v>
      </c>
      <c r="AP474" s="46">
        <v>0</v>
      </c>
      <c r="AQ474" s="75">
        <v>0</v>
      </c>
      <c r="AR474" s="90">
        <v>7.2387005649717509</v>
      </c>
      <c r="AS474" s="46">
        <v>0.15223978136882099</v>
      </c>
      <c r="AT474" s="46">
        <v>0</v>
      </c>
      <c r="AU474" s="75">
        <v>0</v>
      </c>
      <c r="AX474" s="90">
        <v>10.952128171129084</v>
      </c>
      <c r="AY474" s="75">
        <v>7.1386046259073304</v>
      </c>
      <c r="AZ474" s="95">
        <v>98.751115075825155</v>
      </c>
      <c r="BA474" s="90">
        <v>0</v>
      </c>
      <c r="BB474" s="75">
        <v>0</v>
      </c>
      <c r="BC474" s="90">
        <v>0</v>
      </c>
      <c r="BD474" s="46">
        <v>0</v>
      </c>
      <c r="BE474" s="46">
        <v>0</v>
      </c>
      <c r="BF474" s="75">
        <v>0</v>
      </c>
      <c r="BG474" s="90">
        <v>0</v>
      </c>
      <c r="BH474" s="46">
        <v>0</v>
      </c>
      <c r="BI474" s="75">
        <v>0</v>
      </c>
      <c r="BL474" s="46">
        <v>3.6670350655940487</v>
      </c>
      <c r="BP474" s="297" t="s">
        <v>15080</v>
      </c>
      <c r="BR474" s="296" t="s">
        <v>15081</v>
      </c>
      <c r="BS474" s="128">
        <v>9</v>
      </c>
      <c r="BT474" s="47">
        <v>94623380</v>
      </c>
      <c r="BU474" s="47">
        <v>94623380</v>
      </c>
      <c r="BV474" s="47">
        <v>18</v>
      </c>
      <c r="BW474" s="297" t="s">
        <v>11349</v>
      </c>
      <c r="BX474" s="297" t="s">
        <v>9</v>
      </c>
      <c r="CO474" s="14">
        <v>289256</v>
      </c>
      <c r="CP474" s="14">
        <v>289256</v>
      </c>
      <c r="CQ474" s="14">
        <v>289256</v>
      </c>
      <c r="CR474" s="14">
        <v>269312</v>
      </c>
      <c r="CS474" s="14">
        <v>0</v>
      </c>
      <c r="CT474" s="14">
        <v>19944</v>
      </c>
      <c r="CU474" s="14">
        <v>0</v>
      </c>
      <c r="CV474" s="14">
        <v>0</v>
      </c>
      <c r="CW474" s="14">
        <v>0</v>
      </c>
      <c r="CX474" s="14">
        <v>0</v>
      </c>
      <c r="CY474" s="14">
        <v>0</v>
      </c>
      <c r="CZ474" s="66">
        <v>1</v>
      </c>
      <c r="DA474" s="74">
        <v>16</v>
      </c>
      <c r="DB474" s="14">
        <v>64</v>
      </c>
      <c r="DC474" s="75">
        <v>4</v>
      </c>
      <c r="DD474" s="70">
        <v>268223</v>
      </c>
      <c r="DE474" s="14">
        <v>0</v>
      </c>
      <c r="DF474" s="14">
        <v>0</v>
      </c>
      <c r="DG474" s="14">
        <v>19942</v>
      </c>
      <c r="DH474" s="14">
        <v>288165</v>
      </c>
      <c r="DI474" s="14">
        <v>1089</v>
      </c>
      <c r="DJ474" s="14">
        <v>2</v>
      </c>
      <c r="DK474" s="14">
        <v>0</v>
      </c>
      <c r="DL474" s="14">
        <v>1091</v>
      </c>
      <c r="DM474" s="14">
        <v>403</v>
      </c>
      <c r="DN474" s="14">
        <v>7</v>
      </c>
      <c r="DO474" s="14">
        <v>410</v>
      </c>
      <c r="DP474" s="14">
        <v>0</v>
      </c>
      <c r="DQ474" s="14">
        <v>0</v>
      </c>
      <c r="DR474" s="14">
        <v>0</v>
      </c>
      <c r="DS474" s="14">
        <v>0</v>
      </c>
      <c r="DT474" s="14">
        <v>0</v>
      </c>
      <c r="DU474" s="14">
        <v>0</v>
      </c>
      <c r="DV474" s="14">
        <v>0</v>
      </c>
      <c r="DW474" s="14">
        <v>0</v>
      </c>
      <c r="DX474" s="14">
        <v>0</v>
      </c>
      <c r="DY474" s="66">
        <v>0</v>
      </c>
      <c r="DZ474" s="74">
        <v>167147</v>
      </c>
      <c r="EA474" s="14">
        <v>0</v>
      </c>
      <c r="EB474" s="14">
        <v>0</v>
      </c>
      <c r="EC474" s="75">
        <v>0</v>
      </c>
      <c r="ED474" s="74">
        <v>95058</v>
      </c>
      <c r="EE474" s="14">
        <v>0</v>
      </c>
      <c r="EF474" s="14">
        <v>0</v>
      </c>
      <c r="EG474" s="75">
        <v>0</v>
      </c>
      <c r="EH474" s="74">
        <v>72089</v>
      </c>
      <c r="EI474" s="14">
        <v>0</v>
      </c>
      <c r="EJ474" s="14">
        <v>0</v>
      </c>
      <c r="EK474" s="75">
        <v>0</v>
      </c>
      <c r="EL474" s="74">
        <v>0</v>
      </c>
      <c r="EM474" s="14">
        <v>0</v>
      </c>
      <c r="EN474" s="82">
        <v>0</v>
      </c>
      <c r="EO474" s="74">
        <v>0</v>
      </c>
      <c r="EP474" s="14">
        <v>0</v>
      </c>
      <c r="EQ474" s="75">
        <v>0</v>
      </c>
      <c r="ER474" s="74">
        <v>8</v>
      </c>
      <c r="ES474" s="14">
        <v>32</v>
      </c>
      <c r="ET474" s="75">
        <v>4</v>
      </c>
      <c r="EU474" s="74">
        <v>0</v>
      </c>
      <c r="EV474" s="14">
        <v>0</v>
      </c>
      <c r="EW474" s="75">
        <v>0</v>
      </c>
      <c r="EX474" s="74">
        <v>8</v>
      </c>
      <c r="EY474" s="14">
        <v>32</v>
      </c>
      <c r="EZ474" s="75">
        <v>4</v>
      </c>
      <c r="FA474" s="70">
        <v>0</v>
      </c>
      <c r="FB474" s="14">
        <v>0</v>
      </c>
      <c r="FC474" s="14">
        <v>0</v>
      </c>
      <c r="FD474" s="14">
        <v>0</v>
      </c>
      <c r="FE474" s="14">
        <v>0</v>
      </c>
      <c r="FF474" s="14">
        <v>0</v>
      </c>
      <c r="FG474" s="14">
        <v>0</v>
      </c>
      <c r="FH474" s="14">
        <v>0</v>
      </c>
      <c r="FI474" s="14">
        <v>0</v>
      </c>
      <c r="FJ474" s="14">
        <v>36811</v>
      </c>
      <c r="FK474" s="14">
        <v>36811</v>
      </c>
      <c r="FL474" s="14">
        <v>0</v>
      </c>
      <c r="FM474" s="14">
        <v>0</v>
      </c>
      <c r="FN474" s="14">
        <v>0</v>
      </c>
      <c r="FO474" s="14">
        <v>0</v>
      </c>
      <c r="FP474" s="14">
        <v>0</v>
      </c>
      <c r="FQ474" s="14">
        <v>0</v>
      </c>
      <c r="FR474" s="14">
        <v>0</v>
      </c>
      <c r="FS474" s="14">
        <v>0</v>
      </c>
      <c r="FW474" s="47">
        <v>7</v>
      </c>
      <c r="GB474" s="14">
        <v>36811</v>
      </c>
      <c r="GC474" s="14">
        <v>7</v>
      </c>
      <c r="GD474" s="14">
        <v>7</v>
      </c>
    </row>
    <row r="475" spans="3:186" ht="54.95" customHeight="1" x14ac:dyDescent="0.15">
      <c r="C475" s="349" t="s">
        <v>15082</v>
      </c>
      <c r="D475" s="297" t="s">
        <v>13520</v>
      </c>
      <c r="E475" s="297" t="s">
        <v>15083</v>
      </c>
      <c r="F475" s="297" t="s">
        <v>15084</v>
      </c>
      <c r="G475" s="297" t="s">
        <v>15085</v>
      </c>
      <c r="H475" s="297" t="s">
        <v>15765</v>
      </c>
      <c r="I475" s="297" t="s">
        <v>15766</v>
      </c>
      <c r="J475" s="297" t="s">
        <v>13499</v>
      </c>
      <c r="K475" s="297" t="s">
        <v>15223</v>
      </c>
      <c r="L475" s="297" t="s">
        <v>13524</v>
      </c>
      <c r="M475" s="297" t="s">
        <v>13525</v>
      </c>
      <c r="BN475" s="297" t="s">
        <v>13629</v>
      </c>
      <c r="BS475" s="128">
        <v>9</v>
      </c>
      <c r="BT475" s="47">
        <v>94623380</v>
      </c>
      <c r="BU475" s="47">
        <v>142623551</v>
      </c>
      <c r="BV475" s="47">
        <v>142623551</v>
      </c>
      <c r="BW475" s="297" t="s">
        <v>13527</v>
      </c>
      <c r="BX475" s="297" t="s">
        <v>9</v>
      </c>
      <c r="CO475" s="14">
        <v>0</v>
      </c>
      <c r="CP475" s="14">
        <v>0</v>
      </c>
      <c r="CQ475" s="14">
        <v>0</v>
      </c>
      <c r="CR475" s="14">
        <v>0</v>
      </c>
      <c r="CS475" s="14">
        <v>0</v>
      </c>
      <c r="CT475" s="14">
        <v>0</v>
      </c>
      <c r="CU475" s="14">
        <v>0</v>
      </c>
      <c r="CV475" s="14">
        <v>0</v>
      </c>
      <c r="CW475" s="14">
        <v>0</v>
      </c>
      <c r="CX475" s="14">
        <v>0</v>
      </c>
      <c r="CY475" s="14">
        <v>0</v>
      </c>
      <c r="CZ475" s="66">
        <v>0</v>
      </c>
      <c r="DA475" s="74">
        <v>0</v>
      </c>
      <c r="DB475" s="14">
        <v>0</v>
      </c>
      <c r="DC475" s="75">
        <v>0</v>
      </c>
      <c r="DD475" s="70">
        <v>0</v>
      </c>
      <c r="DE475" s="14">
        <v>0</v>
      </c>
      <c r="DF475" s="14">
        <v>0</v>
      </c>
      <c r="DG475" s="14">
        <v>0</v>
      </c>
      <c r="DH475" s="14">
        <v>0</v>
      </c>
      <c r="DI475" s="14">
        <v>0</v>
      </c>
      <c r="DJ475" s="14">
        <v>0</v>
      </c>
      <c r="DK475" s="14">
        <v>0</v>
      </c>
      <c r="DL475" s="14">
        <v>0</v>
      </c>
      <c r="DM475" s="14">
        <v>0</v>
      </c>
      <c r="DN475" s="14">
        <v>0</v>
      </c>
      <c r="DO475" s="14">
        <v>0</v>
      </c>
      <c r="DP475" s="14">
        <v>0</v>
      </c>
      <c r="DQ475" s="14">
        <v>0</v>
      </c>
      <c r="DR475" s="14">
        <v>0</v>
      </c>
      <c r="DS475" s="14">
        <v>0</v>
      </c>
      <c r="DT475" s="14">
        <v>0</v>
      </c>
      <c r="DU475" s="14">
        <v>0</v>
      </c>
      <c r="DV475" s="14">
        <v>0</v>
      </c>
      <c r="DW475" s="14">
        <v>0</v>
      </c>
      <c r="DX475" s="14">
        <v>0</v>
      </c>
      <c r="DY475" s="66">
        <v>0</v>
      </c>
      <c r="DZ475" s="74">
        <v>0</v>
      </c>
      <c r="EA475" s="14">
        <v>0</v>
      </c>
      <c r="EB475" s="14">
        <v>0</v>
      </c>
      <c r="EC475" s="75">
        <v>0</v>
      </c>
      <c r="ED475" s="74">
        <v>0</v>
      </c>
      <c r="EE475" s="14">
        <v>0</v>
      </c>
      <c r="EF475" s="14">
        <v>0</v>
      </c>
      <c r="EG475" s="75">
        <v>0</v>
      </c>
      <c r="EH475" s="74">
        <v>0</v>
      </c>
      <c r="EI475" s="14">
        <v>0</v>
      </c>
      <c r="EJ475" s="14">
        <v>0</v>
      </c>
      <c r="EK475" s="75">
        <v>0</v>
      </c>
      <c r="EL475" s="74">
        <v>0</v>
      </c>
      <c r="EM475" s="14">
        <v>0</v>
      </c>
      <c r="EN475" s="82">
        <v>0</v>
      </c>
      <c r="EO475" s="74">
        <v>0</v>
      </c>
      <c r="EP475" s="14">
        <v>0</v>
      </c>
      <c r="EQ475" s="75">
        <v>0</v>
      </c>
      <c r="ER475" s="74">
        <v>0</v>
      </c>
      <c r="ES475" s="14">
        <v>0</v>
      </c>
      <c r="ET475" s="75">
        <v>0</v>
      </c>
      <c r="EU475" s="74">
        <v>0</v>
      </c>
      <c r="EV475" s="14">
        <v>0</v>
      </c>
      <c r="EW475" s="75">
        <v>0</v>
      </c>
      <c r="EX475" s="74">
        <v>0</v>
      </c>
      <c r="EY475" s="14">
        <v>0</v>
      </c>
      <c r="EZ475" s="75">
        <v>0</v>
      </c>
      <c r="FA475" s="70">
        <v>0</v>
      </c>
      <c r="FB475" s="14">
        <v>0</v>
      </c>
      <c r="FC475" s="14">
        <v>0</v>
      </c>
      <c r="FD475" s="14">
        <v>0</v>
      </c>
      <c r="FE475" s="14">
        <v>0</v>
      </c>
      <c r="FF475" s="14">
        <v>0</v>
      </c>
      <c r="FG475" s="14">
        <v>0</v>
      </c>
      <c r="FH475" s="14">
        <v>0</v>
      </c>
      <c r="FI475" s="14">
        <v>0</v>
      </c>
      <c r="FJ475" s="14">
        <v>0</v>
      </c>
      <c r="FK475" s="14">
        <v>0</v>
      </c>
      <c r="FL475" s="14">
        <v>0</v>
      </c>
      <c r="FM475" s="14">
        <v>0</v>
      </c>
      <c r="FN475" s="14">
        <v>0</v>
      </c>
      <c r="FO475" s="14">
        <v>0</v>
      </c>
      <c r="FP475" s="14">
        <v>0</v>
      </c>
      <c r="FQ475" s="14">
        <v>0</v>
      </c>
      <c r="FR475" s="14">
        <v>0</v>
      </c>
      <c r="FS475" s="14">
        <v>0</v>
      </c>
      <c r="GB475" s="14">
        <v>0</v>
      </c>
    </row>
    <row r="476" spans="3:186" ht="54.95" customHeight="1" x14ac:dyDescent="0.15">
      <c r="C476" s="349" t="s">
        <v>15086</v>
      </c>
      <c r="D476" s="297" t="s">
        <v>13520</v>
      </c>
      <c r="E476" s="297" t="s">
        <v>15087</v>
      </c>
      <c r="F476" s="297" t="s">
        <v>13522</v>
      </c>
      <c r="G476" s="297" t="s">
        <v>15088</v>
      </c>
      <c r="H476" s="297" t="s">
        <v>15089</v>
      </c>
      <c r="I476" s="297" t="s">
        <v>15090</v>
      </c>
      <c r="J476" s="297" t="s">
        <v>13572</v>
      </c>
      <c r="K476" s="297" t="s">
        <v>15223</v>
      </c>
      <c r="L476" s="297" t="s">
        <v>13524</v>
      </c>
      <c r="M476" s="297" t="s">
        <v>13525</v>
      </c>
      <c r="BN476" s="297" t="s">
        <v>13902</v>
      </c>
      <c r="BS476" s="128">
        <v>9</v>
      </c>
      <c r="BT476" s="47">
        <v>94623380</v>
      </c>
      <c r="BU476" s="47">
        <v>158623608</v>
      </c>
      <c r="BV476" s="47">
        <v>158623608</v>
      </c>
      <c r="BW476" s="297" t="s">
        <v>13527</v>
      </c>
      <c r="BX476" s="297" t="s">
        <v>9</v>
      </c>
      <c r="CO476" s="14">
        <v>0</v>
      </c>
      <c r="CP476" s="14">
        <v>0</v>
      </c>
      <c r="CQ476" s="14">
        <v>0</v>
      </c>
      <c r="CR476" s="14">
        <v>0</v>
      </c>
      <c r="CS476" s="14">
        <v>0</v>
      </c>
      <c r="CT476" s="14">
        <v>0</v>
      </c>
      <c r="CU476" s="14">
        <v>0</v>
      </c>
      <c r="CV476" s="14">
        <v>0</v>
      </c>
      <c r="CW476" s="14">
        <v>0</v>
      </c>
      <c r="CX476" s="14">
        <v>0</v>
      </c>
      <c r="CY476" s="14">
        <v>0</v>
      </c>
      <c r="CZ476" s="66">
        <v>0</v>
      </c>
      <c r="DA476" s="74">
        <v>0</v>
      </c>
      <c r="DB476" s="14">
        <v>0</v>
      </c>
      <c r="DC476" s="75">
        <v>0</v>
      </c>
      <c r="DD476" s="70">
        <v>0</v>
      </c>
      <c r="DE476" s="14">
        <v>0</v>
      </c>
      <c r="DF476" s="14">
        <v>0</v>
      </c>
      <c r="DG476" s="14">
        <v>0</v>
      </c>
      <c r="DH476" s="14">
        <v>0</v>
      </c>
      <c r="DI476" s="14">
        <v>0</v>
      </c>
      <c r="DJ476" s="14">
        <v>0</v>
      </c>
      <c r="DK476" s="14">
        <v>0</v>
      </c>
      <c r="DL476" s="14">
        <v>0</v>
      </c>
      <c r="DM476" s="14">
        <v>0</v>
      </c>
      <c r="DN476" s="14">
        <v>0</v>
      </c>
      <c r="DO476" s="14">
        <v>0</v>
      </c>
      <c r="DP476" s="14">
        <v>0</v>
      </c>
      <c r="DQ476" s="14">
        <v>0</v>
      </c>
      <c r="DR476" s="14">
        <v>0</v>
      </c>
      <c r="DS476" s="14">
        <v>0</v>
      </c>
      <c r="DT476" s="14">
        <v>0</v>
      </c>
      <c r="DU476" s="14">
        <v>0</v>
      </c>
      <c r="DV476" s="14">
        <v>0</v>
      </c>
      <c r="DW476" s="14">
        <v>0</v>
      </c>
      <c r="DX476" s="14">
        <v>0</v>
      </c>
      <c r="DY476" s="66">
        <v>0</v>
      </c>
      <c r="DZ476" s="74">
        <v>0</v>
      </c>
      <c r="EA476" s="14">
        <v>0</v>
      </c>
      <c r="EB476" s="14">
        <v>0</v>
      </c>
      <c r="EC476" s="75">
        <v>0</v>
      </c>
      <c r="ED476" s="74">
        <v>0</v>
      </c>
      <c r="EE476" s="14">
        <v>0</v>
      </c>
      <c r="EF476" s="14">
        <v>0</v>
      </c>
      <c r="EG476" s="75">
        <v>0</v>
      </c>
      <c r="EH476" s="74">
        <v>0</v>
      </c>
      <c r="EI476" s="14">
        <v>0</v>
      </c>
      <c r="EJ476" s="14">
        <v>0</v>
      </c>
      <c r="EK476" s="75">
        <v>0</v>
      </c>
      <c r="EL476" s="74">
        <v>0</v>
      </c>
      <c r="EM476" s="14">
        <v>0</v>
      </c>
      <c r="EN476" s="82">
        <v>0</v>
      </c>
      <c r="EO476" s="74">
        <v>0</v>
      </c>
      <c r="EP476" s="14">
        <v>0</v>
      </c>
      <c r="EQ476" s="75">
        <v>0</v>
      </c>
      <c r="ER476" s="74">
        <v>0</v>
      </c>
      <c r="ES476" s="14">
        <v>0</v>
      </c>
      <c r="ET476" s="75">
        <v>0</v>
      </c>
      <c r="EU476" s="74">
        <v>0</v>
      </c>
      <c r="EV476" s="14">
        <v>0</v>
      </c>
      <c r="EW476" s="75">
        <v>0</v>
      </c>
      <c r="EX476" s="74">
        <v>0</v>
      </c>
      <c r="EY476" s="14">
        <v>0</v>
      </c>
      <c r="EZ476" s="75">
        <v>0</v>
      </c>
      <c r="FA476" s="70">
        <v>0</v>
      </c>
      <c r="FB476" s="14">
        <v>0</v>
      </c>
      <c r="FC476" s="14">
        <v>0</v>
      </c>
      <c r="FD476" s="14">
        <v>0</v>
      </c>
      <c r="FE476" s="14">
        <v>0</v>
      </c>
      <c r="FF476" s="14">
        <v>0</v>
      </c>
      <c r="FG476" s="14">
        <v>0</v>
      </c>
      <c r="FH476" s="14">
        <v>0</v>
      </c>
      <c r="FI476" s="14">
        <v>0</v>
      </c>
      <c r="FJ476" s="14">
        <v>0</v>
      </c>
      <c r="FK476" s="14">
        <v>0</v>
      </c>
      <c r="FL476" s="14">
        <v>0</v>
      </c>
      <c r="FM476" s="14">
        <v>0</v>
      </c>
      <c r="FN476" s="14">
        <v>0</v>
      </c>
      <c r="FO476" s="14">
        <v>0</v>
      </c>
      <c r="FP476" s="14">
        <v>0</v>
      </c>
      <c r="FQ476" s="14">
        <v>0</v>
      </c>
      <c r="FR476" s="14">
        <v>0</v>
      </c>
      <c r="FS476" s="14">
        <v>0</v>
      </c>
      <c r="GB476" s="14">
        <v>0</v>
      </c>
    </row>
    <row r="477" spans="3:186" ht="54.95" customHeight="1" x14ac:dyDescent="0.15">
      <c r="C477" s="349" t="s">
        <v>15091</v>
      </c>
      <c r="D477" s="297" t="s">
        <v>13520</v>
      </c>
      <c r="E477" s="297" t="s">
        <v>15092</v>
      </c>
      <c r="F477" s="297" t="s">
        <v>13522</v>
      </c>
      <c r="G477" s="297" t="s">
        <v>15093</v>
      </c>
      <c r="H477" s="297" t="s">
        <v>15094</v>
      </c>
      <c r="I477" s="297" t="s">
        <v>15095</v>
      </c>
      <c r="J477" s="297" t="s">
        <v>13509</v>
      </c>
      <c r="K477" s="297" t="s">
        <v>15223</v>
      </c>
      <c r="L477" s="297" t="s">
        <v>13524</v>
      </c>
      <c r="M477" s="297" t="s">
        <v>13525</v>
      </c>
      <c r="BN477" s="297" t="s">
        <v>13825</v>
      </c>
      <c r="BS477" s="128">
        <v>9</v>
      </c>
      <c r="BT477" s="47">
        <v>94623380</v>
      </c>
      <c r="BU477" s="47">
        <v>174623665</v>
      </c>
      <c r="BV477" s="47">
        <v>174623665</v>
      </c>
      <c r="BW477" s="297" t="s">
        <v>13527</v>
      </c>
      <c r="BX477" s="297" t="s">
        <v>9</v>
      </c>
      <c r="CO477" s="14">
        <v>0</v>
      </c>
      <c r="CP477" s="14">
        <v>0</v>
      </c>
      <c r="CQ477" s="14">
        <v>0</v>
      </c>
      <c r="CR477" s="14">
        <v>0</v>
      </c>
      <c r="CS477" s="14">
        <v>0</v>
      </c>
      <c r="CT477" s="14">
        <v>0</v>
      </c>
      <c r="CU477" s="14">
        <v>0</v>
      </c>
      <c r="CV477" s="14">
        <v>0</v>
      </c>
      <c r="CW477" s="14">
        <v>0</v>
      </c>
      <c r="CX477" s="14">
        <v>0</v>
      </c>
      <c r="CY477" s="14">
        <v>0</v>
      </c>
      <c r="CZ477" s="66">
        <v>0</v>
      </c>
      <c r="DA477" s="74">
        <v>0</v>
      </c>
      <c r="DB477" s="14">
        <v>0</v>
      </c>
      <c r="DC477" s="75">
        <v>0</v>
      </c>
      <c r="DD477" s="70">
        <v>0</v>
      </c>
      <c r="DE477" s="14">
        <v>0</v>
      </c>
      <c r="DF477" s="14">
        <v>0</v>
      </c>
      <c r="DG477" s="14">
        <v>0</v>
      </c>
      <c r="DH477" s="14">
        <v>0</v>
      </c>
      <c r="DI477" s="14">
        <v>0</v>
      </c>
      <c r="DJ477" s="14">
        <v>0</v>
      </c>
      <c r="DK477" s="14">
        <v>0</v>
      </c>
      <c r="DL477" s="14">
        <v>0</v>
      </c>
      <c r="DM477" s="14">
        <v>0</v>
      </c>
      <c r="DN477" s="14">
        <v>0</v>
      </c>
      <c r="DO477" s="14">
        <v>0</v>
      </c>
      <c r="DP477" s="14">
        <v>0</v>
      </c>
      <c r="DQ477" s="14">
        <v>0</v>
      </c>
      <c r="DR477" s="14">
        <v>0</v>
      </c>
      <c r="DS477" s="14">
        <v>0</v>
      </c>
      <c r="DT477" s="14">
        <v>0</v>
      </c>
      <c r="DU477" s="14">
        <v>0</v>
      </c>
      <c r="DV477" s="14">
        <v>0</v>
      </c>
      <c r="DW477" s="14">
        <v>0</v>
      </c>
      <c r="DX477" s="14">
        <v>0</v>
      </c>
      <c r="DY477" s="66">
        <v>0</v>
      </c>
      <c r="DZ477" s="74">
        <v>0</v>
      </c>
      <c r="EA477" s="14">
        <v>0</v>
      </c>
      <c r="EB477" s="14">
        <v>0</v>
      </c>
      <c r="EC477" s="75">
        <v>0</v>
      </c>
      <c r="ED477" s="74">
        <v>0</v>
      </c>
      <c r="EE477" s="14">
        <v>0</v>
      </c>
      <c r="EF477" s="14">
        <v>0</v>
      </c>
      <c r="EG477" s="75">
        <v>0</v>
      </c>
      <c r="EH477" s="74">
        <v>0</v>
      </c>
      <c r="EI477" s="14">
        <v>0</v>
      </c>
      <c r="EJ477" s="14">
        <v>0</v>
      </c>
      <c r="EK477" s="75">
        <v>0</v>
      </c>
      <c r="EL477" s="74">
        <v>0</v>
      </c>
      <c r="EM477" s="14">
        <v>0</v>
      </c>
      <c r="EN477" s="82">
        <v>0</v>
      </c>
      <c r="EO477" s="74">
        <v>0</v>
      </c>
      <c r="EP477" s="14">
        <v>0</v>
      </c>
      <c r="EQ477" s="75">
        <v>0</v>
      </c>
      <c r="ER477" s="74">
        <v>0</v>
      </c>
      <c r="ES477" s="14">
        <v>0</v>
      </c>
      <c r="ET477" s="75">
        <v>0</v>
      </c>
      <c r="EU477" s="74">
        <v>0</v>
      </c>
      <c r="EV477" s="14">
        <v>0</v>
      </c>
      <c r="EW477" s="75">
        <v>0</v>
      </c>
      <c r="EX477" s="74">
        <v>0</v>
      </c>
      <c r="EY477" s="14">
        <v>0</v>
      </c>
      <c r="EZ477" s="75">
        <v>0</v>
      </c>
      <c r="FA477" s="70">
        <v>0</v>
      </c>
      <c r="FB477" s="14">
        <v>0</v>
      </c>
      <c r="FC477" s="14">
        <v>0</v>
      </c>
      <c r="FD477" s="14">
        <v>0</v>
      </c>
      <c r="FE477" s="14">
        <v>0</v>
      </c>
      <c r="FF477" s="14">
        <v>0</v>
      </c>
      <c r="FG477" s="14">
        <v>0</v>
      </c>
      <c r="FH477" s="14">
        <v>0</v>
      </c>
      <c r="FI477" s="14">
        <v>0</v>
      </c>
      <c r="FJ477" s="14">
        <v>0</v>
      </c>
      <c r="FK477" s="14">
        <v>0</v>
      </c>
      <c r="FL477" s="14">
        <v>0</v>
      </c>
      <c r="FM477" s="14">
        <v>0</v>
      </c>
      <c r="FN477" s="14">
        <v>0</v>
      </c>
      <c r="FO477" s="14">
        <v>0</v>
      </c>
      <c r="FP477" s="14">
        <v>0</v>
      </c>
      <c r="FQ477" s="14">
        <v>0</v>
      </c>
      <c r="FR477" s="14">
        <v>0</v>
      </c>
      <c r="FS477" s="14">
        <v>0</v>
      </c>
      <c r="GB477" s="14">
        <v>0</v>
      </c>
    </row>
    <row r="478" spans="3:186" ht="54.95" customHeight="1" x14ac:dyDescent="0.15">
      <c r="C478" s="349" t="s">
        <v>15096</v>
      </c>
      <c r="D478" s="297" t="s">
        <v>13520</v>
      </c>
      <c r="E478" s="297" t="s">
        <v>15097</v>
      </c>
      <c r="F478" s="297" t="s">
        <v>13522</v>
      </c>
      <c r="G478" s="297" t="s">
        <v>15098</v>
      </c>
      <c r="H478" s="297" t="s">
        <v>15765</v>
      </c>
      <c r="I478" s="297" t="s">
        <v>15766</v>
      </c>
      <c r="J478" s="297" t="s">
        <v>13499</v>
      </c>
      <c r="K478" s="297" t="s">
        <v>15223</v>
      </c>
      <c r="L478" s="297" t="s">
        <v>13524</v>
      </c>
      <c r="M478" s="297" t="s">
        <v>13525</v>
      </c>
      <c r="BN478" s="297" t="s">
        <v>13629</v>
      </c>
      <c r="BS478" s="128">
        <v>9</v>
      </c>
      <c r="BT478" s="47">
        <v>94623380</v>
      </c>
      <c r="BU478" s="47">
        <v>759673754</v>
      </c>
      <c r="BV478" s="47">
        <v>759673754</v>
      </c>
      <c r="BW478" s="297" t="s">
        <v>13527</v>
      </c>
      <c r="BX478" s="297" t="s">
        <v>9</v>
      </c>
      <c r="CO478" s="14">
        <v>0</v>
      </c>
      <c r="CP478" s="14">
        <v>0</v>
      </c>
      <c r="CQ478" s="14">
        <v>0</v>
      </c>
      <c r="CR478" s="14">
        <v>0</v>
      </c>
      <c r="CS478" s="14">
        <v>0</v>
      </c>
      <c r="CT478" s="14">
        <v>0</v>
      </c>
      <c r="CU478" s="14">
        <v>0</v>
      </c>
      <c r="CV478" s="14">
        <v>0</v>
      </c>
      <c r="CW478" s="14">
        <v>0</v>
      </c>
      <c r="CX478" s="14">
        <v>0</v>
      </c>
      <c r="CY478" s="14">
        <v>0</v>
      </c>
      <c r="CZ478" s="66">
        <v>0</v>
      </c>
      <c r="DA478" s="74">
        <v>0</v>
      </c>
      <c r="DB478" s="14">
        <v>0</v>
      </c>
      <c r="DC478" s="75">
        <v>0</v>
      </c>
      <c r="DD478" s="70">
        <v>0</v>
      </c>
      <c r="DE478" s="14">
        <v>0</v>
      </c>
      <c r="DF478" s="14">
        <v>0</v>
      </c>
      <c r="DG478" s="14">
        <v>0</v>
      </c>
      <c r="DH478" s="14">
        <v>0</v>
      </c>
      <c r="DI478" s="14">
        <v>0</v>
      </c>
      <c r="DJ478" s="14">
        <v>0</v>
      </c>
      <c r="DK478" s="14">
        <v>0</v>
      </c>
      <c r="DL478" s="14">
        <v>0</v>
      </c>
      <c r="DM478" s="14">
        <v>0</v>
      </c>
      <c r="DN478" s="14">
        <v>0</v>
      </c>
      <c r="DO478" s="14">
        <v>0</v>
      </c>
      <c r="DP478" s="14">
        <v>0</v>
      </c>
      <c r="DQ478" s="14">
        <v>0</v>
      </c>
      <c r="DR478" s="14">
        <v>0</v>
      </c>
      <c r="DS478" s="14">
        <v>0</v>
      </c>
      <c r="DT478" s="14">
        <v>0</v>
      </c>
      <c r="DU478" s="14">
        <v>0</v>
      </c>
      <c r="DV478" s="14">
        <v>0</v>
      </c>
      <c r="DW478" s="14">
        <v>0</v>
      </c>
      <c r="DX478" s="14">
        <v>0</v>
      </c>
      <c r="DY478" s="66">
        <v>0</v>
      </c>
      <c r="DZ478" s="74">
        <v>0</v>
      </c>
      <c r="EA478" s="14">
        <v>0</v>
      </c>
      <c r="EB478" s="14">
        <v>0</v>
      </c>
      <c r="EC478" s="75">
        <v>0</v>
      </c>
      <c r="ED478" s="74">
        <v>0</v>
      </c>
      <c r="EE478" s="14">
        <v>0</v>
      </c>
      <c r="EF478" s="14">
        <v>0</v>
      </c>
      <c r="EG478" s="75">
        <v>0</v>
      </c>
      <c r="EH478" s="74">
        <v>0</v>
      </c>
      <c r="EI478" s="14">
        <v>0</v>
      </c>
      <c r="EJ478" s="14">
        <v>0</v>
      </c>
      <c r="EK478" s="75">
        <v>0</v>
      </c>
      <c r="EL478" s="74">
        <v>0</v>
      </c>
      <c r="EM478" s="14">
        <v>0</v>
      </c>
      <c r="EN478" s="82">
        <v>0</v>
      </c>
      <c r="EO478" s="74">
        <v>0</v>
      </c>
      <c r="EP478" s="14">
        <v>0</v>
      </c>
      <c r="EQ478" s="75">
        <v>0</v>
      </c>
      <c r="ER478" s="74">
        <v>0</v>
      </c>
      <c r="ES478" s="14">
        <v>0</v>
      </c>
      <c r="ET478" s="75">
        <v>0</v>
      </c>
      <c r="EU478" s="74">
        <v>0</v>
      </c>
      <c r="EV478" s="14">
        <v>0</v>
      </c>
      <c r="EW478" s="75">
        <v>0</v>
      </c>
      <c r="EX478" s="74">
        <v>0</v>
      </c>
      <c r="EY478" s="14">
        <v>0</v>
      </c>
      <c r="EZ478" s="75">
        <v>0</v>
      </c>
      <c r="FA478" s="70">
        <v>0</v>
      </c>
      <c r="FB478" s="14">
        <v>0</v>
      </c>
      <c r="FC478" s="14">
        <v>0</v>
      </c>
      <c r="FD478" s="14">
        <v>0</v>
      </c>
      <c r="FE478" s="14">
        <v>0</v>
      </c>
      <c r="FF478" s="14">
        <v>0</v>
      </c>
      <c r="FG478" s="14">
        <v>0</v>
      </c>
      <c r="FH478" s="14">
        <v>0</v>
      </c>
      <c r="FI478" s="14">
        <v>0</v>
      </c>
      <c r="FJ478" s="14">
        <v>0</v>
      </c>
      <c r="FK478" s="14">
        <v>0</v>
      </c>
      <c r="FL478" s="14">
        <v>0</v>
      </c>
      <c r="FM478" s="14">
        <v>0</v>
      </c>
      <c r="FN478" s="14">
        <v>0</v>
      </c>
      <c r="FO478" s="14">
        <v>0</v>
      </c>
      <c r="FP478" s="14">
        <v>0</v>
      </c>
      <c r="FQ478" s="14">
        <v>0</v>
      </c>
      <c r="FR478" s="14">
        <v>0</v>
      </c>
      <c r="FS478" s="14">
        <v>0</v>
      </c>
      <c r="GB478" s="14">
        <v>0</v>
      </c>
    </row>
    <row r="479" spans="3:186" ht="54.95" customHeight="1" x14ac:dyDescent="0.15">
      <c r="C479" s="349" t="s">
        <v>15099</v>
      </c>
      <c r="D479" s="297" t="s">
        <v>13538</v>
      </c>
      <c r="E479" s="297" t="s">
        <v>15100</v>
      </c>
      <c r="F479" s="297" t="s">
        <v>13540</v>
      </c>
      <c r="G479" s="297" t="s">
        <v>13541</v>
      </c>
      <c r="H479" s="297" t="s">
        <v>15101</v>
      </c>
      <c r="I479" s="297" t="s">
        <v>15102</v>
      </c>
      <c r="K479" s="297" t="s">
        <v>15223</v>
      </c>
      <c r="L479" s="297" t="s">
        <v>13524</v>
      </c>
      <c r="M479" s="297" t="s">
        <v>13525</v>
      </c>
      <c r="BN479" s="297" t="s">
        <v>13536</v>
      </c>
      <c r="BS479" s="128">
        <v>9</v>
      </c>
      <c r="BT479" s="47">
        <v>94623380</v>
      </c>
      <c r="BU479" s="47">
        <v>190623722</v>
      </c>
      <c r="BV479" s="47">
        <v>190623722</v>
      </c>
      <c r="BW479" s="297" t="s">
        <v>13527</v>
      </c>
      <c r="BX479" s="297" t="s">
        <v>9</v>
      </c>
      <c r="CO479" s="14">
        <v>0</v>
      </c>
      <c r="CP479" s="14">
        <v>0</v>
      </c>
      <c r="CQ479" s="14">
        <v>0</v>
      </c>
      <c r="CR479" s="14">
        <v>0</v>
      </c>
      <c r="CS479" s="14">
        <v>0</v>
      </c>
      <c r="CT479" s="14">
        <v>0</v>
      </c>
      <c r="CU479" s="14">
        <v>0</v>
      </c>
      <c r="CV479" s="14">
        <v>0</v>
      </c>
      <c r="CW479" s="14">
        <v>0</v>
      </c>
      <c r="CX479" s="14">
        <v>0</v>
      </c>
      <c r="CY479" s="14">
        <v>0</v>
      </c>
      <c r="CZ479" s="66">
        <v>0</v>
      </c>
      <c r="DA479" s="74">
        <v>0</v>
      </c>
      <c r="DB479" s="14">
        <v>0</v>
      </c>
      <c r="DC479" s="75">
        <v>0</v>
      </c>
      <c r="DD479" s="70">
        <v>0</v>
      </c>
      <c r="DE479" s="14">
        <v>0</v>
      </c>
      <c r="DF479" s="14">
        <v>0</v>
      </c>
      <c r="DG479" s="14">
        <v>0</v>
      </c>
      <c r="DH479" s="14">
        <v>0</v>
      </c>
      <c r="DI479" s="14">
        <v>0</v>
      </c>
      <c r="DJ479" s="14">
        <v>0</v>
      </c>
      <c r="DK479" s="14">
        <v>0</v>
      </c>
      <c r="DL479" s="14">
        <v>0</v>
      </c>
      <c r="DM479" s="14">
        <v>0</v>
      </c>
      <c r="DN479" s="14">
        <v>0</v>
      </c>
      <c r="DO479" s="14">
        <v>0</v>
      </c>
      <c r="DP479" s="14">
        <v>0</v>
      </c>
      <c r="DQ479" s="14">
        <v>0</v>
      </c>
      <c r="DR479" s="14">
        <v>0</v>
      </c>
      <c r="DS479" s="14">
        <v>0</v>
      </c>
      <c r="DT479" s="14">
        <v>0</v>
      </c>
      <c r="DU479" s="14">
        <v>0</v>
      </c>
      <c r="DV479" s="14">
        <v>0</v>
      </c>
      <c r="DW479" s="14">
        <v>0</v>
      </c>
      <c r="DX479" s="14">
        <v>0</v>
      </c>
      <c r="DY479" s="66">
        <v>0</v>
      </c>
      <c r="DZ479" s="74">
        <v>0</v>
      </c>
      <c r="EA479" s="14">
        <v>0</v>
      </c>
      <c r="EB479" s="14">
        <v>0</v>
      </c>
      <c r="EC479" s="75">
        <v>0</v>
      </c>
      <c r="ED479" s="74">
        <v>0</v>
      </c>
      <c r="EE479" s="14">
        <v>0</v>
      </c>
      <c r="EF479" s="14">
        <v>0</v>
      </c>
      <c r="EG479" s="75">
        <v>0</v>
      </c>
      <c r="EH479" s="74">
        <v>0</v>
      </c>
      <c r="EI479" s="14">
        <v>0</v>
      </c>
      <c r="EJ479" s="14">
        <v>0</v>
      </c>
      <c r="EK479" s="75">
        <v>0</v>
      </c>
      <c r="EL479" s="74">
        <v>0</v>
      </c>
      <c r="EM479" s="14">
        <v>0</v>
      </c>
      <c r="EN479" s="82">
        <v>0</v>
      </c>
      <c r="EO479" s="74">
        <v>0</v>
      </c>
      <c r="EP479" s="14">
        <v>0</v>
      </c>
      <c r="EQ479" s="75">
        <v>0</v>
      </c>
      <c r="ER479" s="74">
        <v>0</v>
      </c>
      <c r="ES479" s="14">
        <v>0</v>
      </c>
      <c r="ET479" s="75">
        <v>0</v>
      </c>
      <c r="EU479" s="74">
        <v>0</v>
      </c>
      <c r="EV479" s="14">
        <v>0</v>
      </c>
      <c r="EW479" s="75">
        <v>0</v>
      </c>
      <c r="EX479" s="74">
        <v>0</v>
      </c>
      <c r="EY479" s="14">
        <v>0</v>
      </c>
      <c r="EZ479" s="75">
        <v>0</v>
      </c>
      <c r="FA479" s="70">
        <v>0</v>
      </c>
      <c r="FB479" s="14">
        <v>0</v>
      </c>
      <c r="FC479" s="14">
        <v>0</v>
      </c>
      <c r="FD479" s="14">
        <v>0</v>
      </c>
      <c r="FE479" s="14">
        <v>0</v>
      </c>
      <c r="FF479" s="14">
        <v>0</v>
      </c>
      <c r="FG479" s="14">
        <v>0</v>
      </c>
      <c r="FH479" s="14">
        <v>0</v>
      </c>
      <c r="FI479" s="14">
        <v>0</v>
      </c>
      <c r="FJ479" s="14">
        <v>0</v>
      </c>
      <c r="FK479" s="14">
        <v>0</v>
      </c>
      <c r="FL479" s="14">
        <v>0</v>
      </c>
      <c r="FM479" s="14">
        <v>0</v>
      </c>
      <c r="FN479" s="14">
        <v>0</v>
      </c>
      <c r="FO479" s="14">
        <v>0</v>
      </c>
      <c r="FP479" s="14">
        <v>0</v>
      </c>
      <c r="FQ479" s="14">
        <v>0</v>
      </c>
      <c r="FR479" s="14">
        <v>0</v>
      </c>
      <c r="FS479" s="14">
        <v>0</v>
      </c>
      <c r="GB479" s="14">
        <v>0</v>
      </c>
    </row>
    <row r="480" spans="3:186" ht="54.95" customHeight="1" x14ac:dyDescent="0.15">
      <c r="C480" s="349" t="s">
        <v>15767</v>
      </c>
      <c r="D480" s="297" t="s">
        <v>12466</v>
      </c>
      <c r="E480" s="297" t="s">
        <v>15768</v>
      </c>
      <c r="F480" s="297" t="s">
        <v>15103</v>
      </c>
      <c r="G480" s="297" t="s">
        <v>16257</v>
      </c>
      <c r="H480" s="297" t="s">
        <v>15769</v>
      </c>
      <c r="I480" s="297" t="s">
        <v>15104</v>
      </c>
      <c r="J480" s="297" t="s">
        <v>15105</v>
      </c>
      <c r="K480" s="297" t="s">
        <v>15270</v>
      </c>
      <c r="L480" s="297" t="s">
        <v>13351</v>
      </c>
      <c r="M480" s="297" t="s">
        <v>11350</v>
      </c>
      <c r="N480" s="350" t="s">
        <v>15106</v>
      </c>
      <c r="AV480" s="90">
        <v>100</v>
      </c>
      <c r="AW480" s="75">
        <v>100</v>
      </c>
      <c r="BM480" s="14">
        <v>7</v>
      </c>
      <c r="BO480" s="297" t="s">
        <v>14597</v>
      </c>
      <c r="BR480" s="296" t="s">
        <v>15107</v>
      </c>
      <c r="BS480" s="128">
        <v>9</v>
      </c>
      <c r="BT480" s="47">
        <v>94623380</v>
      </c>
      <c r="BU480" s="47">
        <v>94623380</v>
      </c>
      <c r="BV480" s="47">
        <v>11</v>
      </c>
      <c r="BW480" s="297" t="s">
        <v>12467</v>
      </c>
      <c r="BX480" s="297" t="s">
        <v>9</v>
      </c>
      <c r="BY480" s="90">
        <v>171507.8314027829</v>
      </c>
      <c r="BZ480" s="86">
        <v>27.157356536973037</v>
      </c>
      <c r="CA480" s="14">
        <v>1</v>
      </c>
      <c r="CB480" s="14">
        <v>500</v>
      </c>
      <c r="CC480" s="14">
        <v>0</v>
      </c>
      <c r="CD480" s="46">
        <v>3.7852092562962456</v>
      </c>
      <c r="CE480" s="46">
        <v>90.62</v>
      </c>
      <c r="CF480" s="31">
        <v>45043.806710960649</v>
      </c>
      <c r="CH480" s="39">
        <v>3157668</v>
      </c>
      <c r="CI480" s="90">
        <v>0</v>
      </c>
      <c r="CJ480" s="46">
        <v>0</v>
      </c>
      <c r="CK480" s="14">
        <v>0</v>
      </c>
      <c r="CL480" s="14">
        <v>0</v>
      </c>
      <c r="CO480" s="14">
        <v>0</v>
      </c>
      <c r="CP480" s="14">
        <v>0</v>
      </c>
      <c r="CQ480" s="14">
        <v>0</v>
      </c>
      <c r="CR480" s="14">
        <v>0</v>
      </c>
      <c r="CS480" s="14">
        <v>0</v>
      </c>
      <c r="CT480" s="14">
        <v>0</v>
      </c>
      <c r="CU480" s="14">
        <v>0</v>
      </c>
      <c r="CV480" s="14">
        <v>0</v>
      </c>
      <c r="CW480" s="14">
        <v>0</v>
      </c>
      <c r="CX480" s="14">
        <v>0</v>
      </c>
      <c r="CY480" s="14">
        <v>0</v>
      </c>
      <c r="CZ480" s="66">
        <v>0</v>
      </c>
      <c r="DA480" s="74">
        <v>0</v>
      </c>
      <c r="DB480" s="14">
        <v>0</v>
      </c>
      <c r="DC480" s="75">
        <v>0</v>
      </c>
      <c r="DD480" s="70">
        <v>0</v>
      </c>
      <c r="DE480" s="14">
        <v>0</v>
      </c>
      <c r="DF480" s="14">
        <v>0</v>
      </c>
      <c r="DG480" s="14">
        <v>0</v>
      </c>
      <c r="DH480" s="14">
        <v>0</v>
      </c>
      <c r="DI480" s="14">
        <v>0</v>
      </c>
      <c r="DJ480" s="14">
        <v>0</v>
      </c>
      <c r="DK480" s="14">
        <v>0</v>
      </c>
      <c r="DL480" s="14">
        <v>0</v>
      </c>
      <c r="DM480" s="14">
        <v>0</v>
      </c>
      <c r="DN480" s="14">
        <v>0</v>
      </c>
      <c r="DO480" s="14">
        <v>0</v>
      </c>
      <c r="DP480" s="14">
        <v>0</v>
      </c>
      <c r="DQ480" s="14">
        <v>0</v>
      </c>
      <c r="DR480" s="14">
        <v>0</v>
      </c>
      <c r="DS480" s="14">
        <v>0</v>
      </c>
      <c r="DT480" s="14">
        <v>0</v>
      </c>
      <c r="DU480" s="14">
        <v>0</v>
      </c>
      <c r="DV480" s="14">
        <v>0</v>
      </c>
      <c r="DW480" s="14">
        <v>0</v>
      </c>
      <c r="DX480" s="14">
        <v>0</v>
      </c>
      <c r="DY480" s="66">
        <v>0</v>
      </c>
      <c r="DZ480" s="74">
        <v>0</v>
      </c>
      <c r="EA480" s="14">
        <v>0</v>
      </c>
      <c r="EB480" s="14">
        <v>0</v>
      </c>
      <c r="EC480" s="75">
        <v>0</v>
      </c>
      <c r="ED480" s="74">
        <v>0</v>
      </c>
      <c r="EE480" s="14">
        <v>0</v>
      </c>
      <c r="EF480" s="14">
        <v>0</v>
      </c>
      <c r="EG480" s="75">
        <v>0</v>
      </c>
      <c r="EH480" s="74">
        <v>0</v>
      </c>
      <c r="EI480" s="14">
        <v>0</v>
      </c>
      <c r="EJ480" s="14">
        <v>0</v>
      </c>
      <c r="EK480" s="75">
        <v>0</v>
      </c>
      <c r="EL480" s="74">
        <v>0</v>
      </c>
      <c r="EM480" s="14">
        <v>0</v>
      </c>
      <c r="EN480" s="82">
        <v>0</v>
      </c>
      <c r="EO480" s="74">
        <v>0</v>
      </c>
      <c r="EP480" s="14">
        <v>0</v>
      </c>
      <c r="EQ480" s="75">
        <v>0</v>
      </c>
      <c r="ER480" s="74">
        <v>0</v>
      </c>
      <c r="ES480" s="14">
        <v>0</v>
      </c>
      <c r="ET480" s="75">
        <v>0</v>
      </c>
      <c r="EU480" s="74">
        <v>0</v>
      </c>
      <c r="EV480" s="14">
        <v>0</v>
      </c>
      <c r="EW480" s="75">
        <v>0</v>
      </c>
      <c r="EX480" s="74">
        <v>0</v>
      </c>
      <c r="EY480" s="14">
        <v>0</v>
      </c>
      <c r="EZ480" s="75">
        <v>0</v>
      </c>
      <c r="FA480" s="70">
        <v>0</v>
      </c>
      <c r="FB480" s="14">
        <v>0</v>
      </c>
      <c r="FC480" s="14">
        <v>0</v>
      </c>
      <c r="FD480" s="14">
        <v>0</v>
      </c>
      <c r="FE480" s="14">
        <v>0</v>
      </c>
      <c r="FF480" s="14">
        <v>0</v>
      </c>
      <c r="FG480" s="14">
        <v>0</v>
      </c>
      <c r="FH480" s="14">
        <v>0</v>
      </c>
      <c r="FI480" s="14">
        <v>0</v>
      </c>
      <c r="FJ480" s="14">
        <v>500</v>
      </c>
      <c r="FK480" s="14">
        <v>0</v>
      </c>
      <c r="FL480" s="14">
        <v>500</v>
      </c>
      <c r="FM480" s="14">
        <v>500</v>
      </c>
      <c r="FN480" s="14">
        <v>0</v>
      </c>
      <c r="FO480" s="14">
        <v>0</v>
      </c>
      <c r="FP480" s="14">
        <v>0</v>
      </c>
      <c r="FQ480" s="14">
        <v>0</v>
      </c>
      <c r="FR480" s="14">
        <v>0</v>
      </c>
      <c r="FS480" s="14">
        <v>0</v>
      </c>
      <c r="FT480" s="47">
        <v>7</v>
      </c>
      <c r="GB480" s="14">
        <v>0</v>
      </c>
      <c r="GC480" s="14">
        <v>7</v>
      </c>
    </row>
    <row r="481" spans="1:234" ht="54.95" customHeight="1" x14ac:dyDescent="0.15">
      <c r="C481" s="349" t="s">
        <v>15108</v>
      </c>
      <c r="D481" s="297" t="s">
        <v>13694</v>
      </c>
      <c r="E481" s="297" t="s">
        <v>15109</v>
      </c>
      <c r="F481" s="297" t="s">
        <v>13864</v>
      </c>
      <c r="G481" s="297" t="s">
        <v>16258</v>
      </c>
      <c r="H481" s="297" t="s">
        <v>11374</v>
      </c>
      <c r="I481" s="297" t="s">
        <v>15110</v>
      </c>
      <c r="K481" s="297" t="s">
        <v>15770</v>
      </c>
      <c r="L481" s="297" t="s">
        <v>15771</v>
      </c>
      <c r="M481" s="297" t="s">
        <v>16259</v>
      </c>
      <c r="N481" s="350" t="s">
        <v>15772</v>
      </c>
      <c r="AM481" s="90">
        <v>0</v>
      </c>
      <c r="AN481" s="75">
        <v>33.333333333333329</v>
      </c>
      <c r="AO481" s="90">
        <v>100</v>
      </c>
      <c r="AP481" s="46">
        <v>0</v>
      </c>
      <c r="AQ481" s="75">
        <v>0</v>
      </c>
      <c r="AR481" s="90">
        <v>0</v>
      </c>
      <c r="AS481" s="46">
        <v>0</v>
      </c>
      <c r="AT481" s="46">
        <v>0</v>
      </c>
      <c r="AU481" s="75">
        <v>0</v>
      </c>
      <c r="AX481" s="90">
        <v>0</v>
      </c>
      <c r="AY481" s="75">
        <v>0</v>
      </c>
      <c r="AZ481" s="95">
        <v>11.111111111111111</v>
      </c>
      <c r="BC481" s="90">
        <v>99.992374367707995</v>
      </c>
      <c r="BD481" s="46">
        <v>99.881422924901187</v>
      </c>
      <c r="BE481" s="46">
        <v>100</v>
      </c>
      <c r="BF481" s="75">
        <v>0</v>
      </c>
      <c r="BG481" s="90">
        <v>99.992757034730019</v>
      </c>
      <c r="BH481" s="46">
        <v>99.920886075949355</v>
      </c>
      <c r="BI481" s="75">
        <v>0</v>
      </c>
      <c r="BL481" s="46">
        <v>99.934888768312533</v>
      </c>
      <c r="BM481" s="14">
        <v>7</v>
      </c>
      <c r="BO481" s="297" t="s">
        <v>15111</v>
      </c>
      <c r="BP481" s="297" t="s">
        <v>15112</v>
      </c>
      <c r="BR481" s="296" t="s">
        <v>15113</v>
      </c>
      <c r="BS481" s="128">
        <v>9</v>
      </c>
      <c r="BT481" s="47">
        <v>98099390</v>
      </c>
      <c r="BU481" s="47">
        <v>98099390</v>
      </c>
      <c r="BV481" s="47">
        <v>1</v>
      </c>
      <c r="BW481" s="297" t="s">
        <v>11347</v>
      </c>
      <c r="BX481" s="297" t="s">
        <v>9</v>
      </c>
      <c r="CO481" s="14">
        <v>39338</v>
      </c>
      <c r="CP481" s="14">
        <v>0</v>
      </c>
      <c r="CQ481" s="14">
        <v>0</v>
      </c>
      <c r="CR481" s="14">
        <v>0</v>
      </c>
      <c r="CS481" s="14">
        <v>0</v>
      </c>
      <c r="CT481" s="14">
        <v>0</v>
      </c>
      <c r="CU481" s="14">
        <v>39338</v>
      </c>
      <c r="CV481" s="14">
        <v>2527</v>
      </c>
      <c r="CW481" s="14">
        <v>36811</v>
      </c>
      <c r="CX481" s="14">
        <v>0</v>
      </c>
      <c r="CY481" s="14">
        <v>0</v>
      </c>
      <c r="CZ481" s="66">
        <v>1</v>
      </c>
      <c r="DA481" s="74">
        <v>1</v>
      </c>
      <c r="DB481" s="14">
        <v>0</v>
      </c>
      <c r="DC481" s="75">
        <v>0</v>
      </c>
      <c r="DD481" s="70">
        <v>0</v>
      </c>
      <c r="DE481" s="14">
        <v>0</v>
      </c>
      <c r="DF481" s="14">
        <v>0</v>
      </c>
      <c r="DG481" s="14">
        <v>0</v>
      </c>
      <c r="DH481" s="14">
        <v>0</v>
      </c>
      <c r="DI481" s="14">
        <v>0</v>
      </c>
      <c r="DJ481" s="14">
        <v>0</v>
      </c>
      <c r="DK481" s="14">
        <v>0</v>
      </c>
      <c r="DL481" s="14">
        <v>0</v>
      </c>
      <c r="DM481" s="14">
        <v>0</v>
      </c>
      <c r="DN481" s="14">
        <v>0</v>
      </c>
      <c r="DO481" s="14">
        <v>0</v>
      </c>
      <c r="DP481" s="14">
        <v>0</v>
      </c>
      <c r="DQ481" s="14">
        <v>0</v>
      </c>
      <c r="DR481" s="14">
        <v>0</v>
      </c>
      <c r="DS481" s="14">
        <v>0</v>
      </c>
      <c r="DT481" s="14">
        <v>0</v>
      </c>
      <c r="DU481" s="14">
        <v>0</v>
      </c>
      <c r="DV481" s="14">
        <v>0</v>
      </c>
      <c r="DW481" s="14">
        <v>0</v>
      </c>
      <c r="DX481" s="14">
        <v>0</v>
      </c>
      <c r="DY481" s="66">
        <v>0</v>
      </c>
      <c r="DZ481" s="74">
        <v>90885</v>
      </c>
      <c r="EA481" s="14">
        <v>0</v>
      </c>
      <c r="EB481" s="14">
        <v>0</v>
      </c>
      <c r="EC481" s="75">
        <v>0</v>
      </c>
      <c r="ED481" s="74">
        <v>51553</v>
      </c>
      <c r="EE481" s="14">
        <v>0</v>
      </c>
      <c r="EF481" s="14">
        <v>0</v>
      </c>
      <c r="EG481" s="75">
        <v>0</v>
      </c>
      <c r="EH481" s="74">
        <v>39332</v>
      </c>
      <c r="EI481" s="14">
        <v>0</v>
      </c>
      <c r="EJ481" s="14">
        <v>0</v>
      </c>
      <c r="EK481" s="75">
        <v>0</v>
      </c>
      <c r="EL481" s="74">
        <v>0</v>
      </c>
      <c r="EM481" s="14">
        <v>0</v>
      </c>
      <c r="EN481" s="82">
        <v>0</v>
      </c>
      <c r="EO481" s="74">
        <v>0</v>
      </c>
      <c r="EP481" s="14">
        <v>0</v>
      </c>
      <c r="EQ481" s="75">
        <v>0</v>
      </c>
      <c r="ER481" s="74">
        <v>1</v>
      </c>
      <c r="ES481" s="14">
        <v>0</v>
      </c>
      <c r="ET481" s="75">
        <v>0</v>
      </c>
      <c r="EU481" s="74">
        <v>0</v>
      </c>
      <c r="EV481" s="14">
        <v>0</v>
      </c>
      <c r="EW481" s="75">
        <v>0</v>
      </c>
      <c r="EX481" s="74">
        <v>0</v>
      </c>
      <c r="EY481" s="14">
        <v>0</v>
      </c>
      <c r="EZ481" s="75">
        <v>0</v>
      </c>
      <c r="FA481" s="70">
        <v>0</v>
      </c>
      <c r="FB481" s="14">
        <v>0</v>
      </c>
      <c r="FC481" s="14">
        <v>0</v>
      </c>
      <c r="FD481" s="14">
        <v>0</v>
      </c>
      <c r="FE481" s="14">
        <v>0</v>
      </c>
      <c r="FF481" s="14">
        <v>0</v>
      </c>
      <c r="FG481" s="14">
        <v>0</v>
      </c>
      <c r="FH481" s="14">
        <v>0</v>
      </c>
      <c r="FI481" s="14">
        <v>0</v>
      </c>
      <c r="FJ481" s="14">
        <v>27611</v>
      </c>
      <c r="FK481" s="14">
        <v>0</v>
      </c>
      <c r="FL481" s="14">
        <v>27611</v>
      </c>
      <c r="FM481" s="14">
        <v>25085</v>
      </c>
      <c r="FN481" s="14">
        <v>2526</v>
      </c>
      <c r="FO481" s="14">
        <v>0</v>
      </c>
      <c r="FP481" s="14">
        <v>0</v>
      </c>
      <c r="FQ481" s="14">
        <v>1</v>
      </c>
      <c r="FR481" s="14">
        <v>0</v>
      </c>
      <c r="FS481" s="14">
        <v>0</v>
      </c>
      <c r="FT481" s="47">
        <v>7</v>
      </c>
      <c r="FU481" s="47">
        <v>7</v>
      </c>
      <c r="FY481" s="47">
        <v>7</v>
      </c>
      <c r="GB481" s="14">
        <v>0</v>
      </c>
      <c r="GC481" s="14">
        <v>7</v>
      </c>
    </row>
    <row r="482" spans="1:234" ht="54.95" customHeight="1" x14ac:dyDescent="0.15">
      <c r="C482" s="349" t="s">
        <v>15114</v>
      </c>
      <c r="D482" s="297" t="s">
        <v>13702</v>
      </c>
      <c r="E482" s="297" t="s">
        <v>15115</v>
      </c>
      <c r="F482" s="297" t="s">
        <v>13776</v>
      </c>
      <c r="G482" s="297" t="s">
        <v>15116</v>
      </c>
      <c r="H482" s="297" t="s">
        <v>11375</v>
      </c>
      <c r="I482" s="297" t="s">
        <v>15117</v>
      </c>
      <c r="K482" s="297" t="s">
        <v>15770</v>
      </c>
      <c r="L482" s="297" t="s">
        <v>15118</v>
      </c>
      <c r="M482" s="297" t="s">
        <v>16260</v>
      </c>
      <c r="N482" s="350" t="s">
        <v>15119</v>
      </c>
      <c r="AM482" s="90">
        <v>0</v>
      </c>
      <c r="AN482" s="75">
        <v>66.666666666666657</v>
      </c>
      <c r="AO482" s="90">
        <v>0</v>
      </c>
      <c r="AP482" s="46">
        <v>0</v>
      </c>
      <c r="AQ482" s="75">
        <v>0</v>
      </c>
      <c r="AR482" s="90">
        <v>0</v>
      </c>
      <c r="AS482" s="46">
        <v>0</v>
      </c>
      <c r="AT482" s="46">
        <v>0</v>
      </c>
      <c r="AU482" s="75">
        <v>0</v>
      </c>
      <c r="AX482" s="90">
        <v>0</v>
      </c>
      <c r="AY482" s="75">
        <v>0</v>
      </c>
      <c r="AZ482" s="95">
        <v>11.111111111111111</v>
      </c>
      <c r="BC482" s="90">
        <v>2.5418774306699998E-3</v>
      </c>
      <c r="BD482" s="46">
        <v>3.9525691699604001E-2</v>
      </c>
      <c r="BE482" s="46">
        <v>0</v>
      </c>
      <c r="BF482" s="75">
        <v>0</v>
      </c>
      <c r="BG482" s="90">
        <v>0</v>
      </c>
      <c r="BH482" s="46">
        <v>0</v>
      </c>
      <c r="BI482" s="75">
        <v>0</v>
      </c>
      <c r="BL482" s="46">
        <v>5.7876650388858746E-2</v>
      </c>
      <c r="BO482" s="297" t="s">
        <v>15120</v>
      </c>
      <c r="BP482" s="297" t="s">
        <v>15121</v>
      </c>
      <c r="BR482" s="296" t="s">
        <v>15122</v>
      </c>
      <c r="BS482" s="128">
        <v>9</v>
      </c>
      <c r="BT482" s="47">
        <v>98099390</v>
      </c>
      <c r="BU482" s="47">
        <v>98099390</v>
      </c>
      <c r="BV482" s="47">
        <v>2</v>
      </c>
      <c r="BW482" s="297" t="s">
        <v>11349</v>
      </c>
      <c r="BX482" s="297" t="s">
        <v>9</v>
      </c>
      <c r="CO482" s="14">
        <v>1</v>
      </c>
      <c r="CP482" s="14">
        <v>0</v>
      </c>
      <c r="CQ482" s="14">
        <v>0</v>
      </c>
      <c r="CR482" s="14">
        <v>0</v>
      </c>
      <c r="CS482" s="14">
        <v>0</v>
      </c>
      <c r="CT482" s="14">
        <v>0</v>
      </c>
      <c r="CU482" s="14">
        <v>1</v>
      </c>
      <c r="CV482" s="14">
        <v>1</v>
      </c>
      <c r="CW482" s="14">
        <v>0</v>
      </c>
      <c r="CX482" s="14">
        <v>0</v>
      </c>
      <c r="CY482" s="14">
        <v>0</v>
      </c>
      <c r="CZ482" s="66">
        <v>1</v>
      </c>
      <c r="DA482" s="74">
        <v>2</v>
      </c>
      <c r="DB482" s="14">
        <v>0</v>
      </c>
      <c r="DC482" s="75">
        <v>0</v>
      </c>
      <c r="DD482" s="70">
        <v>0</v>
      </c>
      <c r="DE482" s="14">
        <v>0</v>
      </c>
      <c r="DF482" s="14">
        <v>0</v>
      </c>
      <c r="DG482" s="14">
        <v>0</v>
      </c>
      <c r="DH482" s="14">
        <v>0</v>
      </c>
      <c r="DI482" s="14">
        <v>0</v>
      </c>
      <c r="DJ482" s="14">
        <v>0</v>
      </c>
      <c r="DK482" s="14">
        <v>0</v>
      </c>
      <c r="DL482" s="14">
        <v>0</v>
      </c>
      <c r="DM482" s="14">
        <v>0</v>
      </c>
      <c r="DN482" s="14">
        <v>0</v>
      </c>
      <c r="DO482" s="14">
        <v>0</v>
      </c>
      <c r="DP482" s="14">
        <v>0</v>
      </c>
      <c r="DQ482" s="14">
        <v>0</v>
      </c>
      <c r="DR482" s="14">
        <v>0</v>
      </c>
      <c r="DS482" s="14">
        <v>0</v>
      </c>
      <c r="DT482" s="14">
        <v>0</v>
      </c>
      <c r="DU482" s="14">
        <v>0</v>
      </c>
      <c r="DV482" s="14">
        <v>0</v>
      </c>
      <c r="DW482" s="14">
        <v>0</v>
      </c>
      <c r="DX482" s="14">
        <v>0</v>
      </c>
      <c r="DY482" s="66">
        <v>0</v>
      </c>
      <c r="DZ482" s="74">
        <v>0</v>
      </c>
      <c r="EA482" s="14">
        <v>0</v>
      </c>
      <c r="EB482" s="14">
        <v>0</v>
      </c>
      <c r="EC482" s="75">
        <v>0</v>
      </c>
      <c r="ED482" s="74">
        <v>0</v>
      </c>
      <c r="EE482" s="14">
        <v>0</v>
      </c>
      <c r="EF482" s="14">
        <v>0</v>
      </c>
      <c r="EG482" s="75">
        <v>0</v>
      </c>
      <c r="EH482" s="74">
        <v>0</v>
      </c>
      <c r="EI482" s="14">
        <v>0</v>
      </c>
      <c r="EJ482" s="14">
        <v>0</v>
      </c>
      <c r="EK482" s="75">
        <v>0</v>
      </c>
      <c r="EL482" s="74">
        <v>0</v>
      </c>
      <c r="EM482" s="14">
        <v>0</v>
      </c>
      <c r="EN482" s="82">
        <v>0</v>
      </c>
      <c r="EO482" s="74">
        <v>0</v>
      </c>
      <c r="EP482" s="14">
        <v>0</v>
      </c>
      <c r="EQ482" s="75">
        <v>0</v>
      </c>
      <c r="ER482" s="74">
        <v>1</v>
      </c>
      <c r="ES482" s="14">
        <v>0</v>
      </c>
      <c r="ET482" s="75">
        <v>0</v>
      </c>
      <c r="EU482" s="74">
        <v>0</v>
      </c>
      <c r="EV482" s="14">
        <v>0</v>
      </c>
      <c r="EW482" s="75">
        <v>0</v>
      </c>
      <c r="EX482" s="74">
        <v>1</v>
      </c>
      <c r="EY482" s="14">
        <v>0</v>
      </c>
      <c r="EZ482" s="75">
        <v>0</v>
      </c>
      <c r="FA482" s="70">
        <v>0</v>
      </c>
      <c r="FB482" s="14">
        <v>0</v>
      </c>
      <c r="FC482" s="14">
        <v>0</v>
      </c>
      <c r="FD482" s="14">
        <v>0</v>
      </c>
      <c r="FE482" s="14">
        <v>0</v>
      </c>
      <c r="FF482" s="14">
        <v>0</v>
      </c>
      <c r="FG482" s="14">
        <v>0</v>
      </c>
      <c r="FH482" s="14">
        <v>0</v>
      </c>
      <c r="FI482" s="14">
        <v>0</v>
      </c>
      <c r="FJ482" s="14">
        <v>0</v>
      </c>
      <c r="FK482" s="14">
        <v>0</v>
      </c>
      <c r="FL482" s="14">
        <v>0</v>
      </c>
      <c r="FM482" s="14">
        <v>0</v>
      </c>
      <c r="FN482" s="14">
        <v>0</v>
      </c>
      <c r="FO482" s="14">
        <v>0</v>
      </c>
      <c r="FP482" s="14">
        <v>0</v>
      </c>
      <c r="FQ482" s="14">
        <v>1</v>
      </c>
      <c r="FR482" s="14">
        <v>0</v>
      </c>
      <c r="FS482" s="14">
        <v>0</v>
      </c>
      <c r="FY482" s="47">
        <v>7</v>
      </c>
      <c r="GB482" s="14">
        <v>0</v>
      </c>
    </row>
    <row r="483" spans="1:234" ht="54.95" customHeight="1" x14ac:dyDescent="0.15">
      <c r="C483" s="349" t="s">
        <v>15123</v>
      </c>
      <c r="D483" s="297" t="s">
        <v>13538</v>
      </c>
      <c r="E483" s="297" t="s">
        <v>15124</v>
      </c>
      <c r="F483" s="297" t="s">
        <v>13540</v>
      </c>
      <c r="G483" s="297" t="s">
        <v>13541</v>
      </c>
      <c r="H483" s="297" t="s">
        <v>22</v>
      </c>
      <c r="I483" s="297" t="s">
        <v>13542</v>
      </c>
      <c r="K483" s="297" t="s">
        <v>15223</v>
      </c>
      <c r="L483" s="297" t="s">
        <v>13524</v>
      </c>
      <c r="M483" s="297" t="s">
        <v>13525</v>
      </c>
      <c r="BN483" s="297" t="s">
        <v>13536</v>
      </c>
      <c r="BS483" s="128">
        <v>9</v>
      </c>
      <c r="BT483" s="47">
        <v>98099390</v>
      </c>
      <c r="BU483" s="47">
        <v>162099618</v>
      </c>
      <c r="BV483" s="47">
        <v>162099618</v>
      </c>
      <c r="BW483" s="297" t="s">
        <v>13527</v>
      </c>
      <c r="BX483" s="297" t="s">
        <v>9</v>
      </c>
      <c r="CO483" s="14">
        <v>0</v>
      </c>
      <c r="CP483" s="14">
        <v>0</v>
      </c>
      <c r="CQ483" s="14">
        <v>0</v>
      </c>
      <c r="CR483" s="14">
        <v>0</v>
      </c>
      <c r="CS483" s="14">
        <v>0</v>
      </c>
      <c r="CT483" s="14">
        <v>0</v>
      </c>
      <c r="CU483" s="14">
        <v>0</v>
      </c>
      <c r="CV483" s="14">
        <v>0</v>
      </c>
      <c r="CW483" s="14">
        <v>0</v>
      </c>
      <c r="CX483" s="14">
        <v>0</v>
      </c>
      <c r="CY483" s="14">
        <v>0</v>
      </c>
      <c r="CZ483" s="66">
        <v>0</v>
      </c>
      <c r="DA483" s="74">
        <v>0</v>
      </c>
      <c r="DB483" s="14">
        <v>0</v>
      </c>
      <c r="DC483" s="75">
        <v>0</v>
      </c>
      <c r="DD483" s="70">
        <v>0</v>
      </c>
      <c r="DE483" s="14">
        <v>0</v>
      </c>
      <c r="DF483" s="14">
        <v>0</v>
      </c>
      <c r="DG483" s="14">
        <v>0</v>
      </c>
      <c r="DH483" s="14">
        <v>0</v>
      </c>
      <c r="DI483" s="14">
        <v>0</v>
      </c>
      <c r="DJ483" s="14">
        <v>0</v>
      </c>
      <c r="DK483" s="14">
        <v>0</v>
      </c>
      <c r="DL483" s="14">
        <v>0</v>
      </c>
      <c r="DM483" s="14">
        <v>0</v>
      </c>
      <c r="DN483" s="14">
        <v>0</v>
      </c>
      <c r="DO483" s="14">
        <v>0</v>
      </c>
      <c r="DP483" s="14">
        <v>0</v>
      </c>
      <c r="DQ483" s="14">
        <v>0</v>
      </c>
      <c r="DR483" s="14">
        <v>0</v>
      </c>
      <c r="DS483" s="14">
        <v>0</v>
      </c>
      <c r="DT483" s="14">
        <v>0</v>
      </c>
      <c r="DU483" s="14">
        <v>0</v>
      </c>
      <c r="DV483" s="14">
        <v>0</v>
      </c>
      <c r="DW483" s="14">
        <v>0</v>
      </c>
      <c r="DX483" s="14">
        <v>0</v>
      </c>
      <c r="DY483" s="66">
        <v>0</v>
      </c>
      <c r="DZ483" s="74">
        <v>0</v>
      </c>
      <c r="EA483" s="14">
        <v>0</v>
      </c>
      <c r="EB483" s="14">
        <v>0</v>
      </c>
      <c r="EC483" s="75">
        <v>0</v>
      </c>
      <c r="ED483" s="74">
        <v>0</v>
      </c>
      <c r="EE483" s="14">
        <v>0</v>
      </c>
      <c r="EF483" s="14">
        <v>0</v>
      </c>
      <c r="EG483" s="75">
        <v>0</v>
      </c>
      <c r="EH483" s="74">
        <v>0</v>
      </c>
      <c r="EI483" s="14">
        <v>0</v>
      </c>
      <c r="EJ483" s="14">
        <v>0</v>
      </c>
      <c r="EK483" s="75">
        <v>0</v>
      </c>
      <c r="EL483" s="74">
        <v>0</v>
      </c>
      <c r="EM483" s="14">
        <v>0</v>
      </c>
      <c r="EN483" s="82">
        <v>0</v>
      </c>
      <c r="EO483" s="74">
        <v>0</v>
      </c>
      <c r="EP483" s="14">
        <v>0</v>
      </c>
      <c r="EQ483" s="75">
        <v>0</v>
      </c>
      <c r="ER483" s="74">
        <v>0</v>
      </c>
      <c r="ES483" s="14">
        <v>0</v>
      </c>
      <c r="ET483" s="75">
        <v>0</v>
      </c>
      <c r="EU483" s="74">
        <v>0</v>
      </c>
      <c r="EV483" s="14">
        <v>0</v>
      </c>
      <c r="EW483" s="75">
        <v>0</v>
      </c>
      <c r="EX483" s="74">
        <v>0</v>
      </c>
      <c r="EY483" s="14">
        <v>0</v>
      </c>
      <c r="EZ483" s="75">
        <v>0</v>
      </c>
      <c r="FA483" s="70">
        <v>0</v>
      </c>
      <c r="FB483" s="14">
        <v>0</v>
      </c>
      <c r="FC483" s="14">
        <v>0</v>
      </c>
      <c r="FD483" s="14">
        <v>0</v>
      </c>
      <c r="FE483" s="14">
        <v>0</v>
      </c>
      <c r="FF483" s="14">
        <v>0</v>
      </c>
      <c r="FG483" s="14">
        <v>0</v>
      </c>
      <c r="FH483" s="14">
        <v>0</v>
      </c>
      <c r="FI483" s="14">
        <v>0</v>
      </c>
      <c r="FJ483" s="14">
        <v>0</v>
      </c>
      <c r="FK483" s="14">
        <v>0</v>
      </c>
      <c r="FL483" s="14">
        <v>0</v>
      </c>
      <c r="FM483" s="14">
        <v>0</v>
      </c>
      <c r="FN483" s="14">
        <v>0</v>
      </c>
      <c r="FO483" s="14">
        <v>0</v>
      </c>
      <c r="FP483" s="14">
        <v>0</v>
      </c>
      <c r="FQ483" s="14">
        <v>0</v>
      </c>
      <c r="FR483" s="14">
        <v>0</v>
      </c>
      <c r="FS483" s="14">
        <v>0</v>
      </c>
      <c r="GB483" s="14">
        <v>0</v>
      </c>
    </row>
    <row r="484" spans="1:234" ht="54.95" customHeight="1" x14ac:dyDescent="0.15">
      <c r="A484" s="378"/>
      <c r="B484" s="220"/>
      <c r="C484" s="379" t="s">
        <v>15125</v>
      </c>
      <c r="D484" s="380" t="s">
        <v>13739</v>
      </c>
      <c r="E484" s="380" t="s">
        <v>15126</v>
      </c>
      <c r="F484" s="380"/>
      <c r="G484" s="380" t="s">
        <v>13835</v>
      </c>
      <c r="H484" s="380"/>
      <c r="I484" s="380"/>
      <c r="J484" s="380"/>
      <c r="K484" s="380" t="s">
        <v>15773</v>
      </c>
      <c r="L484" s="380" t="s">
        <v>14226</v>
      </c>
      <c r="M484" s="380"/>
      <c r="N484" s="381"/>
      <c r="O484" s="221">
        <v>0</v>
      </c>
      <c r="P484" s="222">
        <v>0</v>
      </c>
      <c r="Q484" s="221">
        <v>0</v>
      </c>
      <c r="R484" s="223">
        <v>0</v>
      </c>
      <c r="S484" s="222">
        <v>0</v>
      </c>
      <c r="T484" s="221">
        <v>0</v>
      </c>
      <c r="U484" s="223">
        <v>0</v>
      </c>
      <c r="V484" s="223">
        <v>0</v>
      </c>
      <c r="W484" s="222">
        <v>0</v>
      </c>
      <c r="X484" s="221">
        <v>0</v>
      </c>
      <c r="Y484" s="222">
        <v>0</v>
      </c>
      <c r="Z484" s="221">
        <v>0</v>
      </c>
      <c r="AA484" s="222">
        <v>0</v>
      </c>
      <c r="AB484" s="224"/>
      <c r="AC484" s="221"/>
      <c r="AD484" s="222"/>
      <c r="AE484" s="221">
        <v>1.492789862E-6</v>
      </c>
      <c r="AF484" s="223">
        <v>1.9973150094E-5</v>
      </c>
      <c r="AG484" s="223">
        <v>0</v>
      </c>
      <c r="AH484" s="222">
        <v>0</v>
      </c>
      <c r="AI484" s="221">
        <v>3.1537788230000001E-6</v>
      </c>
      <c r="AJ484" s="223">
        <v>1.210543836818E-3</v>
      </c>
      <c r="AK484" s="222">
        <v>0</v>
      </c>
      <c r="AL484" s="224">
        <v>0</v>
      </c>
      <c r="AM484" s="221"/>
      <c r="AN484" s="222"/>
      <c r="AO484" s="221"/>
      <c r="AP484" s="223"/>
      <c r="AQ484" s="222"/>
      <c r="AR484" s="221"/>
      <c r="AS484" s="223"/>
      <c r="AT484" s="223"/>
      <c r="AU484" s="222"/>
      <c r="AV484" s="221"/>
      <c r="AW484" s="222"/>
      <c r="AX484" s="221"/>
      <c r="AY484" s="222"/>
      <c r="AZ484" s="224"/>
      <c r="BA484" s="221"/>
      <c r="BB484" s="222"/>
      <c r="BC484" s="221"/>
      <c r="BD484" s="223"/>
      <c r="BE484" s="223"/>
      <c r="BF484" s="222"/>
      <c r="BG484" s="221"/>
      <c r="BH484" s="223"/>
      <c r="BI484" s="222"/>
      <c r="BJ484" s="224"/>
      <c r="BK484" s="225">
        <v>8.1585832650183879E-8</v>
      </c>
      <c r="BL484" s="223"/>
      <c r="BM484" s="226">
        <v>7</v>
      </c>
      <c r="BN484" s="380"/>
      <c r="BO484" s="380"/>
      <c r="BP484" s="380"/>
      <c r="BQ484" s="380"/>
      <c r="BR484" s="382" t="s">
        <v>13465</v>
      </c>
      <c r="BS484" s="227">
        <v>9</v>
      </c>
      <c r="BT484" s="228">
        <v>98099390</v>
      </c>
      <c r="BU484" s="228">
        <v>178099675</v>
      </c>
      <c r="BV484" s="228">
        <v>178099675</v>
      </c>
      <c r="BW484" s="380" t="s">
        <v>11335</v>
      </c>
      <c r="BX484" s="380" t="s">
        <v>13655</v>
      </c>
      <c r="BY484" s="221"/>
      <c r="BZ484" s="225"/>
      <c r="CA484" s="226"/>
      <c r="CB484" s="226"/>
      <c r="CC484" s="226"/>
      <c r="CD484" s="223"/>
      <c r="CE484" s="223"/>
      <c r="CF484" s="229"/>
      <c r="CG484" s="230"/>
      <c r="CH484" s="231"/>
      <c r="CI484" s="221"/>
      <c r="CJ484" s="223"/>
      <c r="CK484" s="226"/>
      <c r="CL484" s="226"/>
      <c r="CM484" s="229"/>
      <c r="CN484" s="230"/>
      <c r="CO484" s="226">
        <v>2</v>
      </c>
      <c r="CP484" s="226">
        <v>0</v>
      </c>
      <c r="CQ484" s="226">
        <v>0</v>
      </c>
      <c r="CR484" s="226">
        <v>0</v>
      </c>
      <c r="CS484" s="226">
        <v>0</v>
      </c>
      <c r="CT484" s="226">
        <v>0</v>
      </c>
      <c r="CU484" s="226">
        <v>2</v>
      </c>
      <c r="CV484" s="226">
        <v>2</v>
      </c>
      <c r="CW484" s="226">
        <v>0</v>
      </c>
      <c r="CX484" s="226">
        <v>0</v>
      </c>
      <c r="CY484" s="226">
        <v>0</v>
      </c>
      <c r="CZ484" s="232">
        <v>1</v>
      </c>
      <c r="DA484" s="233">
        <v>0</v>
      </c>
      <c r="DB484" s="226">
        <v>0</v>
      </c>
      <c r="DC484" s="222">
        <v>0</v>
      </c>
      <c r="DD484" s="234">
        <v>0</v>
      </c>
      <c r="DE484" s="226">
        <v>0</v>
      </c>
      <c r="DF484" s="226">
        <v>0</v>
      </c>
      <c r="DG484" s="226">
        <v>0</v>
      </c>
      <c r="DH484" s="226">
        <v>0</v>
      </c>
      <c r="DI484" s="226">
        <v>0</v>
      </c>
      <c r="DJ484" s="226">
        <v>0</v>
      </c>
      <c r="DK484" s="226">
        <v>0</v>
      </c>
      <c r="DL484" s="226">
        <v>0</v>
      </c>
      <c r="DM484" s="226">
        <v>0</v>
      </c>
      <c r="DN484" s="226">
        <v>0</v>
      </c>
      <c r="DO484" s="226">
        <v>0</v>
      </c>
      <c r="DP484" s="226">
        <v>0</v>
      </c>
      <c r="DQ484" s="226">
        <v>0</v>
      </c>
      <c r="DR484" s="226">
        <v>0</v>
      </c>
      <c r="DS484" s="226">
        <v>0</v>
      </c>
      <c r="DT484" s="226">
        <v>0</v>
      </c>
      <c r="DU484" s="226">
        <v>0</v>
      </c>
      <c r="DV484" s="226">
        <v>0</v>
      </c>
      <c r="DW484" s="226">
        <v>0</v>
      </c>
      <c r="DX484" s="226">
        <v>0</v>
      </c>
      <c r="DY484" s="232">
        <v>0</v>
      </c>
      <c r="DZ484" s="233">
        <v>0</v>
      </c>
      <c r="EA484" s="226">
        <v>0</v>
      </c>
      <c r="EB484" s="226">
        <v>0</v>
      </c>
      <c r="EC484" s="222">
        <v>0</v>
      </c>
      <c r="ED484" s="233">
        <v>0</v>
      </c>
      <c r="EE484" s="226">
        <v>0</v>
      </c>
      <c r="EF484" s="226">
        <v>0</v>
      </c>
      <c r="EG484" s="222">
        <v>0</v>
      </c>
      <c r="EH484" s="233">
        <v>0</v>
      </c>
      <c r="EI484" s="226">
        <v>0</v>
      </c>
      <c r="EJ484" s="226">
        <v>0</v>
      </c>
      <c r="EK484" s="222">
        <v>0</v>
      </c>
      <c r="EL484" s="233">
        <v>0</v>
      </c>
      <c r="EM484" s="226">
        <v>0</v>
      </c>
      <c r="EN484" s="235">
        <v>0</v>
      </c>
      <c r="EO484" s="233">
        <v>0</v>
      </c>
      <c r="EP484" s="226">
        <v>0</v>
      </c>
      <c r="EQ484" s="222">
        <v>0</v>
      </c>
      <c r="ER484" s="233">
        <v>0</v>
      </c>
      <c r="ES484" s="226">
        <v>0</v>
      </c>
      <c r="ET484" s="222">
        <v>0</v>
      </c>
      <c r="EU484" s="233">
        <v>0</v>
      </c>
      <c r="EV484" s="226">
        <v>0</v>
      </c>
      <c r="EW484" s="222">
        <v>0</v>
      </c>
      <c r="EX484" s="233">
        <v>0</v>
      </c>
      <c r="EY484" s="226">
        <v>0</v>
      </c>
      <c r="EZ484" s="222">
        <v>0</v>
      </c>
      <c r="FA484" s="234">
        <v>0</v>
      </c>
      <c r="FB484" s="226">
        <v>0</v>
      </c>
      <c r="FC484" s="226">
        <v>0</v>
      </c>
      <c r="FD484" s="226">
        <v>0</v>
      </c>
      <c r="FE484" s="226">
        <v>0</v>
      </c>
      <c r="FF484" s="226">
        <v>0</v>
      </c>
      <c r="FG484" s="226">
        <v>0</v>
      </c>
      <c r="FH484" s="226">
        <v>0</v>
      </c>
      <c r="FI484" s="226">
        <v>0</v>
      </c>
      <c r="FJ484" s="226">
        <v>2</v>
      </c>
      <c r="FK484" s="226">
        <v>0</v>
      </c>
      <c r="FL484" s="226">
        <v>2</v>
      </c>
      <c r="FM484" s="226">
        <v>0</v>
      </c>
      <c r="FN484" s="226">
        <v>2</v>
      </c>
      <c r="FO484" s="226">
        <v>0</v>
      </c>
      <c r="FP484" s="226">
        <v>0</v>
      </c>
      <c r="FQ484" s="226">
        <v>0</v>
      </c>
      <c r="FR484" s="226">
        <v>0</v>
      </c>
      <c r="FS484" s="226">
        <v>0</v>
      </c>
      <c r="FT484" s="228"/>
      <c r="FU484" s="228">
        <v>7</v>
      </c>
      <c r="FV484" s="228"/>
      <c r="FW484" s="228"/>
      <c r="FX484" s="228"/>
      <c r="FY484" s="228"/>
      <c r="FZ484" s="228"/>
      <c r="GA484" s="228"/>
      <c r="GB484" s="226">
        <v>0</v>
      </c>
      <c r="GC484" s="226">
        <v>7</v>
      </c>
      <c r="GD484" s="226"/>
      <c r="GE484" s="226"/>
      <c r="GF484" s="226"/>
      <c r="GG484" s="226"/>
      <c r="GH484" s="226"/>
      <c r="GI484" s="226"/>
      <c r="GJ484" s="226"/>
      <c r="GK484" s="226"/>
      <c r="GL484" s="226"/>
      <c r="GM484" s="226"/>
      <c r="GN484" s="226"/>
      <c r="GO484" s="226"/>
      <c r="GP484" s="226"/>
      <c r="GQ484" s="226"/>
      <c r="GR484" s="226"/>
      <c r="GS484" s="226"/>
      <c r="GT484" s="226"/>
      <c r="GU484" s="226"/>
      <c r="GV484" s="226"/>
      <c r="GW484" s="226"/>
      <c r="GX484" s="226"/>
      <c r="GY484" s="226"/>
      <c r="GZ484" s="226"/>
      <c r="HA484" s="226"/>
      <c r="HB484" s="226"/>
      <c r="HC484" s="226"/>
      <c r="HD484" s="226"/>
      <c r="HE484" s="226"/>
      <c r="HF484" s="226"/>
      <c r="HG484" s="226"/>
      <c r="HH484" s="236"/>
      <c r="HI484" s="236"/>
      <c r="HJ484" s="383"/>
      <c r="HK484" s="236"/>
      <c r="HL484" s="236"/>
      <c r="HM484" s="236"/>
      <c r="HN484" s="226"/>
      <c r="HO484" s="226"/>
      <c r="HP484" s="226"/>
      <c r="HQ484" s="226"/>
      <c r="HR484" s="226"/>
      <c r="HS484" s="226"/>
      <c r="HT484" s="226"/>
      <c r="HU484" s="223"/>
      <c r="HV484" s="380"/>
      <c r="HW484" s="226"/>
      <c r="HX484" s="226"/>
      <c r="HY484" s="226"/>
      <c r="HZ484" s="226"/>
    </row>
    <row r="485" spans="1:234" ht="54.95" customHeight="1" x14ac:dyDescent="0.15">
      <c r="C485" s="349" t="s">
        <v>15127</v>
      </c>
      <c r="D485" s="297" t="s">
        <v>13743</v>
      </c>
      <c r="E485" s="297" t="s">
        <v>15128</v>
      </c>
      <c r="F485" s="297" t="s">
        <v>13839</v>
      </c>
      <c r="G485" s="297" t="s">
        <v>16099</v>
      </c>
      <c r="H485" s="297" t="s">
        <v>11448</v>
      </c>
      <c r="I485" s="297" t="s">
        <v>14229</v>
      </c>
      <c r="K485" s="297" t="s">
        <v>15453</v>
      </c>
      <c r="L485" s="297" t="s">
        <v>15129</v>
      </c>
      <c r="M485" s="297" t="s">
        <v>11350</v>
      </c>
      <c r="N485" s="350" t="s">
        <v>14231</v>
      </c>
      <c r="AM485" s="90">
        <v>0</v>
      </c>
      <c r="AN485" s="75">
        <v>0</v>
      </c>
      <c r="AO485" s="90">
        <v>0</v>
      </c>
      <c r="AP485" s="46">
        <v>0</v>
      </c>
      <c r="AQ485" s="75">
        <v>0</v>
      </c>
      <c r="AR485" s="90">
        <v>0</v>
      </c>
      <c r="AS485" s="46">
        <v>0</v>
      </c>
      <c r="AT485" s="46">
        <v>0</v>
      </c>
      <c r="AU485" s="75">
        <v>0</v>
      </c>
      <c r="AX485" s="90">
        <v>0</v>
      </c>
      <c r="AY485" s="75">
        <v>0</v>
      </c>
      <c r="BC485" s="90">
        <v>5.0837548613399995E-3</v>
      </c>
      <c r="BD485" s="46">
        <v>7.9051383399209002E-2</v>
      </c>
      <c r="BE485" s="46">
        <v>0</v>
      </c>
      <c r="BF485" s="75">
        <v>0</v>
      </c>
      <c r="BG485" s="90">
        <v>7.2429652699810007E-3</v>
      </c>
      <c r="BH485" s="46">
        <v>7.9113924050632001E-2</v>
      </c>
      <c r="BI485" s="75">
        <v>0</v>
      </c>
      <c r="BL485" s="46">
        <v>7.2345812986073432E-3</v>
      </c>
      <c r="BM485" s="14">
        <v>7</v>
      </c>
      <c r="BP485" s="297" t="s">
        <v>15130</v>
      </c>
      <c r="BS485" s="128">
        <v>9</v>
      </c>
      <c r="BT485" s="47">
        <v>98099390</v>
      </c>
      <c r="BU485" s="47">
        <v>178099675</v>
      </c>
      <c r="BV485" s="47">
        <v>1</v>
      </c>
      <c r="BW485" s="297" t="s">
        <v>11347</v>
      </c>
      <c r="BX485" s="297" t="s">
        <v>9</v>
      </c>
      <c r="CO485" s="14">
        <v>2</v>
      </c>
      <c r="CP485" s="14">
        <v>0</v>
      </c>
      <c r="CQ485" s="14">
        <v>0</v>
      </c>
      <c r="CR485" s="14">
        <v>0</v>
      </c>
      <c r="CS485" s="14">
        <v>0</v>
      </c>
      <c r="CT485" s="14">
        <v>0</v>
      </c>
      <c r="CU485" s="14">
        <v>2</v>
      </c>
      <c r="CV485" s="14">
        <v>2</v>
      </c>
      <c r="CW485" s="14">
        <v>0</v>
      </c>
      <c r="CX485" s="14">
        <v>0</v>
      </c>
      <c r="CY485" s="14">
        <v>0</v>
      </c>
      <c r="CZ485" s="66">
        <v>1</v>
      </c>
      <c r="DA485" s="74">
        <v>0</v>
      </c>
      <c r="DB485" s="14">
        <v>0</v>
      </c>
      <c r="DC485" s="75">
        <v>0</v>
      </c>
      <c r="DD485" s="70">
        <v>0</v>
      </c>
      <c r="DE485" s="14">
        <v>0</v>
      </c>
      <c r="DF485" s="14">
        <v>0</v>
      </c>
      <c r="DG485" s="14">
        <v>0</v>
      </c>
      <c r="DH485" s="14">
        <v>0</v>
      </c>
      <c r="DI485" s="14">
        <v>0</v>
      </c>
      <c r="DJ485" s="14">
        <v>0</v>
      </c>
      <c r="DK485" s="14">
        <v>0</v>
      </c>
      <c r="DL485" s="14">
        <v>0</v>
      </c>
      <c r="DM485" s="14">
        <v>0</v>
      </c>
      <c r="DN485" s="14">
        <v>0</v>
      </c>
      <c r="DO485" s="14">
        <v>0</v>
      </c>
      <c r="DP485" s="14">
        <v>0</v>
      </c>
      <c r="DQ485" s="14">
        <v>0</v>
      </c>
      <c r="DR485" s="14">
        <v>0</v>
      </c>
      <c r="DS485" s="14">
        <v>0</v>
      </c>
      <c r="DT485" s="14">
        <v>0</v>
      </c>
      <c r="DU485" s="14">
        <v>0</v>
      </c>
      <c r="DV485" s="14">
        <v>0</v>
      </c>
      <c r="DW485" s="14">
        <v>0</v>
      </c>
      <c r="DX485" s="14">
        <v>0</v>
      </c>
      <c r="DY485" s="66">
        <v>0</v>
      </c>
      <c r="DZ485" s="74">
        <v>0</v>
      </c>
      <c r="EA485" s="14">
        <v>0</v>
      </c>
      <c r="EB485" s="14">
        <v>0</v>
      </c>
      <c r="EC485" s="75">
        <v>0</v>
      </c>
      <c r="ED485" s="74">
        <v>0</v>
      </c>
      <c r="EE485" s="14">
        <v>0</v>
      </c>
      <c r="EF485" s="14">
        <v>0</v>
      </c>
      <c r="EG485" s="75">
        <v>0</v>
      </c>
      <c r="EH485" s="74">
        <v>0</v>
      </c>
      <c r="EI485" s="14">
        <v>0</v>
      </c>
      <c r="EJ485" s="14">
        <v>0</v>
      </c>
      <c r="EK485" s="75">
        <v>0</v>
      </c>
      <c r="EL485" s="74">
        <v>0</v>
      </c>
      <c r="EM485" s="14">
        <v>0</v>
      </c>
      <c r="EN485" s="82">
        <v>0</v>
      </c>
      <c r="EO485" s="74">
        <v>0</v>
      </c>
      <c r="EP485" s="14">
        <v>0</v>
      </c>
      <c r="EQ485" s="75">
        <v>0</v>
      </c>
      <c r="ER485" s="74">
        <v>0</v>
      </c>
      <c r="ES485" s="14">
        <v>0</v>
      </c>
      <c r="ET485" s="75">
        <v>0</v>
      </c>
      <c r="EU485" s="74">
        <v>0</v>
      </c>
      <c r="EV485" s="14">
        <v>0</v>
      </c>
      <c r="EW485" s="75">
        <v>0</v>
      </c>
      <c r="EX485" s="74">
        <v>0</v>
      </c>
      <c r="EY485" s="14">
        <v>0</v>
      </c>
      <c r="EZ485" s="75">
        <v>0</v>
      </c>
      <c r="FA485" s="70">
        <v>0</v>
      </c>
      <c r="FB485" s="14">
        <v>0</v>
      </c>
      <c r="FC485" s="14">
        <v>0</v>
      </c>
      <c r="FD485" s="14">
        <v>0</v>
      </c>
      <c r="FE485" s="14">
        <v>0</v>
      </c>
      <c r="FF485" s="14">
        <v>0</v>
      </c>
      <c r="FG485" s="14">
        <v>0</v>
      </c>
      <c r="FH485" s="14">
        <v>0</v>
      </c>
      <c r="FI485" s="14">
        <v>0</v>
      </c>
      <c r="FJ485" s="14">
        <v>2</v>
      </c>
      <c r="FK485" s="14">
        <v>0</v>
      </c>
      <c r="FL485" s="14">
        <v>2</v>
      </c>
      <c r="FM485" s="14">
        <v>0</v>
      </c>
      <c r="FN485" s="14">
        <v>2</v>
      </c>
      <c r="FO485" s="14">
        <v>0</v>
      </c>
      <c r="FP485" s="14">
        <v>0</v>
      </c>
      <c r="FQ485" s="14">
        <v>0</v>
      </c>
      <c r="FR485" s="14">
        <v>0</v>
      </c>
      <c r="FS485" s="14">
        <v>0</v>
      </c>
      <c r="FU485" s="47">
        <v>7</v>
      </c>
      <c r="GB485" s="14">
        <v>0</v>
      </c>
      <c r="GC485" s="14">
        <v>7</v>
      </c>
    </row>
  </sheetData>
  <sheetProtection formatCells="0" formatColumns="0" formatRows="0" insertColumns="0" insertRows="0" insertHyperlinks="0" deleteColumns="0" deleteRows="0" sort="0" autoFilter="0"/>
  <autoFilter ref="A25:HZ485" xr:uid="{48BCDF00-5884-4FCB-AF65-F2E05E0ACF99}"/>
  <dataConsolidate/>
  <mergeCells count="27">
    <mergeCell ref="AC24:AD24"/>
    <mergeCell ref="O24:P24"/>
    <mergeCell ref="Q24:S24"/>
    <mergeCell ref="T24:W24"/>
    <mergeCell ref="X24:Y24"/>
    <mergeCell ref="Z24:AA24"/>
    <mergeCell ref="CI24:CN24"/>
    <mergeCell ref="AE24:AH24"/>
    <mergeCell ref="AI24:AK24"/>
    <mergeCell ref="AM24:AN24"/>
    <mergeCell ref="AO24:AQ24"/>
    <mergeCell ref="AR24:AU24"/>
    <mergeCell ref="AV24:AW24"/>
    <mergeCell ref="AX24:AY24"/>
    <mergeCell ref="BA24:BB24"/>
    <mergeCell ref="BC24:BF24"/>
    <mergeCell ref="BG24:BI24"/>
    <mergeCell ref="BY24:CG24"/>
    <mergeCell ref="ER24:ET24"/>
    <mergeCell ref="EU24:EW24"/>
    <mergeCell ref="EX24:EZ24"/>
    <mergeCell ref="DA24:DC24"/>
    <mergeCell ref="DZ24:EC24"/>
    <mergeCell ref="ED24:EG24"/>
    <mergeCell ref="EH24:EK24"/>
    <mergeCell ref="EL24:EN24"/>
    <mergeCell ref="EO24:EQ24"/>
  </mergeCells>
  <conditionalFormatting sqref="B26:B486">
    <cfRule type="colorScale" priority="206">
      <colorScale>
        <cfvo type="num" val="0"/>
        <cfvo type="percent" val="50"/>
        <cfvo type="max"/>
        <color rgb="FF63BE7B"/>
        <color rgb="FFFFFF00"/>
        <color rgb="FFF8696B"/>
      </colorScale>
    </cfRule>
  </conditionalFormatting>
  <conditionalFormatting sqref="O26:O486">
    <cfRule type="colorScale" priority="205">
      <colorScale>
        <cfvo type="num" val="0"/>
        <cfvo type="percent" val="50"/>
        <cfvo type="max"/>
        <color rgb="FF63BE7B"/>
        <color rgb="FFFFFF00"/>
        <color rgb="FFF8696B"/>
      </colorScale>
    </cfRule>
  </conditionalFormatting>
  <conditionalFormatting sqref="P26:P486">
    <cfRule type="colorScale" priority="204">
      <colorScale>
        <cfvo type="num" val="0"/>
        <cfvo type="percent" val="50"/>
        <cfvo type="max"/>
        <color rgb="FF63BE7B"/>
        <color rgb="FFFFFF00"/>
        <color rgb="FFF8696B"/>
      </colorScale>
    </cfRule>
  </conditionalFormatting>
  <conditionalFormatting sqref="Q26:Q486">
    <cfRule type="colorScale" priority="203">
      <colorScale>
        <cfvo type="num" val="0"/>
        <cfvo type="percent" val="50"/>
        <cfvo type="max"/>
        <color rgb="FF63BE7B"/>
        <color rgb="FFFFFF00"/>
        <color rgb="FFF8696B"/>
      </colorScale>
    </cfRule>
  </conditionalFormatting>
  <conditionalFormatting sqref="R26:R486">
    <cfRule type="colorScale" priority="202">
      <colorScale>
        <cfvo type="num" val="0"/>
        <cfvo type="percent" val="50"/>
        <cfvo type="max"/>
        <color rgb="FF63BE7B"/>
        <color rgb="FFFFFF00"/>
        <color rgb="FFF8696B"/>
      </colorScale>
    </cfRule>
  </conditionalFormatting>
  <conditionalFormatting sqref="S26:S486">
    <cfRule type="colorScale" priority="201">
      <colorScale>
        <cfvo type="num" val="0"/>
        <cfvo type="percent" val="50"/>
        <cfvo type="max"/>
        <color rgb="FF63BE7B"/>
        <color rgb="FFFFFF00"/>
        <color rgb="FFF8696B"/>
      </colorScale>
    </cfRule>
  </conditionalFormatting>
  <conditionalFormatting sqref="T26:T486">
    <cfRule type="colorScale" priority="200">
      <colorScale>
        <cfvo type="num" val="0"/>
        <cfvo type="percent" val="50"/>
        <cfvo type="max"/>
        <color rgb="FF63BE7B"/>
        <color rgb="FFFFFF00"/>
        <color rgb="FFF8696B"/>
      </colorScale>
    </cfRule>
  </conditionalFormatting>
  <conditionalFormatting sqref="U26:U486">
    <cfRule type="colorScale" priority="199">
      <colorScale>
        <cfvo type="num" val="0"/>
        <cfvo type="percent" val="50"/>
        <cfvo type="max"/>
        <color rgb="FF63BE7B"/>
        <color rgb="FFFFFF00"/>
        <color rgb="FFF8696B"/>
      </colorScale>
    </cfRule>
  </conditionalFormatting>
  <conditionalFormatting sqref="V26:V486">
    <cfRule type="colorScale" priority="198">
      <colorScale>
        <cfvo type="num" val="0"/>
        <cfvo type="percent" val="50"/>
        <cfvo type="max"/>
        <color rgb="FF63BE7B"/>
        <color rgb="FFFFFF00"/>
        <color rgb="FFF8696B"/>
      </colorScale>
    </cfRule>
  </conditionalFormatting>
  <conditionalFormatting sqref="W26:W486">
    <cfRule type="colorScale" priority="197">
      <colorScale>
        <cfvo type="num" val="0"/>
        <cfvo type="percent" val="50"/>
        <cfvo type="max"/>
        <color rgb="FF63BE7B"/>
        <color rgb="FFFFFF00"/>
        <color rgb="FFF8696B"/>
      </colorScale>
    </cfRule>
  </conditionalFormatting>
  <conditionalFormatting sqref="X26:X486">
    <cfRule type="colorScale" priority="196">
      <colorScale>
        <cfvo type="num" val="0"/>
        <cfvo type="percent" val="50"/>
        <cfvo type="max"/>
        <color rgb="FFF8696B"/>
        <color rgb="FFFFFF00"/>
        <color rgb="FF63BE7B"/>
      </colorScale>
    </cfRule>
  </conditionalFormatting>
  <conditionalFormatting sqref="Y26:Y486">
    <cfRule type="colorScale" priority="195">
      <colorScale>
        <cfvo type="num" val="0"/>
        <cfvo type="percent" val="50"/>
        <cfvo type="max"/>
        <color rgb="FFF8696B"/>
        <color rgb="FFFFFF00"/>
        <color rgb="FF63BE7B"/>
      </colorScale>
    </cfRule>
  </conditionalFormatting>
  <conditionalFormatting sqref="Z26:Z486">
    <cfRule type="colorScale" priority="194">
      <colorScale>
        <cfvo type="num" val="0"/>
        <cfvo type="percent" val="50"/>
        <cfvo type="max"/>
        <color rgb="FF63BE7B"/>
        <color rgb="FFFFFF00"/>
        <color rgb="FFF8696B"/>
      </colorScale>
    </cfRule>
  </conditionalFormatting>
  <conditionalFormatting sqref="AA26:AA486">
    <cfRule type="colorScale" priority="193">
      <colorScale>
        <cfvo type="num" val="0"/>
        <cfvo type="percent" val="50"/>
        <cfvo type="max"/>
        <color rgb="FF63BE7B"/>
        <color rgb="FFFFFF00"/>
        <color rgb="FFF8696B"/>
      </colorScale>
    </cfRule>
  </conditionalFormatting>
  <conditionalFormatting sqref="AB26:AB486">
    <cfRule type="colorScale" priority="192">
      <colorScale>
        <cfvo type="num" val="0"/>
        <cfvo type="percent" val="50"/>
        <cfvo type="max"/>
        <color rgb="FF63BE7B"/>
        <color rgb="FFFFFF00"/>
        <color rgb="FFF8696B"/>
      </colorScale>
    </cfRule>
  </conditionalFormatting>
  <conditionalFormatting sqref="AC26:AC486">
    <cfRule type="colorScale" priority="191">
      <colorScale>
        <cfvo type="num" val="0"/>
        <cfvo type="percent" val="50"/>
        <cfvo type="max"/>
        <color rgb="FFF8696B"/>
        <color rgb="FFFFFF00"/>
        <color rgb="FF63BE7B"/>
      </colorScale>
    </cfRule>
  </conditionalFormatting>
  <conditionalFormatting sqref="AD26:AD486">
    <cfRule type="colorScale" priority="190">
      <colorScale>
        <cfvo type="num" val="0"/>
        <cfvo type="percent" val="50"/>
        <cfvo type="max"/>
        <color rgb="FFF8696B"/>
        <color rgb="FFFFFF00"/>
        <color rgb="FF63BE7B"/>
      </colorScale>
    </cfRule>
  </conditionalFormatting>
  <conditionalFormatting sqref="AE26:AE486">
    <cfRule type="colorScale" priority="189">
      <colorScale>
        <cfvo type="num" val="0"/>
        <cfvo type="percent" val="50"/>
        <cfvo type="max"/>
        <color rgb="FF63BE7B"/>
        <color rgb="FFFFFF00"/>
        <color rgb="FFF8696B"/>
      </colorScale>
    </cfRule>
  </conditionalFormatting>
  <conditionalFormatting sqref="AF26:AF486">
    <cfRule type="colorScale" priority="188">
      <colorScale>
        <cfvo type="num" val="0"/>
        <cfvo type="percent" val="50"/>
        <cfvo type="max"/>
        <color rgb="FF63BE7B"/>
        <color rgb="FFFFFF00"/>
        <color rgb="FFF8696B"/>
      </colorScale>
    </cfRule>
  </conditionalFormatting>
  <conditionalFormatting sqref="AG26:AG486">
    <cfRule type="colorScale" priority="187">
      <colorScale>
        <cfvo type="num" val="0"/>
        <cfvo type="percent" val="50"/>
        <cfvo type="max"/>
        <color rgb="FF63BE7B"/>
        <color rgb="FFFFFF00"/>
        <color rgb="FFF8696B"/>
      </colorScale>
    </cfRule>
  </conditionalFormatting>
  <conditionalFormatting sqref="AH26:AH486">
    <cfRule type="colorScale" priority="186">
      <colorScale>
        <cfvo type="num" val="0"/>
        <cfvo type="percent" val="50"/>
        <cfvo type="max"/>
        <color rgb="FFF8696B"/>
        <color rgb="FFFFFF00"/>
        <color rgb="FF63BE7B"/>
      </colorScale>
    </cfRule>
  </conditionalFormatting>
  <conditionalFormatting sqref="AI26:AI486">
    <cfRule type="colorScale" priority="185">
      <colorScale>
        <cfvo type="num" val="0"/>
        <cfvo type="percent" val="50"/>
        <cfvo type="max"/>
        <color rgb="FF63BE7B"/>
        <color rgb="FFFFFF00"/>
        <color rgb="FFF8696B"/>
      </colorScale>
    </cfRule>
  </conditionalFormatting>
  <conditionalFormatting sqref="AJ26:AJ486">
    <cfRule type="colorScale" priority="184">
      <colorScale>
        <cfvo type="num" val="0"/>
        <cfvo type="percent" val="50"/>
        <cfvo type="max"/>
        <color rgb="FF63BE7B"/>
        <color rgb="FFFFFF00"/>
        <color rgb="FFF8696B"/>
      </colorScale>
    </cfRule>
  </conditionalFormatting>
  <conditionalFormatting sqref="AK26:AK486">
    <cfRule type="colorScale" priority="183">
      <colorScale>
        <cfvo type="num" val="0"/>
        <cfvo type="percent" val="50"/>
        <cfvo type="max"/>
        <color rgb="FF63BE7B"/>
        <color rgb="FFFFFF00"/>
        <color rgb="FFF8696B"/>
      </colorScale>
    </cfRule>
  </conditionalFormatting>
  <conditionalFormatting sqref="AL26:AL486">
    <cfRule type="colorScale" priority="182">
      <colorScale>
        <cfvo type="num" val="0"/>
        <cfvo type="percent" val="50"/>
        <cfvo type="max"/>
        <color rgb="FF63BE7B"/>
        <color rgb="FFFFFF00"/>
        <color rgb="FFF8696B"/>
      </colorScale>
    </cfRule>
  </conditionalFormatting>
  <conditionalFormatting sqref="AM26:AM486">
    <cfRule type="colorScale" priority="181">
      <colorScale>
        <cfvo type="num" val="0"/>
        <cfvo type="percent" val="50"/>
        <cfvo type="max"/>
        <color rgb="FF63BE7B"/>
        <color rgb="FFFFFF00"/>
        <color rgb="FFF8696B"/>
      </colorScale>
    </cfRule>
  </conditionalFormatting>
  <conditionalFormatting sqref="AN26:AN486">
    <cfRule type="colorScale" priority="180">
      <colorScale>
        <cfvo type="num" val="0"/>
        <cfvo type="percent" val="50"/>
        <cfvo type="max"/>
        <color rgb="FF63BE7B"/>
        <color rgb="FFFFFF00"/>
        <color rgb="FFF8696B"/>
      </colorScale>
    </cfRule>
  </conditionalFormatting>
  <conditionalFormatting sqref="AO26:AO486">
    <cfRule type="colorScale" priority="179">
      <colorScale>
        <cfvo type="num" val="0"/>
        <cfvo type="percent" val="50"/>
        <cfvo type="max"/>
        <color rgb="FF63BE7B"/>
        <color rgb="FFFFFF00"/>
        <color rgb="FFF8696B"/>
      </colorScale>
    </cfRule>
  </conditionalFormatting>
  <conditionalFormatting sqref="AP26:AP486">
    <cfRule type="colorScale" priority="178">
      <colorScale>
        <cfvo type="num" val="0"/>
        <cfvo type="percent" val="50"/>
        <cfvo type="max"/>
        <color rgb="FF63BE7B"/>
        <color rgb="FFFFFF00"/>
        <color rgb="FFF8696B"/>
      </colorScale>
    </cfRule>
  </conditionalFormatting>
  <conditionalFormatting sqref="AQ26:AQ486">
    <cfRule type="colorScale" priority="177">
      <colorScale>
        <cfvo type="num" val="0"/>
        <cfvo type="percent" val="50"/>
        <cfvo type="max"/>
        <color rgb="FF63BE7B"/>
        <color rgb="FFFFFF00"/>
        <color rgb="FFF8696B"/>
      </colorScale>
    </cfRule>
  </conditionalFormatting>
  <conditionalFormatting sqref="AR26:AR486">
    <cfRule type="colorScale" priority="176">
      <colorScale>
        <cfvo type="num" val="0"/>
        <cfvo type="percent" val="50"/>
        <cfvo type="max"/>
        <color rgb="FF63BE7B"/>
        <color rgb="FFFFFF00"/>
        <color rgb="FFF8696B"/>
      </colorScale>
    </cfRule>
  </conditionalFormatting>
  <conditionalFormatting sqref="AS26:AS486">
    <cfRule type="colorScale" priority="175">
      <colorScale>
        <cfvo type="num" val="0"/>
        <cfvo type="percent" val="50"/>
        <cfvo type="max"/>
        <color rgb="FF63BE7B"/>
        <color rgb="FFFFFF00"/>
        <color rgb="FFF8696B"/>
      </colorScale>
    </cfRule>
  </conditionalFormatting>
  <conditionalFormatting sqref="AT26:AT486">
    <cfRule type="colorScale" priority="174">
      <colorScale>
        <cfvo type="num" val="0"/>
        <cfvo type="percent" val="50"/>
        <cfvo type="max"/>
        <color rgb="FF63BE7B"/>
        <color rgb="FFFFFF00"/>
        <color rgb="FFF8696B"/>
      </colorScale>
    </cfRule>
  </conditionalFormatting>
  <conditionalFormatting sqref="AU26:AU486">
    <cfRule type="colorScale" priority="173">
      <colorScale>
        <cfvo type="num" val="0"/>
        <cfvo type="percent" val="50"/>
        <cfvo type="max"/>
        <color rgb="FF63BE7B"/>
        <color rgb="FFFFFF00"/>
        <color rgb="FFF8696B"/>
      </colorScale>
    </cfRule>
  </conditionalFormatting>
  <conditionalFormatting sqref="AV26:AV486">
    <cfRule type="colorScale" priority="172">
      <colorScale>
        <cfvo type="num" val="0"/>
        <cfvo type="percent" val="50"/>
        <cfvo type="max"/>
        <color rgb="FFF8696B"/>
        <color rgb="FFFFFF00"/>
        <color rgb="FF63BE7B"/>
      </colorScale>
    </cfRule>
  </conditionalFormatting>
  <conditionalFormatting sqref="AW26:AW486">
    <cfRule type="colorScale" priority="171">
      <colorScale>
        <cfvo type="num" val="0"/>
        <cfvo type="percent" val="50"/>
        <cfvo type="max"/>
        <color rgb="FFF8696B"/>
        <color rgb="FFFFFF00"/>
        <color rgb="FF63BE7B"/>
      </colorScale>
    </cfRule>
  </conditionalFormatting>
  <conditionalFormatting sqref="AX26:AX486">
    <cfRule type="colorScale" priority="170">
      <colorScale>
        <cfvo type="num" val="0"/>
        <cfvo type="percent" val="50"/>
        <cfvo type="max"/>
        <color rgb="FF63BE7B"/>
        <color rgb="FFFFFF00"/>
        <color rgb="FFF8696B"/>
      </colorScale>
    </cfRule>
  </conditionalFormatting>
  <conditionalFormatting sqref="AY26:AY486">
    <cfRule type="colorScale" priority="169">
      <colorScale>
        <cfvo type="num" val="0"/>
        <cfvo type="percent" val="50"/>
        <cfvo type="max"/>
        <color rgb="FF63BE7B"/>
        <color rgb="FFFFFF00"/>
        <color rgb="FFF8696B"/>
      </colorScale>
    </cfRule>
  </conditionalFormatting>
  <conditionalFormatting sqref="AZ26:AZ486">
    <cfRule type="colorScale" priority="168">
      <colorScale>
        <cfvo type="num" val="0"/>
        <cfvo type="percent" val="50"/>
        <cfvo type="max"/>
        <color rgb="FF63BE7B"/>
        <color rgb="FFFFFF00"/>
        <color rgb="FFF8696B"/>
      </colorScale>
    </cfRule>
  </conditionalFormatting>
  <conditionalFormatting sqref="BA26:BA486">
    <cfRule type="colorScale" priority="167">
      <colorScale>
        <cfvo type="num" val="0"/>
        <cfvo type="percent" val="50"/>
        <cfvo type="max"/>
        <color rgb="FFF8696B"/>
        <color rgb="FFFFFF00"/>
        <color rgb="FF63BE7B"/>
      </colorScale>
    </cfRule>
  </conditionalFormatting>
  <conditionalFormatting sqref="BB26:BB486">
    <cfRule type="colorScale" priority="166">
      <colorScale>
        <cfvo type="num" val="0"/>
        <cfvo type="percent" val="50"/>
        <cfvo type="max"/>
        <color rgb="FFF8696B"/>
        <color rgb="FFFFFF00"/>
        <color rgb="FF63BE7B"/>
      </colorScale>
    </cfRule>
  </conditionalFormatting>
  <conditionalFormatting sqref="BC26:BC486">
    <cfRule type="colorScale" priority="165">
      <colorScale>
        <cfvo type="num" val="0"/>
        <cfvo type="percent" val="50"/>
        <cfvo type="max"/>
        <color rgb="FFF8696B"/>
        <color rgb="FFFFFF00"/>
        <color rgb="FF63BE7B"/>
      </colorScale>
    </cfRule>
  </conditionalFormatting>
  <conditionalFormatting sqref="BD26:BD486">
    <cfRule type="colorScale" priority="164">
      <colorScale>
        <cfvo type="num" val="0"/>
        <cfvo type="percent" val="50"/>
        <cfvo type="max"/>
        <color rgb="FF63BE7B"/>
        <color rgb="FFFFFF00"/>
        <color rgb="FFF8696B"/>
      </colorScale>
    </cfRule>
  </conditionalFormatting>
  <conditionalFormatting sqref="BE26:BE486">
    <cfRule type="colorScale" priority="163">
      <colorScale>
        <cfvo type="num" val="0"/>
        <cfvo type="percent" val="50"/>
        <cfvo type="max"/>
        <color rgb="FF63BE7B"/>
        <color rgb="FFFFFF00"/>
        <color rgb="FFF8696B"/>
      </colorScale>
    </cfRule>
  </conditionalFormatting>
  <conditionalFormatting sqref="BF26:BF486">
    <cfRule type="colorScale" priority="162">
      <colorScale>
        <cfvo type="num" val="0"/>
        <cfvo type="percent" val="50"/>
        <cfvo type="max"/>
        <color rgb="FF63BE7B"/>
        <color rgb="FFFFFF00"/>
        <color rgb="FFF8696B"/>
      </colorScale>
    </cfRule>
  </conditionalFormatting>
  <conditionalFormatting sqref="BG26:BG486">
    <cfRule type="colorScale" priority="161">
      <colorScale>
        <cfvo type="num" val="0"/>
        <cfvo type="percent" val="50"/>
        <cfvo type="max"/>
        <color rgb="FFF8696B"/>
        <color rgb="FFFFFF00"/>
        <color rgb="FF63BE7B"/>
      </colorScale>
    </cfRule>
  </conditionalFormatting>
  <conditionalFormatting sqref="BH26:BH486">
    <cfRule type="colorScale" priority="160">
      <colorScale>
        <cfvo type="num" val="0"/>
        <cfvo type="percent" val="50"/>
        <cfvo type="max"/>
        <color rgb="FFF8696B"/>
        <color rgb="FFFFFF00"/>
        <color rgb="FF63BE7B"/>
      </colorScale>
    </cfRule>
  </conditionalFormatting>
  <conditionalFormatting sqref="BI26:BI486">
    <cfRule type="colorScale" priority="159">
      <colorScale>
        <cfvo type="num" val="0"/>
        <cfvo type="percent" val="50"/>
        <cfvo type="max"/>
        <color rgb="FFF8696B"/>
        <color rgb="FFFFFF00"/>
        <color rgb="FF63BE7B"/>
      </colorScale>
    </cfRule>
  </conditionalFormatting>
  <conditionalFormatting sqref="BJ26:BJ486">
    <cfRule type="colorScale" priority="158">
      <colorScale>
        <cfvo type="num" val="0"/>
        <cfvo type="percent" val="50"/>
        <cfvo type="max"/>
        <color rgb="FF63BE7B"/>
        <color rgb="FFFFFF00"/>
        <color rgb="FFF8696B"/>
      </colorScale>
    </cfRule>
  </conditionalFormatting>
  <conditionalFormatting sqref="BK26:BK486">
    <cfRule type="colorScale" priority="157">
      <colorScale>
        <cfvo type="num" val="0"/>
        <cfvo type="percent" val="50"/>
        <cfvo type="max"/>
        <color rgb="FF63BE7B"/>
        <color rgb="FFFFFF00"/>
        <color rgb="FFF8696B"/>
      </colorScale>
    </cfRule>
  </conditionalFormatting>
  <conditionalFormatting sqref="BL26:BL486">
    <cfRule type="colorScale" priority="156">
      <colorScale>
        <cfvo type="num" val="0"/>
        <cfvo type="percent" val="50"/>
        <cfvo type="max"/>
        <color rgb="FF63BE7B"/>
        <color rgb="FFFFFF00"/>
        <color rgb="FFF8696B"/>
      </colorScale>
    </cfRule>
  </conditionalFormatting>
  <conditionalFormatting sqref="BM26:BM486">
    <cfRule type="colorScale" priority="155">
      <colorScale>
        <cfvo type="num" val="0"/>
        <cfvo type="percent" val="50"/>
        <cfvo type="max"/>
        <color rgb="FF63BE7B"/>
        <color rgb="FFFFFF00"/>
        <color rgb="FFF8696B"/>
      </colorScale>
    </cfRule>
  </conditionalFormatting>
  <conditionalFormatting sqref="BY26:BY486">
    <cfRule type="colorScale" priority="154">
      <colorScale>
        <cfvo type="num" val="0"/>
        <cfvo type="percent" val="50"/>
        <cfvo type="max"/>
        <color rgb="FF63BE7B"/>
        <color rgb="FFFFFF00"/>
        <color rgb="FFF8696B"/>
      </colorScale>
    </cfRule>
  </conditionalFormatting>
  <conditionalFormatting sqref="BZ26:BZ486">
    <cfRule type="colorScale" priority="153">
      <colorScale>
        <cfvo type="num" val="0"/>
        <cfvo type="percent" val="50"/>
        <cfvo type="max"/>
        <color rgb="FF63BE7B"/>
        <color rgb="FFFFFF00"/>
        <color rgb="FFF8696B"/>
      </colorScale>
    </cfRule>
  </conditionalFormatting>
  <conditionalFormatting sqref="CA26:CA486">
    <cfRule type="colorScale" priority="152">
      <colorScale>
        <cfvo type="num" val="0"/>
        <cfvo type="percent" val="50"/>
        <cfvo type="max"/>
        <color rgb="FF63BE7B"/>
        <color rgb="FFFFFF00"/>
        <color rgb="FFF8696B"/>
      </colorScale>
    </cfRule>
  </conditionalFormatting>
  <conditionalFormatting sqref="CB26:CB486">
    <cfRule type="colorScale" priority="151">
      <colorScale>
        <cfvo type="num" val="0"/>
        <cfvo type="percent" val="50"/>
        <cfvo type="max"/>
        <color rgb="FF63BE7B"/>
        <color rgb="FFFFFF00"/>
        <color rgb="FFF8696B"/>
      </colorScale>
    </cfRule>
  </conditionalFormatting>
  <conditionalFormatting sqref="CC26:CC486">
    <cfRule type="colorScale" priority="150">
      <colorScale>
        <cfvo type="num" val="0"/>
        <cfvo type="percent" val="50"/>
        <cfvo type="max"/>
        <color rgb="FF63BE7B"/>
        <color rgb="FFFFFF00"/>
        <color rgb="FFF8696B"/>
      </colorScale>
    </cfRule>
  </conditionalFormatting>
  <conditionalFormatting sqref="CD26:CD486">
    <cfRule type="colorScale" priority="149">
      <colorScale>
        <cfvo type="num" val="0"/>
        <cfvo type="percent" val="50"/>
        <cfvo type="max"/>
        <color rgb="FF63BE7B"/>
        <color rgb="FFFFFF00"/>
        <color rgb="FFF8696B"/>
      </colorScale>
    </cfRule>
  </conditionalFormatting>
  <conditionalFormatting sqref="CE26:CE486">
    <cfRule type="colorScale" priority="148">
      <colorScale>
        <cfvo type="num" val="0"/>
        <cfvo type="percent" val="50"/>
        <cfvo type="max"/>
        <color rgb="FF63BE7B"/>
        <color rgb="FFFFFF00"/>
        <color rgb="FFF8696B"/>
      </colorScale>
    </cfRule>
  </conditionalFormatting>
  <conditionalFormatting sqref="CH26:CH486">
    <cfRule type="colorScale" priority="147">
      <colorScale>
        <cfvo type="num" val="0"/>
        <cfvo type="percent" val="50"/>
        <cfvo type="max"/>
        <color rgb="FF63BE7B"/>
        <color rgb="FFFFFF00"/>
        <color rgb="FFF8696B"/>
      </colorScale>
    </cfRule>
  </conditionalFormatting>
  <conditionalFormatting sqref="CI26:CI486">
    <cfRule type="colorScale" priority="146">
      <colorScale>
        <cfvo type="num" val="0"/>
        <cfvo type="percent" val="50"/>
        <cfvo type="max"/>
        <color rgb="FF63BE7B"/>
        <color rgb="FFFFFF00"/>
        <color rgb="FFF8696B"/>
      </colorScale>
    </cfRule>
  </conditionalFormatting>
  <conditionalFormatting sqref="CJ26:CJ486">
    <cfRule type="colorScale" priority="145">
      <colorScale>
        <cfvo type="num" val="0"/>
        <cfvo type="percent" val="50"/>
        <cfvo type="max"/>
        <color rgb="FF63BE7B"/>
        <color rgb="FFFFFF00"/>
        <color rgb="FFF8696B"/>
      </colorScale>
    </cfRule>
  </conditionalFormatting>
  <conditionalFormatting sqref="CK26:CK486">
    <cfRule type="colorScale" priority="144">
      <colorScale>
        <cfvo type="num" val="0"/>
        <cfvo type="percent" val="50"/>
        <cfvo type="max"/>
        <color rgb="FF63BE7B"/>
        <color rgb="FFFFFF00"/>
        <color rgb="FFF8696B"/>
      </colorScale>
    </cfRule>
  </conditionalFormatting>
  <conditionalFormatting sqref="CL26:CL486">
    <cfRule type="colorScale" priority="143">
      <colorScale>
        <cfvo type="num" val="0"/>
        <cfvo type="percent" val="50"/>
        <cfvo type="max"/>
        <color rgb="FF63BE7B"/>
        <color rgb="FFFFFF00"/>
        <color rgb="FFF8696B"/>
      </colorScale>
    </cfRule>
  </conditionalFormatting>
  <conditionalFormatting sqref="CO26:CO486">
    <cfRule type="colorScale" priority="142">
      <colorScale>
        <cfvo type="num" val="0"/>
        <cfvo type="percent" val="50"/>
        <cfvo type="max"/>
        <color rgb="FF63BE7B"/>
        <color rgb="FFFFFF00"/>
        <color rgb="FFF8696B"/>
      </colorScale>
    </cfRule>
  </conditionalFormatting>
  <conditionalFormatting sqref="CP26:CP486">
    <cfRule type="colorScale" priority="141">
      <colorScale>
        <cfvo type="num" val="0"/>
        <cfvo type="percent" val="50"/>
        <cfvo type="max"/>
        <color rgb="FF63BE7B"/>
        <color rgb="FFFFFF00"/>
        <color rgb="FFF8696B"/>
      </colorScale>
    </cfRule>
  </conditionalFormatting>
  <conditionalFormatting sqref="CQ26:CQ486">
    <cfRule type="colorScale" priority="140">
      <colorScale>
        <cfvo type="num" val="0"/>
        <cfvo type="percent" val="50"/>
        <cfvo type="max"/>
        <color rgb="FF63BE7B"/>
        <color rgb="FFFFFF00"/>
        <color rgb="FFF8696B"/>
      </colorScale>
    </cfRule>
  </conditionalFormatting>
  <conditionalFormatting sqref="CR26:CR486">
    <cfRule type="colorScale" priority="139">
      <colorScale>
        <cfvo type="num" val="0"/>
        <cfvo type="percent" val="50"/>
        <cfvo type="max"/>
        <color rgb="FF63BE7B"/>
        <color rgb="FFFFFF00"/>
        <color rgb="FFF8696B"/>
      </colorScale>
    </cfRule>
  </conditionalFormatting>
  <conditionalFormatting sqref="CS26:CS486">
    <cfRule type="colorScale" priority="138">
      <colorScale>
        <cfvo type="num" val="0"/>
        <cfvo type="percent" val="50"/>
        <cfvo type="max"/>
        <color rgb="FF63BE7B"/>
        <color rgb="FFFFFF00"/>
        <color rgb="FFF8696B"/>
      </colorScale>
    </cfRule>
  </conditionalFormatting>
  <conditionalFormatting sqref="CT26:CT486">
    <cfRule type="colorScale" priority="137">
      <colorScale>
        <cfvo type="num" val="0"/>
        <cfvo type="percent" val="50"/>
        <cfvo type="max"/>
        <color rgb="FF63BE7B"/>
        <color rgb="FFFFFF00"/>
        <color rgb="FFF8696B"/>
      </colorScale>
    </cfRule>
  </conditionalFormatting>
  <conditionalFormatting sqref="CU26:CU486">
    <cfRule type="colorScale" priority="136">
      <colorScale>
        <cfvo type="num" val="0"/>
        <cfvo type="percent" val="50"/>
        <cfvo type="max"/>
        <color rgb="FFF8696B"/>
        <color rgb="FFFFFF00"/>
        <color rgb="FF63BE7B"/>
      </colorScale>
    </cfRule>
  </conditionalFormatting>
  <conditionalFormatting sqref="CV26:CV486">
    <cfRule type="colorScale" priority="135">
      <colorScale>
        <cfvo type="num" val="0"/>
        <cfvo type="percent" val="50"/>
        <cfvo type="max"/>
        <color rgb="FF63BE7B"/>
        <color rgb="FFFFFF00"/>
        <color rgb="FFF8696B"/>
      </colorScale>
    </cfRule>
  </conditionalFormatting>
  <conditionalFormatting sqref="CW26:CW486">
    <cfRule type="colorScale" priority="134">
      <colorScale>
        <cfvo type="num" val="0"/>
        <cfvo type="percent" val="50"/>
        <cfvo type="max"/>
        <color rgb="FF63BE7B"/>
        <color rgb="FFFFFF00"/>
        <color rgb="FFF8696B"/>
      </colorScale>
    </cfRule>
  </conditionalFormatting>
  <conditionalFormatting sqref="CX26:CX486">
    <cfRule type="colorScale" priority="133">
      <colorScale>
        <cfvo type="num" val="0"/>
        <cfvo type="percent" val="50"/>
        <cfvo type="max"/>
        <color rgb="FF63BE7B"/>
        <color rgb="FFFFFF00"/>
        <color rgb="FFF8696B"/>
      </colorScale>
    </cfRule>
  </conditionalFormatting>
  <conditionalFormatting sqref="CY26:CY486">
    <cfRule type="colorScale" priority="132">
      <colorScale>
        <cfvo type="num" val="0"/>
        <cfvo type="percent" val="50"/>
        <cfvo type="max"/>
        <color rgb="FF63BE7B"/>
        <color rgb="FFFFFF00"/>
        <color rgb="FFF8696B"/>
      </colorScale>
    </cfRule>
  </conditionalFormatting>
  <conditionalFormatting sqref="CZ26:CZ486">
    <cfRule type="colorScale" priority="131">
      <colorScale>
        <cfvo type="num" val="0"/>
        <cfvo type="percent" val="50"/>
        <cfvo type="max"/>
        <color rgb="FF63BE7B"/>
        <color rgb="FFFFFF00"/>
        <color rgb="FFF8696B"/>
      </colorScale>
    </cfRule>
  </conditionalFormatting>
  <conditionalFormatting sqref="DA26:DA486">
    <cfRule type="colorScale" priority="130">
      <colorScale>
        <cfvo type="num" val="0"/>
        <cfvo type="percent" val="50"/>
        <cfvo type="max"/>
        <color rgb="FF63BE7B"/>
        <color rgb="FFFFFF00"/>
        <color rgb="FFF8696B"/>
      </colorScale>
    </cfRule>
  </conditionalFormatting>
  <conditionalFormatting sqref="DB26:DB486">
    <cfRule type="colorScale" priority="129">
      <colorScale>
        <cfvo type="num" val="0"/>
        <cfvo type="percent" val="50"/>
        <cfvo type="max"/>
        <color rgb="FF63BE7B"/>
        <color rgb="FFFFFF00"/>
        <color rgb="FFF8696B"/>
      </colorScale>
    </cfRule>
  </conditionalFormatting>
  <conditionalFormatting sqref="DC26:DC486">
    <cfRule type="colorScale" priority="128">
      <colorScale>
        <cfvo type="num" val="0"/>
        <cfvo type="percent" val="50"/>
        <cfvo type="max"/>
        <color rgb="FF63BE7B"/>
        <color rgb="FFFFFF00"/>
        <color rgb="FFF8696B"/>
      </colorScale>
    </cfRule>
  </conditionalFormatting>
  <conditionalFormatting sqref="DD26:DD486">
    <cfRule type="colorScale" priority="127">
      <colorScale>
        <cfvo type="num" val="0"/>
        <cfvo type="percent" val="50"/>
        <cfvo type="max"/>
        <color rgb="FF63BE7B"/>
        <color rgb="FFFFFF00"/>
        <color rgb="FFF8696B"/>
      </colorScale>
    </cfRule>
  </conditionalFormatting>
  <conditionalFormatting sqref="DE26:DE486">
    <cfRule type="colorScale" priority="126">
      <colorScale>
        <cfvo type="num" val="0"/>
        <cfvo type="percent" val="50"/>
        <cfvo type="max"/>
        <color rgb="FF63BE7B"/>
        <color rgb="FFFFFF00"/>
        <color rgb="FFF8696B"/>
      </colorScale>
    </cfRule>
  </conditionalFormatting>
  <conditionalFormatting sqref="DF26:DF486">
    <cfRule type="colorScale" priority="125">
      <colorScale>
        <cfvo type="num" val="0"/>
        <cfvo type="percent" val="50"/>
        <cfvo type="max"/>
        <color rgb="FF63BE7B"/>
        <color rgb="FFFFFF00"/>
        <color rgb="FFF8696B"/>
      </colorScale>
    </cfRule>
  </conditionalFormatting>
  <conditionalFormatting sqref="DG26:DG486">
    <cfRule type="colorScale" priority="124">
      <colorScale>
        <cfvo type="num" val="0"/>
        <cfvo type="percent" val="50"/>
        <cfvo type="max"/>
        <color rgb="FF63BE7B"/>
        <color rgb="FFFFFF00"/>
        <color rgb="FFF8696B"/>
      </colorScale>
    </cfRule>
  </conditionalFormatting>
  <conditionalFormatting sqref="DH26:DH486">
    <cfRule type="colorScale" priority="123">
      <colorScale>
        <cfvo type="num" val="0"/>
        <cfvo type="percent" val="50"/>
        <cfvo type="max"/>
        <color rgb="FF63BE7B"/>
        <color rgb="FFFFFF00"/>
        <color rgb="FFF8696B"/>
      </colorScale>
    </cfRule>
  </conditionalFormatting>
  <conditionalFormatting sqref="DI26:DI486">
    <cfRule type="colorScale" priority="122">
      <colorScale>
        <cfvo type="num" val="0"/>
        <cfvo type="percent" val="50"/>
        <cfvo type="max"/>
        <color rgb="FF63BE7B"/>
        <color rgb="FFFFFF00"/>
        <color rgb="FFF8696B"/>
      </colorScale>
    </cfRule>
  </conditionalFormatting>
  <conditionalFormatting sqref="DJ26:DJ486">
    <cfRule type="colorScale" priority="121">
      <colorScale>
        <cfvo type="num" val="0"/>
        <cfvo type="percent" val="50"/>
        <cfvo type="max"/>
        <color rgb="FF63BE7B"/>
        <color rgb="FFFFFF00"/>
        <color rgb="FFF8696B"/>
      </colorScale>
    </cfRule>
  </conditionalFormatting>
  <conditionalFormatting sqref="DK26:DK486">
    <cfRule type="colorScale" priority="120">
      <colorScale>
        <cfvo type="num" val="0"/>
        <cfvo type="percent" val="50"/>
        <cfvo type="max"/>
        <color rgb="FF63BE7B"/>
        <color rgb="FFFFFF00"/>
        <color rgb="FFF8696B"/>
      </colorScale>
    </cfRule>
  </conditionalFormatting>
  <conditionalFormatting sqref="DL26:DL486">
    <cfRule type="colorScale" priority="119">
      <colorScale>
        <cfvo type="num" val="0"/>
        <cfvo type="percent" val="50"/>
        <cfvo type="max"/>
        <color rgb="FF63BE7B"/>
        <color rgb="FFFFFF00"/>
        <color rgb="FFF8696B"/>
      </colorScale>
    </cfRule>
  </conditionalFormatting>
  <conditionalFormatting sqref="DM26:DM486">
    <cfRule type="colorScale" priority="118">
      <colorScale>
        <cfvo type="num" val="0"/>
        <cfvo type="percent" val="50"/>
        <cfvo type="max"/>
        <color rgb="FF63BE7B"/>
        <color rgb="FFFFFF00"/>
        <color rgb="FFF8696B"/>
      </colorScale>
    </cfRule>
  </conditionalFormatting>
  <conditionalFormatting sqref="DN26:DN486">
    <cfRule type="colorScale" priority="117">
      <colorScale>
        <cfvo type="num" val="0"/>
        <cfvo type="percent" val="50"/>
        <cfvo type="max"/>
        <color rgb="FF63BE7B"/>
        <color rgb="FFFFFF00"/>
        <color rgb="FFF8696B"/>
      </colorScale>
    </cfRule>
  </conditionalFormatting>
  <conditionalFormatting sqref="DO26:DO486">
    <cfRule type="colorScale" priority="116">
      <colorScale>
        <cfvo type="num" val="0"/>
        <cfvo type="percent" val="50"/>
        <cfvo type="max"/>
        <color rgb="FF63BE7B"/>
        <color rgb="FFFFFF00"/>
        <color rgb="FFF8696B"/>
      </colorScale>
    </cfRule>
  </conditionalFormatting>
  <conditionalFormatting sqref="DP26:DP486">
    <cfRule type="colorScale" priority="115">
      <colorScale>
        <cfvo type="num" val="0"/>
        <cfvo type="percent" val="50"/>
        <cfvo type="max"/>
        <color rgb="FF63BE7B"/>
        <color rgb="FFFFFF00"/>
        <color rgb="FFF8696B"/>
      </colorScale>
    </cfRule>
  </conditionalFormatting>
  <conditionalFormatting sqref="DQ26:DQ486">
    <cfRule type="colorScale" priority="114">
      <colorScale>
        <cfvo type="num" val="0"/>
        <cfvo type="percent" val="50"/>
        <cfvo type="max"/>
        <color rgb="FF63BE7B"/>
        <color rgb="FFFFFF00"/>
        <color rgb="FFF8696B"/>
      </colorScale>
    </cfRule>
  </conditionalFormatting>
  <conditionalFormatting sqref="DR26:DR486">
    <cfRule type="colorScale" priority="113">
      <colorScale>
        <cfvo type="num" val="0"/>
        <cfvo type="percent" val="50"/>
        <cfvo type="max"/>
        <color rgb="FF63BE7B"/>
        <color rgb="FFFFFF00"/>
        <color rgb="FFF8696B"/>
      </colorScale>
    </cfRule>
  </conditionalFormatting>
  <conditionalFormatting sqref="DS26:DS486">
    <cfRule type="colorScale" priority="112">
      <colorScale>
        <cfvo type="num" val="0"/>
        <cfvo type="percent" val="50"/>
        <cfvo type="max"/>
        <color rgb="FF63BE7B"/>
        <color rgb="FFFFFF00"/>
        <color rgb="FFF8696B"/>
      </colorScale>
    </cfRule>
  </conditionalFormatting>
  <conditionalFormatting sqref="DT26:DT486">
    <cfRule type="colorScale" priority="111">
      <colorScale>
        <cfvo type="num" val="0"/>
        <cfvo type="percent" val="50"/>
        <cfvo type="max"/>
        <color rgb="FF63BE7B"/>
        <color rgb="FFFFFF00"/>
        <color rgb="FFF8696B"/>
      </colorScale>
    </cfRule>
  </conditionalFormatting>
  <conditionalFormatting sqref="DU26:DU486">
    <cfRule type="colorScale" priority="110">
      <colorScale>
        <cfvo type="num" val="0"/>
        <cfvo type="percent" val="50"/>
        <cfvo type="max"/>
        <color rgb="FF63BE7B"/>
        <color rgb="FFFFFF00"/>
        <color rgb="FFF8696B"/>
      </colorScale>
    </cfRule>
  </conditionalFormatting>
  <conditionalFormatting sqref="DV26:DV486">
    <cfRule type="colorScale" priority="109">
      <colorScale>
        <cfvo type="num" val="0"/>
        <cfvo type="percent" val="50"/>
        <cfvo type="max"/>
        <color rgb="FF63BE7B"/>
        <color rgb="FFFFFF00"/>
        <color rgb="FFF8696B"/>
      </colorScale>
    </cfRule>
  </conditionalFormatting>
  <conditionalFormatting sqref="DW26:DW486">
    <cfRule type="colorScale" priority="108">
      <colorScale>
        <cfvo type="num" val="0"/>
        <cfvo type="percent" val="50"/>
        <cfvo type="max"/>
        <color rgb="FF63BE7B"/>
        <color rgb="FFFFFF00"/>
        <color rgb="FFF8696B"/>
      </colorScale>
    </cfRule>
  </conditionalFormatting>
  <conditionalFormatting sqref="DX26:DX486">
    <cfRule type="colorScale" priority="107">
      <colorScale>
        <cfvo type="num" val="0"/>
        <cfvo type="percent" val="50"/>
        <cfvo type="max"/>
        <color rgb="FF63BE7B"/>
        <color rgb="FFFFFF00"/>
        <color rgb="FFF8696B"/>
      </colorScale>
    </cfRule>
  </conditionalFormatting>
  <conditionalFormatting sqref="DY26:DY486">
    <cfRule type="colorScale" priority="106">
      <colorScale>
        <cfvo type="num" val="0"/>
        <cfvo type="percent" val="50"/>
        <cfvo type="max"/>
        <color rgb="FF63BE7B"/>
        <color rgb="FFFFFF00"/>
        <color rgb="FFF8696B"/>
      </colorScale>
    </cfRule>
  </conditionalFormatting>
  <conditionalFormatting sqref="DZ26:DZ486">
    <cfRule type="colorScale" priority="105">
      <colorScale>
        <cfvo type="num" val="0"/>
        <cfvo type="percent" val="50"/>
        <cfvo type="max"/>
        <color rgb="FF63BE7B"/>
        <color rgb="FFFFFF00"/>
        <color rgb="FFF8696B"/>
      </colorScale>
    </cfRule>
  </conditionalFormatting>
  <conditionalFormatting sqref="EA26:EA486">
    <cfRule type="colorScale" priority="104">
      <colorScale>
        <cfvo type="num" val="0"/>
        <cfvo type="percent" val="50"/>
        <cfvo type="max"/>
        <color rgb="FF63BE7B"/>
        <color rgb="FFFFFF00"/>
        <color rgb="FFF8696B"/>
      </colorScale>
    </cfRule>
  </conditionalFormatting>
  <conditionalFormatting sqref="EB26:EB486">
    <cfRule type="colorScale" priority="103">
      <colorScale>
        <cfvo type="num" val="0"/>
        <cfvo type="percent" val="50"/>
        <cfvo type="max"/>
        <color rgb="FF63BE7B"/>
        <color rgb="FFFFFF00"/>
        <color rgb="FFF8696B"/>
      </colorScale>
    </cfRule>
  </conditionalFormatting>
  <conditionalFormatting sqref="EC26:EC486">
    <cfRule type="colorScale" priority="102">
      <colorScale>
        <cfvo type="num" val="0"/>
        <cfvo type="percent" val="50"/>
        <cfvo type="max"/>
        <color rgb="FF63BE7B"/>
        <color rgb="FFFFFF00"/>
        <color rgb="FFF8696B"/>
      </colorScale>
    </cfRule>
  </conditionalFormatting>
  <conditionalFormatting sqref="ED26:ED486">
    <cfRule type="colorScale" priority="101">
      <colorScale>
        <cfvo type="num" val="0"/>
        <cfvo type="percent" val="50"/>
        <cfvo type="max"/>
        <color rgb="FF63BE7B"/>
        <color rgb="FFFFFF00"/>
        <color rgb="FFF8696B"/>
      </colorScale>
    </cfRule>
  </conditionalFormatting>
  <conditionalFormatting sqref="EE26:EE486">
    <cfRule type="colorScale" priority="100">
      <colorScale>
        <cfvo type="num" val="0"/>
        <cfvo type="percent" val="50"/>
        <cfvo type="max"/>
        <color rgb="FF63BE7B"/>
        <color rgb="FFFFFF00"/>
        <color rgb="FFF8696B"/>
      </colorScale>
    </cfRule>
  </conditionalFormatting>
  <conditionalFormatting sqref="EF26:EF486">
    <cfRule type="colorScale" priority="99">
      <colorScale>
        <cfvo type="num" val="0"/>
        <cfvo type="percent" val="50"/>
        <cfvo type="max"/>
        <color rgb="FF63BE7B"/>
        <color rgb="FFFFFF00"/>
        <color rgb="FFF8696B"/>
      </colorScale>
    </cfRule>
  </conditionalFormatting>
  <conditionalFormatting sqref="EG26:EG486">
    <cfRule type="colorScale" priority="98">
      <colorScale>
        <cfvo type="num" val="0"/>
        <cfvo type="percent" val="50"/>
        <cfvo type="max"/>
        <color rgb="FF63BE7B"/>
        <color rgb="FFFFFF00"/>
        <color rgb="FFF8696B"/>
      </colorScale>
    </cfRule>
  </conditionalFormatting>
  <conditionalFormatting sqref="EH26:EH486">
    <cfRule type="colorScale" priority="97">
      <colorScale>
        <cfvo type="num" val="0"/>
        <cfvo type="percent" val="50"/>
        <cfvo type="max"/>
        <color rgb="FF63BE7B"/>
        <color rgb="FFFFFF00"/>
        <color rgb="FFF8696B"/>
      </colorScale>
    </cfRule>
  </conditionalFormatting>
  <conditionalFormatting sqref="EI26:EI486">
    <cfRule type="colorScale" priority="96">
      <colorScale>
        <cfvo type="num" val="0"/>
        <cfvo type="percent" val="50"/>
        <cfvo type="max"/>
        <color rgb="FF63BE7B"/>
        <color rgb="FFFFFF00"/>
        <color rgb="FFF8696B"/>
      </colorScale>
    </cfRule>
  </conditionalFormatting>
  <conditionalFormatting sqref="EJ26:EJ486">
    <cfRule type="colorScale" priority="95">
      <colorScale>
        <cfvo type="num" val="0"/>
        <cfvo type="percent" val="50"/>
        <cfvo type="max"/>
        <color rgb="FF63BE7B"/>
        <color rgb="FFFFFF00"/>
        <color rgb="FFF8696B"/>
      </colorScale>
    </cfRule>
  </conditionalFormatting>
  <conditionalFormatting sqref="EK26:EK486">
    <cfRule type="colorScale" priority="94">
      <colorScale>
        <cfvo type="num" val="0"/>
        <cfvo type="percent" val="50"/>
        <cfvo type="max"/>
        <color rgb="FF63BE7B"/>
        <color rgb="FFFFFF00"/>
        <color rgb="FFF8696B"/>
      </colorScale>
    </cfRule>
  </conditionalFormatting>
  <conditionalFormatting sqref="EL26:EL486">
    <cfRule type="colorScale" priority="93">
      <colorScale>
        <cfvo type="num" val="0"/>
        <cfvo type="percent" val="50"/>
        <cfvo type="max"/>
        <color rgb="FF63BE7B"/>
        <color rgb="FFFFFF00"/>
        <color rgb="FFF8696B"/>
      </colorScale>
    </cfRule>
  </conditionalFormatting>
  <conditionalFormatting sqref="EM26:EM486">
    <cfRule type="colorScale" priority="92">
      <colorScale>
        <cfvo type="num" val="0"/>
        <cfvo type="percent" val="50"/>
        <cfvo type="max"/>
        <color rgb="FF63BE7B"/>
        <color rgb="FFFFFF00"/>
        <color rgb="FFF8696B"/>
      </colorScale>
    </cfRule>
  </conditionalFormatting>
  <conditionalFormatting sqref="EN26:EN486">
    <cfRule type="colorScale" priority="91">
      <colorScale>
        <cfvo type="num" val="0"/>
        <cfvo type="percent" val="50"/>
        <cfvo type="max"/>
        <color rgb="FF63BE7B"/>
        <color rgb="FFFFFF00"/>
        <color rgb="FFF8696B"/>
      </colorScale>
    </cfRule>
  </conditionalFormatting>
  <conditionalFormatting sqref="EO26:EO486">
    <cfRule type="colorScale" priority="90">
      <colorScale>
        <cfvo type="num" val="0"/>
        <cfvo type="percent" val="50"/>
        <cfvo type="max"/>
        <color rgb="FF63BE7B"/>
        <color rgb="FFFFFF00"/>
        <color rgb="FFF8696B"/>
      </colorScale>
    </cfRule>
  </conditionalFormatting>
  <conditionalFormatting sqref="EP26:EP486">
    <cfRule type="colorScale" priority="89">
      <colorScale>
        <cfvo type="num" val="0"/>
        <cfvo type="percent" val="50"/>
        <cfvo type="max"/>
        <color rgb="FF63BE7B"/>
        <color rgb="FFFFFF00"/>
        <color rgb="FFF8696B"/>
      </colorScale>
    </cfRule>
  </conditionalFormatting>
  <conditionalFormatting sqref="EQ26:EQ486">
    <cfRule type="colorScale" priority="88">
      <colorScale>
        <cfvo type="num" val="0"/>
        <cfvo type="percent" val="50"/>
        <cfvo type="max"/>
        <color rgb="FF63BE7B"/>
        <color rgb="FFFFFF00"/>
        <color rgb="FFF8696B"/>
      </colorScale>
    </cfRule>
  </conditionalFormatting>
  <conditionalFormatting sqref="ER26:ER486">
    <cfRule type="colorScale" priority="87">
      <colorScale>
        <cfvo type="num" val="0"/>
        <cfvo type="percent" val="50"/>
        <cfvo type="max"/>
        <color rgb="FF63BE7B"/>
        <color rgb="FFFFFF00"/>
        <color rgb="FFF8696B"/>
      </colorScale>
    </cfRule>
  </conditionalFormatting>
  <conditionalFormatting sqref="ES26:ES486">
    <cfRule type="colorScale" priority="86">
      <colorScale>
        <cfvo type="num" val="0"/>
        <cfvo type="percent" val="50"/>
        <cfvo type="max"/>
        <color rgb="FF63BE7B"/>
        <color rgb="FFFFFF00"/>
        <color rgb="FFF8696B"/>
      </colorScale>
    </cfRule>
  </conditionalFormatting>
  <conditionalFormatting sqref="ET26:ET486">
    <cfRule type="colorScale" priority="85">
      <colorScale>
        <cfvo type="num" val="0"/>
        <cfvo type="percent" val="50"/>
        <cfvo type="max"/>
        <color rgb="FF63BE7B"/>
        <color rgb="FFFFFF00"/>
        <color rgb="FFF8696B"/>
      </colorScale>
    </cfRule>
  </conditionalFormatting>
  <conditionalFormatting sqref="EU26:EU486">
    <cfRule type="colorScale" priority="84">
      <colorScale>
        <cfvo type="num" val="0"/>
        <cfvo type="percent" val="50"/>
        <cfvo type="max"/>
        <color rgb="FF63BE7B"/>
        <color rgb="FFFFFF00"/>
        <color rgb="FFF8696B"/>
      </colorScale>
    </cfRule>
  </conditionalFormatting>
  <conditionalFormatting sqref="EV26:EV486">
    <cfRule type="colorScale" priority="83">
      <colorScale>
        <cfvo type="num" val="0"/>
        <cfvo type="percent" val="50"/>
        <cfvo type="max"/>
        <color rgb="FF63BE7B"/>
        <color rgb="FFFFFF00"/>
        <color rgb="FFF8696B"/>
      </colorScale>
    </cfRule>
  </conditionalFormatting>
  <conditionalFormatting sqref="EW26:EW486">
    <cfRule type="colorScale" priority="82">
      <colorScale>
        <cfvo type="num" val="0"/>
        <cfvo type="percent" val="50"/>
        <cfvo type="max"/>
        <color rgb="FF63BE7B"/>
        <color rgb="FFFFFF00"/>
        <color rgb="FFF8696B"/>
      </colorScale>
    </cfRule>
  </conditionalFormatting>
  <conditionalFormatting sqref="EX26:EX486">
    <cfRule type="colorScale" priority="81">
      <colorScale>
        <cfvo type="num" val="0"/>
        <cfvo type="percent" val="50"/>
        <cfvo type="max"/>
        <color rgb="FF63BE7B"/>
        <color rgb="FFFFFF00"/>
        <color rgb="FFF8696B"/>
      </colorScale>
    </cfRule>
  </conditionalFormatting>
  <conditionalFormatting sqref="EY26:EY486">
    <cfRule type="colorScale" priority="80">
      <colorScale>
        <cfvo type="num" val="0"/>
        <cfvo type="percent" val="50"/>
        <cfvo type="max"/>
        <color rgb="FF63BE7B"/>
        <color rgb="FFFFFF00"/>
        <color rgb="FFF8696B"/>
      </colorScale>
    </cfRule>
  </conditionalFormatting>
  <conditionalFormatting sqref="EZ26:EZ486">
    <cfRule type="colorScale" priority="79">
      <colorScale>
        <cfvo type="num" val="0"/>
        <cfvo type="percent" val="50"/>
        <cfvo type="max"/>
        <color rgb="FF63BE7B"/>
        <color rgb="FFFFFF00"/>
        <color rgb="FFF8696B"/>
      </colorScale>
    </cfRule>
  </conditionalFormatting>
  <conditionalFormatting sqref="FA26:FA486">
    <cfRule type="colorScale" priority="78">
      <colorScale>
        <cfvo type="num" val="0"/>
        <cfvo type="percent" val="50"/>
        <cfvo type="max"/>
        <color rgb="FF63BE7B"/>
        <color rgb="FFFFFF00"/>
        <color rgb="FFF8696B"/>
      </colorScale>
    </cfRule>
  </conditionalFormatting>
  <conditionalFormatting sqref="FB26:FB486">
    <cfRule type="colorScale" priority="77">
      <colorScale>
        <cfvo type="num" val="0"/>
        <cfvo type="percent" val="50"/>
        <cfvo type="max"/>
        <color rgb="FF63BE7B"/>
        <color rgb="FFFFFF00"/>
        <color rgb="FFF8696B"/>
      </colorScale>
    </cfRule>
  </conditionalFormatting>
  <conditionalFormatting sqref="FC26:FC486">
    <cfRule type="colorScale" priority="76">
      <colorScale>
        <cfvo type="num" val="0"/>
        <cfvo type="percent" val="50"/>
        <cfvo type="max"/>
        <color rgb="FF63BE7B"/>
        <color rgb="FFFFFF00"/>
        <color rgb="FFF8696B"/>
      </colorScale>
    </cfRule>
  </conditionalFormatting>
  <conditionalFormatting sqref="FD26:FD486">
    <cfRule type="colorScale" priority="75">
      <colorScale>
        <cfvo type="num" val="0"/>
        <cfvo type="percent" val="50"/>
        <cfvo type="max"/>
        <color rgb="FF63BE7B"/>
        <color rgb="FFFFFF00"/>
        <color rgb="FFF8696B"/>
      </colorScale>
    </cfRule>
  </conditionalFormatting>
  <conditionalFormatting sqref="FE26:FE486">
    <cfRule type="colorScale" priority="74">
      <colorScale>
        <cfvo type="num" val="0"/>
        <cfvo type="percent" val="50"/>
        <cfvo type="max"/>
        <color rgb="FF63BE7B"/>
        <color rgb="FFFFFF00"/>
        <color rgb="FFF8696B"/>
      </colorScale>
    </cfRule>
  </conditionalFormatting>
  <conditionalFormatting sqref="FF26:FF486">
    <cfRule type="colorScale" priority="73">
      <colorScale>
        <cfvo type="num" val="0"/>
        <cfvo type="percent" val="50"/>
        <cfvo type="max"/>
        <color rgb="FF63BE7B"/>
        <color rgb="FFFFFF00"/>
        <color rgb="FFF8696B"/>
      </colorScale>
    </cfRule>
  </conditionalFormatting>
  <conditionalFormatting sqref="FG26:FG486">
    <cfRule type="colorScale" priority="72">
      <colorScale>
        <cfvo type="num" val="0"/>
        <cfvo type="percent" val="50"/>
        <cfvo type="max"/>
        <color rgb="FF63BE7B"/>
        <color rgb="FFFFFF00"/>
        <color rgb="FFF8696B"/>
      </colorScale>
    </cfRule>
  </conditionalFormatting>
  <conditionalFormatting sqref="FH26:FH486">
    <cfRule type="colorScale" priority="71">
      <colorScale>
        <cfvo type="num" val="0"/>
        <cfvo type="percent" val="50"/>
        <cfvo type="max"/>
        <color rgb="FF63BE7B"/>
        <color rgb="FFFFFF00"/>
        <color rgb="FFF8696B"/>
      </colorScale>
    </cfRule>
  </conditionalFormatting>
  <conditionalFormatting sqref="FI26:FI486">
    <cfRule type="colorScale" priority="70">
      <colorScale>
        <cfvo type="num" val="0"/>
        <cfvo type="percent" val="50"/>
        <cfvo type="max"/>
        <color rgb="FF63BE7B"/>
        <color rgb="FFFFFF00"/>
        <color rgb="FFF8696B"/>
      </colorScale>
    </cfRule>
  </conditionalFormatting>
  <conditionalFormatting sqref="FJ26:FJ486">
    <cfRule type="colorScale" priority="69">
      <colorScale>
        <cfvo type="num" val="0"/>
        <cfvo type="percent" val="50"/>
        <cfvo type="max"/>
        <color rgb="FF63BE7B"/>
        <color rgb="FFFFFF00"/>
        <color rgb="FFF8696B"/>
      </colorScale>
    </cfRule>
  </conditionalFormatting>
  <conditionalFormatting sqref="FK26:FK486">
    <cfRule type="colorScale" priority="68">
      <colorScale>
        <cfvo type="num" val="0"/>
        <cfvo type="percent" val="50"/>
        <cfvo type="max"/>
        <color rgb="FF63BE7B"/>
        <color rgb="FFFFFF00"/>
        <color rgb="FFF8696B"/>
      </colorScale>
    </cfRule>
  </conditionalFormatting>
  <conditionalFormatting sqref="FL26:FL486">
    <cfRule type="colorScale" priority="67">
      <colorScale>
        <cfvo type="num" val="0"/>
        <cfvo type="percent" val="50"/>
        <cfvo type="max"/>
        <color rgb="FF63BE7B"/>
        <color rgb="FFFFFF00"/>
        <color rgb="FFF8696B"/>
      </colorScale>
    </cfRule>
  </conditionalFormatting>
  <conditionalFormatting sqref="FM26:FM486">
    <cfRule type="colorScale" priority="66">
      <colorScale>
        <cfvo type="num" val="0"/>
        <cfvo type="percent" val="50"/>
        <cfvo type="max"/>
        <color rgb="FF63BE7B"/>
        <color rgb="FFFFFF00"/>
        <color rgb="FFF8696B"/>
      </colorScale>
    </cfRule>
  </conditionalFormatting>
  <conditionalFormatting sqref="FN26:FN486">
    <cfRule type="colorScale" priority="65">
      <colorScale>
        <cfvo type="num" val="0"/>
        <cfvo type="percent" val="50"/>
        <cfvo type="max"/>
        <color rgb="FF63BE7B"/>
        <color rgb="FFFFFF00"/>
        <color rgb="FFF8696B"/>
      </colorScale>
    </cfRule>
  </conditionalFormatting>
  <conditionalFormatting sqref="FO26:FO486">
    <cfRule type="colorScale" priority="64">
      <colorScale>
        <cfvo type="num" val="0"/>
        <cfvo type="percent" val="50"/>
        <cfvo type="max"/>
        <color rgb="FF63BE7B"/>
        <color rgb="FFFFFF00"/>
        <color rgb="FFF8696B"/>
      </colorScale>
    </cfRule>
  </conditionalFormatting>
  <conditionalFormatting sqref="FP26:FP486">
    <cfRule type="colorScale" priority="63">
      <colorScale>
        <cfvo type="num" val="0"/>
        <cfvo type="percent" val="50"/>
        <cfvo type="max"/>
        <color rgb="FF63BE7B"/>
        <color rgb="FFFFFF00"/>
        <color rgb="FFF8696B"/>
      </colorScale>
    </cfRule>
  </conditionalFormatting>
  <conditionalFormatting sqref="FQ26:FQ486">
    <cfRule type="colorScale" priority="62">
      <colorScale>
        <cfvo type="num" val="0"/>
        <cfvo type="percent" val="50"/>
        <cfvo type="max"/>
        <color rgb="FF63BE7B"/>
        <color rgb="FFFFFF00"/>
        <color rgb="FFF8696B"/>
      </colorScale>
    </cfRule>
  </conditionalFormatting>
  <conditionalFormatting sqref="FR26:FR486">
    <cfRule type="colorScale" priority="61">
      <colorScale>
        <cfvo type="num" val="0"/>
        <cfvo type="percent" val="50"/>
        <cfvo type="max"/>
        <color rgb="FF63BE7B"/>
        <color rgb="FFFFFF00"/>
        <color rgb="FFF8696B"/>
      </colorScale>
    </cfRule>
  </conditionalFormatting>
  <conditionalFormatting sqref="FS26:FS486">
    <cfRule type="colorScale" priority="60">
      <colorScale>
        <cfvo type="num" val="0"/>
        <cfvo type="percent" val="50"/>
        <cfvo type="max"/>
        <color rgb="FF63BE7B"/>
        <color rgb="FFFFFF00"/>
        <color rgb="FFF8696B"/>
      </colorScale>
    </cfRule>
  </conditionalFormatting>
  <conditionalFormatting sqref="FT26:FT486">
    <cfRule type="colorScale" priority="59">
      <colorScale>
        <cfvo type="num" val="0"/>
        <cfvo type="percent" val="50"/>
        <cfvo type="max"/>
        <color rgb="FF63BE7B"/>
        <color rgb="FFFFFF00"/>
        <color rgb="FFF8696B"/>
      </colorScale>
    </cfRule>
  </conditionalFormatting>
  <conditionalFormatting sqref="FU26:FU486">
    <cfRule type="colorScale" priority="58">
      <colorScale>
        <cfvo type="num" val="0"/>
        <cfvo type="percent" val="50"/>
        <cfvo type="max"/>
        <color rgb="FF63BE7B"/>
        <color rgb="FFFFFF00"/>
        <color rgb="FFF8696B"/>
      </colorScale>
    </cfRule>
  </conditionalFormatting>
  <conditionalFormatting sqref="FV26:FV486">
    <cfRule type="colorScale" priority="57">
      <colorScale>
        <cfvo type="num" val="0"/>
        <cfvo type="percent" val="50"/>
        <cfvo type="max"/>
        <color rgb="FF63BE7B"/>
        <color rgb="FFFFFF00"/>
        <color rgb="FFF8696B"/>
      </colorScale>
    </cfRule>
  </conditionalFormatting>
  <conditionalFormatting sqref="FW26:FW486">
    <cfRule type="colorScale" priority="56">
      <colorScale>
        <cfvo type="num" val="0"/>
        <cfvo type="percent" val="50"/>
        <cfvo type="max"/>
        <color rgb="FF63BE7B"/>
        <color rgb="FFFFFF00"/>
        <color rgb="FFF8696B"/>
      </colorScale>
    </cfRule>
  </conditionalFormatting>
  <conditionalFormatting sqref="FX26:FX486">
    <cfRule type="colorScale" priority="55">
      <colorScale>
        <cfvo type="num" val="0"/>
        <cfvo type="percent" val="50"/>
        <cfvo type="max"/>
        <color rgb="FF63BE7B"/>
        <color rgb="FFFFFF00"/>
        <color rgb="FFF8696B"/>
      </colorScale>
    </cfRule>
  </conditionalFormatting>
  <conditionalFormatting sqref="FY26:FY486">
    <cfRule type="colorScale" priority="54">
      <colorScale>
        <cfvo type="num" val="0"/>
        <cfvo type="percent" val="50"/>
        <cfvo type="max"/>
        <color rgb="FF63BE7B"/>
        <color rgb="FFFFFF00"/>
        <color rgb="FFF8696B"/>
      </colorScale>
    </cfRule>
  </conditionalFormatting>
  <conditionalFormatting sqref="FZ26:FZ486">
    <cfRule type="colorScale" priority="53">
      <colorScale>
        <cfvo type="num" val="0"/>
        <cfvo type="percent" val="50"/>
        <cfvo type="max"/>
        <color rgb="FF63BE7B"/>
        <color rgb="FFFFFF00"/>
        <color rgb="FFF8696B"/>
      </colorScale>
    </cfRule>
  </conditionalFormatting>
  <conditionalFormatting sqref="GA26:GA486">
    <cfRule type="colorScale" priority="52">
      <colorScale>
        <cfvo type="num" val="0"/>
        <cfvo type="percent" val="50"/>
        <cfvo type="max"/>
        <color rgb="FF63BE7B"/>
        <color rgb="FFFFFF00"/>
        <color rgb="FFF8696B"/>
      </colorScale>
    </cfRule>
  </conditionalFormatting>
  <conditionalFormatting sqref="GB26:GB486">
    <cfRule type="colorScale" priority="51">
      <colorScale>
        <cfvo type="num" val="0"/>
        <cfvo type="percent" val="50"/>
        <cfvo type="max"/>
        <color rgb="FF63BE7B"/>
        <color rgb="FFFFFF00"/>
        <color rgb="FFF8696B"/>
      </colorScale>
    </cfRule>
  </conditionalFormatting>
  <conditionalFormatting sqref="GC26:GC486">
    <cfRule type="colorScale" priority="50">
      <colorScale>
        <cfvo type="num" val="0"/>
        <cfvo type="percent" val="50"/>
        <cfvo type="max"/>
        <color rgb="FF63BE7B"/>
        <color rgb="FFFFFF00"/>
        <color rgb="FFF8696B"/>
      </colorScale>
    </cfRule>
  </conditionalFormatting>
  <conditionalFormatting sqref="GD26:GD486">
    <cfRule type="colorScale" priority="49">
      <colorScale>
        <cfvo type="num" val="0"/>
        <cfvo type="percent" val="50"/>
        <cfvo type="max"/>
        <color rgb="FF63BE7B"/>
        <color rgb="FFFFFF00"/>
        <color rgb="FFF8696B"/>
      </colorScale>
    </cfRule>
  </conditionalFormatting>
  <conditionalFormatting sqref="GE26:GE486">
    <cfRule type="colorScale" priority="48">
      <colorScale>
        <cfvo type="num" val="0"/>
        <cfvo type="percent" val="50"/>
        <cfvo type="max"/>
        <color rgb="FF63BE7B"/>
        <color rgb="FFFFFF00"/>
        <color rgb="FFF8696B"/>
      </colorScale>
    </cfRule>
  </conditionalFormatting>
  <conditionalFormatting sqref="GF26:GF486">
    <cfRule type="colorScale" priority="47">
      <colorScale>
        <cfvo type="num" val="0"/>
        <cfvo type="percent" val="50"/>
        <cfvo type="max"/>
        <color rgb="FF63BE7B"/>
        <color rgb="FFFFFF00"/>
        <color rgb="FFF8696B"/>
      </colorScale>
    </cfRule>
  </conditionalFormatting>
  <conditionalFormatting sqref="GG26:GG486">
    <cfRule type="colorScale" priority="46">
      <colorScale>
        <cfvo type="num" val="0"/>
        <cfvo type="percent" val="50"/>
        <cfvo type="max"/>
        <color rgb="FF63BE7B"/>
        <color rgb="FFFFFF00"/>
        <color rgb="FFF8696B"/>
      </colorScale>
    </cfRule>
  </conditionalFormatting>
  <conditionalFormatting sqref="GH26:GH486">
    <cfRule type="colorScale" priority="45">
      <colorScale>
        <cfvo type="num" val="0"/>
        <cfvo type="percent" val="50"/>
        <cfvo type="max"/>
        <color rgb="FF63BE7B"/>
        <color rgb="FFFFFF00"/>
        <color rgb="FFF8696B"/>
      </colorScale>
    </cfRule>
  </conditionalFormatting>
  <conditionalFormatting sqref="GI26:GI486">
    <cfRule type="colorScale" priority="44">
      <colorScale>
        <cfvo type="num" val="0"/>
        <cfvo type="percent" val="50"/>
        <cfvo type="max"/>
        <color rgb="FF63BE7B"/>
        <color rgb="FFFFFF00"/>
        <color rgb="FFF8696B"/>
      </colorScale>
    </cfRule>
  </conditionalFormatting>
  <conditionalFormatting sqref="GJ26:GJ486">
    <cfRule type="colorScale" priority="43">
      <colorScale>
        <cfvo type="num" val="0"/>
        <cfvo type="percent" val="50"/>
        <cfvo type="max"/>
        <color rgb="FF63BE7B"/>
        <color rgb="FFFFFF00"/>
        <color rgb="FFF8696B"/>
      </colorScale>
    </cfRule>
  </conditionalFormatting>
  <conditionalFormatting sqref="GK26:GK486">
    <cfRule type="colorScale" priority="42">
      <colorScale>
        <cfvo type="num" val="0"/>
        <cfvo type="percent" val="50"/>
        <cfvo type="max"/>
        <color rgb="FF63BE7B"/>
        <color rgb="FFFFFF00"/>
        <color rgb="FFF8696B"/>
      </colorScale>
    </cfRule>
  </conditionalFormatting>
  <conditionalFormatting sqref="GL26:GL486">
    <cfRule type="colorScale" priority="41">
      <colorScale>
        <cfvo type="num" val="0"/>
        <cfvo type="percent" val="50"/>
        <cfvo type="max"/>
        <color rgb="FF63BE7B"/>
        <color rgb="FFFFFF00"/>
        <color rgb="FFF8696B"/>
      </colorScale>
    </cfRule>
  </conditionalFormatting>
  <conditionalFormatting sqref="GM26:GM486">
    <cfRule type="colorScale" priority="40">
      <colorScale>
        <cfvo type="num" val="0"/>
        <cfvo type="percent" val="50"/>
        <cfvo type="max"/>
        <color rgb="FF63BE7B"/>
        <color rgb="FFFFFF00"/>
        <color rgb="FFF8696B"/>
      </colorScale>
    </cfRule>
  </conditionalFormatting>
  <conditionalFormatting sqref="GN26:GN486">
    <cfRule type="colorScale" priority="39">
      <colorScale>
        <cfvo type="num" val="0"/>
        <cfvo type="percent" val="50"/>
        <cfvo type="max"/>
        <color rgb="FF63BE7B"/>
        <color rgb="FFFFFF00"/>
        <color rgb="FFF8696B"/>
      </colorScale>
    </cfRule>
  </conditionalFormatting>
  <conditionalFormatting sqref="GO26:GO486">
    <cfRule type="colorScale" priority="38">
      <colorScale>
        <cfvo type="num" val="0"/>
        <cfvo type="percent" val="50"/>
        <cfvo type="max"/>
        <color rgb="FF63BE7B"/>
        <color rgb="FFFFFF00"/>
        <color rgb="FFF8696B"/>
      </colorScale>
    </cfRule>
  </conditionalFormatting>
  <conditionalFormatting sqref="GP26:GP486">
    <cfRule type="colorScale" priority="37">
      <colorScale>
        <cfvo type="num" val="0"/>
        <cfvo type="percent" val="50"/>
        <cfvo type="max"/>
        <color rgb="FF63BE7B"/>
        <color rgb="FFFFFF00"/>
        <color rgb="FFF8696B"/>
      </colorScale>
    </cfRule>
  </conditionalFormatting>
  <conditionalFormatting sqref="GQ26:GQ486">
    <cfRule type="colorScale" priority="36">
      <colorScale>
        <cfvo type="num" val="0"/>
        <cfvo type="percent" val="50"/>
        <cfvo type="max"/>
        <color rgb="FF63BE7B"/>
        <color rgb="FFFFFF00"/>
        <color rgb="FFF8696B"/>
      </colorScale>
    </cfRule>
  </conditionalFormatting>
  <conditionalFormatting sqref="GR26:GR486">
    <cfRule type="colorScale" priority="35">
      <colorScale>
        <cfvo type="num" val="0"/>
        <cfvo type="percent" val="50"/>
        <cfvo type="max"/>
        <color rgb="FF63BE7B"/>
        <color rgb="FFFFFF00"/>
        <color rgb="FFF8696B"/>
      </colorScale>
    </cfRule>
  </conditionalFormatting>
  <conditionalFormatting sqref="GS26:GS486">
    <cfRule type="colorScale" priority="34">
      <colorScale>
        <cfvo type="num" val="0"/>
        <cfvo type="percent" val="50"/>
        <cfvo type="max"/>
        <color rgb="FF63BE7B"/>
        <color rgb="FFFFFF00"/>
        <color rgb="FFF8696B"/>
      </colorScale>
    </cfRule>
  </conditionalFormatting>
  <conditionalFormatting sqref="GT26:GT486">
    <cfRule type="colorScale" priority="33">
      <colorScale>
        <cfvo type="num" val="0"/>
        <cfvo type="percent" val="50"/>
        <cfvo type="max"/>
        <color rgb="FF63BE7B"/>
        <color rgb="FFFFFF00"/>
        <color rgb="FFF8696B"/>
      </colorScale>
    </cfRule>
  </conditionalFormatting>
  <conditionalFormatting sqref="GU26:GU486">
    <cfRule type="colorScale" priority="32">
      <colorScale>
        <cfvo type="num" val="0"/>
        <cfvo type="percent" val="50"/>
        <cfvo type="max"/>
        <color rgb="FF63BE7B"/>
        <color rgb="FFFFFF00"/>
        <color rgb="FFF8696B"/>
      </colorScale>
    </cfRule>
  </conditionalFormatting>
  <conditionalFormatting sqref="GV26:GV486">
    <cfRule type="colorScale" priority="31">
      <colorScale>
        <cfvo type="num" val="0"/>
        <cfvo type="percent" val="50"/>
        <cfvo type="max"/>
        <color rgb="FF63BE7B"/>
        <color rgb="FFFFFF00"/>
        <color rgb="FFF8696B"/>
      </colorScale>
    </cfRule>
  </conditionalFormatting>
  <conditionalFormatting sqref="GW26:GW486">
    <cfRule type="colorScale" priority="30">
      <colorScale>
        <cfvo type="num" val="0"/>
        <cfvo type="percent" val="50"/>
        <cfvo type="max"/>
        <color rgb="FF63BE7B"/>
        <color rgb="FFFFFF00"/>
        <color rgb="FFF8696B"/>
      </colorScale>
    </cfRule>
  </conditionalFormatting>
  <conditionalFormatting sqref="GX26:GX486">
    <cfRule type="colorScale" priority="29">
      <colorScale>
        <cfvo type="num" val="0"/>
        <cfvo type="percent" val="50"/>
        <cfvo type="max"/>
        <color rgb="FF63BE7B"/>
        <color rgb="FFFFFF00"/>
        <color rgb="FFF8696B"/>
      </colorScale>
    </cfRule>
  </conditionalFormatting>
  <conditionalFormatting sqref="GY26:GY486">
    <cfRule type="colorScale" priority="28">
      <colorScale>
        <cfvo type="num" val="0"/>
        <cfvo type="percent" val="50"/>
        <cfvo type="max"/>
        <color rgb="FF63BE7B"/>
        <color rgb="FFFFFF00"/>
        <color rgb="FFF8696B"/>
      </colorScale>
    </cfRule>
  </conditionalFormatting>
  <conditionalFormatting sqref="GZ26:GZ486">
    <cfRule type="colorScale" priority="27">
      <colorScale>
        <cfvo type="num" val="0"/>
        <cfvo type="percent" val="50"/>
        <cfvo type="max"/>
        <color rgb="FF63BE7B"/>
        <color rgb="FFFFFF00"/>
        <color rgb="FFF8696B"/>
      </colorScale>
    </cfRule>
  </conditionalFormatting>
  <conditionalFormatting sqref="HA26:HA486">
    <cfRule type="colorScale" priority="26">
      <colorScale>
        <cfvo type="num" val="0"/>
        <cfvo type="percent" val="50"/>
        <cfvo type="max"/>
        <color rgb="FF63BE7B"/>
        <color rgb="FFFFFF00"/>
        <color rgb="FFF8696B"/>
      </colorScale>
    </cfRule>
  </conditionalFormatting>
  <conditionalFormatting sqref="HB26:HB486">
    <cfRule type="colorScale" priority="25">
      <colorScale>
        <cfvo type="num" val="0"/>
        <cfvo type="percent" val="50"/>
        <cfvo type="max"/>
        <color rgb="FF63BE7B"/>
        <color rgb="FFFFFF00"/>
        <color rgb="FFF8696B"/>
      </colorScale>
    </cfRule>
  </conditionalFormatting>
  <conditionalFormatting sqref="HC26:HC486">
    <cfRule type="colorScale" priority="24">
      <colorScale>
        <cfvo type="num" val="0"/>
        <cfvo type="percent" val="50"/>
        <cfvo type="max"/>
        <color rgb="FF63BE7B"/>
        <color rgb="FFFFFF00"/>
        <color rgb="FFF8696B"/>
      </colorScale>
    </cfRule>
  </conditionalFormatting>
  <conditionalFormatting sqref="HD26:HD486">
    <cfRule type="colorScale" priority="23">
      <colorScale>
        <cfvo type="num" val="0"/>
        <cfvo type="percent" val="50"/>
        <cfvo type="max"/>
        <color rgb="FF63BE7B"/>
        <color rgb="FFFFFF00"/>
        <color rgb="FFF8696B"/>
      </colorScale>
    </cfRule>
  </conditionalFormatting>
  <conditionalFormatting sqref="HE26:HE486">
    <cfRule type="colorScale" priority="22">
      <colorScale>
        <cfvo type="num" val="0"/>
        <cfvo type="percent" val="50"/>
        <cfvo type="max"/>
        <color rgb="FF63BE7B"/>
        <color rgb="FFFFFF00"/>
        <color rgb="FFF8696B"/>
      </colorScale>
    </cfRule>
  </conditionalFormatting>
  <conditionalFormatting sqref="HF26:HF486">
    <cfRule type="colorScale" priority="21">
      <colorScale>
        <cfvo type="num" val="0"/>
        <cfvo type="percent" val="50"/>
        <cfvo type="max"/>
        <color rgb="FF63BE7B"/>
        <color rgb="FFFFFF00"/>
        <color rgb="FFF8696B"/>
      </colorScale>
    </cfRule>
  </conditionalFormatting>
  <conditionalFormatting sqref="HG26:HG486">
    <cfRule type="colorScale" priority="20">
      <colorScale>
        <cfvo type="num" val="0"/>
        <cfvo type="percent" val="50"/>
        <cfvo type="max"/>
        <color rgb="FF63BE7B"/>
        <color rgb="FFFFFF00"/>
        <color rgb="FFF8696B"/>
      </colorScale>
    </cfRule>
  </conditionalFormatting>
  <conditionalFormatting sqref="HH26:HH486">
    <cfRule type="colorScale" priority="19">
      <colorScale>
        <cfvo type="num" val="0"/>
        <cfvo type="percent" val="50"/>
        <cfvo type="max"/>
        <color rgb="FF63BE7B"/>
        <color rgb="FFFFFF00"/>
        <color rgb="FFF8696B"/>
      </colorScale>
    </cfRule>
  </conditionalFormatting>
  <conditionalFormatting sqref="HI26:HI486">
    <cfRule type="colorScale" priority="18">
      <colorScale>
        <cfvo type="num" val="0"/>
        <cfvo type="percent" val="50"/>
        <cfvo type="max"/>
        <color rgb="FF63BE7B"/>
        <color rgb="FFFFFF00"/>
        <color rgb="FFF8696B"/>
      </colorScale>
    </cfRule>
  </conditionalFormatting>
  <conditionalFormatting sqref="HJ26:HJ486">
    <cfRule type="colorScale" priority="17">
      <colorScale>
        <cfvo type="num" val="0"/>
        <cfvo type="percent" val="50"/>
        <cfvo type="max"/>
        <color rgb="FF63BE7B"/>
        <color rgb="FFFFFF00"/>
        <color rgb="FFF8696B"/>
      </colorScale>
    </cfRule>
  </conditionalFormatting>
  <conditionalFormatting sqref="HK26:HK486">
    <cfRule type="colorScale" priority="16">
      <colorScale>
        <cfvo type="num" val="0"/>
        <cfvo type="percent" val="50"/>
        <cfvo type="max"/>
        <color rgb="FF63BE7B"/>
        <color rgb="FFFFFF00"/>
        <color rgb="FFF8696B"/>
      </colorScale>
    </cfRule>
  </conditionalFormatting>
  <conditionalFormatting sqref="HL26:HL486">
    <cfRule type="colorScale" priority="15">
      <colorScale>
        <cfvo type="num" val="0"/>
        <cfvo type="percent" val="50"/>
        <cfvo type="max"/>
        <color rgb="FF63BE7B"/>
        <color rgb="FFFFFF00"/>
        <color rgb="FFF8696B"/>
      </colorScale>
    </cfRule>
  </conditionalFormatting>
  <conditionalFormatting sqref="HM26:HM486">
    <cfRule type="colorScale" priority="14">
      <colorScale>
        <cfvo type="num" val="0"/>
        <cfvo type="percent" val="50"/>
        <cfvo type="max"/>
        <color rgb="FF63BE7B"/>
        <color rgb="FFFFFF00"/>
        <color rgb="FFF8696B"/>
      </colorScale>
    </cfRule>
  </conditionalFormatting>
  <conditionalFormatting sqref="HN26:HN486">
    <cfRule type="colorScale" priority="13">
      <colorScale>
        <cfvo type="num" val="0"/>
        <cfvo type="percent" val="50"/>
        <cfvo type="max"/>
        <color rgb="FF63BE7B"/>
        <color rgb="FFFFFF00"/>
        <color rgb="FFF8696B"/>
      </colorScale>
    </cfRule>
  </conditionalFormatting>
  <conditionalFormatting sqref="HO26:HO486">
    <cfRule type="colorScale" priority="12">
      <colorScale>
        <cfvo type="num" val="0"/>
        <cfvo type="percent" val="50"/>
        <cfvo type="max"/>
        <color rgb="FF63BE7B"/>
        <color rgb="FFFFFF00"/>
        <color rgb="FFF8696B"/>
      </colorScale>
    </cfRule>
  </conditionalFormatting>
  <conditionalFormatting sqref="HP26:HP486">
    <cfRule type="colorScale" priority="11">
      <colorScale>
        <cfvo type="num" val="0"/>
        <cfvo type="percent" val="50"/>
        <cfvo type="max"/>
        <color rgb="FF63BE7B"/>
        <color rgb="FFFFFF00"/>
        <color rgb="FFF8696B"/>
      </colorScale>
    </cfRule>
  </conditionalFormatting>
  <conditionalFormatting sqref="HQ26:HQ486">
    <cfRule type="colorScale" priority="10">
      <colorScale>
        <cfvo type="num" val="0"/>
        <cfvo type="percent" val="50"/>
        <cfvo type="max"/>
        <color rgb="FF63BE7B"/>
        <color rgb="FFFFFF00"/>
        <color rgb="FFF8696B"/>
      </colorScale>
    </cfRule>
  </conditionalFormatting>
  <conditionalFormatting sqref="HR26:HR486">
    <cfRule type="colorScale" priority="9">
      <colorScale>
        <cfvo type="num" val="0"/>
        <cfvo type="percent" val="50"/>
        <cfvo type="max"/>
        <color rgb="FF63BE7B"/>
        <color rgb="FFFFFF00"/>
        <color rgb="FFF8696B"/>
      </colorScale>
    </cfRule>
  </conditionalFormatting>
  <conditionalFormatting sqref="HS26:HS486">
    <cfRule type="colorScale" priority="8">
      <colorScale>
        <cfvo type="num" val="0"/>
        <cfvo type="percent" val="50"/>
        <cfvo type="max"/>
        <color rgb="FF63BE7B"/>
        <color rgb="FFFFFF00"/>
        <color rgb="FFF8696B"/>
      </colorScale>
    </cfRule>
  </conditionalFormatting>
  <conditionalFormatting sqref="HT26:HT486">
    <cfRule type="colorScale" priority="7">
      <colorScale>
        <cfvo type="num" val="0"/>
        <cfvo type="percent" val="50"/>
        <cfvo type="max"/>
        <color rgb="FF63BE7B"/>
        <color rgb="FFFFFF00"/>
        <color rgb="FFF8696B"/>
      </colorScale>
    </cfRule>
  </conditionalFormatting>
  <conditionalFormatting sqref="HU26:HU486">
    <cfRule type="colorScale" priority="6">
      <colorScale>
        <cfvo type="num" val="0"/>
        <cfvo type="percent" val="50"/>
        <cfvo type="max"/>
        <color rgb="FF63BE7B"/>
        <color rgb="FFFFFF00"/>
        <color rgb="FFF8696B"/>
      </colorScale>
    </cfRule>
  </conditionalFormatting>
  <conditionalFormatting sqref="HV26:HV486">
    <cfRule type="colorScale" priority="5">
      <colorScale>
        <cfvo type="num" val="0"/>
        <cfvo type="percent" val="50"/>
        <cfvo type="max"/>
        <color rgb="FF63BE7B"/>
        <color rgb="FFFFFF00"/>
        <color rgb="FFF8696B"/>
      </colorScale>
    </cfRule>
  </conditionalFormatting>
  <conditionalFormatting sqref="HW26:HW486">
    <cfRule type="colorScale" priority="4">
      <colorScale>
        <cfvo type="num" val="0"/>
        <cfvo type="percent" val="50"/>
        <cfvo type="max"/>
        <color rgb="FF63BE7B"/>
        <color rgb="FFFFFF00"/>
        <color rgb="FFF8696B"/>
      </colorScale>
    </cfRule>
  </conditionalFormatting>
  <conditionalFormatting sqref="HX26:HX486">
    <cfRule type="colorScale" priority="3">
      <colorScale>
        <cfvo type="num" val="0"/>
        <cfvo type="percent" val="50"/>
        <cfvo type="max"/>
        <color rgb="FF63BE7B"/>
        <color rgb="FFFFFF00"/>
        <color rgb="FFF8696B"/>
      </colorScale>
    </cfRule>
  </conditionalFormatting>
  <conditionalFormatting sqref="HY26:HY486">
    <cfRule type="colorScale" priority="2">
      <colorScale>
        <cfvo type="num" val="0"/>
        <cfvo type="percent" val="50"/>
        <cfvo type="max"/>
        <color rgb="FF63BE7B"/>
        <color rgb="FFFFFF00"/>
        <color rgb="FFF8696B"/>
      </colorScale>
    </cfRule>
  </conditionalFormatting>
  <conditionalFormatting sqref="HZ26:HZ486">
    <cfRule type="colorScale" priority="1">
      <colorScale>
        <cfvo type="num" val="0"/>
        <cfvo type="percent" val="50"/>
        <cfvo type="max"/>
        <color rgb="FF63BE7B"/>
        <color rgb="FFFFFF00"/>
        <color rgb="FFF8696B"/>
      </colorScale>
    </cfRule>
  </conditionalFormatting>
  <pageMargins left="0.7" right="0.7" top="0.75" bottom="0.75" header="0.3" footer="0.3"/>
  <pageSetup orientation="portrait" horizontalDpi="200" verticalDpi="200" r:id="rId1"/>
  <customProperties>
    <customPr name="FreezeColumn" r:id="rId2"/>
    <customPr name="PreviousCol" r:id="rId3"/>
    <customPr name="PreviousRow" r:id="rId4"/>
    <customPr name="PreviousWidth" r:id="rId5"/>
    <customPr name="ResultType" r:id="rId6"/>
    <customPr name="SQL" r:id="rId7"/>
    <customPr name="WkshtFormat" r:id="rId8"/>
  </customProperties>
  <drawing r:id="rId9"/>
  <legacyDrawing r:id="rId10"/>
  <controls>
    <mc:AlternateContent xmlns:mc="http://schemas.openxmlformats.org/markup-compatibility/2006">
      <mc:Choice Requires="x14">
        <control shapeId="107521" r:id="rId11" name="DisplaySelection">
          <controlPr locked="0" defaultSize="0" print="0" autoLine="0" r:id="rId12">
            <anchor>
              <from>
                <xdr:col>0</xdr:col>
                <xdr:colOff>0</xdr:colOff>
                <xdr:row>23</xdr:row>
                <xdr:rowOff>0</xdr:rowOff>
              </from>
              <to>
                <xdr:col>4</xdr:col>
                <xdr:colOff>1838325</xdr:colOff>
                <xdr:row>24</xdr:row>
                <xdr:rowOff>0</xdr:rowOff>
              </to>
            </anchor>
          </controlPr>
        </control>
      </mc:Choice>
      <mc:Fallback>
        <control shapeId="107521" r:id="rId11" name="DisplaySelection"/>
      </mc:Fallback>
    </mc:AlternateContent>
    <mc:AlternateContent xmlns:mc="http://schemas.openxmlformats.org/markup-compatibility/2006">
      <mc:Choice Requires="x14">
        <control shapeId="107522" r:id="rId13" name="SheetRemoveFilterButton">
          <controlPr defaultSize="0" print="0" autoLine="0" r:id="rId14">
            <anchor>
              <from>
                <xdr:col>6</xdr:col>
                <xdr:colOff>1057275</xdr:colOff>
                <xdr:row>23</xdr:row>
                <xdr:rowOff>0</xdr:rowOff>
              </from>
              <to>
                <xdr:col>6</xdr:col>
                <xdr:colOff>1619250</xdr:colOff>
                <xdr:row>24</xdr:row>
                <xdr:rowOff>0</xdr:rowOff>
              </to>
            </anchor>
          </controlPr>
        </control>
      </mc:Choice>
      <mc:Fallback>
        <control shapeId="107522" r:id="rId13" name="SheetRemoveFilterButton"/>
      </mc:Fallback>
    </mc:AlternateContent>
    <mc:AlternateContent xmlns:mc="http://schemas.openxmlformats.org/markup-compatibility/2006">
      <mc:Choice Requires="x14">
        <control shapeId="107523" r:id="rId15" name="SheetSetupButton">
          <controlPr defaultSize="0" print="0" autoLine="0" r:id="rId16">
            <anchor>
              <from>
                <xdr:col>4</xdr:col>
                <xdr:colOff>1828800</xdr:colOff>
                <xdr:row>23</xdr:row>
                <xdr:rowOff>0</xdr:rowOff>
              </from>
              <to>
                <xdr:col>6</xdr:col>
                <xdr:colOff>428625</xdr:colOff>
                <xdr:row>24</xdr:row>
                <xdr:rowOff>0</xdr:rowOff>
              </to>
            </anchor>
          </controlPr>
        </control>
      </mc:Choice>
      <mc:Fallback>
        <control shapeId="107523" r:id="rId15" name="SheetSetupButton"/>
      </mc:Fallback>
    </mc:AlternateContent>
    <mc:AlternateContent xmlns:mc="http://schemas.openxmlformats.org/markup-compatibility/2006">
      <mc:Choice Requires="x14">
        <control shapeId="107524" r:id="rId17" name="SheetCommentButton">
          <controlPr defaultSize="0" print="0" autoLine="0" r:id="rId18">
            <anchor>
              <from>
                <xdr:col>6</xdr:col>
                <xdr:colOff>419100</xdr:colOff>
                <xdr:row>23</xdr:row>
                <xdr:rowOff>0</xdr:rowOff>
              </from>
              <to>
                <xdr:col>6</xdr:col>
                <xdr:colOff>1057275</xdr:colOff>
                <xdr:row>24</xdr:row>
                <xdr:rowOff>0</xdr:rowOff>
              </to>
            </anchor>
          </controlPr>
        </control>
      </mc:Choice>
      <mc:Fallback>
        <control shapeId="107524" r:id="rId17" name="SheetCommentButton"/>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06463C-C397-4C32-8E9B-A5114EFDFBB2}">
  <sheetPr codeName="Sheet10"/>
  <dimension ref="A1:G235"/>
  <sheetViews>
    <sheetView zoomScale="130" zoomScaleNormal="130" workbookViewId="0">
      <pane ySplit="1" topLeftCell="A3" activePane="bottomLeft" state="frozen"/>
      <selection activeCell="E40" sqref="E40"/>
      <selection pane="bottomLeft" activeCell="A3" sqref="A3"/>
    </sheetView>
  </sheetViews>
  <sheetFormatPr defaultColWidth="87" defaultRowHeight="9" x14ac:dyDescent="0.15"/>
  <cols>
    <col min="1" max="1" width="8.59765625" style="4" bestFit="1" customWidth="1"/>
    <col min="2" max="2" width="16.19921875" style="4" bestFit="1" customWidth="1"/>
    <col min="3" max="3" width="16.19921875" style="7" customWidth="1"/>
    <col min="4" max="4" width="25" style="3" customWidth="1"/>
    <col min="5" max="5" width="81" style="7" customWidth="1"/>
    <col min="6" max="6" width="66.796875" style="4" customWidth="1"/>
    <col min="7" max="7" width="83" style="7" customWidth="1"/>
    <col min="8" max="8" width="77.796875" style="4" bestFit="1" customWidth="1"/>
    <col min="9" max="16384" width="87" style="4"/>
  </cols>
  <sheetData>
    <row r="1" spans="1:7" s="5" customFormat="1" x14ac:dyDescent="0.15">
      <c r="A1" s="5" t="s">
        <v>16262</v>
      </c>
      <c r="B1" s="5" t="s">
        <v>25</v>
      </c>
      <c r="C1" s="6"/>
      <c r="D1" s="8" t="s">
        <v>26</v>
      </c>
      <c r="E1" s="6"/>
      <c r="F1" s="5" t="s">
        <v>38</v>
      </c>
      <c r="G1" s="6"/>
    </row>
    <row r="2" spans="1:7" ht="27" x14ac:dyDescent="0.15">
      <c r="A2" s="4" t="s">
        <v>16263</v>
      </c>
      <c r="D2" s="4" t="s">
        <v>15131</v>
      </c>
      <c r="F2" s="4" t="s">
        <v>11973</v>
      </c>
    </row>
    <row r="3" spans="1:7" x14ac:dyDescent="0.15">
      <c r="A3" s="4" t="s">
        <v>16264</v>
      </c>
      <c r="D3" s="4" t="s">
        <v>35</v>
      </c>
      <c r="F3" s="4" t="s">
        <v>16261</v>
      </c>
    </row>
    <row r="4" spans="1:7" x14ac:dyDescent="0.15">
      <c r="A4" s="4" t="s">
        <v>16265</v>
      </c>
      <c r="D4" s="4" t="s">
        <v>247</v>
      </c>
      <c r="F4" s="4" t="s">
        <v>16261</v>
      </c>
    </row>
    <row r="5" spans="1:7" ht="63" x14ac:dyDescent="0.15">
      <c r="A5" s="4" t="s">
        <v>16266</v>
      </c>
      <c r="D5" s="4" t="s">
        <v>246</v>
      </c>
      <c r="F5" s="4" t="s">
        <v>16261</v>
      </c>
    </row>
    <row r="6" spans="1:7" ht="18" x14ac:dyDescent="0.15">
      <c r="A6" s="4" t="s">
        <v>16267</v>
      </c>
      <c r="D6" s="4" t="s">
        <v>45</v>
      </c>
      <c r="F6" s="4" t="s">
        <v>16261</v>
      </c>
    </row>
    <row r="7" spans="1:7" ht="135" x14ac:dyDescent="0.15">
      <c r="A7" s="4" t="s">
        <v>16268</v>
      </c>
      <c r="D7" s="4" t="s">
        <v>155</v>
      </c>
      <c r="F7" s="4" t="s">
        <v>11972</v>
      </c>
    </row>
    <row r="8" spans="1:7" ht="36" x14ac:dyDescent="0.15">
      <c r="A8" s="4" t="s">
        <v>16269</v>
      </c>
      <c r="D8" s="4" t="s">
        <v>27</v>
      </c>
      <c r="F8" s="4" t="s">
        <v>16261</v>
      </c>
    </row>
    <row r="9" spans="1:7" ht="90" x14ac:dyDescent="0.15">
      <c r="A9" s="4" t="s">
        <v>16270</v>
      </c>
      <c r="D9" s="4" t="s">
        <v>40</v>
      </c>
      <c r="F9" s="4" t="s">
        <v>16261</v>
      </c>
    </row>
    <row r="10" spans="1:7" ht="27" x14ac:dyDescent="0.15">
      <c r="A10" s="4" t="s">
        <v>16271</v>
      </c>
      <c r="D10" s="4" t="s">
        <v>276</v>
      </c>
      <c r="F10" s="4" t="s">
        <v>16261</v>
      </c>
    </row>
    <row r="11" spans="1:7" ht="351" x14ac:dyDescent="0.15">
      <c r="A11" s="4" t="s">
        <v>16272</v>
      </c>
      <c r="B11" s="4" t="s">
        <v>11447</v>
      </c>
      <c r="D11" s="107" t="s">
        <v>11970</v>
      </c>
      <c r="F11" s="4" t="s">
        <v>11971</v>
      </c>
    </row>
    <row r="12" spans="1:7" ht="87.75" x14ac:dyDescent="0.15">
      <c r="A12" s="4" t="s">
        <v>16273</v>
      </c>
      <c r="B12" s="4" t="s">
        <v>11449</v>
      </c>
      <c r="D12" s="107" t="s">
        <v>11434</v>
      </c>
      <c r="F12" s="4" t="s">
        <v>39</v>
      </c>
    </row>
    <row r="13" spans="1:7" ht="89.25" x14ac:dyDescent="0.15">
      <c r="A13" s="4" t="s">
        <v>16274</v>
      </c>
      <c r="B13" s="4" t="s">
        <v>39</v>
      </c>
      <c r="D13" s="107" t="s">
        <v>11433</v>
      </c>
      <c r="F13" s="4" t="s">
        <v>39</v>
      </c>
    </row>
    <row r="14" spans="1:7" ht="36" x14ac:dyDescent="0.15">
      <c r="A14" s="4" t="s">
        <v>16275</v>
      </c>
      <c r="B14" s="4" t="s">
        <v>11440</v>
      </c>
      <c r="D14" s="4" t="s">
        <v>11442</v>
      </c>
      <c r="F14" s="4" t="s">
        <v>16261</v>
      </c>
    </row>
    <row r="15" spans="1:7" ht="18" x14ac:dyDescent="0.15">
      <c r="A15" s="4" t="s">
        <v>16276</v>
      </c>
      <c r="B15" s="4" t="s">
        <v>268</v>
      </c>
      <c r="D15" s="3" t="s">
        <v>234</v>
      </c>
      <c r="E15" s="127"/>
      <c r="F15" s="4" t="s">
        <v>16261</v>
      </c>
    </row>
    <row r="16" spans="1:7" x14ac:dyDescent="0.15">
      <c r="A16" s="4" t="s">
        <v>16277</v>
      </c>
      <c r="D16" s="3" t="s">
        <v>235</v>
      </c>
      <c r="E16" s="127"/>
      <c r="F16" s="4" t="s">
        <v>16261</v>
      </c>
    </row>
    <row r="17" spans="1:6" ht="27" x14ac:dyDescent="0.15">
      <c r="A17" s="4" t="s">
        <v>16278</v>
      </c>
      <c r="B17" s="4" t="s">
        <v>269</v>
      </c>
      <c r="D17" s="4" t="s">
        <v>235</v>
      </c>
      <c r="E17" s="127"/>
      <c r="F17" s="4" t="s">
        <v>16261</v>
      </c>
    </row>
    <row r="18" spans="1:6" ht="18" x14ac:dyDescent="0.15">
      <c r="A18" s="4" t="s">
        <v>16279</v>
      </c>
      <c r="D18" s="4" t="s">
        <v>331</v>
      </c>
      <c r="E18" s="127"/>
      <c r="F18" s="4" t="s">
        <v>16261</v>
      </c>
    </row>
    <row r="19" spans="1:6" x14ac:dyDescent="0.15">
      <c r="A19" s="4" t="s">
        <v>16280</v>
      </c>
      <c r="D19" s="4" t="s">
        <v>236</v>
      </c>
      <c r="F19" s="4" t="s">
        <v>16261</v>
      </c>
    </row>
    <row r="20" spans="1:6" ht="18" x14ac:dyDescent="0.15">
      <c r="A20" s="4" t="s">
        <v>16281</v>
      </c>
      <c r="B20" s="4" t="s">
        <v>11443</v>
      </c>
      <c r="D20" s="4" t="s">
        <v>11444</v>
      </c>
      <c r="F20" s="4" t="s">
        <v>16261</v>
      </c>
    </row>
    <row r="21" spans="1:6" x14ac:dyDescent="0.15">
      <c r="A21" s="4" t="s">
        <v>16282</v>
      </c>
      <c r="D21" s="4" t="s">
        <v>238</v>
      </c>
      <c r="F21" s="4" t="s">
        <v>16261</v>
      </c>
    </row>
    <row r="22" spans="1:6" ht="18" x14ac:dyDescent="0.15">
      <c r="A22" s="4" t="s">
        <v>16283</v>
      </c>
      <c r="D22" s="4" t="s">
        <v>11445</v>
      </c>
      <c r="F22" s="4" t="s">
        <v>16261</v>
      </c>
    </row>
    <row r="23" spans="1:6" x14ac:dyDescent="0.15">
      <c r="A23" s="4" t="s">
        <v>16284</v>
      </c>
      <c r="D23" s="4" t="s">
        <v>239</v>
      </c>
      <c r="F23" s="4" t="s">
        <v>16261</v>
      </c>
    </row>
    <row r="24" spans="1:6" ht="18" x14ac:dyDescent="0.15">
      <c r="A24" s="4" t="s">
        <v>16285</v>
      </c>
      <c r="B24" s="4" t="s">
        <v>11409</v>
      </c>
      <c r="D24" s="4" t="s">
        <v>11410</v>
      </c>
      <c r="F24" s="4" t="s">
        <v>16261</v>
      </c>
    </row>
    <row r="25" spans="1:6" x14ac:dyDescent="0.15">
      <c r="A25" s="4" t="s">
        <v>16286</v>
      </c>
      <c r="D25" s="3" t="s">
        <v>11411</v>
      </c>
      <c r="E25" s="127"/>
      <c r="F25" s="4" t="s">
        <v>16261</v>
      </c>
    </row>
    <row r="26" spans="1:6" ht="18" x14ac:dyDescent="0.15">
      <c r="A26" s="4" t="s">
        <v>16287</v>
      </c>
      <c r="B26" s="4" t="s">
        <v>270</v>
      </c>
      <c r="D26" s="3" t="s">
        <v>15907</v>
      </c>
      <c r="E26" s="127"/>
      <c r="F26" s="4" t="s">
        <v>16261</v>
      </c>
    </row>
    <row r="27" spans="1:6" x14ac:dyDescent="0.15">
      <c r="A27" s="4" t="s">
        <v>16288</v>
      </c>
      <c r="D27" s="3" t="s">
        <v>257</v>
      </c>
      <c r="E27" s="127"/>
      <c r="F27" s="4" t="s">
        <v>16261</v>
      </c>
    </row>
    <row r="28" spans="1:6" ht="18" x14ac:dyDescent="0.15">
      <c r="A28" s="4" t="s">
        <v>16289</v>
      </c>
      <c r="B28" s="4" t="s">
        <v>271</v>
      </c>
      <c r="D28" s="3" t="s">
        <v>159</v>
      </c>
      <c r="E28" s="127"/>
      <c r="F28" s="4" t="s">
        <v>16261</v>
      </c>
    </row>
    <row r="29" spans="1:6" ht="27" x14ac:dyDescent="0.15">
      <c r="A29" s="4" t="s">
        <v>16290</v>
      </c>
      <c r="B29" s="4" t="s">
        <v>333</v>
      </c>
      <c r="D29" s="3" t="s">
        <v>252</v>
      </c>
      <c r="E29" s="127"/>
      <c r="F29" s="4" t="s">
        <v>16261</v>
      </c>
    </row>
    <row r="30" spans="1:6" x14ac:dyDescent="0.15">
      <c r="A30" s="4" t="s">
        <v>16291</v>
      </c>
      <c r="D30" s="3" t="s">
        <v>253</v>
      </c>
      <c r="E30" s="127"/>
      <c r="F30" s="4" t="s">
        <v>16261</v>
      </c>
    </row>
    <row r="31" spans="1:6" ht="27" x14ac:dyDescent="0.15">
      <c r="A31" s="4" t="s">
        <v>16292</v>
      </c>
      <c r="B31" s="4" t="s">
        <v>272</v>
      </c>
      <c r="D31" s="3" t="s">
        <v>11446</v>
      </c>
      <c r="F31" s="4" t="s">
        <v>16261</v>
      </c>
    </row>
    <row r="32" spans="1:6" x14ac:dyDescent="0.15">
      <c r="A32" s="4" t="s">
        <v>16293</v>
      </c>
      <c r="D32" s="3" t="s">
        <v>241</v>
      </c>
      <c r="F32" s="4" t="s">
        <v>16261</v>
      </c>
    </row>
    <row r="33" spans="1:6" x14ac:dyDescent="0.15">
      <c r="A33" s="4" t="s">
        <v>16294</v>
      </c>
      <c r="D33" s="3" t="s">
        <v>242</v>
      </c>
      <c r="F33" s="4" t="s">
        <v>16261</v>
      </c>
    </row>
    <row r="34" spans="1:6" x14ac:dyDescent="0.15">
      <c r="A34" s="4" t="s">
        <v>16295</v>
      </c>
      <c r="D34" s="3" t="s">
        <v>243</v>
      </c>
      <c r="F34" s="4" t="s">
        <v>16261</v>
      </c>
    </row>
    <row r="35" spans="1:6" ht="27" x14ac:dyDescent="0.15">
      <c r="A35" s="4" t="s">
        <v>16296</v>
      </c>
      <c r="B35" s="4" t="s">
        <v>273</v>
      </c>
      <c r="D35" s="3" t="s">
        <v>254</v>
      </c>
      <c r="F35" s="4" t="s">
        <v>16261</v>
      </c>
    </row>
    <row r="36" spans="1:6" x14ac:dyDescent="0.15">
      <c r="A36" s="4" t="s">
        <v>16297</v>
      </c>
      <c r="D36" s="3" t="s">
        <v>255</v>
      </c>
      <c r="F36" s="4" t="s">
        <v>16261</v>
      </c>
    </row>
    <row r="37" spans="1:6" x14ac:dyDescent="0.15">
      <c r="A37" s="4" t="s">
        <v>16298</v>
      </c>
      <c r="D37" s="3" t="s">
        <v>256</v>
      </c>
      <c r="F37" s="4" t="s">
        <v>16261</v>
      </c>
    </row>
    <row r="38" spans="1:6" ht="27" x14ac:dyDescent="0.15">
      <c r="A38" s="4" t="s">
        <v>16299</v>
      </c>
      <c r="B38" s="4" t="s">
        <v>274</v>
      </c>
      <c r="D38" s="3" t="s">
        <v>244</v>
      </c>
      <c r="F38" s="4" t="s">
        <v>16261</v>
      </c>
    </row>
    <row r="39" spans="1:6" ht="18" x14ac:dyDescent="0.15">
      <c r="A39" s="4" t="s">
        <v>16300</v>
      </c>
      <c r="B39" s="4" t="s">
        <v>260</v>
      </c>
      <c r="D39" s="3" t="s">
        <v>234</v>
      </c>
      <c r="F39" s="4" t="s">
        <v>16261</v>
      </c>
    </row>
    <row r="40" spans="1:6" x14ac:dyDescent="0.15">
      <c r="A40" s="4" t="s">
        <v>16301</v>
      </c>
      <c r="D40" s="3" t="s">
        <v>235</v>
      </c>
      <c r="F40" s="4" t="s">
        <v>16261</v>
      </c>
    </row>
    <row r="41" spans="1:6" ht="27" x14ac:dyDescent="0.15">
      <c r="A41" s="4" t="s">
        <v>16302</v>
      </c>
      <c r="B41" s="4" t="s">
        <v>261</v>
      </c>
      <c r="D41" s="3" t="s">
        <v>235</v>
      </c>
      <c r="F41" s="4" t="s">
        <v>16261</v>
      </c>
    </row>
    <row r="42" spans="1:6" x14ac:dyDescent="0.15">
      <c r="A42" s="4" t="s">
        <v>16303</v>
      </c>
      <c r="D42" s="3" t="s">
        <v>237</v>
      </c>
      <c r="F42" s="4" t="s">
        <v>16261</v>
      </c>
    </row>
    <row r="43" spans="1:6" x14ac:dyDescent="0.15">
      <c r="A43" s="4" t="s">
        <v>16304</v>
      </c>
      <c r="D43" s="3" t="s">
        <v>236</v>
      </c>
      <c r="F43" s="4" t="s">
        <v>16261</v>
      </c>
    </row>
    <row r="44" spans="1:6" ht="27" x14ac:dyDescent="0.15">
      <c r="A44" s="4" t="s">
        <v>16305</v>
      </c>
      <c r="B44" s="4" t="s">
        <v>262</v>
      </c>
      <c r="D44" s="3" t="s">
        <v>157</v>
      </c>
      <c r="F44" s="4" t="s">
        <v>16261</v>
      </c>
    </row>
    <row r="45" spans="1:6" x14ac:dyDescent="0.15">
      <c r="A45" s="4" t="s">
        <v>16306</v>
      </c>
      <c r="D45" s="3" t="s">
        <v>238</v>
      </c>
      <c r="F45" s="4" t="s">
        <v>16261</v>
      </c>
    </row>
    <row r="46" spans="1:6" x14ac:dyDescent="0.15">
      <c r="A46" s="4" t="s">
        <v>16307</v>
      </c>
      <c r="D46" s="3" t="s">
        <v>158</v>
      </c>
      <c r="F46" s="4" t="s">
        <v>16261</v>
      </c>
    </row>
    <row r="47" spans="1:6" x14ac:dyDescent="0.15">
      <c r="A47" s="4" t="s">
        <v>16308</v>
      </c>
      <c r="D47" s="3" t="s">
        <v>239</v>
      </c>
      <c r="F47" s="4" t="s">
        <v>16261</v>
      </c>
    </row>
    <row r="48" spans="1:6" ht="18" x14ac:dyDescent="0.15">
      <c r="A48" s="4" t="s">
        <v>16309</v>
      </c>
      <c r="B48" s="4" t="s">
        <v>13356</v>
      </c>
      <c r="D48" s="3" t="s">
        <v>11410</v>
      </c>
      <c r="F48" s="4" t="s">
        <v>16261</v>
      </c>
    </row>
    <row r="49" spans="1:6" ht="18" x14ac:dyDescent="0.15">
      <c r="A49" s="4" t="s">
        <v>16310</v>
      </c>
      <c r="D49" s="3" t="s">
        <v>11411</v>
      </c>
      <c r="F49" s="4" t="s">
        <v>16261</v>
      </c>
    </row>
    <row r="50" spans="1:6" ht="18" x14ac:dyDescent="0.15">
      <c r="A50" s="4" t="s">
        <v>16311</v>
      </c>
      <c r="B50" s="4" t="s">
        <v>263</v>
      </c>
      <c r="D50" s="3" t="s">
        <v>251</v>
      </c>
      <c r="F50" s="4" t="s">
        <v>16261</v>
      </c>
    </row>
    <row r="51" spans="1:6" x14ac:dyDescent="0.15">
      <c r="A51" s="4" t="s">
        <v>16312</v>
      </c>
      <c r="D51" s="3" t="s">
        <v>257</v>
      </c>
      <c r="F51" s="4" t="s">
        <v>16261</v>
      </c>
    </row>
    <row r="52" spans="1:6" ht="18" x14ac:dyDescent="0.15">
      <c r="A52" s="4" t="s">
        <v>16313</v>
      </c>
      <c r="B52" s="4" t="s">
        <v>264</v>
      </c>
      <c r="D52" s="3" t="s">
        <v>159</v>
      </c>
      <c r="F52" s="4" t="s">
        <v>16261</v>
      </c>
    </row>
    <row r="53" spans="1:6" ht="27" x14ac:dyDescent="0.15">
      <c r="A53" s="4" t="s">
        <v>16314</v>
      </c>
      <c r="B53" s="4" t="s">
        <v>265</v>
      </c>
      <c r="D53" s="3" t="s">
        <v>252</v>
      </c>
      <c r="F53" s="4" t="s">
        <v>16261</v>
      </c>
    </row>
    <row r="54" spans="1:6" x14ac:dyDescent="0.15">
      <c r="A54" s="4" t="s">
        <v>16315</v>
      </c>
      <c r="D54" s="3" t="s">
        <v>253</v>
      </c>
      <c r="F54" s="4" t="s">
        <v>16261</v>
      </c>
    </row>
    <row r="55" spans="1:6" ht="27" x14ac:dyDescent="0.15">
      <c r="A55" s="4" t="s">
        <v>16316</v>
      </c>
      <c r="B55" s="4" t="s">
        <v>266</v>
      </c>
      <c r="D55" s="3" t="s">
        <v>240</v>
      </c>
      <c r="F55" s="4" t="s">
        <v>16261</v>
      </c>
    </row>
    <row r="56" spans="1:6" x14ac:dyDescent="0.15">
      <c r="A56" s="4" t="s">
        <v>16317</v>
      </c>
      <c r="D56" s="3" t="s">
        <v>241</v>
      </c>
      <c r="F56" s="4" t="s">
        <v>16261</v>
      </c>
    </row>
    <row r="57" spans="1:6" x14ac:dyDescent="0.15">
      <c r="A57" s="4" t="s">
        <v>16318</v>
      </c>
      <c r="D57" s="3" t="s">
        <v>242</v>
      </c>
      <c r="F57" s="4" t="s">
        <v>16261</v>
      </c>
    </row>
    <row r="58" spans="1:6" x14ac:dyDescent="0.15">
      <c r="A58" s="4" t="s">
        <v>16319</v>
      </c>
      <c r="D58" s="3" t="s">
        <v>243</v>
      </c>
      <c r="F58" s="4" t="s">
        <v>16261</v>
      </c>
    </row>
    <row r="59" spans="1:6" ht="27" x14ac:dyDescent="0.15">
      <c r="A59" s="4" t="s">
        <v>16320</v>
      </c>
      <c r="B59" s="4" t="s">
        <v>267</v>
      </c>
      <c r="D59" s="3" t="s">
        <v>254</v>
      </c>
      <c r="F59" s="4" t="s">
        <v>16261</v>
      </c>
    </row>
    <row r="60" spans="1:6" x14ac:dyDescent="0.15">
      <c r="A60" s="4" t="s">
        <v>16321</v>
      </c>
      <c r="D60" s="3" t="s">
        <v>255</v>
      </c>
      <c r="F60" s="4" t="s">
        <v>16261</v>
      </c>
    </row>
    <row r="61" spans="1:6" x14ac:dyDescent="0.15">
      <c r="A61" s="4" t="s">
        <v>16322</v>
      </c>
      <c r="D61" s="3" t="s">
        <v>256</v>
      </c>
      <c r="F61" s="4" t="s">
        <v>16261</v>
      </c>
    </row>
    <row r="62" spans="1:6" ht="27" x14ac:dyDescent="0.15">
      <c r="A62" s="4" t="s">
        <v>16323</v>
      </c>
      <c r="B62" s="4" t="s">
        <v>275</v>
      </c>
      <c r="D62" s="3" t="s">
        <v>244</v>
      </c>
      <c r="F62" s="4" t="s">
        <v>16261</v>
      </c>
    </row>
    <row r="63" spans="1:6" ht="18" x14ac:dyDescent="0.15">
      <c r="A63" s="4" t="s">
        <v>16324</v>
      </c>
      <c r="B63" s="4" t="s">
        <v>156</v>
      </c>
      <c r="D63" s="3" t="s">
        <v>160</v>
      </c>
      <c r="F63" s="4" t="s">
        <v>16261</v>
      </c>
    </row>
    <row r="64" spans="1:6" ht="18" x14ac:dyDescent="0.15">
      <c r="A64" s="4" t="s">
        <v>16325</v>
      </c>
      <c r="B64" s="4" t="s">
        <v>233</v>
      </c>
      <c r="D64" s="4" t="s">
        <v>160</v>
      </c>
      <c r="F64" s="4" t="s">
        <v>16261</v>
      </c>
    </row>
    <row r="65" spans="1:6" ht="18" x14ac:dyDescent="0.15">
      <c r="A65" s="4" t="s">
        <v>16326</v>
      </c>
      <c r="B65" s="4" t="s">
        <v>162</v>
      </c>
      <c r="D65" s="4" t="s">
        <v>161</v>
      </c>
      <c r="F65" s="4" t="s">
        <v>16261</v>
      </c>
    </row>
    <row r="66" spans="1:6" ht="27" x14ac:dyDescent="0.15">
      <c r="A66" s="4" t="s">
        <v>16327</v>
      </c>
      <c r="D66" s="4" t="s">
        <v>163</v>
      </c>
      <c r="F66" s="4" t="s">
        <v>16261</v>
      </c>
    </row>
    <row r="67" spans="1:6" ht="72" x14ac:dyDescent="0.15">
      <c r="A67" s="4" t="s">
        <v>16328</v>
      </c>
      <c r="D67" s="4" t="s">
        <v>258</v>
      </c>
      <c r="F67" s="4" t="s">
        <v>16261</v>
      </c>
    </row>
    <row r="68" spans="1:6" ht="18" x14ac:dyDescent="0.15">
      <c r="A68" s="4" t="s">
        <v>16329</v>
      </c>
      <c r="D68" s="4" t="s">
        <v>259</v>
      </c>
      <c r="F68" s="4" t="s">
        <v>16261</v>
      </c>
    </row>
    <row r="69" spans="1:6" ht="18" x14ac:dyDescent="0.15">
      <c r="A69" s="4" t="s">
        <v>16330</v>
      </c>
      <c r="D69" s="4" t="s">
        <v>164</v>
      </c>
      <c r="F69" s="4" t="s">
        <v>16261</v>
      </c>
    </row>
    <row r="70" spans="1:6" ht="18" x14ac:dyDescent="0.15">
      <c r="A70" s="4" t="s">
        <v>16331</v>
      </c>
      <c r="D70" s="4" t="s">
        <v>41</v>
      </c>
      <c r="F70" s="4" t="s">
        <v>16261</v>
      </c>
    </row>
    <row r="71" spans="1:6" x14ac:dyDescent="0.15">
      <c r="A71" s="4" t="s">
        <v>16332</v>
      </c>
      <c r="D71" s="3" t="s">
        <v>10</v>
      </c>
      <c r="F71" s="4" t="s">
        <v>16261</v>
      </c>
    </row>
    <row r="72" spans="1:6" x14ac:dyDescent="0.15">
      <c r="A72" s="4" t="s">
        <v>16333</v>
      </c>
      <c r="D72" s="3" t="s">
        <v>28</v>
      </c>
      <c r="F72" s="4" t="s">
        <v>16261</v>
      </c>
    </row>
    <row r="73" spans="1:6" x14ac:dyDescent="0.15">
      <c r="A73" s="4" t="s">
        <v>16334</v>
      </c>
      <c r="D73" s="3" t="s">
        <v>6</v>
      </c>
      <c r="F73" s="4" t="s">
        <v>16261</v>
      </c>
    </row>
    <row r="74" spans="1:6" x14ac:dyDescent="0.15">
      <c r="A74" s="4" t="s">
        <v>16335</v>
      </c>
      <c r="D74" s="3" t="s">
        <v>11408</v>
      </c>
      <c r="F74" s="4" t="s">
        <v>16261</v>
      </c>
    </row>
    <row r="75" spans="1:6" ht="18" x14ac:dyDescent="0.15">
      <c r="A75" s="4" t="s">
        <v>16336</v>
      </c>
      <c r="D75" s="3" t="s">
        <v>29</v>
      </c>
      <c r="F75" s="4" t="s">
        <v>16261</v>
      </c>
    </row>
    <row r="76" spans="1:6" x14ac:dyDescent="0.15">
      <c r="A76" s="4" t="s">
        <v>16337</v>
      </c>
      <c r="D76" s="4" t="s">
        <v>30</v>
      </c>
      <c r="F76" s="4" t="s">
        <v>16261</v>
      </c>
    </row>
    <row r="77" spans="1:6" ht="18" x14ac:dyDescent="0.15">
      <c r="A77" s="4" t="s">
        <v>16338</v>
      </c>
      <c r="B77" s="4" t="s">
        <v>11412</v>
      </c>
      <c r="D77" s="3" t="s">
        <v>11414</v>
      </c>
      <c r="F77" s="4" t="s">
        <v>11432</v>
      </c>
    </row>
    <row r="78" spans="1:6" x14ac:dyDescent="0.15">
      <c r="A78" s="4" t="s">
        <v>16339</v>
      </c>
      <c r="D78" s="3" t="s">
        <v>11415</v>
      </c>
      <c r="F78" s="4" t="s">
        <v>11432</v>
      </c>
    </row>
    <row r="79" spans="1:6" x14ac:dyDescent="0.15">
      <c r="A79" s="4" t="s">
        <v>16340</v>
      </c>
      <c r="D79" s="3" t="s">
        <v>11416</v>
      </c>
      <c r="F79" s="4" t="s">
        <v>11432</v>
      </c>
    </row>
    <row r="80" spans="1:6" x14ac:dyDescent="0.15">
      <c r="A80" s="4" t="s">
        <v>16341</v>
      </c>
      <c r="D80" s="3" t="s">
        <v>11417</v>
      </c>
      <c r="F80" s="4" t="s">
        <v>11432</v>
      </c>
    </row>
    <row r="81" spans="1:6" x14ac:dyDescent="0.15">
      <c r="A81" s="4" t="s">
        <v>16342</v>
      </c>
      <c r="D81" s="3" t="s">
        <v>11418</v>
      </c>
      <c r="F81" s="4" t="s">
        <v>11432</v>
      </c>
    </row>
    <row r="82" spans="1:6" x14ac:dyDescent="0.15">
      <c r="A82" s="4" t="s">
        <v>16343</v>
      </c>
      <c r="D82" s="3" t="s">
        <v>11419</v>
      </c>
      <c r="F82" s="4" t="s">
        <v>11432</v>
      </c>
    </row>
    <row r="83" spans="1:6" x14ac:dyDescent="0.15">
      <c r="A83" s="4" t="s">
        <v>16344</v>
      </c>
      <c r="D83" s="3" t="s">
        <v>11429</v>
      </c>
      <c r="F83" s="4" t="s">
        <v>11432</v>
      </c>
    </row>
    <row r="84" spans="1:6" x14ac:dyDescent="0.15">
      <c r="A84" s="4" t="s">
        <v>16345</v>
      </c>
      <c r="D84" s="4" t="s">
        <v>11425</v>
      </c>
      <c r="F84" s="4" t="s">
        <v>11432</v>
      </c>
    </row>
    <row r="85" spans="1:6" x14ac:dyDescent="0.15">
      <c r="A85" s="4" t="s">
        <v>16346</v>
      </c>
      <c r="D85" s="4" t="s">
        <v>11426</v>
      </c>
      <c r="F85" s="4" t="s">
        <v>11432</v>
      </c>
    </row>
    <row r="86" spans="1:6" x14ac:dyDescent="0.15">
      <c r="A86" s="4" t="s">
        <v>16347</v>
      </c>
      <c r="B86" s="4" t="s">
        <v>11423</v>
      </c>
      <c r="D86" s="3" t="s">
        <v>11424</v>
      </c>
      <c r="F86" s="4" t="s">
        <v>11432</v>
      </c>
    </row>
    <row r="87" spans="1:6" ht="18" x14ac:dyDescent="0.15">
      <c r="A87" s="4" t="s">
        <v>16348</v>
      </c>
      <c r="B87" s="4" t="s">
        <v>11413</v>
      </c>
      <c r="D87" s="3" t="s">
        <v>11420</v>
      </c>
      <c r="F87" s="4" t="s">
        <v>11432</v>
      </c>
    </row>
    <row r="88" spans="1:6" ht="18" x14ac:dyDescent="0.15">
      <c r="A88" s="4" t="s">
        <v>16349</v>
      </c>
      <c r="D88" s="4" t="s">
        <v>11430</v>
      </c>
      <c r="F88" s="4" t="s">
        <v>11432</v>
      </c>
    </row>
    <row r="89" spans="1:6" x14ac:dyDescent="0.15">
      <c r="A89" s="4" t="s">
        <v>16350</v>
      </c>
      <c r="D89" s="3" t="s">
        <v>11421</v>
      </c>
      <c r="F89" s="4" t="s">
        <v>11432</v>
      </c>
    </row>
    <row r="90" spans="1:6" x14ac:dyDescent="0.15">
      <c r="A90" s="4" t="s">
        <v>16351</v>
      </c>
      <c r="D90" s="3" t="s">
        <v>11422</v>
      </c>
      <c r="F90" s="4" t="s">
        <v>11432</v>
      </c>
    </row>
    <row r="91" spans="1:6" ht="18" x14ac:dyDescent="0.15">
      <c r="A91" s="4" t="s">
        <v>16352</v>
      </c>
      <c r="D91" s="3" t="s">
        <v>11427</v>
      </c>
      <c r="F91" s="4" t="s">
        <v>11432</v>
      </c>
    </row>
    <row r="92" spans="1:6" x14ac:dyDescent="0.15">
      <c r="A92" s="4" t="s">
        <v>16353</v>
      </c>
      <c r="D92" s="3" t="s">
        <v>11428</v>
      </c>
      <c r="F92" s="4" t="s">
        <v>11432</v>
      </c>
    </row>
    <row r="93" spans="1:6" ht="18" x14ac:dyDescent="0.15">
      <c r="A93" s="4" t="s">
        <v>16354</v>
      </c>
      <c r="B93" s="4" t="s">
        <v>43</v>
      </c>
      <c r="D93" s="3" t="s">
        <v>188</v>
      </c>
      <c r="F93" s="4" t="s">
        <v>11399</v>
      </c>
    </row>
    <row r="94" spans="1:6" ht="18" x14ac:dyDescent="0.15">
      <c r="A94" s="4" t="s">
        <v>16355</v>
      </c>
      <c r="B94" s="4" t="s">
        <v>43</v>
      </c>
      <c r="D94" s="4" t="s">
        <v>189</v>
      </c>
      <c r="F94" s="4" t="s">
        <v>11399</v>
      </c>
    </row>
    <row r="95" spans="1:6" ht="18" x14ac:dyDescent="0.15">
      <c r="A95" s="4" t="s">
        <v>16356</v>
      </c>
      <c r="B95" s="4" t="s">
        <v>43</v>
      </c>
      <c r="D95" s="3" t="s">
        <v>190</v>
      </c>
      <c r="F95" s="4" t="s">
        <v>11399</v>
      </c>
    </row>
    <row r="96" spans="1:6" ht="18" x14ac:dyDescent="0.15">
      <c r="A96" s="4" t="s">
        <v>16357</v>
      </c>
      <c r="B96" s="4" t="s">
        <v>43</v>
      </c>
      <c r="D96" s="3" t="s">
        <v>191</v>
      </c>
      <c r="F96" s="4" t="s">
        <v>11399</v>
      </c>
    </row>
    <row r="97" spans="1:6" ht="18" x14ac:dyDescent="0.15">
      <c r="A97" s="4" t="s">
        <v>16358</v>
      </c>
      <c r="B97" s="4" t="s">
        <v>43</v>
      </c>
      <c r="D97" s="3" t="s">
        <v>192</v>
      </c>
      <c r="F97" s="4" t="s">
        <v>11399</v>
      </c>
    </row>
    <row r="98" spans="1:6" ht="18" x14ac:dyDescent="0.15">
      <c r="A98" s="4" t="s">
        <v>16359</v>
      </c>
      <c r="B98" s="4" t="s">
        <v>43</v>
      </c>
      <c r="D98" s="4" t="s">
        <v>193</v>
      </c>
      <c r="F98" s="4" t="s">
        <v>11399</v>
      </c>
    </row>
    <row r="99" spans="1:6" ht="18" x14ac:dyDescent="0.15">
      <c r="A99" s="4" t="s">
        <v>16360</v>
      </c>
      <c r="B99" s="4" t="s">
        <v>43</v>
      </c>
      <c r="D99" s="4" t="s">
        <v>194</v>
      </c>
      <c r="F99" s="4" t="s">
        <v>11399</v>
      </c>
    </row>
    <row r="100" spans="1:6" ht="18" x14ac:dyDescent="0.15">
      <c r="A100" s="4" t="s">
        <v>16361</v>
      </c>
      <c r="B100" s="4" t="s">
        <v>43</v>
      </c>
      <c r="D100" s="4" t="s">
        <v>195</v>
      </c>
      <c r="F100" s="4" t="s">
        <v>11399</v>
      </c>
    </row>
    <row r="101" spans="1:6" ht="18" x14ac:dyDescent="0.15">
      <c r="A101" s="4" t="s">
        <v>16362</v>
      </c>
      <c r="B101" s="4" t="s">
        <v>43</v>
      </c>
      <c r="D101" s="4" t="s">
        <v>287</v>
      </c>
      <c r="F101" s="4" t="s">
        <v>11399</v>
      </c>
    </row>
    <row r="102" spans="1:6" ht="18" x14ac:dyDescent="0.15">
      <c r="A102" s="4" t="s">
        <v>16363</v>
      </c>
      <c r="B102" s="4" t="s">
        <v>43</v>
      </c>
      <c r="D102" s="4" t="s">
        <v>196</v>
      </c>
      <c r="F102" s="4" t="s">
        <v>11399</v>
      </c>
    </row>
    <row r="103" spans="1:6" ht="18" x14ac:dyDescent="0.15">
      <c r="A103" s="4" t="s">
        <v>16364</v>
      </c>
      <c r="B103" s="4" t="s">
        <v>43</v>
      </c>
      <c r="D103" s="4" t="s">
        <v>197</v>
      </c>
      <c r="F103" s="4" t="s">
        <v>11399</v>
      </c>
    </row>
    <row r="104" spans="1:6" ht="18" x14ac:dyDescent="0.15">
      <c r="A104" s="4" t="s">
        <v>16365</v>
      </c>
      <c r="B104" s="4" t="s">
        <v>43</v>
      </c>
      <c r="D104" s="4" t="s">
        <v>198</v>
      </c>
      <c r="F104" s="4" t="s">
        <v>11399</v>
      </c>
    </row>
    <row r="105" spans="1:6" ht="18" x14ac:dyDescent="0.15">
      <c r="A105" s="4" t="s">
        <v>16366</v>
      </c>
      <c r="B105" s="4" t="s">
        <v>232</v>
      </c>
      <c r="D105" s="4" t="s">
        <v>230</v>
      </c>
      <c r="F105" s="4" t="s">
        <v>11399</v>
      </c>
    </row>
    <row r="106" spans="1:6" x14ac:dyDescent="0.15">
      <c r="A106" s="4" t="s">
        <v>16367</v>
      </c>
      <c r="D106" s="4" t="s">
        <v>227</v>
      </c>
      <c r="F106" s="4" t="s">
        <v>11399</v>
      </c>
    </row>
    <row r="107" spans="1:6" x14ac:dyDescent="0.15">
      <c r="A107" s="4" t="s">
        <v>16368</v>
      </c>
      <c r="D107" s="4" t="s">
        <v>228</v>
      </c>
      <c r="F107" s="4" t="s">
        <v>11399</v>
      </c>
    </row>
    <row r="108" spans="1:6" ht="18" x14ac:dyDescent="0.15">
      <c r="A108" s="4" t="s">
        <v>16369</v>
      </c>
      <c r="B108" s="4" t="s">
        <v>43</v>
      </c>
      <c r="D108" s="4" t="s">
        <v>199</v>
      </c>
      <c r="F108" s="4" t="s">
        <v>11399</v>
      </c>
    </row>
    <row r="109" spans="1:6" ht="18" x14ac:dyDescent="0.15">
      <c r="A109" s="4" t="s">
        <v>16370</v>
      </c>
      <c r="B109" s="4" t="s">
        <v>43</v>
      </c>
      <c r="D109" s="4" t="s">
        <v>200</v>
      </c>
      <c r="F109" s="4" t="s">
        <v>11399</v>
      </c>
    </row>
    <row r="110" spans="1:6" ht="18" x14ac:dyDescent="0.15">
      <c r="A110" s="4" t="s">
        <v>16371</v>
      </c>
      <c r="B110" s="4" t="s">
        <v>43</v>
      </c>
      <c r="D110" s="4" t="s">
        <v>201</v>
      </c>
      <c r="F110" s="4" t="s">
        <v>11399</v>
      </c>
    </row>
    <row r="111" spans="1:6" ht="18" x14ac:dyDescent="0.15">
      <c r="A111" s="4" t="s">
        <v>16372</v>
      </c>
      <c r="B111" s="4" t="s">
        <v>43</v>
      </c>
      <c r="D111" s="4" t="s">
        <v>202</v>
      </c>
      <c r="F111" s="4" t="s">
        <v>11399</v>
      </c>
    </row>
    <row r="112" spans="1:6" ht="18" x14ac:dyDescent="0.15">
      <c r="A112" s="4" t="s">
        <v>16373</v>
      </c>
      <c r="B112" s="4" t="s">
        <v>43</v>
      </c>
      <c r="D112" s="4" t="s">
        <v>203</v>
      </c>
      <c r="F112" s="4" t="s">
        <v>11399</v>
      </c>
    </row>
    <row r="113" spans="1:6" ht="18" x14ac:dyDescent="0.15">
      <c r="A113" s="4" t="s">
        <v>16374</v>
      </c>
      <c r="B113" s="4" t="s">
        <v>43</v>
      </c>
      <c r="D113" s="3" t="s">
        <v>204</v>
      </c>
      <c r="F113" s="4" t="s">
        <v>11399</v>
      </c>
    </row>
    <row r="114" spans="1:6" ht="18" x14ac:dyDescent="0.15">
      <c r="A114" s="4" t="s">
        <v>16375</v>
      </c>
      <c r="B114" s="4" t="s">
        <v>43</v>
      </c>
      <c r="D114" s="3" t="s">
        <v>205</v>
      </c>
      <c r="F114" s="4" t="s">
        <v>11399</v>
      </c>
    </row>
    <row r="115" spans="1:6" ht="18" x14ac:dyDescent="0.15">
      <c r="A115" s="4" t="s">
        <v>16376</v>
      </c>
      <c r="B115" s="4" t="s">
        <v>43</v>
      </c>
      <c r="D115" s="3" t="s">
        <v>206</v>
      </c>
      <c r="F115" s="4" t="s">
        <v>11399</v>
      </c>
    </row>
    <row r="116" spans="1:6" ht="18" x14ac:dyDescent="0.15">
      <c r="A116" s="4" t="s">
        <v>16377</v>
      </c>
      <c r="B116" s="4" t="s">
        <v>43</v>
      </c>
      <c r="D116" s="4" t="s">
        <v>207</v>
      </c>
      <c r="F116" s="4" t="s">
        <v>11399</v>
      </c>
    </row>
    <row r="117" spans="1:6" ht="18" x14ac:dyDescent="0.15">
      <c r="A117" s="4" t="s">
        <v>16378</v>
      </c>
      <c r="B117" s="4" t="s">
        <v>43</v>
      </c>
      <c r="D117" s="4" t="s">
        <v>208</v>
      </c>
      <c r="F117" s="4" t="s">
        <v>11399</v>
      </c>
    </row>
    <row r="118" spans="1:6" ht="18" x14ac:dyDescent="0.15">
      <c r="A118" s="4" t="s">
        <v>16379</v>
      </c>
      <c r="B118" s="4" t="s">
        <v>43</v>
      </c>
      <c r="D118" s="4" t="s">
        <v>209</v>
      </c>
      <c r="F118" s="4" t="s">
        <v>11399</v>
      </c>
    </row>
    <row r="119" spans="1:6" ht="18" x14ac:dyDescent="0.15">
      <c r="A119" s="4" t="s">
        <v>16380</v>
      </c>
      <c r="B119" s="4" t="s">
        <v>43</v>
      </c>
      <c r="D119" s="4" t="s">
        <v>210</v>
      </c>
      <c r="F119" s="4" t="s">
        <v>11399</v>
      </c>
    </row>
    <row r="120" spans="1:6" ht="18" x14ac:dyDescent="0.15">
      <c r="A120" s="4" t="s">
        <v>16381</v>
      </c>
      <c r="B120" s="4" t="s">
        <v>43</v>
      </c>
      <c r="D120" s="3" t="s">
        <v>211</v>
      </c>
      <c r="F120" s="4" t="s">
        <v>11399</v>
      </c>
    </row>
    <row r="121" spans="1:6" ht="18" x14ac:dyDescent="0.15">
      <c r="A121" s="4" t="s">
        <v>16382</v>
      </c>
      <c r="B121" s="4" t="s">
        <v>43</v>
      </c>
      <c r="D121" s="4" t="s">
        <v>212</v>
      </c>
      <c r="F121" s="4" t="s">
        <v>11399</v>
      </c>
    </row>
    <row r="122" spans="1:6" ht="18" x14ac:dyDescent="0.15">
      <c r="A122" s="4" t="s">
        <v>16383</v>
      </c>
      <c r="B122" s="4" t="s">
        <v>43</v>
      </c>
      <c r="D122" s="4" t="s">
        <v>213</v>
      </c>
      <c r="F122" s="4" t="s">
        <v>11399</v>
      </c>
    </row>
    <row r="123" spans="1:6" ht="18" x14ac:dyDescent="0.15">
      <c r="A123" s="4" t="s">
        <v>16384</v>
      </c>
      <c r="B123" s="4" t="s">
        <v>43</v>
      </c>
      <c r="D123" s="4" t="s">
        <v>214</v>
      </c>
      <c r="F123" s="4" t="s">
        <v>11399</v>
      </c>
    </row>
    <row r="124" spans="1:6" ht="18" x14ac:dyDescent="0.15">
      <c r="A124" s="4" t="s">
        <v>16385</v>
      </c>
      <c r="B124" s="4" t="s">
        <v>43</v>
      </c>
      <c r="D124" s="4" t="s">
        <v>215</v>
      </c>
      <c r="F124" s="4" t="s">
        <v>11399</v>
      </c>
    </row>
    <row r="125" spans="1:6" ht="18" x14ac:dyDescent="0.15">
      <c r="A125" s="4" t="s">
        <v>16386</v>
      </c>
      <c r="B125" s="4" t="s">
        <v>43</v>
      </c>
      <c r="D125" s="4" t="s">
        <v>216</v>
      </c>
      <c r="F125" s="4" t="s">
        <v>11399</v>
      </c>
    </row>
    <row r="126" spans="1:6" ht="18" x14ac:dyDescent="0.15">
      <c r="A126" s="4" t="s">
        <v>16387</v>
      </c>
      <c r="B126" s="4" t="s">
        <v>43</v>
      </c>
      <c r="D126" s="4" t="s">
        <v>217</v>
      </c>
      <c r="F126" s="4" t="s">
        <v>11399</v>
      </c>
    </row>
    <row r="127" spans="1:6" ht="18" x14ac:dyDescent="0.15">
      <c r="A127" s="4" t="s">
        <v>16388</v>
      </c>
      <c r="B127" s="4" t="s">
        <v>43</v>
      </c>
      <c r="D127" s="4" t="s">
        <v>218</v>
      </c>
      <c r="F127" s="4" t="s">
        <v>11399</v>
      </c>
    </row>
    <row r="128" spans="1:6" ht="18" x14ac:dyDescent="0.15">
      <c r="A128" s="4" t="s">
        <v>16389</v>
      </c>
      <c r="B128" s="4" t="s">
        <v>43</v>
      </c>
      <c r="D128" s="4" t="s">
        <v>219</v>
      </c>
      <c r="F128" s="4" t="s">
        <v>11399</v>
      </c>
    </row>
    <row r="129" spans="1:6" ht="18" x14ac:dyDescent="0.15">
      <c r="A129" s="4" t="s">
        <v>16390</v>
      </c>
      <c r="B129" s="4" t="s">
        <v>43</v>
      </c>
      <c r="D129" s="4" t="s">
        <v>220</v>
      </c>
      <c r="F129" s="4" t="s">
        <v>11399</v>
      </c>
    </row>
    <row r="130" spans="1:6" ht="18" x14ac:dyDescent="0.15">
      <c r="A130" s="4" t="s">
        <v>16391</v>
      </c>
      <c r="B130" s="4" t="s">
        <v>277</v>
      </c>
      <c r="D130" s="3" t="s">
        <v>231</v>
      </c>
      <c r="F130" s="4" t="s">
        <v>11399</v>
      </c>
    </row>
    <row r="131" spans="1:6" x14ac:dyDescent="0.15">
      <c r="A131" s="4" t="s">
        <v>16392</v>
      </c>
      <c r="D131" s="3" t="s">
        <v>230</v>
      </c>
      <c r="F131" s="4" t="s">
        <v>11399</v>
      </c>
    </row>
    <row r="132" spans="1:6" x14ac:dyDescent="0.15">
      <c r="A132" s="4" t="s">
        <v>16393</v>
      </c>
      <c r="D132" s="3" t="s">
        <v>227</v>
      </c>
      <c r="F132" s="4" t="s">
        <v>11399</v>
      </c>
    </row>
    <row r="133" spans="1:6" x14ac:dyDescent="0.15">
      <c r="A133" s="4" t="s">
        <v>16394</v>
      </c>
      <c r="D133" s="3" t="s">
        <v>228</v>
      </c>
      <c r="F133" s="4" t="s">
        <v>11399</v>
      </c>
    </row>
    <row r="134" spans="1:6" ht="18" x14ac:dyDescent="0.15">
      <c r="A134" s="4" t="s">
        <v>16395</v>
      </c>
      <c r="B134" s="4" t="s">
        <v>278</v>
      </c>
      <c r="D134" s="3" t="s">
        <v>231</v>
      </c>
      <c r="F134" s="4" t="s">
        <v>11399</v>
      </c>
    </row>
    <row r="135" spans="1:6" x14ac:dyDescent="0.15">
      <c r="A135" s="4" t="s">
        <v>16396</v>
      </c>
      <c r="D135" s="3" t="s">
        <v>230</v>
      </c>
      <c r="F135" s="4" t="s">
        <v>11399</v>
      </c>
    </row>
    <row r="136" spans="1:6" x14ac:dyDescent="0.15">
      <c r="A136" s="4" t="s">
        <v>16397</v>
      </c>
      <c r="D136" s="3" t="s">
        <v>227</v>
      </c>
      <c r="F136" s="4" t="s">
        <v>11399</v>
      </c>
    </row>
    <row r="137" spans="1:6" x14ac:dyDescent="0.15">
      <c r="A137" s="4" t="s">
        <v>16398</v>
      </c>
      <c r="D137" s="3" t="s">
        <v>228</v>
      </c>
      <c r="F137" s="4" t="s">
        <v>11399</v>
      </c>
    </row>
    <row r="138" spans="1:6" ht="18" x14ac:dyDescent="0.15">
      <c r="A138" s="4" t="s">
        <v>16399</v>
      </c>
      <c r="B138" s="4" t="s">
        <v>279</v>
      </c>
      <c r="D138" s="3" t="s">
        <v>231</v>
      </c>
      <c r="F138" s="4" t="s">
        <v>11399</v>
      </c>
    </row>
    <row r="139" spans="1:6" x14ac:dyDescent="0.15">
      <c r="A139" s="4" t="s">
        <v>16400</v>
      </c>
      <c r="D139" s="4" t="s">
        <v>230</v>
      </c>
      <c r="F139" s="4" t="s">
        <v>11399</v>
      </c>
    </row>
    <row r="140" spans="1:6" x14ac:dyDescent="0.15">
      <c r="A140" s="4" t="s">
        <v>16401</v>
      </c>
      <c r="D140" s="4" t="s">
        <v>227</v>
      </c>
      <c r="F140" s="4" t="s">
        <v>11399</v>
      </c>
    </row>
    <row r="141" spans="1:6" x14ac:dyDescent="0.15">
      <c r="A141" s="4" t="s">
        <v>16402</v>
      </c>
      <c r="D141" s="4" t="s">
        <v>228</v>
      </c>
      <c r="F141" s="4" t="s">
        <v>11399</v>
      </c>
    </row>
    <row r="142" spans="1:6" ht="18" x14ac:dyDescent="0.15">
      <c r="A142" s="4" t="s">
        <v>16403</v>
      </c>
      <c r="B142" s="4" t="s">
        <v>280</v>
      </c>
      <c r="D142" s="4" t="s">
        <v>285</v>
      </c>
      <c r="F142" s="4" t="s">
        <v>11399</v>
      </c>
    </row>
    <row r="143" spans="1:6" ht="18" x14ac:dyDescent="0.15">
      <c r="A143" s="4" t="s">
        <v>16404</v>
      </c>
      <c r="D143" s="4" t="s">
        <v>229</v>
      </c>
      <c r="F143" s="4" t="s">
        <v>11399</v>
      </c>
    </row>
    <row r="144" spans="1:6" x14ac:dyDescent="0.15">
      <c r="A144" s="4" t="s">
        <v>16405</v>
      </c>
      <c r="D144" s="4" t="s">
        <v>286</v>
      </c>
      <c r="F144" s="4" t="s">
        <v>11399</v>
      </c>
    </row>
    <row r="145" spans="1:6" ht="18" x14ac:dyDescent="0.15">
      <c r="A145" s="4" t="s">
        <v>16406</v>
      </c>
      <c r="B145" s="4" t="s">
        <v>281</v>
      </c>
      <c r="D145" s="4" t="s">
        <v>230</v>
      </c>
      <c r="F145" s="4" t="s">
        <v>11399</v>
      </c>
    </row>
    <row r="146" spans="1:6" x14ac:dyDescent="0.15">
      <c r="A146" s="4" t="s">
        <v>16407</v>
      </c>
      <c r="D146" s="4" t="s">
        <v>227</v>
      </c>
      <c r="F146" s="4" t="s">
        <v>11399</v>
      </c>
    </row>
    <row r="147" spans="1:6" x14ac:dyDescent="0.15">
      <c r="A147" s="4" t="s">
        <v>16408</v>
      </c>
      <c r="D147" s="4" t="s">
        <v>228</v>
      </c>
      <c r="F147" s="4" t="s">
        <v>11399</v>
      </c>
    </row>
    <row r="148" spans="1:6" ht="18" x14ac:dyDescent="0.15">
      <c r="A148" s="4" t="s">
        <v>16409</v>
      </c>
      <c r="B148" s="4" t="s">
        <v>282</v>
      </c>
      <c r="D148" s="3" t="s">
        <v>230</v>
      </c>
      <c r="F148" s="4" t="s">
        <v>11399</v>
      </c>
    </row>
    <row r="149" spans="1:6" x14ac:dyDescent="0.15">
      <c r="A149" s="4" t="s">
        <v>16410</v>
      </c>
      <c r="D149" s="3" t="s">
        <v>227</v>
      </c>
      <c r="F149" s="4" t="s">
        <v>11399</v>
      </c>
    </row>
    <row r="150" spans="1:6" x14ac:dyDescent="0.15">
      <c r="A150" s="4" t="s">
        <v>16411</v>
      </c>
      <c r="D150" s="3" t="s">
        <v>228</v>
      </c>
      <c r="F150" s="4" t="s">
        <v>11399</v>
      </c>
    </row>
    <row r="151" spans="1:6" ht="18" x14ac:dyDescent="0.15">
      <c r="A151" s="4" t="s">
        <v>16412</v>
      </c>
      <c r="B151" s="4" t="s">
        <v>283</v>
      </c>
      <c r="D151" s="3" t="s">
        <v>230</v>
      </c>
      <c r="F151" s="4" t="s">
        <v>11399</v>
      </c>
    </row>
    <row r="152" spans="1:6" x14ac:dyDescent="0.15">
      <c r="A152" s="4" t="s">
        <v>16413</v>
      </c>
      <c r="D152" s="3" t="s">
        <v>227</v>
      </c>
      <c r="F152" s="4" t="s">
        <v>11399</v>
      </c>
    </row>
    <row r="153" spans="1:6" x14ac:dyDescent="0.15">
      <c r="A153" s="4" t="s">
        <v>16414</v>
      </c>
      <c r="D153" s="3" t="s">
        <v>228</v>
      </c>
      <c r="F153" s="4" t="s">
        <v>11399</v>
      </c>
    </row>
    <row r="154" spans="1:6" ht="27" x14ac:dyDescent="0.15">
      <c r="A154" s="4" t="s">
        <v>16415</v>
      </c>
      <c r="B154" s="4" t="s">
        <v>284</v>
      </c>
      <c r="D154" s="3" t="s">
        <v>230</v>
      </c>
      <c r="F154" s="4" t="s">
        <v>11399</v>
      </c>
    </row>
    <row r="155" spans="1:6" x14ac:dyDescent="0.15">
      <c r="A155" s="4" t="s">
        <v>16416</v>
      </c>
      <c r="D155" s="3" t="s">
        <v>227</v>
      </c>
      <c r="F155" s="4" t="s">
        <v>11399</v>
      </c>
    </row>
    <row r="156" spans="1:6" x14ac:dyDescent="0.15">
      <c r="A156" s="4" t="s">
        <v>16417</v>
      </c>
      <c r="D156" s="3" t="s">
        <v>228</v>
      </c>
      <c r="F156" s="4" t="s">
        <v>11399</v>
      </c>
    </row>
    <row r="157" spans="1:6" ht="18" x14ac:dyDescent="0.15">
      <c r="A157" s="4" t="s">
        <v>16418</v>
      </c>
      <c r="B157" s="4" t="s">
        <v>43</v>
      </c>
      <c r="D157" s="4" t="s">
        <v>185</v>
      </c>
      <c r="F157" s="4" t="s">
        <v>11399</v>
      </c>
    </row>
    <row r="158" spans="1:6" ht="18" x14ac:dyDescent="0.15">
      <c r="A158" s="4" t="s">
        <v>16419</v>
      </c>
      <c r="B158" s="4" t="s">
        <v>43</v>
      </c>
      <c r="D158" s="4" t="s">
        <v>186</v>
      </c>
      <c r="F158" s="4" t="s">
        <v>11399</v>
      </c>
    </row>
    <row r="159" spans="1:6" ht="18" x14ac:dyDescent="0.15">
      <c r="A159" s="4" t="s">
        <v>16420</v>
      </c>
      <c r="B159" s="4" t="s">
        <v>43</v>
      </c>
      <c r="D159" s="4" t="s">
        <v>187</v>
      </c>
      <c r="F159" s="4" t="s">
        <v>11399</v>
      </c>
    </row>
    <row r="160" spans="1:6" ht="18" x14ac:dyDescent="0.15">
      <c r="A160" s="4" t="s">
        <v>16421</v>
      </c>
      <c r="B160" s="4" t="s">
        <v>43</v>
      </c>
      <c r="D160" s="4" t="s">
        <v>221</v>
      </c>
      <c r="F160" s="4" t="s">
        <v>11399</v>
      </c>
    </row>
    <row r="161" spans="1:6" ht="18" x14ac:dyDescent="0.15">
      <c r="A161" s="4" t="s">
        <v>16422</v>
      </c>
      <c r="B161" s="4" t="s">
        <v>43</v>
      </c>
      <c r="D161" s="4" t="s">
        <v>222</v>
      </c>
      <c r="F161" s="4" t="s">
        <v>11399</v>
      </c>
    </row>
    <row r="162" spans="1:6" ht="18" x14ac:dyDescent="0.15">
      <c r="A162" s="4" t="s">
        <v>16423</v>
      </c>
      <c r="B162" s="4" t="s">
        <v>43</v>
      </c>
      <c r="D162" s="4" t="s">
        <v>223</v>
      </c>
      <c r="F162" s="4" t="s">
        <v>11399</v>
      </c>
    </row>
    <row r="163" spans="1:6" ht="18" x14ac:dyDescent="0.15">
      <c r="A163" s="4" t="s">
        <v>16424</v>
      </c>
      <c r="B163" s="4" t="s">
        <v>43</v>
      </c>
      <c r="D163" s="4" t="s">
        <v>224</v>
      </c>
      <c r="F163" s="4" t="s">
        <v>11399</v>
      </c>
    </row>
    <row r="164" spans="1:6" ht="18" x14ac:dyDescent="0.15">
      <c r="A164" s="4" t="s">
        <v>16425</v>
      </c>
      <c r="B164" s="4" t="s">
        <v>43</v>
      </c>
      <c r="D164" s="4" t="s">
        <v>225</v>
      </c>
      <c r="F164" s="4" t="s">
        <v>11399</v>
      </c>
    </row>
    <row r="165" spans="1:6" ht="18" x14ac:dyDescent="0.15">
      <c r="A165" s="4" t="s">
        <v>16426</v>
      </c>
      <c r="B165" s="4" t="s">
        <v>43</v>
      </c>
      <c r="D165" s="4" t="s">
        <v>226</v>
      </c>
      <c r="F165" s="4" t="s">
        <v>11399</v>
      </c>
    </row>
    <row r="166" spans="1:6" ht="18" x14ac:dyDescent="0.15">
      <c r="A166" s="4" t="s">
        <v>16427</v>
      </c>
      <c r="B166" s="4" t="s">
        <v>42</v>
      </c>
      <c r="D166" s="3" t="s">
        <v>165</v>
      </c>
      <c r="F166" s="4" t="s">
        <v>11399</v>
      </c>
    </row>
    <row r="167" spans="1:6" ht="18" x14ac:dyDescent="0.15">
      <c r="A167" s="4" t="s">
        <v>16428</v>
      </c>
      <c r="B167" s="4" t="s">
        <v>42</v>
      </c>
      <c r="D167" s="3" t="s">
        <v>166</v>
      </c>
      <c r="F167" s="4" t="s">
        <v>11379</v>
      </c>
    </row>
    <row r="168" spans="1:6" ht="45" x14ac:dyDescent="0.15">
      <c r="A168" s="4" t="s">
        <v>16429</v>
      </c>
      <c r="B168" s="4" t="s">
        <v>42</v>
      </c>
      <c r="D168" s="3" t="s">
        <v>167</v>
      </c>
      <c r="F168" s="4" t="s">
        <v>11380</v>
      </c>
    </row>
    <row r="169" spans="1:6" ht="18" x14ac:dyDescent="0.15">
      <c r="A169" s="4" t="s">
        <v>16430</v>
      </c>
      <c r="B169" s="4" t="s">
        <v>42</v>
      </c>
      <c r="D169" s="3" t="s">
        <v>168</v>
      </c>
      <c r="F169" s="4" t="s">
        <v>11381</v>
      </c>
    </row>
    <row r="170" spans="1:6" ht="18" x14ac:dyDescent="0.15">
      <c r="A170" s="4" t="s">
        <v>16431</v>
      </c>
      <c r="B170" s="4" t="s">
        <v>42</v>
      </c>
      <c r="D170" s="3" t="s">
        <v>169</v>
      </c>
      <c r="F170" s="4" t="s">
        <v>11382</v>
      </c>
    </row>
    <row r="171" spans="1:6" ht="18" x14ac:dyDescent="0.15">
      <c r="A171" s="4" t="s">
        <v>16432</v>
      </c>
      <c r="B171" s="4" t="s">
        <v>42</v>
      </c>
      <c r="D171" s="3" t="s">
        <v>170</v>
      </c>
      <c r="F171" s="4" t="s">
        <v>11383</v>
      </c>
    </row>
    <row r="172" spans="1:6" ht="18" x14ac:dyDescent="0.15">
      <c r="A172" s="4" t="s">
        <v>16433</v>
      </c>
      <c r="B172" s="4" t="s">
        <v>42</v>
      </c>
      <c r="D172" s="3" t="s">
        <v>171</v>
      </c>
      <c r="F172" s="4" t="s">
        <v>11384</v>
      </c>
    </row>
    <row r="173" spans="1:6" ht="18" x14ac:dyDescent="0.15">
      <c r="A173" s="4" t="s">
        <v>16434</v>
      </c>
      <c r="B173" s="4" t="s">
        <v>42</v>
      </c>
      <c r="D173" s="3" t="s">
        <v>172</v>
      </c>
      <c r="F173" s="4" t="s">
        <v>11385</v>
      </c>
    </row>
    <row r="174" spans="1:6" ht="18" x14ac:dyDescent="0.15">
      <c r="A174" s="4" t="s">
        <v>16435</v>
      </c>
      <c r="B174" s="4" t="s">
        <v>42</v>
      </c>
      <c r="D174" s="3" t="s">
        <v>173</v>
      </c>
      <c r="F174" s="4" t="s">
        <v>11386</v>
      </c>
    </row>
    <row r="175" spans="1:6" ht="18" x14ac:dyDescent="0.15">
      <c r="A175" s="4" t="s">
        <v>16436</v>
      </c>
      <c r="B175" s="4" t="s">
        <v>42</v>
      </c>
      <c r="D175" s="3" t="s">
        <v>174</v>
      </c>
      <c r="F175" s="4" t="s">
        <v>11387</v>
      </c>
    </row>
    <row r="176" spans="1:6" ht="18" x14ac:dyDescent="0.15">
      <c r="A176" s="4" t="s">
        <v>16437</v>
      </c>
      <c r="B176" s="4" t="s">
        <v>42</v>
      </c>
      <c r="D176" s="3" t="s">
        <v>177</v>
      </c>
      <c r="F176" s="4" t="s">
        <v>11388</v>
      </c>
    </row>
    <row r="177" spans="1:6" ht="18" x14ac:dyDescent="0.15">
      <c r="A177" s="4" t="s">
        <v>16438</v>
      </c>
      <c r="B177" s="4" t="s">
        <v>42</v>
      </c>
      <c r="D177" s="3" t="s">
        <v>178</v>
      </c>
      <c r="F177" s="4" t="s">
        <v>11389</v>
      </c>
    </row>
    <row r="178" spans="1:6" ht="18" x14ac:dyDescent="0.15">
      <c r="A178" s="4" t="s">
        <v>16439</v>
      </c>
      <c r="B178" s="4" t="s">
        <v>42</v>
      </c>
      <c r="D178" s="3" t="s">
        <v>179</v>
      </c>
      <c r="F178" s="4" t="s">
        <v>11390</v>
      </c>
    </row>
    <row r="179" spans="1:6" ht="18" x14ac:dyDescent="0.15">
      <c r="A179" s="4" t="s">
        <v>16440</v>
      </c>
      <c r="B179" s="4" t="s">
        <v>42</v>
      </c>
      <c r="D179" s="4" t="s">
        <v>180</v>
      </c>
      <c r="F179" s="4" t="s">
        <v>11391</v>
      </c>
    </row>
    <row r="180" spans="1:6" ht="18" x14ac:dyDescent="0.15">
      <c r="A180" s="4" t="s">
        <v>16441</v>
      </c>
      <c r="B180" s="4" t="s">
        <v>42</v>
      </c>
      <c r="D180" s="3" t="s">
        <v>181</v>
      </c>
      <c r="F180" s="4" t="s">
        <v>11392</v>
      </c>
    </row>
    <row r="181" spans="1:6" ht="18" x14ac:dyDescent="0.15">
      <c r="A181" s="4" t="s">
        <v>16442</v>
      </c>
      <c r="B181" s="4" t="s">
        <v>42</v>
      </c>
      <c r="D181" s="4" t="s">
        <v>182</v>
      </c>
      <c r="F181" s="4" t="s">
        <v>11393</v>
      </c>
    </row>
    <row r="182" spans="1:6" ht="18" x14ac:dyDescent="0.15">
      <c r="A182" s="4" t="s">
        <v>16443</v>
      </c>
      <c r="B182" s="4" t="s">
        <v>42</v>
      </c>
      <c r="D182" s="3" t="s">
        <v>184</v>
      </c>
      <c r="F182" s="4" t="s">
        <v>11394</v>
      </c>
    </row>
    <row r="183" spans="1:6" ht="18" x14ac:dyDescent="0.15">
      <c r="A183" s="4" t="s">
        <v>16444</v>
      </c>
      <c r="B183" s="4" t="s">
        <v>42</v>
      </c>
      <c r="D183" s="4" t="s">
        <v>183</v>
      </c>
      <c r="F183" s="4" t="s">
        <v>11395</v>
      </c>
    </row>
    <row r="184" spans="1:6" ht="18" x14ac:dyDescent="0.15">
      <c r="A184" s="4" t="s">
        <v>16445</v>
      </c>
      <c r="B184" s="4" t="s">
        <v>42</v>
      </c>
      <c r="D184" s="4" t="s">
        <v>12127</v>
      </c>
      <c r="F184" s="4" t="s">
        <v>11396</v>
      </c>
    </row>
    <row r="185" spans="1:6" ht="27" x14ac:dyDescent="0.15">
      <c r="A185" s="4" t="s">
        <v>16446</v>
      </c>
      <c r="B185" s="4" t="s">
        <v>42</v>
      </c>
      <c r="D185" s="3" t="s">
        <v>175</v>
      </c>
      <c r="F185" s="4" t="s">
        <v>11397</v>
      </c>
    </row>
    <row r="186" spans="1:6" ht="27" x14ac:dyDescent="0.15">
      <c r="A186" s="4" t="s">
        <v>16447</v>
      </c>
      <c r="B186" s="4" t="s">
        <v>42</v>
      </c>
      <c r="D186" s="3" t="s">
        <v>176</v>
      </c>
      <c r="F186" s="4" t="s">
        <v>11397</v>
      </c>
    </row>
    <row r="187" spans="1:6" ht="54" x14ac:dyDescent="0.15">
      <c r="A187" s="4" t="s">
        <v>16448</v>
      </c>
      <c r="B187" s="4" t="s">
        <v>34</v>
      </c>
      <c r="C187" s="7" t="s">
        <v>34</v>
      </c>
      <c r="D187" s="4" t="s">
        <v>13291</v>
      </c>
      <c r="F187" s="4" t="s">
        <v>12151</v>
      </c>
    </row>
    <row r="188" spans="1:6" ht="18" x14ac:dyDescent="0.15">
      <c r="A188" s="4" t="s">
        <v>16449</v>
      </c>
      <c r="B188" s="4" t="s">
        <v>34</v>
      </c>
      <c r="C188" s="7" t="s">
        <v>34</v>
      </c>
      <c r="D188" s="4" t="s">
        <v>13292</v>
      </c>
      <c r="F188" s="4" t="s">
        <v>12152</v>
      </c>
    </row>
    <row r="189" spans="1:6" ht="36" x14ac:dyDescent="0.15">
      <c r="A189" s="4" t="s">
        <v>16450</v>
      </c>
      <c r="B189" s="4" t="s">
        <v>34</v>
      </c>
      <c r="D189" s="4" t="s">
        <v>13293</v>
      </c>
      <c r="F189" s="4" t="s">
        <v>12142</v>
      </c>
    </row>
    <row r="190" spans="1:6" ht="27" x14ac:dyDescent="0.15">
      <c r="A190" s="4" t="s">
        <v>16451</v>
      </c>
      <c r="B190" s="4" t="s">
        <v>34</v>
      </c>
      <c r="D190" s="4" t="s">
        <v>13294</v>
      </c>
      <c r="F190" s="4" t="s">
        <v>12143</v>
      </c>
    </row>
    <row r="191" spans="1:6" ht="45" x14ac:dyDescent="0.15">
      <c r="A191" s="4" t="s">
        <v>16452</v>
      </c>
      <c r="B191" s="4" t="s">
        <v>34</v>
      </c>
      <c r="D191" s="4" t="s">
        <v>13295</v>
      </c>
      <c r="F191" s="4" t="s">
        <v>12153</v>
      </c>
    </row>
    <row r="192" spans="1:6" ht="36" x14ac:dyDescent="0.15">
      <c r="A192" s="4" t="s">
        <v>16453</v>
      </c>
      <c r="B192" s="4" t="s">
        <v>34</v>
      </c>
      <c r="D192" s="4" t="s">
        <v>13324</v>
      </c>
      <c r="E192" s="3"/>
      <c r="F192" s="4" t="s">
        <v>12150</v>
      </c>
    </row>
    <row r="193" spans="1:6" ht="36" x14ac:dyDescent="0.15">
      <c r="A193" s="4" t="s">
        <v>16454</v>
      </c>
      <c r="B193" s="4" t="s">
        <v>34</v>
      </c>
      <c r="D193" s="4" t="s">
        <v>13296</v>
      </c>
      <c r="F193" s="4" t="s">
        <v>12149</v>
      </c>
    </row>
    <row r="194" spans="1:6" ht="27" x14ac:dyDescent="0.15">
      <c r="A194" s="4" t="s">
        <v>16455</v>
      </c>
      <c r="B194" s="4" t="s">
        <v>34</v>
      </c>
      <c r="D194" s="4" t="s">
        <v>13297</v>
      </c>
      <c r="F194" s="4" t="s">
        <v>12130</v>
      </c>
    </row>
    <row r="195" spans="1:6" ht="36" x14ac:dyDescent="0.15">
      <c r="A195" s="4" t="s">
        <v>16456</v>
      </c>
      <c r="B195" s="4" t="s">
        <v>34</v>
      </c>
      <c r="D195" s="4" t="s">
        <v>13298</v>
      </c>
      <c r="F195" s="4" t="s">
        <v>12131</v>
      </c>
    </row>
    <row r="196" spans="1:6" ht="18" x14ac:dyDescent="0.15">
      <c r="A196" s="4" t="s">
        <v>16457</v>
      </c>
      <c r="B196" s="4" t="s">
        <v>34</v>
      </c>
      <c r="D196" s="4" t="s">
        <v>13299</v>
      </c>
      <c r="F196" s="4" t="s">
        <v>12154</v>
      </c>
    </row>
    <row r="197" spans="1:6" ht="36" x14ac:dyDescent="0.15">
      <c r="A197" s="4" t="s">
        <v>16458</v>
      </c>
      <c r="B197" s="4" t="s">
        <v>34</v>
      </c>
      <c r="D197" s="4" t="s">
        <v>13325</v>
      </c>
      <c r="F197" s="4" t="s">
        <v>12146</v>
      </c>
    </row>
    <row r="198" spans="1:6" ht="18" x14ac:dyDescent="0.15">
      <c r="A198" s="4" t="s">
        <v>16459</v>
      </c>
      <c r="B198" s="4" t="s">
        <v>34</v>
      </c>
      <c r="D198" s="4" t="s">
        <v>13300</v>
      </c>
      <c r="F198" s="4" t="s">
        <v>12156</v>
      </c>
    </row>
    <row r="199" spans="1:6" ht="36" x14ac:dyDescent="0.15">
      <c r="A199" s="4" t="s">
        <v>16460</v>
      </c>
      <c r="B199" s="4" t="s">
        <v>34</v>
      </c>
      <c r="D199" s="4" t="s">
        <v>13323</v>
      </c>
      <c r="F199" s="4" t="s">
        <v>12147</v>
      </c>
    </row>
    <row r="200" spans="1:6" ht="18" x14ac:dyDescent="0.15">
      <c r="A200" s="4" t="s">
        <v>16461</v>
      </c>
      <c r="B200" s="4" t="s">
        <v>34</v>
      </c>
      <c r="D200" s="4" t="s">
        <v>13301</v>
      </c>
      <c r="F200" s="4" t="s">
        <v>12155</v>
      </c>
    </row>
    <row r="201" spans="1:6" ht="36" x14ac:dyDescent="0.15">
      <c r="A201" s="4" t="s">
        <v>16462</v>
      </c>
      <c r="B201" s="4" t="s">
        <v>34</v>
      </c>
      <c r="D201" s="4" t="s">
        <v>13302</v>
      </c>
      <c r="F201" s="4" t="s">
        <v>12148</v>
      </c>
    </row>
    <row r="202" spans="1:6" ht="18" x14ac:dyDescent="0.15">
      <c r="A202" s="4" t="s">
        <v>16463</v>
      </c>
      <c r="B202" s="4" t="s">
        <v>34</v>
      </c>
      <c r="D202" s="4" t="s">
        <v>13303</v>
      </c>
      <c r="F202" s="4" t="s">
        <v>12157</v>
      </c>
    </row>
    <row r="203" spans="1:6" ht="27" x14ac:dyDescent="0.15">
      <c r="A203" s="4" t="s">
        <v>16464</v>
      </c>
      <c r="B203" s="4" t="s">
        <v>34</v>
      </c>
      <c r="D203" s="4" t="s">
        <v>13304</v>
      </c>
      <c r="F203" s="4" t="s">
        <v>12134</v>
      </c>
    </row>
    <row r="204" spans="1:6" ht="27" x14ac:dyDescent="0.15">
      <c r="A204" s="4" t="s">
        <v>16465</v>
      </c>
      <c r="B204" s="4" t="s">
        <v>34</v>
      </c>
      <c r="D204" s="4" t="s">
        <v>13305</v>
      </c>
      <c r="F204" s="4" t="s">
        <v>12135</v>
      </c>
    </row>
    <row r="205" spans="1:6" ht="27" x14ac:dyDescent="0.15">
      <c r="A205" s="4" t="s">
        <v>16466</v>
      </c>
      <c r="B205" s="4" t="s">
        <v>34</v>
      </c>
      <c r="D205" s="4" t="s">
        <v>13306</v>
      </c>
      <c r="F205" s="4" t="s">
        <v>12136</v>
      </c>
    </row>
    <row r="206" spans="1:6" ht="27" x14ac:dyDescent="0.15">
      <c r="A206" s="4" t="s">
        <v>16467</v>
      </c>
      <c r="B206" s="4" t="s">
        <v>34</v>
      </c>
      <c r="D206" s="4" t="s">
        <v>13307</v>
      </c>
      <c r="F206" s="4" t="s">
        <v>12137</v>
      </c>
    </row>
    <row r="207" spans="1:6" ht="27" x14ac:dyDescent="0.15">
      <c r="A207" s="4" t="s">
        <v>16468</v>
      </c>
      <c r="B207" s="4" t="s">
        <v>34</v>
      </c>
      <c r="D207" s="4" t="s">
        <v>13308</v>
      </c>
      <c r="F207" s="4" t="s">
        <v>12158</v>
      </c>
    </row>
    <row r="208" spans="1:6" ht="27" x14ac:dyDescent="0.15">
      <c r="A208" s="4" t="s">
        <v>16469</v>
      </c>
      <c r="B208" s="4" t="s">
        <v>34</v>
      </c>
      <c r="D208" s="4" t="s">
        <v>13309</v>
      </c>
      <c r="F208" s="4" t="s">
        <v>12138</v>
      </c>
    </row>
    <row r="209" spans="1:7" ht="27" x14ac:dyDescent="0.15">
      <c r="A209" s="4" t="s">
        <v>16470</v>
      </c>
      <c r="B209" s="4" t="s">
        <v>34</v>
      </c>
      <c r="D209" s="4" t="s">
        <v>13310</v>
      </c>
      <c r="F209" s="4" t="s">
        <v>12139</v>
      </c>
    </row>
    <row r="210" spans="1:7" ht="27" x14ac:dyDescent="0.15">
      <c r="A210" s="4" t="s">
        <v>16471</v>
      </c>
      <c r="B210" s="4" t="s">
        <v>34</v>
      </c>
      <c r="D210" s="4" t="s">
        <v>13311</v>
      </c>
      <c r="F210" s="4" t="s">
        <v>12140</v>
      </c>
    </row>
    <row r="211" spans="1:7" ht="27" x14ac:dyDescent="0.15">
      <c r="A211" s="4" t="s">
        <v>16472</v>
      </c>
      <c r="B211" s="4" t="s">
        <v>34</v>
      </c>
      <c r="D211" s="4" t="s">
        <v>13312</v>
      </c>
      <c r="F211" s="4" t="s">
        <v>12141</v>
      </c>
    </row>
    <row r="212" spans="1:7" ht="36" x14ac:dyDescent="0.15">
      <c r="A212" s="4" t="s">
        <v>16473</v>
      </c>
      <c r="B212" s="4" t="s">
        <v>34</v>
      </c>
      <c r="D212" s="4" t="s">
        <v>13313</v>
      </c>
      <c r="F212" s="4" t="s">
        <v>12145</v>
      </c>
      <c r="G212" s="4"/>
    </row>
    <row r="213" spans="1:7" ht="36" x14ac:dyDescent="0.15">
      <c r="A213" s="4" t="s">
        <v>16474</v>
      </c>
      <c r="B213" s="4" t="s">
        <v>34</v>
      </c>
      <c r="D213" s="4" t="s">
        <v>13314</v>
      </c>
      <c r="F213" s="4" t="s">
        <v>12144</v>
      </c>
    </row>
    <row r="214" spans="1:7" ht="27" x14ac:dyDescent="0.15">
      <c r="A214" s="4" t="s">
        <v>16475</v>
      </c>
      <c r="B214" s="4" t="s">
        <v>34</v>
      </c>
      <c r="D214" s="4" t="s">
        <v>13315</v>
      </c>
      <c r="F214" s="4" t="s">
        <v>12128</v>
      </c>
    </row>
    <row r="215" spans="1:7" ht="27" x14ac:dyDescent="0.15">
      <c r="A215" s="4" t="s">
        <v>16476</v>
      </c>
      <c r="B215" s="4" t="s">
        <v>34</v>
      </c>
      <c r="D215" s="4" t="s">
        <v>13316</v>
      </c>
      <c r="F215" s="4" t="s">
        <v>12129</v>
      </c>
    </row>
    <row r="216" spans="1:7" ht="27" x14ac:dyDescent="0.15">
      <c r="A216" s="4" t="s">
        <v>16477</v>
      </c>
      <c r="B216" s="4" t="s">
        <v>34</v>
      </c>
      <c r="D216" s="4" t="s">
        <v>13317</v>
      </c>
      <c r="F216" s="4" t="s">
        <v>12132</v>
      </c>
    </row>
    <row r="217" spans="1:7" ht="27" x14ac:dyDescent="0.15">
      <c r="A217" s="4" t="s">
        <v>16478</v>
      </c>
      <c r="B217" s="4" t="s">
        <v>34</v>
      </c>
      <c r="D217" s="4" t="s">
        <v>13318</v>
      </c>
      <c r="F217" s="4" t="s">
        <v>12133</v>
      </c>
    </row>
    <row r="218" spans="1:7" ht="18" x14ac:dyDescent="0.15">
      <c r="A218" s="4" t="s">
        <v>16479</v>
      </c>
      <c r="B218" s="4" t="s">
        <v>34</v>
      </c>
      <c r="D218" s="4" t="s">
        <v>13319</v>
      </c>
      <c r="F218" s="4" t="s">
        <v>11400</v>
      </c>
    </row>
    <row r="219" spans="1:7" ht="18" x14ac:dyDescent="0.15">
      <c r="A219" s="4" t="s">
        <v>16480</v>
      </c>
      <c r="B219" s="4" t="s">
        <v>34</v>
      </c>
      <c r="D219" s="4" t="s">
        <v>13320</v>
      </c>
      <c r="F219" s="4" t="s">
        <v>11400</v>
      </c>
    </row>
    <row r="220" spans="1:7" ht="18" x14ac:dyDescent="0.15">
      <c r="A220" s="4" t="s">
        <v>16481</v>
      </c>
      <c r="B220" s="4" t="s">
        <v>34</v>
      </c>
      <c r="D220" s="4" t="s">
        <v>13321</v>
      </c>
      <c r="F220" s="4" t="s">
        <v>11400</v>
      </c>
    </row>
    <row r="221" spans="1:7" ht="18" x14ac:dyDescent="0.15">
      <c r="A221" s="4" t="s">
        <v>16482</v>
      </c>
      <c r="B221" s="4" t="s">
        <v>34</v>
      </c>
      <c r="D221" s="4" t="s">
        <v>13322</v>
      </c>
      <c r="F221" s="4" t="s">
        <v>11400</v>
      </c>
    </row>
    <row r="222" spans="1:7" ht="18" x14ac:dyDescent="0.15">
      <c r="A222" s="4" t="s">
        <v>16483</v>
      </c>
      <c r="B222" s="4" t="s">
        <v>337</v>
      </c>
      <c r="D222" s="4" t="s">
        <v>13278</v>
      </c>
      <c r="F222" s="4" t="s">
        <v>11398</v>
      </c>
    </row>
    <row r="223" spans="1:7" ht="18" x14ac:dyDescent="0.15">
      <c r="A223" s="4" t="s">
        <v>16484</v>
      </c>
      <c r="B223" s="4" t="s">
        <v>337</v>
      </c>
      <c r="D223" s="4" t="s">
        <v>13279</v>
      </c>
      <c r="F223" s="4" t="s">
        <v>11398</v>
      </c>
    </row>
    <row r="224" spans="1:7" ht="18" x14ac:dyDescent="0.15">
      <c r="A224" s="4" t="s">
        <v>16485</v>
      </c>
      <c r="B224" s="4" t="s">
        <v>337</v>
      </c>
      <c r="D224" s="4" t="s">
        <v>13280</v>
      </c>
      <c r="F224" s="4" t="s">
        <v>11398</v>
      </c>
    </row>
    <row r="225" spans="1:6" ht="18" x14ac:dyDescent="0.15">
      <c r="A225" s="4" t="s">
        <v>16486</v>
      </c>
      <c r="B225" s="4" t="s">
        <v>337</v>
      </c>
      <c r="D225" s="4" t="s">
        <v>13281</v>
      </c>
      <c r="F225" s="4" t="s">
        <v>11398</v>
      </c>
    </row>
    <row r="226" spans="1:6" ht="18" x14ac:dyDescent="0.15">
      <c r="A226" s="4" t="s">
        <v>16487</v>
      </c>
      <c r="B226" s="4" t="s">
        <v>337</v>
      </c>
      <c r="D226" s="4" t="s">
        <v>13282</v>
      </c>
      <c r="F226" s="4" t="s">
        <v>11398</v>
      </c>
    </row>
    <row r="227" spans="1:6" ht="18" x14ac:dyDescent="0.15">
      <c r="A227" s="4" t="s">
        <v>16488</v>
      </c>
      <c r="B227" s="4" t="s">
        <v>337</v>
      </c>
      <c r="D227" s="4" t="s">
        <v>13283</v>
      </c>
      <c r="F227" s="4" t="s">
        <v>11398</v>
      </c>
    </row>
    <row r="228" spans="1:6" ht="18" x14ac:dyDescent="0.15">
      <c r="A228" s="4" t="s">
        <v>16489</v>
      </c>
      <c r="B228" s="4" t="s">
        <v>337</v>
      </c>
      <c r="D228" s="4" t="s">
        <v>13284</v>
      </c>
      <c r="F228" s="4" t="s">
        <v>11398</v>
      </c>
    </row>
    <row r="229" spans="1:6" ht="27" x14ac:dyDescent="0.15">
      <c r="A229" s="4" t="s">
        <v>16490</v>
      </c>
      <c r="B229" s="4" t="s">
        <v>337</v>
      </c>
      <c r="D229" s="4" t="s">
        <v>13285</v>
      </c>
      <c r="F229" s="4" t="s">
        <v>11398</v>
      </c>
    </row>
    <row r="230" spans="1:6" ht="18" x14ac:dyDescent="0.15">
      <c r="A230" s="4" t="s">
        <v>16491</v>
      </c>
      <c r="B230" s="4" t="s">
        <v>337</v>
      </c>
      <c r="D230" s="4" t="s">
        <v>13286</v>
      </c>
      <c r="F230" s="4" t="s">
        <v>11398</v>
      </c>
    </row>
    <row r="231" spans="1:6" ht="18" x14ac:dyDescent="0.15">
      <c r="A231" s="4" t="s">
        <v>16492</v>
      </c>
      <c r="B231" s="4" t="s">
        <v>337</v>
      </c>
      <c r="D231" s="4" t="s">
        <v>13287</v>
      </c>
      <c r="F231" s="4" t="s">
        <v>11398</v>
      </c>
    </row>
    <row r="232" spans="1:6" ht="18" x14ac:dyDescent="0.15">
      <c r="A232" s="4" t="s">
        <v>16493</v>
      </c>
      <c r="B232" s="4" t="s">
        <v>337</v>
      </c>
      <c r="D232" s="4" t="s">
        <v>13288</v>
      </c>
      <c r="F232" s="4" t="s">
        <v>11398</v>
      </c>
    </row>
    <row r="233" spans="1:6" ht="18" x14ac:dyDescent="0.15">
      <c r="A233" s="4" t="s">
        <v>16494</v>
      </c>
      <c r="B233" s="4" t="s">
        <v>337</v>
      </c>
      <c r="D233" s="4" t="s">
        <v>13289</v>
      </c>
      <c r="F233" s="4" t="s">
        <v>11398</v>
      </c>
    </row>
    <row r="234" spans="1:6" ht="18" x14ac:dyDescent="0.15">
      <c r="A234" s="4" t="s">
        <v>16495</v>
      </c>
      <c r="B234" s="4" t="s">
        <v>337</v>
      </c>
      <c r="D234" s="4" t="s">
        <v>13290</v>
      </c>
      <c r="F234" s="4" t="s">
        <v>11398</v>
      </c>
    </row>
    <row r="235" spans="1:6" x14ac:dyDescent="0.15">
      <c r="A235" s="4" t="s">
        <v>11431</v>
      </c>
      <c r="B235" s="4" t="s">
        <v>337</v>
      </c>
      <c r="D235" s="3" t="s">
        <v>336</v>
      </c>
      <c r="F235" s="4" t="s">
        <v>11398</v>
      </c>
    </row>
  </sheetData>
  <autoFilter ref="A1:G235" xr:uid="{E706463C-C397-4C32-8E9B-A5114EFDFBB2}"/>
  <pageMargins left="0.7" right="0.7" top="0.75" bottom="0.75" header="0.3" footer="0.3"/>
  <pageSetup orientation="portrait" horizontalDpi="200" verticalDpi="20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ED19C31-82CE-4DEF-A707-69D0F276D0B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vt:i4>
      </vt:variant>
    </vt:vector>
  </HeadingPairs>
  <TitlesOfParts>
    <vt:vector size="16" baseType="lpstr">
      <vt:lpstr>ReadMe</vt:lpstr>
      <vt:lpstr>CTL</vt:lpstr>
      <vt:lpstr>&amp;Index</vt:lpstr>
      <vt:lpstr>Comments</vt:lpstr>
      <vt:lpstr>rColumnLabelRowHeight</vt:lpstr>
      <vt:lpstr>rDatabaseName</vt:lpstr>
      <vt:lpstr>rDataSourceDriver</vt:lpstr>
      <vt:lpstr>rExpandRowHeight</vt:lpstr>
      <vt:lpstr>rExpandRowsOnCellCLick</vt:lpstr>
      <vt:lpstr>rFontSize</vt:lpstr>
      <vt:lpstr>rIndividualCommandTimeout</vt:lpstr>
      <vt:lpstr>rInitialConnectionTimeout</vt:lpstr>
      <vt:lpstr>rMaximumColumnWidth</vt:lpstr>
      <vt:lpstr>rPassword</vt:lpstr>
      <vt:lpstr>rServerName</vt:lpstr>
      <vt:lpstr>rUserID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Bill</dc:creator>
  <cp:lastModifiedBy>Bill</cp:lastModifiedBy>
  <cp:lastPrinted>2023-03-29T20:10:37Z</cp:lastPrinted>
  <dcterms:created xsi:type="dcterms:W3CDTF">2018-08-28T00:41:34Z</dcterms:created>
  <dcterms:modified xsi:type="dcterms:W3CDTF">2023-05-04T15:49:23Z</dcterms:modified>
</cp:coreProperties>
</file>