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465" yWindow="510" windowWidth="19200" windowHeight="11295" activeTab="5"/>
  </bookViews>
  <sheets>
    <sheet name="Sheet1" sheetId="1" r:id="rId1"/>
    <sheet name="type checking" sheetId="2" r:id="rId2"/>
    <sheet name="no type checking" sheetId="3" r:id="rId3"/>
    <sheet name="tmp" sheetId="4" r:id="rId4"/>
    <sheet name="DroidMuator" sheetId="5" r:id="rId5"/>
    <sheet name="MDROID+" sheetId="6" r:id="rId6"/>
  </sheets>
  <calcPr calcId="125725"/>
</workbook>
</file>

<file path=xl/calcChain.xml><?xml version="1.0" encoding="utf-8"?>
<calcChain xmlns="http://schemas.openxmlformats.org/spreadsheetml/2006/main">
  <c r="E53" i="5"/>
  <c r="E52"/>
  <c r="D53"/>
  <c r="D52"/>
  <c r="C53"/>
  <c r="C52"/>
  <c r="E53" i="6"/>
  <c r="D53"/>
  <c r="C53"/>
  <c r="E52"/>
  <c r="D52"/>
  <c r="C52"/>
  <c r="C51" i="2"/>
  <c r="G51"/>
  <c r="F51"/>
  <c r="D51"/>
  <c r="E51"/>
  <c r="G51" i="3"/>
  <c r="F51"/>
  <c r="C51"/>
  <c r="D51"/>
  <c r="E51"/>
  <c r="G51" i="4"/>
  <c r="F51"/>
  <c r="C51"/>
  <c r="D51"/>
  <c r="E51"/>
  <c r="G50"/>
  <c r="F50"/>
  <c r="E50"/>
  <c r="D50"/>
  <c r="C50"/>
  <c r="C50" i="2"/>
  <c r="F50"/>
  <c r="E50"/>
  <c r="D50"/>
  <c r="F50" i="3"/>
  <c r="E50"/>
  <c r="D50"/>
  <c r="G50" i="2"/>
  <c r="C50" i="3"/>
  <c r="G50"/>
  <c r="G16" i="1"/>
  <c r="F16"/>
  <c r="E16"/>
  <c r="D16"/>
  <c r="G7"/>
  <c r="F7"/>
  <c r="E7"/>
  <c r="D7"/>
</calcChain>
</file>

<file path=xl/sharedStrings.xml><?xml version="1.0" encoding="utf-8"?>
<sst xmlns="http://schemas.openxmlformats.org/spreadsheetml/2006/main" count="336" uniqueCount="84">
  <si>
    <t>ReGex</t>
    <phoneticPr fontId="1" type="noConversion"/>
  </si>
  <si>
    <t>archwiki-viewer</t>
  </si>
  <si>
    <t>osmtracker-android</t>
  </si>
  <si>
    <t>App</t>
    <phoneticPr fontId="1" type="noConversion"/>
  </si>
  <si>
    <t>World-Weather</t>
  </si>
  <si>
    <t>#Gen. Mutants</t>
    <phoneticPr fontId="1" type="noConversion"/>
  </si>
  <si>
    <t>#Stillborn Mutants</t>
    <phoneticPr fontId="1" type="noConversion"/>
  </si>
  <si>
    <t>#Trivial Mutants</t>
    <phoneticPr fontId="1" type="noConversion"/>
  </si>
  <si>
    <t>Mutation Time(s)</t>
    <phoneticPr fontId="1" type="noConversion"/>
  </si>
  <si>
    <t>Average</t>
    <phoneticPr fontId="1" type="noConversion"/>
  </si>
  <si>
    <t>Without type checking</t>
    <phoneticPr fontId="1" type="noConversion"/>
  </si>
  <si>
    <t>With type checking</t>
    <phoneticPr fontId="1" type="noConversion"/>
  </si>
  <si>
    <t>Table I</t>
    <phoneticPr fontId="1" type="noConversion"/>
  </si>
  <si>
    <t>Table II</t>
    <phoneticPr fontId="1" type="noConversion"/>
  </si>
  <si>
    <t>我先跑了4个App，表I和表II分别是有和没有类型检查的结果，从变异时间来看，如果没有类型检查的变异产生的变异体很多，耗时会长一些，如果产生的变异体不是很多的话，有类型检查的变异时间会比没有类型检查的长一点，比如archwiki-viewer。没有类型检查产生的变异体比有类型检查的多。</t>
    <phoneticPr fontId="1" type="noConversion"/>
  </si>
  <si>
    <t>#Stillborn Mutants</t>
    <phoneticPr fontId="1" type="noConversion"/>
  </si>
  <si>
    <t>#Trivial Mutants</t>
    <phoneticPr fontId="1" type="noConversion"/>
  </si>
  <si>
    <t>#Trivial Mutants(app启动就crash的变异体)</t>
    <phoneticPr fontId="1" type="noConversion"/>
  </si>
  <si>
    <t>Tips：#Stillborn Mutants(编译失败的变异体)</t>
    <phoneticPr fontId="1" type="noConversion"/>
  </si>
  <si>
    <t xml:space="preserve"> </t>
    <phoneticPr fontId="1" type="noConversion"/>
  </si>
  <si>
    <t>abcore</t>
    <phoneticPr fontId="1" type="noConversion"/>
  </si>
  <si>
    <t>ActivityLauncher</t>
    <phoneticPr fontId="1" type="noConversion"/>
  </si>
  <si>
    <t>archwiki-viewer</t>
    <phoneticPr fontId="1" type="noConversion"/>
  </si>
  <si>
    <t>AsciiCam</t>
    <phoneticPr fontId="1" type="noConversion"/>
  </si>
  <si>
    <t>AudioMeter</t>
    <phoneticPr fontId="1" type="noConversion"/>
  </si>
  <si>
    <t>blokish</t>
    <phoneticPr fontId="1" type="noConversion"/>
  </si>
  <si>
    <t>BoogDroid</t>
    <phoneticPr fontId="1" type="noConversion"/>
  </si>
  <si>
    <t>CamTimer</t>
    <phoneticPr fontId="1" type="noConversion"/>
  </si>
  <si>
    <t>Color-picker-library</t>
    <phoneticPr fontId="1" type="noConversion"/>
  </si>
  <si>
    <t>ComputationalDemonology</t>
    <phoneticPr fontId="1" type="noConversion"/>
  </si>
  <si>
    <t>debatekeeper</t>
    <phoneticPr fontId="1" type="noConversion"/>
  </si>
  <si>
    <t>Duorem</t>
    <phoneticPr fontId="1" type="noConversion"/>
  </si>
  <si>
    <t>FaceSlim</t>
    <phoneticPr fontId="1" type="noConversion"/>
  </si>
  <si>
    <t>filmchecker</t>
    <phoneticPr fontId="1" type="noConversion"/>
  </si>
  <si>
    <t>flashlight</t>
    <phoneticPr fontId="1" type="noConversion"/>
  </si>
  <si>
    <t>Flym</t>
    <phoneticPr fontId="1" type="noConversion"/>
  </si>
  <si>
    <t>freeotp-android</t>
    <phoneticPr fontId="1" type="noConversion"/>
  </si>
  <si>
    <t>good-weather</t>
    <phoneticPr fontId="1" type="noConversion"/>
  </si>
  <si>
    <t>Kaleidoscope</t>
    <phoneticPr fontId="1" type="noConversion"/>
  </si>
  <si>
    <t>Memento</t>
    <phoneticPr fontId="1" type="noConversion"/>
  </si>
  <si>
    <t>meteroid</t>
    <phoneticPr fontId="1" type="noConversion"/>
  </si>
  <si>
    <t>mintube</t>
    <phoneticPr fontId="1" type="noConversion"/>
  </si>
  <si>
    <t>mtmods4android</t>
    <phoneticPr fontId="1" type="noConversion"/>
  </si>
  <si>
    <t>notepad</t>
    <phoneticPr fontId="1" type="noConversion"/>
  </si>
  <si>
    <t>nwsweatheralertswidget</t>
    <phoneticPr fontId="1" type="noConversion"/>
  </si>
  <si>
    <t>OpenAPK</t>
    <phoneticPr fontId="1" type="noConversion"/>
  </si>
  <si>
    <t>OpenBikeSharing</t>
    <phoneticPr fontId="1" type="noConversion"/>
  </si>
  <si>
    <t>OpenNoteScanner</t>
    <phoneticPr fontId="1" type="noConversion"/>
  </si>
  <si>
    <t>osmtracker-android</t>
    <phoneticPr fontId="1" type="noConversion"/>
  </si>
  <si>
    <t>ParkenDD</t>
    <phoneticPr fontId="1" type="noConversion"/>
  </si>
  <si>
    <t>Primary</t>
    <phoneticPr fontId="1" type="noConversion"/>
  </si>
  <si>
    <t>ReGex</t>
    <phoneticPr fontId="1" type="noConversion"/>
  </si>
  <si>
    <t>retrobreaker</t>
    <phoneticPr fontId="1" type="noConversion"/>
  </si>
  <si>
    <t>rgb-tool</t>
    <phoneticPr fontId="1" type="noConversion"/>
  </si>
  <si>
    <t>save-for-offline</t>
    <phoneticPr fontId="1" type="noConversion"/>
  </si>
  <si>
    <t>Shaarlier</t>
    <phoneticPr fontId="1" type="noConversion"/>
  </si>
  <si>
    <t>sigfood</t>
    <phoneticPr fontId="1" type="noConversion"/>
  </si>
  <si>
    <t>SimpleExplorer</t>
    <phoneticPr fontId="1" type="noConversion"/>
  </si>
  <si>
    <t>Snooder21</t>
    <phoneticPr fontId="1" type="noConversion"/>
  </si>
  <si>
    <t>SpeedMeter</t>
    <phoneticPr fontId="1" type="noConversion"/>
  </si>
  <si>
    <t>talalarmo</t>
    <phoneticPr fontId="1" type="noConversion"/>
  </si>
  <si>
    <t>timelapse-sony</t>
    <phoneticPr fontId="1" type="noConversion"/>
  </si>
  <si>
    <t>upm-android</t>
    <phoneticPr fontId="1" type="noConversion"/>
  </si>
  <si>
    <t>Weather</t>
    <phoneticPr fontId="1" type="noConversion"/>
  </si>
  <si>
    <t>World-Weather</t>
    <phoneticPr fontId="1" type="noConversion"/>
  </si>
  <si>
    <t>XkcdViewer</t>
    <phoneticPr fontId="1" type="noConversion"/>
  </si>
  <si>
    <t>transistor</t>
    <phoneticPr fontId="1" type="noConversion"/>
  </si>
  <si>
    <t>tuner</t>
    <phoneticPr fontId="1" type="noConversion"/>
  </si>
  <si>
    <t>Java Files</t>
    <phoneticPr fontId="1" type="noConversion"/>
  </si>
  <si>
    <t>Average:</t>
    <phoneticPr fontId="1" type="noConversion"/>
  </si>
  <si>
    <t>Total:</t>
    <phoneticPr fontId="1" type="noConversion"/>
  </si>
  <si>
    <t>Mutation Time(sec)</t>
    <phoneticPr fontId="1" type="noConversion"/>
  </si>
  <si>
    <t>#Java Files</t>
    <phoneticPr fontId="1" type="noConversion"/>
  </si>
  <si>
    <t>#App</t>
    <phoneticPr fontId="1" type="noConversion"/>
  </si>
  <si>
    <t>Type Checking</t>
    <phoneticPr fontId="1" type="noConversion"/>
  </si>
  <si>
    <t>#Java File</t>
    <phoneticPr fontId="1" type="noConversion"/>
  </si>
  <si>
    <t>No Type Checking</t>
    <phoneticPr fontId="1" type="noConversion"/>
  </si>
  <si>
    <t>%SM</t>
    <phoneticPr fontId="1" type="noConversion"/>
  </si>
  <si>
    <t>%TM</t>
    <phoneticPr fontId="1" type="noConversion"/>
  </si>
  <si>
    <t>CamTimer</t>
    <phoneticPr fontId="1" type="noConversion"/>
  </si>
  <si>
    <t>DemocracyDroid</t>
  </si>
  <si>
    <t>OneTwo</t>
  </si>
  <si>
    <t>DemocracyDroid</t>
    <phoneticPr fontId="1" type="noConversion"/>
  </si>
  <si>
    <t>CamTimer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</si>
</sst>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opLeftCell="A13" zoomScale="115" zoomScaleNormal="115" workbookViewId="0">
      <selection activeCell="C32" sqref="C32"/>
    </sheetView>
  </sheetViews>
  <sheetFormatPr defaultRowHeight="13.5"/>
  <cols>
    <col min="1" max="1" width="18.375" style="1" customWidth="1"/>
    <col min="2" max="2" width="12.875" style="1" customWidth="1"/>
    <col min="3" max="3" width="20" style="1" customWidth="1"/>
    <col min="4" max="4" width="15.875" style="1" customWidth="1"/>
    <col min="5" max="5" width="20.75" style="1" customWidth="1"/>
    <col min="6" max="6" width="17.625" style="1" customWidth="1"/>
    <col min="7" max="7" width="13.875" style="1" customWidth="1"/>
    <col min="8" max="8" width="14.125" style="1" customWidth="1"/>
    <col min="9" max="16384" width="9" style="1"/>
  </cols>
  <sheetData>
    <row r="1" spans="3:9">
      <c r="C1" s="2" t="s">
        <v>12</v>
      </c>
      <c r="D1" s="17" t="s">
        <v>11</v>
      </c>
      <c r="E1" s="17"/>
      <c r="F1" s="17"/>
      <c r="G1" s="17"/>
    </row>
    <row r="2" spans="3:9">
      <c r="C2" s="2" t="s">
        <v>3</v>
      </c>
      <c r="D2" s="2" t="s">
        <v>8</v>
      </c>
      <c r="E2" s="2" t="s">
        <v>5</v>
      </c>
      <c r="F2" s="2" t="s">
        <v>6</v>
      </c>
      <c r="G2" s="2" t="s">
        <v>7</v>
      </c>
    </row>
    <row r="3" spans="3:9">
      <c r="C3" s="1" t="s">
        <v>0</v>
      </c>
      <c r="D3" s="1">
        <v>12.03</v>
      </c>
      <c r="E3" s="1">
        <v>621</v>
      </c>
      <c r="F3" s="1">
        <v>0</v>
      </c>
      <c r="G3" s="1">
        <v>61</v>
      </c>
    </row>
    <row r="4" spans="3:9">
      <c r="C4" s="1" t="s">
        <v>1</v>
      </c>
      <c r="D4" s="1">
        <v>6.3</v>
      </c>
      <c r="E4" s="1">
        <v>110</v>
      </c>
      <c r="F4" s="1">
        <v>0</v>
      </c>
      <c r="G4" s="1">
        <v>10</v>
      </c>
    </row>
    <row r="5" spans="3:9">
      <c r="C5" s="1" t="s">
        <v>2</v>
      </c>
      <c r="D5" s="1">
        <v>36.82</v>
      </c>
      <c r="E5" s="1">
        <v>1294</v>
      </c>
      <c r="F5" s="1">
        <v>0</v>
      </c>
      <c r="G5" s="1">
        <v>4</v>
      </c>
    </row>
    <row r="6" spans="3:9">
      <c r="C6" s="1" t="s">
        <v>4</v>
      </c>
      <c r="D6" s="1">
        <v>19.190000000000001</v>
      </c>
      <c r="E6" s="1">
        <v>884</v>
      </c>
      <c r="F6" s="1">
        <v>1</v>
      </c>
      <c r="G6" s="1">
        <v>12</v>
      </c>
    </row>
    <row r="7" spans="3:9">
      <c r="C7" s="2" t="s">
        <v>9</v>
      </c>
      <c r="D7" s="1">
        <f>AVERAGE(D3:D6)</f>
        <v>18.585000000000001</v>
      </c>
      <c r="E7" s="1">
        <f>AVERAGE(E3:E6)</f>
        <v>727.25</v>
      </c>
      <c r="F7" s="1">
        <f>AVERAGE(F3:F6)</f>
        <v>0.25</v>
      </c>
      <c r="G7" s="1">
        <f>AVERAGE(G3:G6)</f>
        <v>21.75</v>
      </c>
    </row>
    <row r="10" spans="3:9">
      <c r="C10" s="2" t="s">
        <v>13</v>
      </c>
      <c r="D10" s="17" t="s">
        <v>10</v>
      </c>
      <c r="E10" s="17"/>
      <c r="F10" s="17"/>
      <c r="G10" s="17"/>
    </row>
    <row r="11" spans="3:9">
      <c r="C11" s="2" t="s">
        <v>3</v>
      </c>
      <c r="D11" s="2" t="s">
        <v>8</v>
      </c>
      <c r="E11" s="2" t="s">
        <v>5</v>
      </c>
      <c r="F11" s="2" t="s">
        <v>15</v>
      </c>
      <c r="G11" s="2" t="s">
        <v>16</v>
      </c>
    </row>
    <row r="12" spans="3:9">
      <c r="C12" s="1" t="s">
        <v>0</v>
      </c>
      <c r="D12" s="1">
        <v>14.43</v>
      </c>
      <c r="E12" s="1">
        <v>1201</v>
      </c>
      <c r="F12" s="1">
        <v>536</v>
      </c>
      <c r="G12" s="1">
        <v>65</v>
      </c>
    </row>
    <row r="13" spans="3:9">
      <c r="C13" s="1" t="s">
        <v>1</v>
      </c>
      <c r="D13" s="1">
        <v>5.74</v>
      </c>
      <c r="E13" s="1">
        <v>208</v>
      </c>
      <c r="F13" s="1">
        <v>80</v>
      </c>
      <c r="G13" s="1">
        <v>10</v>
      </c>
    </row>
    <row r="14" spans="3:9">
      <c r="C14" s="1" t="s">
        <v>2</v>
      </c>
      <c r="D14" s="1">
        <v>45.69</v>
      </c>
      <c r="E14" s="1">
        <v>3437</v>
      </c>
      <c r="F14" s="1">
        <v>2072</v>
      </c>
      <c r="G14" s="1">
        <v>4</v>
      </c>
    </row>
    <row r="15" spans="3:9">
      <c r="C15" s="1" t="s">
        <v>4</v>
      </c>
      <c r="D15" s="1">
        <v>24.1</v>
      </c>
      <c r="E15" s="1">
        <v>2310</v>
      </c>
      <c r="F15" s="1">
        <v>1373</v>
      </c>
      <c r="G15" s="1">
        <v>6</v>
      </c>
    </row>
    <row r="16" spans="3:9">
      <c r="C16" s="2" t="s">
        <v>9</v>
      </c>
      <c r="D16" s="1">
        <f>AVERAGE(D12:D15)</f>
        <v>22.490000000000002</v>
      </c>
      <c r="E16" s="1">
        <f>AVERAGE(E12:E15)</f>
        <v>1789</v>
      </c>
      <c r="F16" s="1">
        <f>AVERAGE(F12:F15)</f>
        <v>1015.25</v>
      </c>
      <c r="G16" s="1">
        <f>AVERAGE(G12:G15)</f>
        <v>21.25</v>
      </c>
      <c r="I16" s="1" t="s">
        <v>19</v>
      </c>
    </row>
    <row r="17" spans="1:8">
      <c r="E17" s="1" t="s">
        <v>18</v>
      </c>
      <c r="G17" s="1" t="s">
        <v>17</v>
      </c>
    </row>
    <row r="19" spans="1:8">
      <c r="C19" s="1" t="s">
        <v>14</v>
      </c>
    </row>
    <row r="21" spans="1:8">
      <c r="A21" s="7" t="s">
        <v>74</v>
      </c>
      <c r="B21" s="7"/>
    </row>
    <row r="22" spans="1:8">
      <c r="A22" s="7" t="s">
        <v>73</v>
      </c>
      <c r="B22" s="7" t="s">
        <v>75</v>
      </c>
      <c r="C22" s="7" t="s">
        <v>71</v>
      </c>
      <c r="D22" s="7" t="s">
        <v>5</v>
      </c>
      <c r="E22" s="7" t="s">
        <v>6</v>
      </c>
      <c r="F22" s="7" t="s">
        <v>7</v>
      </c>
      <c r="G22" s="7" t="s">
        <v>77</v>
      </c>
      <c r="H22" s="7" t="s">
        <v>78</v>
      </c>
    </row>
    <row r="23" spans="1:8">
      <c r="A23" s="1">
        <v>48</v>
      </c>
      <c r="B23" s="1">
        <v>1287</v>
      </c>
      <c r="C23" s="1">
        <v>901.11</v>
      </c>
      <c r="D23" s="1">
        <v>43513</v>
      </c>
      <c r="E23" s="1">
        <v>124</v>
      </c>
      <c r="F23" s="1">
        <v>1114</v>
      </c>
      <c r="G23" s="1">
        <v>0.28000000000000003</v>
      </c>
      <c r="H23" s="1">
        <v>2.56</v>
      </c>
    </row>
    <row r="24" spans="1:8">
      <c r="A24" s="7" t="s">
        <v>69</v>
      </c>
      <c r="B24" s="8">
        <v>26</v>
      </c>
      <c r="C24" s="1">
        <v>18.39</v>
      </c>
      <c r="D24" s="1">
        <v>888</v>
      </c>
      <c r="E24" s="1">
        <v>3</v>
      </c>
      <c r="F24" s="1">
        <v>23</v>
      </c>
      <c r="G24" s="1">
        <v>0.33</v>
      </c>
      <c r="H24" s="1">
        <v>2.59</v>
      </c>
    </row>
    <row r="25" spans="1:8">
      <c r="A25" s="7"/>
      <c r="B25" s="7"/>
    </row>
    <row r="27" spans="1:8">
      <c r="A27" s="7" t="s">
        <v>76</v>
      </c>
      <c r="B27" s="7"/>
    </row>
    <row r="28" spans="1:8">
      <c r="A28" s="7" t="s">
        <v>73</v>
      </c>
      <c r="B28" s="7" t="s">
        <v>75</v>
      </c>
      <c r="C28" s="7" t="s">
        <v>71</v>
      </c>
      <c r="D28" s="7" t="s">
        <v>5</v>
      </c>
      <c r="E28" s="7" t="s">
        <v>6</v>
      </c>
      <c r="F28" s="7" t="s">
        <v>7</v>
      </c>
      <c r="G28" s="7" t="s">
        <v>77</v>
      </c>
      <c r="H28" s="7" t="s">
        <v>78</v>
      </c>
    </row>
    <row r="29" spans="1:8">
      <c r="A29" s="1">
        <v>48</v>
      </c>
      <c r="B29" s="1">
        <v>1287</v>
      </c>
      <c r="C29" s="1">
        <v>1219.71</v>
      </c>
      <c r="D29" s="1">
        <v>74743</v>
      </c>
      <c r="E29" s="1">
        <v>26400</v>
      </c>
      <c r="F29" s="1">
        <v>1284</v>
      </c>
      <c r="G29" s="1">
        <v>35.32</v>
      </c>
      <c r="H29" s="1">
        <v>1.71</v>
      </c>
    </row>
    <row r="30" spans="1:8">
      <c r="A30" s="7" t="s">
        <v>69</v>
      </c>
      <c r="B30" s="1">
        <v>26</v>
      </c>
      <c r="C30" s="1">
        <v>24.89</v>
      </c>
      <c r="D30" s="1">
        <v>1525</v>
      </c>
      <c r="E30" s="1">
        <v>539</v>
      </c>
      <c r="F30" s="1">
        <v>26</v>
      </c>
      <c r="G30" s="1">
        <v>35.340000000000003</v>
      </c>
      <c r="H30" s="1">
        <v>1.7</v>
      </c>
    </row>
  </sheetData>
  <mergeCells count="2">
    <mergeCell ref="D1:G1"/>
    <mergeCell ref="D10:G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51"/>
  <sheetViews>
    <sheetView workbookViewId="0">
      <selection activeCell="B2" sqref="B2:B14"/>
    </sheetView>
  </sheetViews>
  <sheetFormatPr defaultRowHeight="13.5"/>
  <cols>
    <col min="1" max="1" width="4.75" style="1" customWidth="1"/>
    <col min="2" max="2" width="26.25" style="1" customWidth="1"/>
    <col min="3" max="3" width="21.5" style="1" customWidth="1"/>
    <col min="4" max="4" width="22.125" style="1" customWidth="1"/>
    <col min="5" max="5" width="23" style="1" customWidth="1"/>
    <col min="6" max="6" width="28" style="1" customWidth="1"/>
    <col min="7" max="7" width="13.625" style="1" customWidth="1"/>
    <col min="8" max="16384" width="9" style="1"/>
  </cols>
  <sheetData>
    <row r="1" spans="2:7">
      <c r="B1" s="7" t="s">
        <v>73</v>
      </c>
      <c r="C1" s="7" t="s">
        <v>71</v>
      </c>
      <c r="D1" s="3" t="s">
        <v>5</v>
      </c>
      <c r="E1" s="3" t="s">
        <v>6</v>
      </c>
      <c r="F1" s="3" t="s">
        <v>7</v>
      </c>
      <c r="G1" s="7" t="s">
        <v>72</v>
      </c>
    </row>
    <row r="2" spans="2:7">
      <c r="B2" s="1" t="s">
        <v>20</v>
      </c>
      <c r="C2" s="1">
        <v>8.86</v>
      </c>
      <c r="D2" s="1">
        <v>440</v>
      </c>
      <c r="E2" s="1">
        <v>0</v>
      </c>
      <c r="F2" s="1">
        <v>6</v>
      </c>
      <c r="G2" s="1">
        <v>19</v>
      </c>
    </row>
    <row r="3" spans="2:7">
      <c r="B3" s="1" t="s">
        <v>21</v>
      </c>
      <c r="C3" s="1">
        <v>4.88</v>
      </c>
      <c r="D3" s="1">
        <v>99</v>
      </c>
      <c r="E3" s="1">
        <v>0</v>
      </c>
      <c r="F3" s="1">
        <v>94</v>
      </c>
      <c r="G3" s="1">
        <v>18</v>
      </c>
    </row>
    <row r="4" spans="2:7">
      <c r="B4" s="1" t="s">
        <v>22</v>
      </c>
      <c r="C4" s="1">
        <v>6.3</v>
      </c>
      <c r="D4" s="1">
        <v>110</v>
      </c>
      <c r="E4" s="1">
        <v>0</v>
      </c>
      <c r="F4" s="1">
        <v>10</v>
      </c>
      <c r="G4" s="1">
        <v>18</v>
      </c>
    </row>
    <row r="5" spans="2:7">
      <c r="B5" s="1" t="s">
        <v>23</v>
      </c>
      <c r="C5" s="1">
        <v>28.65</v>
      </c>
      <c r="D5" s="1">
        <v>1767</v>
      </c>
      <c r="E5" s="1">
        <v>0</v>
      </c>
      <c r="F5" s="1">
        <v>16</v>
      </c>
      <c r="G5" s="1">
        <v>22</v>
      </c>
    </row>
    <row r="6" spans="2:7">
      <c r="B6" s="1" t="s">
        <v>24</v>
      </c>
      <c r="C6" s="1">
        <v>5.48</v>
      </c>
      <c r="D6" s="1">
        <v>167</v>
      </c>
      <c r="E6" s="1">
        <v>0</v>
      </c>
      <c r="F6" s="1">
        <v>5</v>
      </c>
      <c r="G6" s="1">
        <v>8</v>
      </c>
    </row>
    <row r="7" spans="2:7">
      <c r="B7" s="9" t="s">
        <v>25</v>
      </c>
      <c r="C7" s="1">
        <v>36.47</v>
      </c>
      <c r="D7" s="1">
        <v>2190</v>
      </c>
      <c r="E7" s="9">
        <v>41</v>
      </c>
      <c r="F7" s="9">
        <v>58</v>
      </c>
      <c r="G7" s="1">
        <v>22</v>
      </c>
    </row>
    <row r="8" spans="2:7">
      <c r="B8" s="1" t="s">
        <v>26</v>
      </c>
      <c r="C8" s="1">
        <v>11.44</v>
      </c>
      <c r="D8" s="1">
        <v>773</v>
      </c>
      <c r="E8" s="1">
        <v>0</v>
      </c>
      <c r="F8" s="1">
        <v>18</v>
      </c>
      <c r="G8" s="1">
        <v>38</v>
      </c>
    </row>
    <row r="9" spans="2:7">
      <c r="B9" s="9" t="s">
        <v>27</v>
      </c>
      <c r="C9" s="1">
        <v>12.42</v>
      </c>
      <c r="D9" s="1">
        <v>660</v>
      </c>
      <c r="E9" s="9">
        <v>12</v>
      </c>
      <c r="F9" s="1">
        <v>17</v>
      </c>
      <c r="G9" s="1">
        <v>13</v>
      </c>
    </row>
    <row r="10" spans="2:7">
      <c r="B10" s="11" t="s">
        <v>28</v>
      </c>
      <c r="C10" s="1">
        <v>1.62</v>
      </c>
      <c r="D10" s="1">
        <v>25</v>
      </c>
      <c r="E10" s="9">
        <v>1</v>
      </c>
      <c r="F10" s="9">
        <v>9</v>
      </c>
      <c r="G10" s="1">
        <v>12</v>
      </c>
    </row>
    <row r="11" spans="2:7">
      <c r="B11" s="1" t="s">
        <v>29</v>
      </c>
      <c r="C11" s="1">
        <v>17.420000000000002</v>
      </c>
      <c r="D11" s="1">
        <v>2503</v>
      </c>
      <c r="E11" s="1">
        <v>0</v>
      </c>
      <c r="F11" s="1">
        <v>9</v>
      </c>
      <c r="G11" s="1">
        <v>25</v>
      </c>
    </row>
    <row r="12" spans="2:7">
      <c r="B12" s="1" t="s">
        <v>30</v>
      </c>
      <c r="C12" s="1">
        <v>42.68</v>
      </c>
      <c r="D12" s="1">
        <v>1615</v>
      </c>
      <c r="E12" s="1">
        <v>0</v>
      </c>
      <c r="F12" s="1">
        <v>22</v>
      </c>
      <c r="G12" s="1">
        <v>38</v>
      </c>
    </row>
    <row r="13" spans="2:7">
      <c r="B13" s="1" t="s">
        <v>31</v>
      </c>
      <c r="C13" s="1">
        <v>14.04</v>
      </c>
      <c r="D13" s="1">
        <v>729</v>
      </c>
      <c r="E13" s="1">
        <v>1</v>
      </c>
      <c r="F13" s="1">
        <v>14</v>
      </c>
      <c r="G13" s="1">
        <v>20</v>
      </c>
    </row>
    <row r="14" spans="2:7">
      <c r="B14" s="1" t="s">
        <v>32</v>
      </c>
      <c r="C14" s="1">
        <v>20.61</v>
      </c>
      <c r="D14" s="1">
        <v>839</v>
      </c>
      <c r="E14" s="1">
        <v>1</v>
      </c>
      <c r="F14" s="1">
        <v>1</v>
      </c>
      <c r="G14" s="1">
        <v>29</v>
      </c>
    </row>
    <row r="15" spans="2:7">
      <c r="B15" s="1" t="s">
        <v>33</v>
      </c>
      <c r="C15" s="1">
        <v>4.99</v>
      </c>
      <c r="D15" s="1">
        <v>137</v>
      </c>
      <c r="E15" s="1">
        <v>0</v>
      </c>
      <c r="F15" s="1">
        <v>4</v>
      </c>
      <c r="G15" s="1">
        <v>24</v>
      </c>
    </row>
    <row r="16" spans="2:7">
      <c r="B16" s="1" t="s">
        <v>34</v>
      </c>
      <c r="C16" s="1">
        <v>5.25</v>
      </c>
      <c r="D16" s="1">
        <v>151</v>
      </c>
      <c r="E16" s="1">
        <v>0</v>
      </c>
      <c r="F16" s="1">
        <v>0</v>
      </c>
      <c r="G16" s="1">
        <v>4</v>
      </c>
    </row>
    <row r="17" spans="2:7">
      <c r="B17" s="9" t="s">
        <v>35</v>
      </c>
      <c r="C17" s="1">
        <v>7.34</v>
      </c>
      <c r="D17" s="1">
        <v>464</v>
      </c>
      <c r="E17" s="9">
        <v>20</v>
      </c>
      <c r="F17" s="6">
        <v>22</v>
      </c>
      <c r="G17" s="1">
        <v>54</v>
      </c>
    </row>
    <row r="18" spans="2:7">
      <c r="B18" s="1" t="s">
        <v>36</v>
      </c>
      <c r="C18" s="1">
        <v>11.14</v>
      </c>
      <c r="D18" s="1">
        <v>564</v>
      </c>
      <c r="E18" s="1">
        <v>0</v>
      </c>
      <c r="F18" s="1">
        <v>1</v>
      </c>
      <c r="G18" s="1">
        <v>20</v>
      </c>
    </row>
    <row r="19" spans="2:7">
      <c r="B19" s="1" t="s">
        <v>37</v>
      </c>
      <c r="C19" s="1">
        <v>18.989999999999998</v>
      </c>
      <c r="D19" s="1">
        <v>603</v>
      </c>
      <c r="E19" s="1">
        <v>0</v>
      </c>
      <c r="F19" s="1">
        <v>44</v>
      </c>
      <c r="G19" s="1">
        <v>41</v>
      </c>
    </row>
    <row r="20" spans="2:7">
      <c r="B20" s="1" t="s">
        <v>38</v>
      </c>
      <c r="C20" s="1">
        <v>22.87</v>
      </c>
      <c r="D20" s="1">
        <v>1402</v>
      </c>
      <c r="E20" s="1">
        <v>0</v>
      </c>
      <c r="F20" s="1">
        <v>16</v>
      </c>
      <c r="G20" s="1">
        <v>18</v>
      </c>
    </row>
    <row r="21" spans="2:7">
      <c r="B21" s="1" t="s">
        <v>39</v>
      </c>
      <c r="C21" s="1">
        <v>18.77</v>
      </c>
      <c r="D21" s="1">
        <v>1115</v>
      </c>
      <c r="E21" s="1">
        <v>0</v>
      </c>
      <c r="F21" s="1">
        <v>34</v>
      </c>
      <c r="G21" s="1">
        <v>35</v>
      </c>
    </row>
    <row r="22" spans="2:7">
      <c r="B22" s="1" t="s">
        <v>40</v>
      </c>
      <c r="C22" s="1">
        <v>7.1</v>
      </c>
      <c r="D22" s="1">
        <v>327</v>
      </c>
      <c r="E22" s="1">
        <v>0</v>
      </c>
      <c r="F22" s="1">
        <v>5</v>
      </c>
      <c r="G22" s="1">
        <v>23</v>
      </c>
    </row>
    <row r="23" spans="2:7">
      <c r="B23" s="1" t="s">
        <v>41</v>
      </c>
      <c r="C23" s="1">
        <v>24.96</v>
      </c>
      <c r="D23" s="1">
        <v>1042</v>
      </c>
      <c r="E23" s="1">
        <v>0</v>
      </c>
      <c r="F23" s="1">
        <v>6</v>
      </c>
      <c r="G23" s="1">
        <v>19</v>
      </c>
    </row>
    <row r="24" spans="2:7">
      <c r="B24" s="1" t="s">
        <v>42</v>
      </c>
      <c r="C24" s="1">
        <v>15.74</v>
      </c>
      <c r="D24" s="1">
        <v>681</v>
      </c>
      <c r="E24" s="1">
        <v>0</v>
      </c>
      <c r="F24" s="1">
        <v>14</v>
      </c>
      <c r="G24" s="1">
        <v>26</v>
      </c>
    </row>
    <row r="25" spans="2:7">
      <c r="B25" s="1" t="s">
        <v>43</v>
      </c>
      <c r="C25" s="1">
        <v>44.58</v>
      </c>
      <c r="D25" s="1">
        <v>1201</v>
      </c>
      <c r="E25" s="1">
        <v>4</v>
      </c>
      <c r="F25" s="1">
        <v>0</v>
      </c>
      <c r="G25" s="1">
        <v>37</v>
      </c>
    </row>
    <row r="26" spans="2:7">
      <c r="B26" s="1" t="s">
        <v>44</v>
      </c>
      <c r="C26" s="1">
        <v>5.12</v>
      </c>
      <c r="D26" s="1">
        <v>167</v>
      </c>
      <c r="E26" s="1">
        <v>0</v>
      </c>
      <c r="F26" s="1">
        <v>8</v>
      </c>
      <c r="G26" s="1">
        <v>17</v>
      </c>
    </row>
    <row r="27" spans="2:7">
      <c r="B27" s="1" t="s">
        <v>45</v>
      </c>
      <c r="C27" s="1">
        <v>7.16</v>
      </c>
      <c r="D27" s="1">
        <v>246</v>
      </c>
      <c r="E27" s="1">
        <v>0</v>
      </c>
      <c r="F27" s="1">
        <v>7</v>
      </c>
      <c r="G27" s="1">
        <v>24</v>
      </c>
    </row>
    <row r="28" spans="2:7">
      <c r="B28" s="1" t="s">
        <v>46</v>
      </c>
      <c r="C28" s="1">
        <v>13.7</v>
      </c>
      <c r="D28" s="1">
        <v>541</v>
      </c>
      <c r="E28" s="1">
        <v>0</v>
      </c>
      <c r="F28" s="1">
        <v>13</v>
      </c>
      <c r="G28" s="1">
        <v>23</v>
      </c>
    </row>
    <row r="29" spans="2:7">
      <c r="B29" s="1" t="s">
        <v>47</v>
      </c>
      <c r="C29" s="1">
        <v>38.51</v>
      </c>
      <c r="D29" s="1">
        <v>1575</v>
      </c>
      <c r="E29" s="1">
        <v>4</v>
      </c>
      <c r="F29" s="1">
        <v>118</v>
      </c>
      <c r="G29" s="1">
        <v>24</v>
      </c>
    </row>
    <row r="30" spans="2:7">
      <c r="B30" s="1" t="s">
        <v>48</v>
      </c>
      <c r="C30" s="1">
        <v>36.82</v>
      </c>
      <c r="D30" s="1">
        <v>1294</v>
      </c>
      <c r="E30" s="1">
        <v>0</v>
      </c>
      <c r="F30" s="1">
        <v>4</v>
      </c>
      <c r="G30" s="1">
        <v>57</v>
      </c>
    </row>
    <row r="31" spans="2:7">
      <c r="B31" s="9" t="s">
        <v>49</v>
      </c>
      <c r="C31" s="1">
        <v>8.94</v>
      </c>
      <c r="D31" s="1">
        <v>486</v>
      </c>
      <c r="E31" s="9">
        <v>12</v>
      </c>
      <c r="F31" s="1">
        <v>10</v>
      </c>
      <c r="G31" s="1">
        <v>19</v>
      </c>
    </row>
    <row r="32" spans="2:7">
      <c r="B32" s="1" t="s">
        <v>50</v>
      </c>
      <c r="C32" s="1">
        <v>31.64</v>
      </c>
      <c r="D32" s="1">
        <v>2187</v>
      </c>
      <c r="E32" s="1">
        <v>0</v>
      </c>
      <c r="F32" s="1">
        <v>23</v>
      </c>
      <c r="G32" s="1">
        <v>37</v>
      </c>
    </row>
    <row r="33" spans="2:7">
      <c r="B33" s="1" t="s">
        <v>51</v>
      </c>
      <c r="C33" s="1">
        <v>12.03</v>
      </c>
      <c r="D33" s="1">
        <v>621</v>
      </c>
      <c r="E33" s="1">
        <v>0</v>
      </c>
      <c r="F33" s="1">
        <v>61</v>
      </c>
      <c r="G33" s="1">
        <v>21</v>
      </c>
    </row>
    <row r="34" spans="2:7">
      <c r="B34" s="1" t="s">
        <v>52</v>
      </c>
      <c r="C34" s="1">
        <v>18.91</v>
      </c>
      <c r="D34" s="1">
        <v>1215</v>
      </c>
      <c r="E34" s="1">
        <v>0</v>
      </c>
      <c r="F34" s="1">
        <v>10</v>
      </c>
      <c r="G34" s="1">
        <v>12</v>
      </c>
    </row>
    <row r="35" spans="2:7">
      <c r="B35" s="1" t="s">
        <v>53</v>
      </c>
      <c r="C35" s="1">
        <v>17.829999999999998</v>
      </c>
      <c r="D35" s="1">
        <v>1201</v>
      </c>
      <c r="E35" s="1">
        <v>0</v>
      </c>
      <c r="F35" s="1">
        <v>3</v>
      </c>
      <c r="G35" s="1">
        <v>53</v>
      </c>
    </row>
    <row r="36" spans="2:7">
      <c r="B36" s="1" t="s">
        <v>54</v>
      </c>
      <c r="C36" s="1">
        <v>10.029999999999999</v>
      </c>
      <c r="D36" s="1">
        <v>430</v>
      </c>
      <c r="E36" s="1">
        <v>0</v>
      </c>
      <c r="F36" s="1">
        <v>9</v>
      </c>
      <c r="G36" s="1">
        <v>13</v>
      </c>
    </row>
    <row r="37" spans="2:7">
      <c r="B37" s="9" t="s">
        <v>55</v>
      </c>
      <c r="C37" s="1">
        <v>9.42</v>
      </c>
      <c r="D37" s="1">
        <v>374</v>
      </c>
      <c r="E37" s="9">
        <v>16</v>
      </c>
      <c r="F37" s="1">
        <v>15</v>
      </c>
      <c r="G37" s="1">
        <v>17</v>
      </c>
    </row>
    <row r="38" spans="2:7">
      <c r="B38" s="1" t="s">
        <v>56</v>
      </c>
      <c r="C38" s="1">
        <v>11.19</v>
      </c>
      <c r="D38" s="1">
        <v>621</v>
      </c>
      <c r="E38" s="1">
        <v>1</v>
      </c>
      <c r="F38" s="1">
        <v>16</v>
      </c>
      <c r="G38" s="1">
        <v>19</v>
      </c>
    </row>
    <row r="39" spans="2:7">
      <c r="B39" s="1" t="s">
        <v>57</v>
      </c>
      <c r="C39" s="1">
        <v>20.3</v>
      </c>
      <c r="D39" s="1">
        <v>1255</v>
      </c>
      <c r="E39" s="1">
        <v>0</v>
      </c>
      <c r="F39" s="1">
        <v>42</v>
      </c>
      <c r="G39" s="1">
        <v>53</v>
      </c>
    </row>
    <row r="40" spans="2:7">
      <c r="B40" s="1" t="s">
        <v>58</v>
      </c>
      <c r="C40" s="1">
        <v>30.8</v>
      </c>
      <c r="D40" s="1">
        <v>1137</v>
      </c>
      <c r="E40" s="1">
        <v>0</v>
      </c>
      <c r="F40" s="1">
        <v>29</v>
      </c>
      <c r="G40" s="1">
        <v>8</v>
      </c>
    </row>
    <row r="41" spans="2:7">
      <c r="B41" s="1" t="s">
        <v>59</v>
      </c>
      <c r="C41" s="1">
        <v>9.31</v>
      </c>
      <c r="D41" s="1">
        <v>456</v>
      </c>
      <c r="E41" s="1">
        <v>0</v>
      </c>
      <c r="F41" s="1">
        <v>9</v>
      </c>
      <c r="G41" s="1">
        <v>4</v>
      </c>
    </row>
    <row r="42" spans="2:7">
      <c r="B42" s="1" t="s">
        <v>60</v>
      </c>
      <c r="C42" s="1">
        <v>9.7799999999999994</v>
      </c>
      <c r="D42" s="1">
        <v>742</v>
      </c>
      <c r="E42" s="1">
        <v>0</v>
      </c>
      <c r="F42" s="1">
        <v>1</v>
      </c>
      <c r="G42" s="1">
        <v>15</v>
      </c>
    </row>
    <row r="43" spans="2:7">
      <c r="B43" s="1" t="s">
        <v>61</v>
      </c>
      <c r="C43" s="1">
        <v>16.07</v>
      </c>
      <c r="D43" s="1">
        <v>1070</v>
      </c>
      <c r="E43" s="1">
        <v>0</v>
      </c>
      <c r="F43" s="1">
        <v>50</v>
      </c>
      <c r="G43" s="1">
        <v>27</v>
      </c>
    </row>
    <row r="44" spans="2:7">
      <c r="B44" s="1" t="s">
        <v>66</v>
      </c>
      <c r="C44" s="1">
        <v>24.1</v>
      </c>
      <c r="D44" s="1">
        <v>960</v>
      </c>
      <c r="E44" s="1">
        <v>0</v>
      </c>
      <c r="F44" s="1">
        <v>38</v>
      </c>
      <c r="G44" s="1">
        <v>31</v>
      </c>
    </row>
    <row r="45" spans="2:7">
      <c r="B45" s="1" t="s">
        <v>67</v>
      </c>
      <c r="C45" s="1">
        <v>74.73</v>
      </c>
      <c r="D45" s="1">
        <v>3185</v>
      </c>
      <c r="E45" s="1">
        <v>7</v>
      </c>
      <c r="F45" s="1">
        <v>144</v>
      </c>
      <c r="G45" s="1">
        <v>20</v>
      </c>
    </row>
    <row r="46" spans="2:7">
      <c r="B46" s="1" t="s">
        <v>62</v>
      </c>
      <c r="C46" s="1">
        <v>39.979999999999997</v>
      </c>
      <c r="D46" s="1">
        <v>1402</v>
      </c>
      <c r="E46" s="1">
        <v>0</v>
      </c>
      <c r="F46" s="1">
        <v>4</v>
      </c>
      <c r="G46" s="1">
        <v>38</v>
      </c>
    </row>
    <row r="47" spans="2:7">
      <c r="B47" s="1" t="s">
        <v>63</v>
      </c>
      <c r="C47" s="1">
        <v>15.19</v>
      </c>
      <c r="D47" s="1">
        <v>595</v>
      </c>
      <c r="E47" s="1">
        <v>0</v>
      </c>
      <c r="F47" s="1">
        <v>16</v>
      </c>
      <c r="G47" s="1">
        <v>42</v>
      </c>
    </row>
    <row r="48" spans="2:7">
      <c r="B48" s="1" t="s">
        <v>64</v>
      </c>
      <c r="C48" s="1">
        <v>15.72</v>
      </c>
      <c r="D48" s="1">
        <v>884</v>
      </c>
      <c r="E48" s="1">
        <v>1</v>
      </c>
      <c r="F48" s="1">
        <v>12</v>
      </c>
      <c r="G48" s="1">
        <v>88</v>
      </c>
    </row>
    <row r="49" spans="2:7">
      <c r="B49" s="1" t="s">
        <v>65</v>
      </c>
      <c r="C49" s="1">
        <v>12.84</v>
      </c>
      <c r="D49" s="1">
        <v>377</v>
      </c>
      <c r="E49" s="1">
        <v>0</v>
      </c>
      <c r="F49" s="1">
        <v>24</v>
      </c>
      <c r="G49" s="1">
        <v>16</v>
      </c>
    </row>
    <row r="50" spans="2:7">
      <c r="B50" s="5" t="s">
        <v>69</v>
      </c>
      <c r="C50" s="1">
        <f>AVERAGE(C2:C49)</f>
        <v>18.39</v>
      </c>
      <c r="D50" s="1">
        <f>AVERAGE(D2:D49)</f>
        <v>888.02083333333337</v>
      </c>
      <c r="E50" s="1">
        <f>AVERAGE(E2:E49)</f>
        <v>2.5208333333333335</v>
      </c>
      <c r="F50" s="1">
        <f>AVERAGE(F2:F49)</f>
        <v>22.729166666666668</v>
      </c>
      <c r="G50" s="1">
        <f>AVERAGE(G2:G49)</f>
        <v>26.270833333333332</v>
      </c>
    </row>
    <row r="51" spans="2:7">
      <c r="B51" s="5" t="s">
        <v>70</v>
      </c>
      <c r="C51" s="1">
        <f>SUM(C2:C49)</f>
        <v>882.72</v>
      </c>
      <c r="D51" s="1">
        <f>SUM(D2:D49)</f>
        <v>42625</v>
      </c>
      <c r="E51" s="1">
        <f>SUM(E2:E49)</f>
        <v>121</v>
      </c>
      <c r="F51" s="1">
        <f>SUM(F2:F49)</f>
        <v>1091</v>
      </c>
      <c r="G51" s="1">
        <f>SUM(G2:G49)</f>
        <v>1261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55"/>
  <sheetViews>
    <sheetView workbookViewId="0">
      <selection activeCell="B2" sqref="B2:B49"/>
    </sheetView>
  </sheetViews>
  <sheetFormatPr defaultRowHeight="13.5"/>
  <cols>
    <col min="1" max="1" width="4.875" style="1" customWidth="1"/>
    <col min="2" max="2" width="26.5" style="1" customWidth="1"/>
    <col min="3" max="3" width="24.5" style="1" customWidth="1"/>
    <col min="4" max="4" width="23" style="1" customWidth="1"/>
    <col min="5" max="5" width="24.375" style="1" customWidth="1"/>
    <col min="6" max="6" width="26.25" style="1" customWidth="1"/>
    <col min="7" max="7" width="13.625" style="1" customWidth="1"/>
    <col min="8" max="16384" width="9" style="1"/>
  </cols>
  <sheetData>
    <row r="1" spans="2:7">
      <c r="B1" s="4" t="s">
        <v>3</v>
      </c>
      <c r="C1" s="4" t="s">
        <v>8</v>
      </c>
      <c r="D1" s="4" t="s">
        <v>5</v>
      </c>
      <c r="E1" s="4" t="s">
        <v>6</v>
      </c>
      <c r="F1" s="4" t="s">
        <v>7</v>
      </c>
      <c r="G1" s="5" t="s">
        <v>68</v>
      </c>
    </row>
    <row r="2" spans="2:7">
      <c r="B2" s="1" t="s">
        <v>20</v>
      </c>
      <c r="C2" s="1">
        <v>10.14</v>
      </c>
      <c r="D2" s="1">
        <v>808</v>
      </c>
      <c r="E2" s="1">
        <v>288</v>
      </c>
      <c r="F2" s="1">
        <v>5</v>
      </c>
      <c r="G2" s="1">
        <v>19</v>
      </c>
    </row>
    <row r="3" spans="2:7">
      <c r="B3" s="6" t="s">
        <v>21</v>
      </c>
      <c r="C3" s="1">
        <v>5.35</v>
      </c>
      <c r="D3" s="1">
        <v>170</v>
      </c>
      <c r="E3" s="1">
        <v>40</v>
      </c>
      <c r="F3" s="1">
        <v>124</v>
      </c>
      <c r="G3" s="1">
        <v>18</v>
      </c>
    </row>
    <row r="4" spans="2:7">
      <c r="B4" s="1" t="s">
        <v>22</v>
      </c>
      <c r="C4" s="1">
        <v>5.74</v>
      </c>
      <c r="D4" s="1">
        <v>208</v>
      </c>
      <c r="E4" s="1">
        <v>80</v>
      </c>
      <c r="F4" s="1">
        <v>10</v>
      </c>
      <c r="G4" s="1">
        <v>18</v>
      </c>
    </row>
    <row r="5" spans="2:7">
      <c r="B5" s="1" t="s">
        <v>23</v>
      </c>
      <c r="C5" s="1">
        <v>32.67</v>
      </c>
      <c r="D5" s="1">
        <v>2520</v>
      </c>
      <c r="E5" s="1">
        <v>664</v>
      </c>
      <c r="F5" s="1">
        <v>16</v>
      </c>
      <c r="G5" s="1">
        <v>22</v>
      </c>
    </row>
    <row r="6" spans="2:7">
      <c r="B6" s="1" t="s">
        <v>24</v>
      </c>
      <c r="C6" s="1">
        <v>3.56</v>
      </c>
      <c r="D6" s="1">
        <v>195</v>
      </c>
      <c r="E6" s="1">
        <v>8</v>
      </c>
      <c r="F6" s="1">
        <v>38</v>
      </c>
      <c r="G6" s="1">
        <v>8</v>
      </c>
    </row>
    <row r="7" spans="2:7">
      <c r="B7" s="1" t="s">
        <v>25</v>
      </c>
      <c r="C7" s="1">
        <v>55.31</v>
      </c>
      <c r="D7" s="1">
        <v>2985</v>
      </c>
      <c r="E7" s="1">
        <v>445</v>
      </c>
      <c r="F7" s="1">
        <v>58</v>
      </c>
      <c r="G7" s="1">
        <v>22</v>
      </c>
    </row>
    <row r="8" spans="2:7">
      <c r="B8" s="1" t="s">
        <v>26</v>
      </c>
      <c r="C8" s="1">
        <v>13.35</v>
      </c>
      <c r="D8" s="1">
        <v>1249</v>
      </c>
      <c r="E8" s="1">
        <v>449</v>
      </c>
      <c r="F8" s="1">
        <v>20</v>
      </c>
      <c r="G8" s="1">
        <v>38</v>
      </c>
    </row>
    <row r="9" spans="2:7">
      <c r="B9" s="1" t="s">
        <v>27</v>
      </c>
      <c r="C9" s="1">
        <v>15.38</v>
      </c>
      <c r="D9" s="1">
        <v>930</v>
      </c>
      <c r="E9" s="1">
        <v>268</v>
      </c>
      <c r="F9" s="1">
        <v>17</v>
      </c>
      <c r="G9" s="1">
        <v>13</v>
      </c>
    </row>
    <row r="10" spans="2:7">
      <c r="B10" s="1" t="s">
        <v>28</v>
      </c>
      <c r="C10" s="1">
        <v>1.76</v>
      </c>
      <c r="D10" s="1">
        <v>37</v>
      </c>
      <c r="E10" s="1">
        <v>8</v>
      </c>
      <c r="F10" s="1">
        <v>10</v>
      </c>
      <c r="G10" s="1">
        <v>12</v>
      </c>
    </row>
    <row r="11" spans="2:7">
      <c r="B11" s="1" t="s">
        <v>29</v>
      </c>
      <c r="C11" s="1">
        <v>27.94</v>
      </c>
      <c r="D11" s="1">
        <v>2781</v>
      </c>
      <c r="E11" s="1">
        <v>84</v>
      </c>
      <c r="F11" s="1">
        <v>8</v>
      </c>
      <c r="G11" s="1">
        <v>25</v>
      </c>
    </row>
    <row r="12" spans="2:7">
      <c r="B12" s="1" t="s">
        <v>30</v>
      </c>
      <c r="C12" s="1">
        <v>76.75</v>
      </c>
      <c r="D12" s="1">
        <v>3011</v>
      </c>
      <c r="E12" s="1">
        <v>1312</v>
      </c>
      <c r="F12" s="1">
        <v>22</v>
      </c>
      <c r="G12" s="1">
        <v>38</v>
      </c>
    </row>
    <row r="13" spans="2:7">
      <c r="B13" s="1" t="s">
        <v>31</v>
      </c>
      <c r="C13" s="1">
        <v>17.190000000000001</v>
      </c>
      <c r="D13" s="1">
        <v>1257</v>
      </c>
      <c r="E13" s="1">
        <v>492</v>
      </c>
      <c r="F13" s="1">
        <v>14</v>
      </c>
      <c r="G13" s="1">
        <v>20</v>
      </c>
    </row>
    <row r="14" spans="2:7">
      <c r="B14" s="1" t="s">
        <v>32</v>
      </c>
      <c r="C14" s="1">
        <v>37.26</v>
      </c>
      <c r="D14" s="1">
        <v>1662</v>
      </c>
      <c r="E14" s="1">
        <v>756</v>
      </c>
      <c r="F14" s="1">
        <v>3</v>
      </c>
      <c r="G14" s="1">
        <v>29</v>
      </c>
    </row>
    <row r="15" spans="2:7">
      <c r="B15" s="1" t="s">
        <v>33</v>
      </c>
      <c r="C15" s="1">
        <v>9.67</v>
      </c>
      <c r="D15" s="1">
        <v>595</v>
      </c>
      <c r="E15" s="1">
        <v>432</v>
      </c>
      <c r="F15" s="1">
        <v>4</v>
      </c>
      <c r="G15" s="1">
        <v>24</v>
      </c>
    </row>
    <row r="16" spans="2:7">
      <c r="B16" s="1" t="s">
        <v>34</v>
      </c>
      <c r="C16" s="1">
        <v>7.49</v>
      </c>
      <c r="D16" s="1">
        <v>314</v>
      </c>
      <c r="E16" s="1">
        <v>52</v>
      </c>
      <c r="F16" s="1">
        <v>0</v>
      </c>
      <c r="G16" s="1">
        <v>4</v>
      </c>
    </row>
    <row r="17" spans="2:7">
      <c r="B17" s="1" t="s">
        <v>35</v>
      </c>
      <c r="C17" s="1">
        <v>7.02</v>
      </c>
      <c r="D17" s="1">
        <v>500</v>
      </c>
      <c r="E17" s="1">
        <v>254</v>
      </c>
      <c r="F17" s="1">
        <v>15</v>
      </c>
      <c r="G17" s="1">
        <v>54</v>
      </c>
    </row>
    <row r="18" spans="2:7">
      <c r="B18" s="1" t="s">
        <v>36</v>
      </c>
      <c r="C18" s="1">
        <v>17.690000000000001</v>
      </c>
      <c r="D18" s="1">
        <v>783</v>
      </c>
      <c r="E18" s="1">
        <v>204</v>
      </c>
      <c r="F18" s="1">
        <v>1</v>
      </c>
      <c r="G18" s="1">
        <v>20</v>
      </c>
    </row>
    <row r="19" spans="2:7">
      <c r="B19" s="1" t="s">
        <v>37</v>
      </c>
      <c r="C19" s="1">
        <v>23.72</v>
      </c>
      <c r="D19" s="1">
        <v>1272</v>
      </c>
      <c r="E19" s="1">
        <v>632</v>
      </c>
      <c r="F19" s="1">
        <v>25</v>
      </c>
      <c r="G19" s="1">
        <v>41</v>
      </c>
    </row>
    <row r="20" spans="2:7">
      <c r="B20" s="1" t="s">
        <v>38</v>
      </c>
      <c r="C20" s="1">
        <v>24.66</v>
      </c>
      <c r="D20" s="1">
        <v>1708</v>
      </c>
      <c r="E20" s="1">
        <v>220</v>
      </c>
      <c r="F20" s="1">
        <v>19</v>
      </c>
      <c r="G20" s="1">
        <v>18</v>
      </c>
    </row>
    <row r="21" spans="2:7">
      <c r="B21" s="1" t="s">
        <v>39</v>
      </c>
      <c r="C21" s="1">
        <v>29.75</v>
      </c>
      <c r="D21" s="1">
        <v>2371</v>
      </c>
      <c r="E21" s="1">
        <v>792</v>
      </c>
      <c r="F21" s="1">
        <v>34</v>
      </c>
      <c r="G21" s="1">
        <v>35</v>
      </c>
    </row>
    <row r="22" spans="2:7">
      <c r="B22" s="1" t="s">
        <v>40</v>
      </c>
      <c r="C22" s="1">
        <v>11.39</v>
      </c>
      <c r="D22" s="1">
        <v>587</v>
      </c>
      <c r="E22" s="1">
        <v>260</v>
      </c>
      <c r="F22" s="1">
        <v>6</v>
      </c>
      <c r="G22" s="1">
        <v>23</v>
      </c>
    </row>
    <row r="23" spans="2:7">
      <c r="B23" s="1" t="s">
        <v>41</v>
      </c>
      <c r="C23" s="1">
        <v>32.03</v>
      </c>
      <c r="D23" s="1">
        <v>1804</v>
      </c>
      <c r="E23" s="1">
        <v>596</v>
      </c>
      <c r="F23" s="1">
        <v>6</v>
      </c>
      <c r="G23" s="1">
        <v>19</v>
      </c>
    </row>
    <row r="24" spans="2:7">
      <c r="B24" s="1" t="s">
        <v>42</v>
      </c>
      <c r="C24" s="1">
        <v>23.19</v>
      </c>
      <c r="D24" s="1">
        <v>1841</v>
      </c>
      <c r="E24" s="1">
        <v>1028</v>
      </c>
      <c r="F24" s="1">
        <v>20</v>
      </c>
      <c r="G24" s="1">
        <v>26</v>
      </c>
    </row>
    <row r="25" spans="2:7">
      <c r="B25" s="1" t="s">
        <v>43</v>
      </c>
      <c r="C25" s="1">
        <v>62.9</v>
      </c>
      <c r="D25" s="1">
        <v>2450</v>
      </c>
      <c r="E25" s="1">
        <v>1152</v>
      </c>
      <c r="F25" s="1">
        <v>0</v>
      </c>
      <c r="G25" s="1">
        <v>37</v>
      </c>
    </row>
    <row r="26" spans="2:7">
      <c r="B26" s="1" t="s">
        <v>44</v>
      </c>
      <c r="C26" s="1">
        <v>6.47</v>
      </c>
      <c r="D26" s="1">
        <v>325</v>
      </c>
      <c r="E26" s="1">
        <v>144</v>
      </c>
      <c r="F26" s="1">
        <v>15</v>
      </c>
      <c r="G26" s="1">
        <v>17</v>
      </c>
    </row>
    <row r="27" spans="2:7">
      <c r="B27" s="1" t="s">
        <v>45</v>
      </c>
      <c r="C27" s="1">
        <v>13.47</v>
      </c>
      <c r="D27" s="1">
        <v>520</v>
      </c>
      <c r="E27" s="1">
        <v>240</v>
      </c>
      <c r="F27" s="1">
        <v>8</v>
      </c>
      <c r="G27" s="1">
        <v>24</v>
      </c>
    </row>
    <row r="28" spans="2:7">
      <c r="B28" s="1" t="s">
        <v>46</v>
      </c>
      <c r="C28" s="1">
        <v>18.559999999999999</v>
      </c>
      <c r="D28" s="1">
        <v>1034</v>
      </c>
      <c r="E28" s="1">
        <v>432</v>
      </c>
      <c r="F28" s="1">
        <v>13</v>
      </c>
      <c r="G28" s="1">
        <v>23</v>
      </c>
    </row>
    <row r="29" spans="2:7">
      <c r="B29" s="1" t="s">
        <v>47</v>
      </c>
      <c r="C29" s="1">
        <v>60.01</v>
      </c>
      <c r="D29" s="1">
        <v>2356</v>
      </c>
      <c r="E29" s="1">
        <v>600</v>
      </c>
      <c r="F29" s="1">
        <v>180</v>
      </c>
      <c r="G29" s="1">
        <v>24</v>
      </c>
    </row>
    <row r="30" spans="2:7">
      <c r="B30" s="1" t="s">
        <v>48</v>
      </c>
      <c r="C30" s="1">
        <v>45.69</v>
      </c>
      <c r="D30" s="1">
        <v>3437</v>
      </c>
      <c r="E30" s="1">
        <v>2072</v>
      </c>
      <c r="F30" s="1">
        <v>4</v>
      </c>
      <c r="G30" s="1">
        <v>57</v>
      </c>
    </row>
    <row r="31" spans="2:7">
      <c r="B31" s="1" t="s">
        <v>49</v>
      </c>
      <c r="C31" s="1">
        <v>12.93</v>
      </c>
      <c r="D31" s="1">
        <v>1010</v>
      </c>
      <c r="E31" s="1">
        <v>455</v>
      </c>
      <c r="F31" s="1">
        <v>35</v>
      </c>
      <c r="G31" s="1">
        <v>19</v>
      </c>
    </row>
    <row r="32" spans="2:7">
      <c r="B32" s="1" t="s">
        <v>50</v>
      </c>
      <c r="C32" s="1">
        <v>43.84</v>
      </c>
      <c r="D32" s="1">
        <v>3570</v>
      </c>
      <c r="E32" s="1">
        <v>984</v>
      </c>
      <c r="F32" s="1">
        <v>23</v>
      </c>
      <c r="G32" s="1">
        <v>37</v>
      </c>
    </row>
    <row r="33" spans="2:7">
      <c r="B33" s="1" t="s">
        <v>51</v>
      </c>
      <c r="C33" s="1">
        <v>14.43</v>
      </c>
      <c r="D33" s="1">
        <v>1201</v>
      </c>
      <c r="E33" s="1">
        <v>536</v>
      </c>
      <c r="F33" s="1">
        <v>65</v>
      </c>
      <c r="G33" s="1">
        <v>21</v>
      </c>
    </row>
    <row r="34" spans="2:7">
      <c r="B34" s="1" t="s">
        <v>52</v>
      </c>
      <c r="C34" s="1">
        <v>19.27</v>
      </c>
      <c r="D34" s="1">
        <v>1500</v>
      </c>
      <c r="E34" s="1">
        <v>204</v>
      </c>
      <c r="F34" s="1">
        <v>10</v>
      </c>
      <c r="G34" s="1">
        <v>12</v>
      </c>
    </row>
    <row r="35" spans="2:7">
      <c r="B35" s="1" t="s">
        <v>53</v>
      </c>
      <c r="C35" s="1">
        <v>23.56</v>
      </c>
      <c r="D35" s="1">
        <v>2243</v>
      </c>
      <c r="E35" s="1">
        <v>804</v>
      </c>
      <c r="F35" s="1">
        <v>3</v>
      </c>
      <c r="G35" s="1">
        <v>53</v>
      </c>
    </row>
    <row r="36" spans="2:7">
      <c r="B36" s="1" t="s">
        <v>54</v>
      </c>
      <c r="C36" s="1">
        <v>17.3</v>
      </c>
      <c r="D36" s="1">
        <v>1216</v>
      </c>
      <c r="E36" s="1">
        <v>744</v>
      </c>
      <c r="F36" s="1">
        <v>9</v>
      </c>
      <c r="G36" s="1">
        <v>13</v>
      </c>
    </row>
    <row r="37" spans="2:7">
      <c r="B37" s="1" t="s">
        <v>55</v>
      </c>
      <c r="C37" s="1">
        <v>11.67</v>
      </c>
      <c r="D37" s="1">
        <v>692</v>
      </c>
      <c r="E37" s="1">
        <v>308</v>
      </c>
      <c r="F37" s="1">
        <v>15</v>
      </c>
      <c r="G37" s="1">
        <v>17</v>
      </c>
    </row>
    <row r="38" spans="2:7">
      <c r="B38" s="1" t="s">
        <v>56</v>
      </c>
      <c r="C38" s="1">
        <v>17.149999999999999</v>
      </c>
      <c r="D38" s="1">
        <v>1436</v>
      </c>
      <c r="E38" s="1">
        <v>669</v>
      </c>
      <c r="F38" s="1">
        <v>44</v>
      </c>
      <c r="G38" s="1">
        <v>19</v>
      </c>
    </row>
    <row r="39" spans="2:7">
      <c r="B39" s="1" t="s">
        <v>57</v>
      </c>
      <c r="C39" s="1">
        <v>27.11</v>
      </c>
      <c r="D39" s="1">
        <v>2197</v>
      </c>
      <c r="E39" s="1">
        <v>865</v>
      </c>
      <c r="F39" s="1">
        <v>40</v>
      </c>
      <c r="G39" s="1">
        <v>53</v>
      </c>
    </row>
    <row r="40" spans="2:7">
      <c r="B40" s="1" t="s">
        <v>58</v>
      </c>
      <c r="C40" s="1">
        <v>29.72</v>
      </c>
      <c r="D40" s="1">
        <v>1397</v>
      </c>
      <c r="E40" s="1">
        <v>160</v>
      </c>
      <c r="F40" s="1">
        <v>29</v>
      </c>
      <c r="G40" s="1">
        <v>8</v>
      </c>
    </row>
    <row r="41" spans="2:7">
      <c r="B41" s="1" t="s">
        <v>59</v>
      </c>
      <c r="C41" s="1">
        <v>11.45</v>
      </c>
      <c r="D41" s="1">
        <v>737</v>
      </c>
      <c r="E41" s="1">
        <v>276</v>
      </c>
      <c r="F41" s="1">
        <v>9</v>
      </c>
      <c r="G41" s="1">
        <v>4</v>
      </c>
    </row>
    <row r="42" spans="2:7">
      <c r="B42" s="1" t="s">
        <v>60</v>
      </c>
      <c r="C42" s="1">
        <v>10.92</v>
      </c>
      <c r="D42" s="1">
        <v>853</v>
      </c>
      <c r="E42" s="1">
        <v>92</v>
      </c>
      <c r="F42" s="1">
        <v>1</v>
      </c>
      <c r="G42" s="1">
        <v>15</v>
      </c>
    </row>
    <row r="43" spans="2:7">
      <c r="B43" s="1" t="s">
        <v>61</v>
      </c>
      <c r="C43" s="1">
        <v>30.16</v>
      </c>
      <c r="D43" s="1">
        <v>2173</v>
      </c>
      <c r="E43" s="1">
        <v>923</v>
      </c>
      <c r="F43" s="1">
        <v>55</v>
      </c>
      <c r="G43" s="1">
        <v>27</v>
      </c>
    </row>
    <row r="44" spans="2:7">
      <c r="B44" s="1" t="s">
        <v>66</v>
      </c>
      <c r="C44" s="1">
        <v>44.55</v>
      </c>
      <c r="D44" s="1">
        <v>2674</v>
      </c>
      <c r="E44" s="1">
        <v>1396</v>
      </c>
      <c r="F44" s="1">
        <v>46</v>
      </c>
      <c r="G44" s="1">
        <v>31</v>
      </c>
    </row>
    <row r="45" spans="2:7">
      <c r="B45" s="1" t="s">
        <v>67</v>
      </c>
      <c r="C45" s="1">
        <v>67.02</v>
      </c>
      <c r="D45" s="1">
        <v>3680</v>
      </c>
      <c r="E45" s="1">
        <v>316</v>
      </c>
      <c r="F45" s="1">
        <v>136</v>
      </c>
      <c r="G45" s="1">
        <v>20</v>
      </c>
    </row>
    <row r="46" spans="2:7">
      <c r="B46" s="1" t="s">
        <v>62</v>
      </c>
      <c r="C46" s="1">
        <v>48.39</v>
      </c>
      <c r="D46" s="1">
        <v>1966</v>
      </c>
      <c r="E46" s="1">
        <v>516</v>
      </c>
      <c r="F46" s="1">
        <v>4</v>
      </c>
      <c r="G46" s="1">
        <v>38</v>
      </c>
    </row>
    <row r="47" spans="2:7">
      <c r="B47" s="1" t="s">
        <v>63</v>
      </c>
      <c r="C47" s="1">
        <v>26.79</v>
      </c>
      <c r="D47" s="1">
        <v>1785</v>
      </c>
      <c r="E47" s="1">
        <v>828</v>
      </c>
      <c r="F47" s="1">
        <v>14</v>
      </c>
      <c r="G47" s="1">
        <v>42</v>
      </c>
    </row>
    <row r="48" spans="2:7">
      <c r="B48" s="1" t="s">
        <v>64</v>
      </c>
      <c r="C48" s="1">
        <v>24.1</v>
      </c>
      <c r="D48" s="1">
        <v>2310</v>
      </c>
      <c r="E48" s="1">
        <v>1373</v>
      </c>
      <c r="F48" s="1">
        <v>6</v>
      </c>
      <c r="G48" s="1">
        <v>88</v>
      </c>
    </row>
    <row r="49" spans="2:7">
      <c r="B49" s="1" t="s">
        <v>65</v>
      </c>
      <c r="C49" s="1">
        <v>18.350000000000001</v>
      </c>
      <c r="D49" s="1">
        <v>840</v>
      </c>
      <c r="E49" s="1">
        <v>380</v>
      </c>
      <c r="F49" s="1">
        <v>19</v>
      </c>
      <c r="G49" s="1">
        <v>16</v>
      </c>
    </row>
    <row r="50" spans="2:7">
      <c r="B50" s="5" t="s">
        <v>69</v>
      </c>
      <c r="C50" s="1">
        <f>AVERAGE(C2:C49)</f>
        <v>24.892083333333328</v>
      </c>
      <c r="D50" s="1">
        <f>AVERAGE(D2:D49)</f>
        <v>1524.7916666666667</v>
      </c>
      <c r="E50" s="1">
        <f>AVERAGE(E2:E49)</f>
        <v>538.1875</v>
      </c>
      <c r="F50" s="1">
        <f>AVERAGE(F2:F49)</f>
        <v>26.208333333333332</v>
      </c>
      <c r="G50" s="1">
        <f>AVERAGE(G2:G49)</f>
        <v>26.270833333333332</v>
      </c>
    </row>
    <row r="51" spans="2:7">
      <c r="B51" s="5" t="s">
        <v>70</v>
      </c>
      <c r="C51" s="1">
        <f>SUM(C2:C49)</f>
        <v>1194.8199999999997</v>
      </c>
      <c r="D51" s="1">
        <f>SUM(D2:D49)</f>
        <v>73190</v>
      </c>
      <c r="E51" s="1">
        <f>SUM(E2:E49)</f>
        <v>25833</v>
      </c>
      <c r="F51" s="1">
        <f>SUM(F2:F49)</f>
        <v>1258</v>
      </c>
      <c r="G51" s="1">
        <f>SUM(G2:G49)</f>
        <v>1261</v>
      </c>
    </row>
    <row r="54" spans="2:7">
      <c r="B54" s="1" t="s">
        <v>80</v>
      </c>
      <c r="C54" s="1">
        <v>19.53</v>
      </c>
      <c r="D54" s="1">
        <v>1010</v>
      </c>
      <c r="E54" s="1">
        <v>360</v>
      </c>
      <c r="F54" s="1">
        <v>54</v>
      </c>
      <c r="G54" s="1">
        <v>27</v>
      </c>
    </row>
    <row r="55" spans="2:7">
      <c r="B55" s="1" t="s">
        <v>81</v>
      </c>
      <c r="C55" s="1">
        <v>17.07</v>
      </c>
      <c r="D55" s="1">
        <v>1013</v>
      </c>
      <c r="E55" s="1">
        <v>104</v>
      </c>
      <c r="F55" s="1">
        <v>24</v>
      </c>
      <c r="G55" s="1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G55"/>
  <sheetViews>
    <sheetView zoomScaleNormal="100" workbookViewId="0">
      <selection activeCell="E34" sqref="E34"/>
    </sheetView>
  </sheetViews>
  <sheetFormatPr defaultRowHeight="13.5"/>
  <cols>
    <col min="1" max="1" width="4.75" style="1" customWidth="1"/>
    <col min="2" max="2" width="26.25" style="1" customWidth="1"/>
    <col min="3" max="3" width="21.5" style="1" customWidth="1"/>
    <col min="4" max="4" width="22.125" style="1" customWidth="1"/>
    <col min="5" max="5" width="23" style="1" customWidth="1"/>
    <col min="6" max="6" width="28" style="1" customWidth="1"/>
    <col min="7" max="7" width="13.625" style="1" customWidth="1"/>
    <col min="8" max="16384" width="9" style="1"/>
  </cols>
  <sheetData>
    <row r="1" spans="2:7">
      <c r="B1" s="10" t="s">
        <v>73</v>
      </c>
      <c r="C1" s="10" t="s">
        <v>71</v>
      </c>
      <c r="D1" s="10" t="s">
        <v>5</v>
      </c>
      <c r="E1" s="10" t="s">
        <v>6</v>
      </c>
      <c r="F1" s="10" t="s">
        <v>7</v>
      </c>
      <c r="G1" s="10" t="s">
        <v>72</v>
      </c>
    </row>
    <row r="2" spans="2:7">
      <c r="B2" s="1" t="s">
        <v>20</v>
      </c>
      <c r="C2" s="1">
        <v>8.86</v>
      </c>
      <c r="D2" s="1">
        <v>440</v>
      </c>
      <c r="E2" s="1">
        <v>0</v>
      </c>
      <c r="F2" s="1">
        <v>6</v>
      </c>
      <c r="G2" s="1">
        <v>19</v>
      </c>
    </row>
    <row r="3" spans="2:7">
      <c r="B3" s="1" t="s">
        <v>21</v>
      </c>
      <c r="C3" s="1">
        <v>4.88</v>
      </c>
      <c r="D3" s="1">
        <v>99</v>
      </c>
      <c r="E3" s="1">
        <v>0</v>
      </c>
      <c r="F3" s="1">
        <v>94</v>
      </c>
      <c r="G3" s="1">
        <v>18</v>
      </c>
    </row>
    <row r="4" spans="2:7">
      <c r="B4" s="1" t="s">
        <v>22</v>
      </c>
      <c r="C4" s="1">
        <v>6.3</v>
      </c>
      <c r="D4" s="1">
        <v>110</v>
      </c>
      <c r="E4" s="1">
        <v>0</v>
      </c>
      <c r="F4" s="1">
        <v>10</v>
      </c>
      <c r="G4" s="1">
        <v>18</v>
      </c>
    </row>
    <row r="5" spans="2:7">
      <c r="B5" s="1" t="s">
        <v>23</v>
      </c>
      <c r="C5" s="1">
        <v>28.65</v>
      </c>
      <c r="D5" s="1">
        <v>1767</v>
      </c>
      <c r="E5" s="1">
        <v>0</v>
      </c>
      <c r="F5" s="1">
        <v>16</v>
      </c>
      <c r="G5" s="1">
        <v>22</v>
      </c>
    </row>
    <row r="6" spans="2:7">
      <c r="B6" s="1" t="s">
        <v>24</v>
      </c>
      <c r="C6" s="1">
        <v>5.48</v>
      </c>
      <c r="D6" s="1">
        <v>167</v>
      </c>
      <c r="E6" s="1">
        <v>0</v>
      </c>
      <c r="F6" s="1">
        <v>5</v>
      </c>
      <c r="G6" s="1">
        <v>8</v>
      </c>
    </row>
    <row r="7" spans="2:7">
      <c r="B7" s="13" t="s">
        <v>25</v>
      </c>
      <c r="C7" s="1">
        <v>36.47</v>
      </c>
      <c r="D7" s="13">
        <v>2150</v>
      </c>
      <c r="E7" s="13">
        <v>0</v>
      </c>
      <c r="F7" s="12">
        <v>58</v>
      </c>
      <c r="G7" s="1">
        <v>22</v>
      </c>
    </row>
    <row r="8" spans="2:7">
      <c r="B8" s="1" t="s">
        <v>26</v>
      </c>
      <c r="C8" s="1">
        <v>11.44</v>
      </c>
      <c r="D8" s="1">
        <v>773</v>
      </c>
      <c r="E8" s="1">
        <v>0</v>
      </c>
      <c r="F8" s="1">
        <v>18</v>
      </c>
      <c r="G8" s="1">
        <v>38</v>
      </c>
    </row>
    <row r="9" spans="2:7">
      <c r="B9" s="13" t="s">
        <v>79</v>
      </c>
      <c r="C9" s="1">
        <v>12.42</v>
      </c>
      <c r="D9" s="13">
        <v>648</v>
      </c>
      <c r="E9" s="13">
        <v>0</v>
      </c>
      <c r="F9" s="1">
        <v>17</v>
      </c>
      <c r="G9" s="1">
        <v>13</v>
      </c>
    </row>
    <row r="10" spans="2:7">
      <c r="B10" s="14" t="s">
        <v>28</v>
      </c>
      <c r="C10" s="1">
        <v>1.62</v>
      </c>
      <c r="D10" s="13">
        <v>25</v>
      </c>
      <c r="E10" s="13">
        <v>0</v>
      </c>
      <c r="F10" s="13">
        <v>10</v>
      </c>
      <c r="G10" s="1">
        <v>12</v>
      </c>
    </row>
    <row r="11" spans="2:7">
      <c r="B11" s="1" t="s">
        <v>29</v>
      </c>
      <c r="C11" s="1">
        <v>17.420000000000002</v>
      </c>
      <c r="D11" s="1">
        <v>2503</v>
      </c>
      <c r="E11" s="1">
        <v>0</v>
      </c>
      <c r="F11" s="1">
        <v>9</v>
      </c>
      <c r="G11" s="1">
        <v>25</v>
      </c>
    </row>
    <row r="12" spans="2:7">
      <c r="B12" s="1" t="s">
        <v>30</v>
      </c>
      <c r="C12" s="1">
        <v>42.68</v>
      </c>
      <c r="D12" s="1">
        <v>1615</v>
      </c>
      <c r="E12" s="1">
        <v>0</v>
      </c>
      <c r="F12" s="1">
        <v>22</v>
      </c>
      <c r="G12" s="1">
        <v>38</v>
      </c>
    </row>
    <row r="13" spans="2:7">
      <c r="B13" s="13" t="s">
        <v>31</v>
      </c>
      <c r="C13" s="1">
        <v>14.04</v>
      </c>
      <c r="D13" s="1">
        <v>729</v>
      </c>
      <c r="E13" s="1">
        <v>0</v>
      </c>
      <c r="F13" s="1">
        <v>14</v>
      </c>
      <c r="G13" s="1">
        <v>20</v>
      </c>
    </row>
    <row r="14" spans="2:7">
      <c r="B14" s="13" t="s">
        <v>32</v>
      </c>
      <c r="C14" s="1">
        <v>20.61</v>
      </c>
      <c r="D14" s="13">
        <v>839</v>
      </c>
      <c r="E14" s="13">
        <v>0</v>
      </c>
      <c r="F14" s="1">
        <v>1</v>
      </c>
      <c r="G14" s="1">
        <v>29</v>
      </c>
    </row>
    <row r="15" spans="2:7">
      <c r="B15" s="1" t="s">
        <v>33</v>
      </c>
      <c r="C15" s="1">
        <v>4.99</v>
      </c>
      <c r="D15" s="1">
        <v>137</v>
      </c>
      <c r="E15" s="1">
        <v>0</v>
      </c>
      <c r="F15" s="1">
        <v>4</v>
      </c>
      <c r="G15" s="1">
        <v>24</v>
      </c>
    </row>
    <row r="16" spans="2:7">
      <c r="B16" s="1" t="s">
        <v>34</v>
      </c>
      <c r="C16" s="1">
        <v>5.25</v>
      </c>
      <c r="D16" s="1">
        <v>151</v>
      </c>
      <c r="E16" s="1">
        <v>0</v>
      </c>
      <c r="F16" s="1">
        <v>0</v>
      </c>
      <c r="G16" s="1">
        <v>4</v>
      </c>
    </row>
    <row r="17" spans="2:7">
      <c r="B17" s="13" t="s">
        <v>35</v>
      </c>
      <c r="C17" s="1">
        <v>7.34</v>
      </c>
      <c r="D17" s="1">
        <v>464</v>
      </c>
      <c r="E17" s="13">
        <v>0</v>
      </c>
      <c r="F17" s="1">
        <v>22</v>
      </c>
      <c r="G17" s="1">
        <v>54</v>
      </c>
    </row>
    <row r="18" spans="2:7">
      <c r="B18" s="1" t="s">
        <v>36</v>
      </c>
      <c r="C18" s="1">
        <v>11.14</v>
      </c>
      <c r="D18" s="1">
        <v>564</v>
      </c>
      <c r="E18" s="1">
        <v>0</v>
      </c>
      <c r="F18" s="1">
        <v>1</v>
      </c>
      <c r="G18" s="1">
        <v>20</v>
      </c>
    </row>
    <row r="19" spans="2:7">
      <c r="B19" s="1" t="s">
        <v>37</v>
      </c>
      <c r="C19" s="1">
        <v>18.989999999999998</v>
      </c>
      <c r="D19" s="1">
        <v>603</v>
      </c>
      <c r="E19" s="1">
        <v>0</v>
      </c>
      <c r="F19" s="1">
        <v>44</v>
      </c>
      <c r="G19" s="1">
        <v>41</v>
      </c>
    </row>
    <row r="20" spans="2:7">
      <c r="B20" s="1" t="s">
        <v>38</v>
      </c>
      <c r="C20" s="1">
        <v>22.87</v>
      </c>
      <c r="D20" s="1">
        <v>1402</v>
      </c>
      <c r="E20" s="1">
        <v>0</v>
      </c>
      <c r="F20" s="1">
        <v>16</v>
      </c>
      <c r="G20" s="1">
        <v>18</v>
      </c>
    </row>
    <row r="21" spans="2:7">
      <c r="B21" s="1" t="s">
        <v>39</v>
      </c>
      <c r="C21" s="1">
        <v>18.77</v>
      </c>
      <c r="D21" s="1">
        <v>1115</v>
      </c>
      <c r="E21" s="1">
        <v>0</v>
      </c>
      <c r="F21" s="1">
        <v>34</v>
      </c>
      <c r="G21" s="1">
        <v>35</v>
      </c>
    </row>
    <row r="22" spans="2:7">
      <c r="B22" s="1" t="s">
        <v>40</v>
      </c>
      <c r="C22" s="1">
        <v>7.1</v>
      </c>
      <c r="D22" s="1">
        <v>327</v>
      </c>
      <c r="E22" s="1">
        <v>0</v>
      </c>
      <c r="F22" s="1">
        <v>5</v>
      </c>
      <c r="G22" s="1">
        <v>23</v>
      </c>
    </row>
    <row r="23" spans="2:7">
      <c r="B23" s="1" t="s">
        <v>41</v>
      </c>
      <c r="C23" s="1">
        <v>24.96</v>
      </c>
      <c r="D23" s="1">
        <v>1042</v>
      </c>
      <c r="E23" s="1">
        <v>0</v>
      </c>
      <c r="F23" s="1">
        <v>6</v>
      </c>
      <c r="G23" s="1">
        <v>19</v>
      </c>
    </row>
    <row r="24" spans="2:7">
      <c r="B24" s="1" t="s">
        <v>42</v>
      </c>
      <c r="C24" s="1">
        <v>15.74</v>
      </c>
      <c r="D24" s="1">
        <v>681</v>
      </c>
      <c r="E24" s="1">
        <v>0</v>
      </c>
      <c r="F24" s="1">
        <v>14</v>
      </c>
      <c r="G24" s="1">
        <v>26</v>
      </c>
    </row>
    <row r="25" spans="2:7">
      <c r="B25" s="13" t="s">
        <v>43</v>
      </c>
      <c r="C25" s="1">
        <v>44.58</v>
      </c>
      <c r="D25" s="13">
        <v>1197</v>
      </c>
      <c r="E25" s="13">
        <v>0</v>
      </c>
      <c r="F25" s="1">
        <v>0</v>
      </c>
      <c r="G25" s="1">
        <v>37</v>
      </c>
    </row>
    <row r="26" spans="2:7">
      <c r="B26" s="1" t="s">
        <v>44</v>
      </c>
      <c r="C26" s="1">
        <v>5.12</v>
      </c>
      <c r="D26" s="1">
        <v>167</v>
      </c>
      <c r="E26" s="1">
        <v>0</v>
      </c>
      <c r="F26" s="1">
        <v>8</v>
      </c>
      <c r="G26" s="1">
        <v>17</v>
      </c>
    </row>
    <row r="27" spans="2:7">
      <c r="B27" s="1" t="s">
        <v>45</v>
      </c>
      <c r="C27" s="1">
        <v>7.16</v>
      </c>
      <c r="D27" s="1">
        <v>246</v>
      </c>
      <c r="E27" s="1">
        <v>0</v>
      </c>
      <c r="F27" s="1">
        <v>7</v>
      </c>
      <c r="G27" s="1">
        <v>24</v>
      </c>
    </row>
    <row r="28" spans="2:7">
      <c r="B28" s="1" t="s">
        <v>46</v>
      </c>
      <c r="C28" s="1">
        <v>13.7</v>
      </c>
      <c r="D28" s="1">
        <v>541</v>
      </c>
      <c r="E28" s="1">
        <v>0</v>
      </c>
      <c r="F28" s="1">
        <v>13</v>
      </c>
      <c r="G28" s="1">
        <v>23</v>
      </c>
    </row>
    <row r="29" spans="2:7">
      <c r="B29" s="13" t="s">
        <v>47</v>
      </c>
      <c r="C29" s="1">
        <v>38.51</v>
      </c>
      <c r="D29" s="1">
        <v>1575</v>
      </c>
      <c r="E29" s="1">
        <v>0</v>
      </c>
      <c r="F29" s="1">
        <v>118</v>
      </c>
      <c r="G29" s="1">
        <v>24</v>
      </c>
    </row>
    <row r="30" spans="2:7">
      <c r="B30" s="1" t="s">
        <v>48</v>
      </c>
      <c r="C30" s="1">
        <v>36.82</v>
      </c>
      <c r="D30" s="1">
        <v>1294</v>
      </c>
      <c r="E30" s="1">
        <v>0</v>
      </c>
      <c r="F30" s="1">
        <v>4</v>
      </c>
      <c r="G30" s="1">
        <v>57</v>
      </c>
    </row>
    <row r="31" spans="2:7">
      <c r="B31" s="13" t="s">
        <v>49</v>
      </c>
      <c r="C31" s="1">
        <v>8.94</v>
      </c>
      <c r="D31" s="13">
        <v>474</v>
      </c>
      <c r="E31" s="13">
        <v>0</v>
      </c>
      <c r="F31" s="1">
        <v>10</v>
      </c>
      <c r="G31" s="1">
        <v>19</v>
      </c>
    </row>
    <row r="32" spans="2:7">
      <c r="B32" s="1" t="s">
        <v>50</v>
      </c>
      <c r="C32" s="1">
        <v>31.64</v>
      </c>
      <c r="D32" s="1">
        <v>2187</v>
      </c>
      <c r="E32" s="1">
        <v>0</v>
      </c>
      <c r="F32" s="1">
        <v>23</v>
      </c>
      <c r="G32" s="1">
        <v>37</v>
      </c>
    </row>
    <row r="33" spans="2:7">
      <c r="B33" s="1" t="s">
        <v>0</v>
      </c>
      <c r="C33" s="1">
        <v>12.03</v>
      </c>
      <c r="D33" s="1">
        <v>621</v>
      </c>
      <c r="E33" s="1">
        <v>0</v>
      </c>
      <c r="F33" s="1">
        <v>61</v>
      </c>
      <c r="G33" s="1">
        <v>21</v>
      </c>
    </row>
    <row r="34" spans="2:7">
      <c r="B34" s="1" t="s">
        <v>52</v>
      </c>
      <c r="C34" s="1">
        <v>18.91</v>
      </c>
      <c r="D34" s="1">
        <v>1215</v>
      </c>
      <c r="E34" s="1">
        <v>0</v>
      </c>
      <c r="F34" s="1">
        <v>10</v>
      </c>
      <c r="G34" s="1">
        <v>12</v>
      </c>
    </row>
    <row r="35" spans="2:7">
      <c r="B35" s="1" t="s">
        <v>53</v>
      </c>
      <c r="C35" s="1">
        <v>17.829999999999998</v>
      </c>
      <c r="D35" s="1">
        <v>1201</v>
      </c>
      <c r="E35" s="1">
        <v>0</v>
      </c>
      <c r="F35" s="1">
        <v>3</v>
      </c>
      <c r="G35" s="1">
        <v>53</v>
      </c>
    </row>
    <row r="36" spans="2:7">
      <c r="B36" s="1" t="s">
        <v>54</v>
      </c>
      <c r="C36" s="1">
        <v>10.029999999999999</v>
      </c>
      <c r="D36" s="1">
        <v>430</v>
      </c>
      <c r="E36" s="1">
        <v>0</v>
      </c>
      <c r="F36" s="1">
        <v>9</v>
      </c>
      <c r="G36" s="1">
        <v>13</v>
      </c>
    </row>
    <row r="37" spans="2:7">
      <c r="B37" s="13" t="s">
        <v>55</v>
      </c>
      <c r="C37" s="1">
        <v>9.42</v>
      </c>
      <c r="D37" s="13">
        <v>362</v>
      </c>
      <c r="E37" s="13">
        <v>0</v>
      </c>
      <c r="F37" s="1">
        <v>15</v>
      </c>
      <c r="G37" s="1">
        <v>17</v>
      </c>
    </row>
    <row r="38" spans="2:7">
      <c r="B38" s="13" t="s">
        <v>56</v>
      </c>
      <c r="C38" s="1">
        <v>11.19</v>
      </c>
      <c r="D38" s="13">
        <v>621</v>
      </c>
      <c r="E38" s="13">
        <v>1</v>
      </c>
      <c r="F38" s="1">
        <v>16</v>
      </c>
      <c r="G38" s="1">
        <v>19</v>
      </c>
    </row>
    <row r="39" spans="2:7">
      <c r="B39" s="1" t="s">
        <v>57</v>
      </c>
      <c r="C39" s="1">
        <v>20.3</v>
      </c>
      <c r="D39" s="1">
        <v>1255</v>
      </c>
      <c r="E39" s="1">
        <v>0</v>
      </c>
      <c r="F39" s="1">
        <v>42</v>
      </c>
      <c r="G39" s="1">
        <v>53</v>
      </c>
    </row>
    <row r="40" spans="2:7">
      <c r="B40" s="1" t="s">
        <v>58</v>
      </c>
      <c r="C40" s="1">
        <v>30.8</v>
      </c>
      <c r="D40" s="1">
        <v>1137</v>
      </c>
      <c r="E40" s="1">
        <v>0</v>
      </c>
      <c r="F40" s="1">
        <v>29</v>
      </c>
      <c r="G40" s="1">
        <v>8</v>
      </c>
    </row>
    <row r="41" spans="2:7">
      <c r="B41" s="1" t="s">
        <v>59</v>
      </c>
      <c r="C41" s="1">
        <v>9.31</v>
      </c>
      <c r="D41" s="1">
        <v>456</v>
      </c>
      <c r="E41" s="1">
        <v>0</v>
      </c>
      <c r="F41" s="1">
        <v>9</v>
      </c>
      <c r="G41" s="1">
        <v>4</v>
      </c>
    </row>
    <row r="42" spans="2:7">
      <c r="B42" s="1" t="s">
        <v>60</v>
      </c>
      <c r="C42" s="1">
        <v>9.7799999999999994</v>
      </c>
      <c r="D42" s="1">
        <v>742</v>
      </c>
      <c r="E42" s="1">
        <v>0</v>
      </c>
      <c r="F42" s="1">
        <v>1</v>
      </c>
      <c r="G42" s="1">
        <v>15</v>
      </c>
    </row>
    <row r="43" spans="2:7">
      <c r="B43" s="1" t="s">
        <v>61</v>
      </c>
      <c r="C43" s="1">
        <v>16.07</v>
      </c>
      <c r="D43" s="1">
        <v>1070</v>
      </c>
      <c r="E43" s="1">
        <v>0</v>
      </c>
      <c r="F43" s="1">
        <v>50</v>
      </c>
      <c r="G43" s="1">
        <v>27</v>
      </c>
    </row>
    <row r="44" spans="2:7">
      <c r="B44" s="1" t="s">
        <v>66</v>
      </c>
      <c r="C44" s="1">
        <v>24.1</v>
      </c>
      <c r="D44" s="1">
        <v>960</v>
      </c>
      <c r="E44" s="1">
        <v>0</v>
      </c>
      <c r="F44" s="1">
        <v>38</v>
      </c>
      <c r="G44" s="1">
        <v>31</v>
      </c>
    </row>
    <row r="45" spans="2:7">
      <c r="B45" s="13" t="s">
        <v>67</v>
      </c>
      <c r="C45" s="1">
        <v>74.73</v>
      </c>
      <c r="D45" s="13">
        <v>3185</v>
      </c>
      <c r="E45" s="13">
        <v>0</v>
      </c>
      <c r="F45" s="1">
        <v>144</v>
      </c>
      <c r="G45" s="1">
        <v>20</v>
      </c>
    </row>
    <row r="46" spans="2:7">
      <c r="B46" s="1" t="s">
        <v>62</v>
      </c>
      <c r="C46" s="1">
        <v>39.979999999999997</v>
      </c>
      <c r="D46" s="1">
        <v>1402</v>
      </c>
      <c r="E46" s="1">
        <v>0</v>
      </c>
      <c r="F46" s="1">
        <v>4</v>
      </c>
      <c r="G46" s="1">
        <v>38</v>
      </c>
    </row>
    <row r="47" spans="2:7">
      <c r="B47" s="1" t="s">
        <v>63</v>
      </c>
      <c r="C47" s="1">
        <v>15.19</v>
      </c>
      <c r="D47" s="1">
        <v>595</v>
      </c>
      <c r="E47" s="1">
        <v>0</v>
      </c>
      <c r="F47" s="1">
        <v>16</v>
      </c>
      <c r="G47" s="1">
        <v>42</v>
      </c>
    </row>
    <row r="48" spans="2:7">
      <c r="B48" s="13" t="s">
        <v>64</v>
      </c>
      <c r="C48" s="1">
        <v>15.72</v>
      </c>
      <c r="D48" s="13">
        <v>883</v>
      </c>
      <c r="E48" s="13">
        <v>8</v>
      </c>
      <c r="F48" s="1">
        <v>12</v>
      </c>
      <c r="G48" s="1">
        <v>88</v>
      </c>
    </row>
    <row r="49" spans="2:7">
      <c r="B49" s="1" t="s">
        <v>65</v>
      </c>
      <c r="C49" s="1">
        <v>12.84</v>
      </c>
      <c r="D49" s="1">
        <v>377</v>
      </c>
      <c r="E49" s="1">
        <v>0</v>
      </c>
      <c r="F49" s="1">
        <v>24</v>
      </c>
      <c r="G49" s="1">
        <v>16</v>
      </c>
    </row>
    <row r="50" spans="2:7">
      <c r="B50" s="15" t="s">
        <v>69</v>
      </c>
      <c r="C50" s="1">
        <f>AVERAGE(C2:C49)</f>
        <v>18.39</v>
      </c>
      <c r="D50" s="1">
        <f>AVERAGE(D2:D49)</f>
        <v>886.33333333333337</v>
      </c>
      <c r="E50" s="1">
        <f>AVERAGE(E2:E49)</f>
        <v>0.1875</v>
      </c>
      <c r="F50" s="1">
        <f>AVERAGE(F2:F49)</f>
        <v>22.75</v>
      </c>
      <c r="G50" s="1">
        <f>AVERAGE(G2:G49)</f>
        <v>26.270833333333332</v>
      </c>
    </row>
    <row r="51" spans="2:7">
      <c r="B51" s="10" t="s">
        <v>70</v>
      </c>
      <c r="C51" s="1">
        <f>SUM(C2:C49)</f>
        <v>882.72</v>
      </c>
      <c r="D51" s="1">
        <f>SUM(D2:D49)</f>
        <v>42544</v>
      </c>
      <c r="E51" s="1">
        <f>SUM(E2:E49)</f>
        <v>9</v>
      </c>
      <c r="F51" s="1">
        <f>SUM(F2:F49)</f>
        <v>1092</v>
      </c>
      <c r="G51" s="1">
        <f>SUM(G2:G49)</f>
        <v>1261</v>
      </c>
    </row>
    <row r="54" spans="2:7">
      <c r="B54" s="1" t="s">
        <v>82</v>
      </c>
      <c r="C54" s="1">
        <v>12.18</v>
      </c>
      <c r="D54" s="1">
        <v>484</v>
      </c>
      <c r="E54" s="1">
        <v>0</v>
      </c>
      <c r="F54" s="1">
        <v>34</v>
      </c>
      <c r="G54" s="1">
        <v>27</v>
      </c>
    </row>
    <row r="55" spans="2:7">
      <c r="B55" s="1" t="s">
        <v>81</v>
      </c>
      <c r="C55" s="1">
        <v>14.65</v>
      </c>
      <c r="D55" s="1">
        <v>833</v>
      </c>
      <c r="E55" s="1">
        <v>0</v>
      </c>
      <c r="F55" s="1">
        <v>24</v>
      </c>
      <c r="G55" s="1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G53"/>
  <sheetViews>
    <sheetView topLeftCell="A37" workbookViewId="0">
      <selection activeCell="E53" sqref="E53"/>
    </sheetView>
  </sheetViews>
  <sheetFormatPr defaultRowHeight="13.5"/>
  <cols>
    <col min="2" max="2" width="24" customWidth="1"/>
    <col min="3" max="3" width="22.75" style="1" customWidth="1"/>
    <col min="4" max="4" width="19.625" style="1" customWidth="1"/>
    <col min="5" max="5" width="24.875" style="1" customWidth="1"/>
    <col min="6" max="6" width="21.75" style="1" customWidth="1"/>
    <col min="7" max="7" width="19.25" style="1" customWidth="1"/>
  </cols>
  <sheetData>
    <row r="1" spans="2:7">
      <c r="B1" s="15" t="s">
        <v>73</v>
      </c>
      <c r="C1" s="16" t="s">
        <v>71</v>
      </c>
      <c r="D1" s="16" t="s">
        <v>5</v>
      </c>
      <c r="E1" s="16" t="s">
        <v>6</v>
      </c>
      <c r="F1" s="16" t="s">
        <v>7</v>
      </c>
      <c r="G1" s="16" t="s">
        <v>72</v>
      </c>
    </row>
    <row r="2" spans="2:7">
      <c r="B2" s="1" t="s">
        <v>20</v>
      </c>
      <c r="C2" s="1">
        <v>10.09</v>
      </c>
      <c r="D2" s="1">
        <v>577</v>
      </c>
      <c r="E2" s="1">
        <v>2</v>
      </c>
    </row>
    <row r="3" spans="2:7">
      <c r="B3" s="6" t="s">
        <v>21</v>
      </c>
      <c r="C3" s="1">
        <v>6.4</v>
      </c>
      <c r="D3" s="1">
        <v>138</v>
      </c>
      <c r="E3" s="1">
        <v>0</v>
      </c>
    </row>
    <row r="4" spans="2:7">
      <c r="B4" s="1" t="s">
        <v>22</v>
      </c>
      <c r="C4" s="1">
        <v>6.02</v>
      </c>
      <c r="D4" s="1">
        <v>169</v>
      </c>
      <c r="E4" s="1">
        <v>0</v>
      </c>
    </row>
    <row r="5" spans="2:7">
      <c r="B5" s="1" t="s">
        <v>23</v>
      </c>
      <c r="C5" s="1">
        <v>44.74</v>
      </c>
      <c r="D5" s="1">
        <v>2033</v>
      </c>
      <c r="E5" s="1">
        <v>0</v>
      </c>
    </row>
    <row r="6" spans="2:7">
      <c r="B6" s="1" t="s">
        <v>24</v>
      </c>
      <c r="C6" s="1">
        <v>4.66</v>
      </c>
      <c r="D6" s="1">
        <v>233</v>
      </c>
      <c r="E6" s="1">
        <v>0</v>
      </c>
    </row>
    <row r="7" spans="2:7">
      <c r="B7" s="1" t="s">
        <v>25</v>
      </c>
      <c r="C7" s="1">
        <v>33.68</v>
      </c>
      <c r="D7" s="1">
        <v>2568</v>
      </c>
      <c r="E7" s="1">
        <v>1</v>
      </c>
    </row>
    <row r="8" spans="2:7">
      <c r="B8" s="1" t="s">
        <v>26</v>
      </c>
      <c r="C8" s="1">
        <v>14.84</v>
      </c>
      <c r="D8" s="1">
        <v>673</v>
      </c>
      <c r="E8" s="1">
        <v>0</v>
      </c>
    </row>
    <row r="9" spans="2:7">
      <c r="B9" s="1" t="s">
        <v>83</v>
      </c>
      <c r="C9" s="1">
        <v>13.59</v>
      </c>
      <c r="D9" s="1">
        <v>792</v>
      </c>
      <c r="E9" s="1">
        <v>0</v>
      </c>
    </row>
    <row r="10" spans="2:7">
      <c r="B10" s="1" t="s">
        <v>28</v>
      </c>
      <c r="C10" s="1">
        <v>2.2599999999999998</v>
      </c>
      <c r="D10" s="1">
        <v>35</v>
      </c>
      <c r="E10" s="1">
        <v>0</v>
      </c>
    </row>
    <row r="11" spans="2:7">
      <c r="B11" s="1" t="s">
        <v>29</v>
      </c>
      <c r="C11" s="1">
        <v>31.67</v>
      </c>
      <c r="D11" s="1">
        <v>2422</v>
      </c>
      <c r="E11" s="1">
        <v>2</v>
      </c>
    </row>
    <row r="12" spans="2:7">
      <c r="B12" s="1" t="s">
        <v>30</v>
      </c>
      <c r="C12" s="1">
        <v>63.34</v>
      </c>
      <c r="D12" s="1">
        <v>1929</v>
      </c>
      <c r="E12" s="1">
        <v>12</v>
      </c>
    </row>
    <row r="13" spans="2:7">
      <c r="B13" s="1" t="s">
        <v>31</v>
      </c>
      <c r="C13" s="1">
        <v>13.73</v>
      </c>
      <c r="D13" s="1">
        <v>771</v>
      </c>
      <c r="E13" s="1">
        <v>1</v>
      </c>
    </row>
    <row r="14" spans="2:7">
      <c r="B14" s="1" t="s">
        <v>32</v>
      </c>
      <c r="C14" s="1">
        <v>36.35</v>
      </c>
      <c r="D14" s="1">
        <v>1091</v>
      </c>
      <c r="E14" s="1">
        <v>1</v>
      </c>
    </row>
    <row r="15" spans="2:7">
      <c r="B15" s="1" t="s">
        <v>33</v>
      </c>
      <c r="C15" s="1">
        <v>7.57</v>
      </c>
      <c r="D15" s="1">
        <v>199</v>
      </c>
      <c r="E15" s="1">
        <v>1</v>
      </c>
    </row>
    <row r="16" spans="2:7">
      <c r="B16" s="1" t="s">
        <v>34</v>
      </c>
      <c r="C16" s="1">
        <v>4.2</v>
      </c>
      <c r="D16" s="1">
        <v>119</v>
      </c>
      <c r="E16" s="1">
        <v>0</v>
      </c>
    </row>
    <row r="17" spans="2:5">
      <c r="B17" s="1" t="s">
        <v>35</v>
      </c>
      <c r="C17" s="1">
        <v>8.41</v>
      </c>
      <c r="D17" s="1">
        <v>545</v>
      </c>
      <c r="E17" s="1">
        <v>0</v>
      </c>
    </row>
    <row r="18" spans="2:5">
      <c r="B18" s="1" t="s">
        <v>36</v>
      </c>
      <c r="C18" s="1">
        <v>14.93</v>
      </c>
      <c r="D18" s="1">
        <v>668</v>
      </c>
      <c r="E18" s="1">
        <v>0</v>
      </c>
    </row>
    <row r="19" spans="2:5">
      <c r="B19" s="1" t="s">
        <v>37</v>
      </c>
      <c r="C19" s="1">
        <v>16.63</v>
      </c>
      <c r="D19" s="1">
        <v>658</v>
      </c>
      <c r="E19" s="1">
        <v>0</v>
      </c>
    </row>
    <row r="20" spans="2:5">
      <c r="B20" s="1" t="s">
        <v>38</v>
      </c>
      <c r="C20" s="1">
        <v>26.1</v>
      </c>
      <c r="D20" s="1">
        <v>1592</v>
      </c>
      <c r="E20" s="1">
        <v>1</v>
      </c>
    </row>
    <row r="21" spans="2:5">
      <c r="B21" s="1" t="s">
        <v>39</v>
      </c>
      <c r="C21" s="1">
        <v>16.5</v>
      </c>
      <c r="D21" s="1">
        <v>793</v>
      </c>
      <c r="E21" s="1">
        <v>0</v>
      </c>
    </row>
    <row r="22" spans="2:5">
      <c r="B22" s="1" t="s">
        <v>40</v>
      </c>
      <c r="C22" s="1">
        <v>23.41</v>
      </c>
      <c r="D22" s="1">
        <v>394</v>
      </c>
      <c r="E22" s="1">
        <v>2</v>
      </c>
    </row>
    <row r="23" spans="2:5">
      <c r="B23" s="1" t="s">
        <v>41</v>
      </c>
      <c r="C23" s="1">
        <v>40.950000000000003</v>
      </c>
      <c r="D23" s="1">
        <v>947</v>
      </c>
      <c r="E23" s="1">
        <v>0</v>
      </c>
    </row>
    <row r="24" spans="2:5">
      <c r="B24" s="1" t="s">
        <v>42</v>
      </c>
      <c r="C24" s="1">
        <v>23.81</v>
      </c>
      <c r="D24" s="1">
        <v>958</v>
      </c>
      <c r="E24" s="1">
        <v>0</v>
      </c>
    </row>
    <row r="25" spans="2:5">
      <c r="B25" s="1" t="s">
        <v>43</v>
      </c>
      <c r="C25" s="1">
        <v>66.05</v>
      </c>
      <c r="D25" s="1">
        <v>1628</v>
      </c>
      <c r="E25" s="1">
        <v>1</v>
      </c>
    </row>
    <row r="26" spans="2:5">
      <c r="B26" s="1" t="s">
        <v>44</v>
      </c>
      <c r="C26" s="1">
        <v>8.64</v>
      </c>
      <c r="D26" s="1">
        <v>293</v>
      </c>
      <c r="E26" s="1">
        <v>0</v>
      </c>
    </row>
    <row r="27" spans="2:5">
      <c r="B27" s="1" t="s">
        <v>45</v>
      </c>
      <c r="C27" s="1">
        <v>10.8</v>
      </c>
      <c r="D27" s="1">
        <v>308</v>
      </c>
      <c r="E27" s="1">
        <v>0</v>
      </c>
    </row>
    <row r="28" spans="2:5">
      <c r="B28" s="1" t="s">
        <v>46</v>
      </c>
      <c r="C28" s="1">
        <v>16.97</v>
      </c>
      <c r="D28" s="1">
        <v>644</v>
      </c>
      <c r="E28" s="1">
        <v>0</v>
      </c>
    </row>
    <row r="29" spans="2:5">
      <c r="B29" s="1" t="s">
        <v>47</v>
      </c>
      <c r="C29" s="1">
        <v>43.87</v>
      </c>
      <c r="D29" s="1">
        <v>1732</v>
      </c>
      <c r="E29" s="1">
        <v>1</v>
      </c>
    </row>
    <row r="30" spans="2:5">
      <c r="B30" s="1" t="s">
        <v>48</v>
      </c>
      <c r="C30" s="1">
        <v>26.07</v>
      </c>
      <c r="D30" s="1">
        <v>1620</v>
      </c>
      <c r="E30" s="1">
        <v>6</v>
      </c>
    </row>
    <row r="31" spans="2:5">
      <c r="B31" s="1" t="s">
        <v>49</v>
      </c>
      <c r="C31" s="1">
        <v>11.48</v>
      </c>
      <c r="D31" s="1">
        <v>611</v>
      </c>
      <c r="E31" s="1">
        <v>0</v>
      </c>
    </row>
    <row r="32" spans="2:5">
      <c r="B32" s="1" t="s">
        <v>50</v>
      </c>
      <c r="C32" s="1">
        <v>32.869999999999997</v>
      </c>
      <c r="D32" s="1">
        <v>2635</v>
      </c>
      <c r="E32" s="1">
        <v>2</v>
      </c>
    </row>
    <row r="33" spans="2:5">
      <c r="B33" s="1" t="s">
        <v>0</v>
      </c>
      <c r="C33" s="1">
        <v>12.49</v>
      </c>
      <c r="D33" s="1">
        <v>672</v>
      </c>
      <c r="E33" s="1">
        <v>0</v>
      </c>
    </row>
    <row r="34" spans="2:5">
      <c r="B34" s="1" t="s">
        <v>52</v>
      </c>
      <c r="C34" s="1">
        <v>15.93</v>
      </c>
      <c r="D34" s="1">
        <v>1203</v>
      </c>
      <c r="E34" s="1">
        <v>0</v>
      </c>
    </row>
    <row r="35" spans="2:5">
      <c r="B35" s="1" t="s">
        <v>53</v>
      </c>
      <c r="C35" s="1">
        <v>19.14</v>
      </c>
      <c r="D35" s="1">
        <v>1358</v>
      </c>
      <c r="E35" s="1">
        <v>0</v>
      </c>
    </row>
    <row r="36" spans="2:5">
      <c r="B36" s="1" t="s">
        <v>54</v>
      </c>
      <c r="C36" s="1">
        <v>15.48</v>
      </c>
      <c r="D36" s="1">
        <v>573</v>
      </c>
      <c r="E36" s="1">
        <v>0</v>
      </c>
    </row>
    <row r="37" spans="2:5">
      <c r="B37" s="1" t="s">
        <v>55</v>
      </c>
      <c r="C37" s="1">
        <v>11.75</v>
      </c>
      <c r="D37" s="1">
        <v>537</v>
      </c>
      <c r="E37" s="1">
        <v>2</v>
      </c>
    </row>
    <row r="38" spans="2:5">
      <c r="B38" s="1" t="s">
        <v>56</v>
      </c>
      <c r="C38" s="1">
        <v>11.76</v>
      </c>
      <c r="D38" s="1">
        <v>598</v>
      </c>
      <c r="E38" s="1">
        <v>5</v>
      </c>
    </row>
    <row r="39" spans="2:5">
      <c r="B39" s="1" t="s">
        <v>57</v>
      </c>
      <c r="C39" s="1">
        <v>23.14</v>
      </c>
      <c r="D39" s="1">
        <v>1350</v>
      </c>
      <c r="E39" s="1">
        <v>2</v>
      </c>
    </row>
    <row r="40" spans="2:5">
      <c r="B40" s="1" t="s">
        <v>58</v>
      </c>
      <c r="C40" s="1">
        <v>33.479999999999997</v>
      </c>
      <c r="D40" s="1">
        <v>1390</v>
      </c>
      <c r="E40" s="1">
        <v>0</v>
      </c>
    </row>
    <row r="41" spans="2:5">
      <c r="B41" s="1" t="s">
        <v>59</v>
      </c>
      <c r="C41" s="1">
        <v>6.41</v>
      </c>
      <c r="D41" s="1">
        <v>298</v>
      </c>
      <c r="E41" s="1">
        <v>0</v>
      </c>
    </row>
    <row r="42" spans="2:5">
      <c r="B42" s="1" t="s">
        <v>60</v>
      </c>
      <c r="C42" s="1">
        <v>10.78</v>
      </c>
      <c r="D42" s="1">
        <v>735</v>
      </c>
      <c r="E42" s="1">
        <v>0</v>
      </c>
    </row>
    <row r="43" spans="2:5">
      <c r="B43" s="1" t="s">
        <v>61</v>
      </c>
      <c r="C43" s="1">
        <v>24.93</v>
      </c>
      <c r="D43" s="1">
        <v>976</v>
      </c>
      <c r="E43" s="1">
        <v>0</v>
      </c>
    </row>
    <row r="44" spans="2:5">
      <c r="B44" s="1" t="s">
        <v>66</v>
      </c>
      <c r="C44" s="1">
        <v>33.06</v>
      </c>
      <c r="D44" s="1">
        <v>1249</v>
      </c>
      <c r="E44" s="1">
        <v>1</v>
      </c>
    </row>
    <row r="45" spans="2:5">
      <c r="B45" s="1" t="s">
        <v>67</v>
      </c>
      <c r="C45" s="1">
        <v>62.01</v>
      </c>
      <c r="D45" s="1">
        <v>2853</v>
      </c>
      <c r="E45" s="1">
        <v>0</v>
      </c>
    </row>
    <row r="46" spans="2:5">
      <c r="B46" s="1" t="s">
        <v>62</v>
      </c>
      <c r="C46" s="1">
        <v>41.96</v>
      </c>
      <c r="D46" s="1">
        <v>1620</v>
      </c>
      <c r="E46" s="1">
        <v>2</v>
      </c>
    </row>
    <row r="47" spans="2:5">
      <c r="B47" s="1" t="s">
        <v>63</v>
      </c>
      <c r="C47" s="1">
        <v>17.100000000000001</v>
      </c>
      <c r="D47" s="1">
        <v>624</v>
      </c>
      <c r="E47" s="1">
        <v>0</v>
      </c>
    </row>
    <row r="48" spans="2:5">
      <c r="B48" s="1" t="s">
        <v>64</v>
      </c>
      <c r="C48" s="1">
        <v>19.22</v>
      </c>
      <c r="D48" s="1">
        <v>1243</v>
      </c>
      <c r="E48" s="1">
        <v>8</v>
      </c>
    </row>
    <row r="49" spans="2:5">
      <c r="B49" s="1" t="s">
        <v>65</v>
      </c>
      <c r="C49" s="1">
        <v>11.59</v>
      </c>
      <c r="D49" s="1">
        <v>372</v>
      </c>
      <c r="E49" s="1">
        <v>3</v>
      </c>
    </row>
    <row r="50" spans="2:5">
      <c r="B50" s="1" t="s">
        <v>82</v>
      </c>
      <c r="C50" s="1">
        <v>13.24</v>
      </c>
      <c r="D50" s="1">
        <v>533</v>
      </c>
      <c r="E50" s="1">
        <v>0</v>
      </c>
    </row>
    <row r="51" spans="2:5">
      <c r="B51" s="1" t="s">
        <v>81</v>
      </c>
      <c r="C51" s="1">
        <v>17.46</v>
      </c>
      <c r="D51" s="1">
        <v>744</v>
      </c>
      <c r="E51" s="1">
        <v>0</v>
      </c>
    </row>
    <row r="52" spans="2:5">
      <c r="B52" s="15" t="s">
        <v>69</v>
      </c>
      <c r="C52" s="1">
        <f>AVERAGE(C2:C51)</f>
        <v>21.6312</v>
      </c>
      <c r="D52" s="1">
        <f>AVERAGE(D2:D51)</f>
        <v>974.06</v>
      </c>
      <c r="E52" s="1">
        <f>AVERAGE(E2:E51)</f>
        <v>1.1200000000000001</v>
      </c>
    </row>
    <row r="53" spans="2:5">
      <c r="B53" s="15" t="s">
        <v>70</v>
      </c>
      <c r="C53" s="1">
        <f>SUM(C2:C51)</f>
        <v>1081.56</v>
      </c>
      <c r="D53" s="1">
        <f>SUM(D2:D51)</f>
        <v>48703</v>
      </c>
      <c r="E53" s="1">
        <f>SUM(E2:E51)</f>
        <v>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G53"/>
  <sheetViews>
    <sheetView tabSelected="1" topLeftCell="A35" workbookViewId="0">
      <selection activeCell="D52" sqref="D52"/>
    </sheetView>
  </sheetViews>
  <sheetFormatPr defaultRowHeight="13.5"/>
  <cols>
    <col min="2" max="2" width="24.875" customWidth="1"/>
    <col min="3" max="3" width="24.625" style="1" customWidth="1"/>
    <col min="4" max="4" width="20" style="1" customWidth="1"/>
    <col min="5" max="5" width="24.5" style="1" customWidth="1"/>
    <col min="6" max="6" width="21.375" style="1" customWidth="1"/>
    <col min="7" max="7" width="17.375" style="1" customWidth="1"/>
  </cols>
  <sheetData>
    <row r="1" spans="2:7">
      <c r="B1" s="15" t="s">
        <v>73</v>
      </c>
      <c r="C1" s="16" t="s">
        <v>71</v>
      </c>
      <c r="D1" s="16" t="s">
        <v>5</v>
      </c>
      <c r="E1" s="16" t="s">
        <v>6</v>
      </c>
      <c r="F1" s="16" t="s">
        <v>7</v>
      </c>
      <c r="G1" s="16" t="s">
        <v>72</v>
      </c>
    </row>
    <row r="2" spans="2:7">
      <c r="B2" s="1" t="s">
        <v>20</v>
      </c>
      <c r="C2" s="1">
        <v>74</v>
      </c>
      <c r="D2" s="1">
        <v>169</v>
      </c>
      <c r="E2" s="1">
        <v>3</v>
      </c>
    </row>
    <row r="3" spans="2:7">
      <c r="B3" s="6" t="s">
        <v>21</v>
      </c>
      <c r="C3" s="1">
        <v>41</v>
      </c>
      <c r="D3" s="1">
        <v>85</v>
      </c>
      <c r="E3" s="1">
        <v>4</v>
      </c>
    </row>
    <row r="4" spans="2:7">
      <c r="B4" s="1" t="s">
        <v>22</v>
      </c>
      <c r="C4" s="1">
        <v>6</v>
      </c>
      <c r="D4" s="1">
        <v>26</v>
      </c>
      <c r="E4" s="1">
        <v>1</v>
      </c>
    </row>
    <row r="5" spans="2:7">
      <c r="B5" s="1" t="s">
        <v>23</v>
      </c>
      <c r="C5" s="1">
        <v>30</v>
      </c>
      <c r="D5" s="1">
        <v>107</v>
      </c>
      <c r="E5" s="1">
        <v>4</v>
      </c>
    </row>
    <row r="6" spans="2:7">
      <c r="B6" s="1" t="s">
        <v>24</v>
      </c>
      <c r="C6" s="1">
        <v>13</v>
      </c>
      <c r="D6" s="1">
        <v>49</v>
      </c>
      <c r="E6" s="1">
        <v>1</v>
      </c>
    </row>
    <row r="7" spans="2:7">
      <c r="B7" s="1" t="s">
        <v>25</v>
      </c>
      <c r="C7" s="1">
        <v>42</v>
      </c>
      <c r="D7" s="1">
        <v>81</v>
      </c>
      <c r="E7" s="1">
        <v>3</v>
      </c>
    </row>
    <row r="8" spans="2:7">
      <c r="B8" s="1" t="s">
        <v>26</v>
      </c>
      <c r="C8" s="1">
        <v>117</v>
      </c>
      <c r="D8" s="1">
        <v>222</v>
      </c>
      <c r="E8" s="1">
        <v>2</v>
      </c>
    </row>
    <row r="9" spans="2:7">
      <c r="B9" s="1" t="s">
        <v>27</v>
      </c>
      <c r="C9" s="1">
        <v>23</v>
      </c>
      <c r="D9" s="1">
        <v>81</v>
      </c>
      <c r="E9" s="1">
        <v>1</v>
      </c>
    </row>
    <row r="10" spans="2:7">
      <c r="B10" s="1" t="s">
        <v>28</v>
      </c>
      <c r="C10" s="1">
        <v>3</v>
      </c>
      <c r="D10" s="1">
        <v>34</v>
      </c>
      <c r="E10" s="1">
        <v>3</v>
      </c>
    </row>
    <row r="11" spans="2:7">
      <c r="B11" s="1" t="s">
        <v>29</v>
      </c>
      <c r="C11" s="1">
        <v>37</v>
      </c>
      <c r="D11" s="1">
        <v>51</v>
      </c>
      <c r="E11" s="1">
        <v>4</v>
      </c>
    </row>
    <row r="12" spans="2:7">
      <c r="B12" s="1" t="s">
        <v>30</v>
      </c>
      <c r="C12" s="1">
        <v>200</v>
      </c>
      <c r="D12" s="1">
        <v>249</v>
      </c>
      <c r="E12" s="1">
        <v>1</v>
      </c>
    </row>
    <row r="13" spans="2:7">
      <c r="B13" s="1" t="s">
        <v>31</v>
      </c>
      <c r="C13" s="1">
        <v>32</v>
      </c>
      <c r="D13" s="1">
        <v>177</v>
      </c>
      <c r="E13" s="1">
        <v>2</v>
      </c>
    </row>
    <row r="14" spans="2:7">
      <c r="B14" s="1" t="s">
        <v>32</v>
      </c>
      <c r="C14" s="1">
        <v>367</v>
      </c>
      <c r="D14" s="1">
        <v>328</v>
      </c>
      <c r="E14" s="1">
        <v>7</v>
      </c>
    </row>
    <row r="15" spans="2:7">
      <c r="B15" s="1" t="s">
        <v>33</v>
      </c>
      <c r="C15" s="1">
        <v>49</v>
      </c>
      <c r="D15" s="1">
        <v>114</v>
      </c>
      <c r="E15" s="1">
        <v>2</v>
      </c>
    </row>
    <row r="16" spans="2:7">
      <c r="B16" s="1" t="s">
        <v>34</v>
      </c>
      <c r="C16" s="1">
        <v>21</v>
      </c>
      <c r="D16" s="1">
        <v>41</v>
      </c>
      <c r="E16" s="1">
        <v>1</v>
      </c>
    </row>
    <row r="17" spans="2:5">
      <c r="B17" s="1" t="s">
        <v>35</v>
      </c>
      <c r="C17" s="1">
        <v>77</v>
      </c>
      <c r="D17" s="1">
        <v>131</v>
      </c>
      <c r="E17" s="1">
        <v>2</v>
      </c>
    </row>
    <row r="18" spans="2:5">
      <c r="B18" s="1" t="s">
        <v>36</v>
      </c>
      <c r="C18" s="1">
        <v>24</v>
      </c>
      <c r="D18" s="1">
        <v>73</v>
      </c>
      <c r="E18" s="1">
        <v>1</v>
      </c>
    </row>
    <row r="19" spans="2:5">
      <c r="B19" s="1" t="s">
        <v>37</v>
      </c>
      <c r="C19" s="1">
        <v>201</v>
      </c>
      <c r="D19" s="1">
        <v>317</v>
      </c>
      <c r="E19" s="1">
        <v>6</v>
      </c>
    </row>
    <row r="20" spans="2:5">
      <c r="B20" s="1" t="s">
        <v>38</v>
      </c>
      <c r="C20" s="1">
        <v>30</v>
      </c>
      <c r="D20" s="1">
        <v>101</v>
      </c>
      <c r="E20" s="1">
        <v>3</v>
      </c>
    </row>
    <row r="21" spans="2:5">
      <c r="B21" s="1" t="s">
        <v>39</v>
      </c>
      <c r="C21" s="1">
        <v>156</v>
      </c>
      <c r="D21" s="1">
        <v>380</v>
      </c>
      <c r="E21" s="1">
        <v>1</v>
      </c>
    </row>
    <row r="22" spans="2:5">
      <c r="B22" s="1" t="s">
        <v>40</v>
      </c>
      <c r="C22" s="1">
        <v>86</v>
      </c>
      <c r="D22" s="1">
        <v>98</v>
      </c>
      <c r="E22" s="1">
        <v>4</v>
      </c>
    </row>
    <row r="23" spans="2:5">
      <c r="B23" s="1" t="s">
        <v>41</v>
      </c>
      <c r="C23" s="1">
        <v>64</v>
      </c>
      <c r="D23" s="1">
        <v>160</v>
      </c>
      <c r="E23" s="1">
        <v>5</v>
      </c>
    </row>
    <row r="24" spans="2:5">
      <c r="B24" s="1" t="s">
        <v>42</v>
      </c>
      <c r="C24" s="1">
        <v>160</v>
      </c>
      <c r="D24" s="1">
        <v>380</v>
      </c>
      <c r="E24" s="1">
        <v>6</v>
      </c>
    </row>
    <row r="25" spans="2:5">
      <c r="B25" s="1" t="s">
        <v>43</v>
      </c>
      <c r="C25" s="1">
        <v>165</v>
      </c>
      <c r="D25" s="1">
        <v>323</v>
      </c>
      <c r="E25" s="1">
        <v>3</v>
      </c>
    </row>
    <row r="26" spans="2:5">
      <c r="B26" s="1" t="s">
        <v>44</v>
      </c>
      <c r="C26" s="1">
        <v>20</v>
      </c>
      <c r="D26" s="1">
        <v>91</v>
      </c>
      <c r="E26" s="1">
        <v>4</v>
      </c>
    </row>
    <row r="27" spans="2:5">
      <c r="B27" s="1" t="s">
        <v>45</v>
      </c>
      <c r="C27" s="1">
        <v>335</v>
      </c>
      <c r="D27" s="1">
        <v>264</v>
      </c>
      <c r="E27" s="1">
        <v>11</v>
      </c>
    </row>
    <row r="28" spans="2:5">
      <c r="B28" s="1" t="s">
        <v>46</v>
      </c>
      <c r="C28" s="1">
        <v>121</v>
      </c>
      <c r="D28" s="1">
        <v>186</v>
      </c>
      <c r="E28" s="1">
        <v>4</v>
      </c>
    </row>
    <row r="29" spans="2:5">
      <c r="B29" s="1" t="s">
        <v>47</v>
      </c>
      <c r="C29" s="1">
        <v>74</v>
      </c>
      <c r="D29" s="1">
        <v>197</v>
      </c>
      <c r="E29" s="1">
        <v>1</v>
      </c>
    </row>
    <row r="30" spans="2:5">
      <c r="B30" s="1" t="s">
        <v>48</v>
      </c>
      <c r="C30" s="1">
        <v>800</v>
      </c>
      <c r="D30" s="1">
        <v>396</v>
      </c>
      <c r="E30" s="1">
        <v>2</v>
      </c>
    </row>
    <row r="31" spans="2:5">
      <c r="B31" s="1" t="s">
        <v>49</v>
      </c>
      <c r="C31" s="1">
        <v>41</v>
      </c>
      <c r="D31" s="1">
        <v>161</v>
      </c>
      <c r="E31" s="1">
        <v>1</v>
      </c>
    </row>
    <row r="32" spans="2:5">
      <c r="B32" s="1" t="s">
        <v>50</v>
      </c>
      <c r="C32" s="1">
        <v>155</v>
      </c>
      <c r="D32" s="1">
        <v>243</v>
      </c>
      <c r="E32" s="1">
        <v>2</v>
      </c>
    </row>
    <row r="33" spans="2:5">
      <c r="B33" s="1" t="s">
        <v>0</v>
      </c>
      <c r="C33" s="1">
        <v>29</v>
      </c>
      <c r="D33" s="1">
        <v>69</v>
      </c>
      <c r="E33" s="1">
        <v>1</v>
      </c>
    </row>
    <row r="34" spans="2:5">
      <c r="B34" s="1" t="s">
        <v>52</v>
      </c>
      <c r="C34" s="1">
        <v>9</v>
      </c>
      <c r="D34" s="1">
        <v>40</v>
      </c>
      <c r="E34" s="1">
        <v>1</v>
      </c>
    </row>
    <row r="35" spans="2:5">
      <c r="B35" s="1" t="s">
        <v>53</v>
      </c>
      <c r="C35" s="1">
        <v>145</v>
      </c>
      <c r="D35" s="1">
        <v>217</v>
      </c>
      <c r="E35" s="1">
        <v>2</v>
      </c>
    </row>
    <row r="36" spans="2:5">
      <c r="B36" s="1" t="s">
        <v>54</v>
      </c>
      <c r="C36" s="1">
        <v>97</v>
      </c>
      <c r="D36" s="1">
        <v>153</v>
      </c>
      <c r="E36" s="1">
        <v>1</v>
      </c>
    </row>
    <row r="37" spans="2:5">
      <c r="B37" s="1" t="s">
        <v>55</v>
      </c>
      <c r="C37" s="1">
        <v>67</v>
      </c>
      <c r="D37" s="1">
        <v>249</v>
      </c>
      <c r="E37" s="1">
        <v>9</v>
      </c>
    </row>
    <row r="38" spans="2:5">
      <c r="B38" s="1" t="s">
        <v>56</v>
      </c>
      <c r="C38" s="1">
        <v>137</v>
      </c>
      <c r="D38" s="1">
        <v>244</v>
      </c>
      <c r="E38" s="1">
        <v>11</v>
      </c>
    </row>
    <row r="39" spans="2:5">
      <c r="B39" s="1" t="s">
        <v>57</v>
      </c>
      <c r="C39" s="1">
        <v>255</v>
      </c>
      <c r="D39" s="1">
        <v>348</v>
      </c>
      <c r="E39" s="1">
        <v>1</v>
      </c>
    </row>
    <row r="40" spans="2:5">
      <c r="B40" s="1" t="s">
        <v>58</v>
      </c>
      <c r="C40" s="1">
        <v>11</v>
      </c>
      <c r="D40" s="1">
        <v>51</v>
      </c>
      <c r="E40" s="1">
        <v>0</v>
      </c>
    </row>
    <row r="41" spans="2:5">
      <c r="B41" s="1" t="s">
        <v>59</v>
      </c>
      <c r="C41" s="1">
        <v>6</v>
      </c>
      <c r="D41" s="1">
        <v>49</v>
      </c>
      <c r="E41" s="1">
        <v>1</v>
      </c>
    </row>
    <row r="42" spans="2:5">
      <c r="B42" s="1" t="s">
        <v>60</v>
      </c>
      <c r="C42" s="1">
        <v>7</v>
      </c>
      <c r="D42" s="1">
        <v>46</v>
      </c>
      <c r="E42" s="1">
        <v>1</v>
      </c>
    </row>
    <row r="43" spans="2:5">
      <c r="B43" s="1" t="s">
        <v>61</v>
      </c>
      <c r="C43" s="1">
        <v>129</v>
      </c>
      <c r="D43" s="1">
        <v>291</v>
      </c>
      <c r="E43" s="1">
        <v>5</v>
      </c>
    </row>
    <row r="44" spans="2:5">
      <c r="B44" s="1" t="s">
        <v>66</v>
      </c>
      <c r="C44" s="1">
        <v>188</v>
      </c>
      <c r="D44" s="1">
        <v>362</v>
      </c>
      <c r="E44" s="1">
        <v>13</v>
      </c>
    </row>
    <row r="45" spans="2:5">
      <c r="B45" s="1" t="s">
        <v>67</v>
      </c>
      <c r="C45" s="1">
        <v>53</v>
      </c>
      <c r="D45" s="1">
        <v>117</v>
      </c>
      <c r="E45" s="1">
        <v>1</v>
      </c>
    </row>
    <row r="46" spans="2:5">
      <c r="B46" s="1" t="s">
        <v>62</v>
      </c>
      <c r="C46" s="1">
        <v>24</v>
      </c>
      <c r="D46" s="1">
        <v>135</v>
      </c>
      <c r="E46" s="1">
        <v>0</v>
      </c>
    </row>
    <row r="47" spans="2:5">
      <c r="B47" s="1" t="s">
        <v>63</v>
      </c>
      <c r="C47" s="1">
        <v>304</v>
      </c>
      <c r="D47" s="1">
        <v>383</v>
      </c>
      <c r="E47" s="1">
        <v>8</v>
      </c>
    </row>
    <row r="48" spans="2:5">
      <c r="B48" s="1" t="s">
        <v>64</v>
      </c>
      <c r="C48" s="1">
        <v>319</v>
      </c>
      <c r="D48" s="1">
        <v>371</v>
      </c>
      <c r="E48" s="1">
        <v>1</v>
      </c>
    </row>
    <row r="49" spans="2:5">
      <c r="B49" s="1" t="s">
        <v>65</v>
      </c>
      <c r="C49" s="1">
        <v>6</v>
      </c>
      <c r="D49" s="1">
        <v>65</v>
      </c>
      <c r="E49" s="1">
        <v>2</v>
      </c>
    </row>
    <row r="50" spans="2:5">
      <c r="B50" s="1" t="s">
        <v>82</v>
      </c>
      <c r="C50" s="1">
        <v>89</v>
      </c>
      <c r="D50" s="1">
        <v>251</v>
      </c>
      <c r="E50" s="1">
        <v>1</v>
      </c>
    </row>
    <row r="51" spans="2:5">
      <c r="B51" s="1" t="s">
        <v>81</v>
      </c>
      <c r="C51" s="1">
        <v>129</v>
      </c>
      <c r="D51" s="1">
        <v>144</v>
      </c>
      <c r="E51" s="1">
        <v>0</v>
      </c>
    </row>
    <row r="52" spans="2:5">
      <c r="B52" s="15" t="s">
        <v>69</v>
      </c>
      <c r="C52" s="1">
        <f>AVERAGE(C2:C51)</f>
        <v>111.36</v>
      </c>
      <c r="D52" s="1">
        <f>AVERAGE(D2:D51)</f>
        <v>178</v>
      </c>
      <c r="E52" s="1">
        <f>AVERAGE(E2:E51)</f>
        <v>3.08</v>
      </c>
    </row>
    <row r="53" spans="2:5">
      <c r="B53" s="15" t="s">
        <v>70</v>
      </c>
      <c r="C53" s="1">
        <f>SUM(C2:C51)</f>
        <v>5568</v>
      </c>
      <c r="D53" s="1">
        <f>SUM(D2:D51)</f>
        <v>8900</v>
      </c>
      <c r="E53" s="1">
        <f>SUM(E2:E51)</f>
        <v>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type checking</vt:lpstr>
      <vt:lpstr>no type checking</vt:lpstr>
      <vt:lpstr>tmp</vt:lpstr>
      <vt:lpstr>DroidMuator</vt:lpstr>
      <vt:lpstr>MDROID+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2019-07-03T05:10:08Z</dcterms:modified>
</cp:coreProperties>
</file>