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84" windowWidth="29604" windowHeight="13776" activeTab="2"/>
  </bookViews>
  <sheets>
    <sheet name="Diagramm2" sheetId="5" r:id="rId1"/>
    <sheet name="Tabelle1" sheetId="1" r:id="rId2"/>
    <sheet name="Schaubild2D" sheetId="6" r:id="rId3"/>
  </sheets>
  <calcPr calcId="125725"/>
</workbook>
</file>

<file path=xl/calcChain.xml><?xml version="1.0" encoding="utf-8"?>
<calcChain xmlns="http://schemas.openxmlformats.org/spreadsheetml/2006/main">
  <c r="C4" i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5"/>
  <c r="A4"/>
  <c r="D4"/>
  <c r="E4"/>
  <c r="F4"/>
  <c r="G4"/>
  <c r="H4"/>
  <c r="I4"/>
  <c r="J4"/>
  <c r="L4"/>
  <c r="E5" l="1"/>
  <c r="A5"/>
  <c r="G5"/>
  <c r="C5"/>
  <c r="J5"/>
  <c r="F5"/>
  <c r="H5"/>
  <c r="D5"/>
  <c r="I5"/>
  <c r="L5" l="1"/>
  <c r="A6"/>
  <c r="E6"/>
  <c r="I6"/>
  <c r="C6"/>
  <c r="G6"/>
  <c r="F6"/>
  <c r="J6"/>
  <c r="D6"/>
  <c r="H6"/>
  <c r="L6" l="1"/>
  <c r="A7"/>
  <c r="E7"/>
  <c r="I7"/>
  <c r="C7"/>
  <c r="G7"/>
  <c r="F7"/>
  <c r="J7"/>
  <c r="D7"/>
  <c r="H7"/>
  <c r="L7" l="1"/>
  <c r="A8"/>
  <c r="C8"/>
  <c r="E8"/>
  <c r="G8"/>
  <c r="J8"/>
  <c r="H8"/>
  <c r="F8"/>
  <c r="D8"/>
  <c r="I8"/>
  <c r="L8" l="1"/>
  <c r="A9"/>
  <c r="G9"/>
  <c r="I9"/>
  <c r="J9"/>
  <c r="D9"/>
  <c r="C9"/>
  <c r="E9"/>
  <c r="H9"/>
  <c r="F9"/>
  <c r="L9" l="1"/>
  <c r="A10"/>
  <c r="C10"/>
  <c r="H10"/>
  <c r="J10"/>
  <c r="D10"/>
  <c r="F10"/>
  <c r="I10"/>
  <c r="G10"/>
  <c r="E10"/>
  <c r="L10" l="1"/>
  <c r="A11"/>
  <c r="I11"/>
  <c r="G11"/>
  <c r="E11"/>
  <c r="J11"/>
  <c r="H11"/>
  <c r="D11"/>
  <c r="C11"/>
  <c r="F11"/>
  <c r="L11" l="1"/>
  <c r="A12"/>
  <c r="C12"/>
  <c r="E12"/>
  <c r="J12"/>
  <c r="H12"/>
  <c r="F12"/>
  <c r="D12"/>
  <c r="G12"/>
  <c r="I12"/>
  <c r="L12" l="1"/>
  <c r="A13"/>
  <c r="G13"/>
  <c r="I13"/>
  <c r="C13"/>
  <c r="E13"/>
  <c r="H13"/>
  <c r="J13"/>
  <c r="D13"/>
  <c r="F13"/>
  <c r="L13" l="1"/>
  <c r="A14"/>
  <c r="G14"/>
  <c r="E14"/>
  <c r="C14"/>
  <c r="H14"/>
  <c r="J14"/>
  <c r="D14"/>
  <c r="F14"/>
  <c r="I14"/>
  <c r="L14" l="1"/>
  <c r="A15"/>
  <c r="I15"/>
  <c r="E15"/>
  <c r="C15"/>
  <c r="J15"/>
  <c r="H15"/>
  <c r="G15"/>
  <c r="F15"/>
  <c r="D15"/>
  <c r="L15" l="1"/>
  <c r="A16"/>
  <c r="G16"/>
  <c r="I16"/>
  <c r="C16"/>
  <c r="L16" s="1"/>
  <c r="E16"/>
  <c r="H16"/>
  <c r="F16"/>
  <c r="J16"/>
  <c r="D16"/>
  <c r="A17" l="1"/>
  <c r="F17"/>
  <c r="G17"/>
  <c r="I17"/>
  <c r="E17"/>
  <c r="H17"/>
  <c r="J17"/>
  <c r="C17"/>
  <c r="L17" s="1"/>
  <c r="D17"/>
  <c r="A18" l="1"/>
  <c r="F18"/>
  <c r="I18"/>
  <c r="G18"/>
  <c r="E18"/>
  <c r="C18"/>
  <c r="H18"/>
  <c r="J18"/>
  <c r="D18"/>
  <c r="L18" l="1"/>
  <c r="A19"/>
  <c r="I19"/>
  <c r="G19"/>
  <c r="E19"/>
  <c r="C19"/>
  <c r="J19"/>
  <c r="F19"/>
  <c r="D19"/>
  <c r="H19"/>
  <c r="L19" l="1"/>
  <c r="A20"/>
  <c r="G20"/>
  <c r="I20"/>
  <c r="C20"/>
  <c r="E20"/>
  <c r="J20"/>
  <c r="H20"/>
  <c r="D20"/>
  <c r="F20"/>
  <c r="L20" l="1"/>
  <c r="A21"/>
  <c r="F21"/>
  <c r="G21"/>
  <c r="I21"/>
  <c r="C21"/>
  <c r="E21"/>
  <c r="J21"/>
  <c r="H21"/>
  <c r="D21"/>
  <c r="L21" l="1"/>
  <c r="A22"/>
  <c r="F22"/>
  <c r="I22"/>
  <c r="G22"/>
  <c r="E22"/>
  <c r="H22"/>
  <c r="C22"/>
  <c r="L22" s="1"/>
  <c r="J22"/>
  <c r="D22"/>
  <c r="A23" l="1"/>
  <c r="G23"/>
  <c r="C23"/>
  <c r="J23"/>
  <c r="H23"/>
  <c r="F23"/>
  <c r="E23"/>
  <c r="D23"/>
  <c r="I23"/>
  <c r="L23" l="1"/>
  <c r="A24"/>
  <c r="G24"/>
  <c r="I24"/>
  <c r="C24"/>
  <c r="E24"/>
  <c r="J24"/>
  <c r="H24"/>
  <c r="F24"/>
  <c r="D24"/>
  <c r="L24" l="1"/>
  <c r="A25"/>
  <c r="F25"/>
  <c r="G25"/>
  <c r="I25"/>
  <c r="E25"/>
  <c r="H25"/>
  <c r="C25"/>
  <c r="L25" s="1"/>
  <c r="J25"/>
  <c r="D25"/>
  <c r="A26" l="1"/>
  <c r="F26"/>
  <c r="I26"/>
  <c r="G26"/>
  <c r="E26"/>
  <c r="C26"/>
  <c r="L26" s="1"/>
  <c r="H26"/>
  <c r="J26"/>
  <c r="D26"/>
  <c r="A27" l="1"/>
  <c r="I27"/>
  <c r="G27"/>
  <c r="E27"/>
  <c r="C27"/>
  <c r="J27"/>
  <c r="H27"/>
  <c r="F27"/>
  <c r="D27"/>
  <c r="L27" l="1"/>
  <c r="A28"/>
  <c r="G28"/>
  <c r="I28"/>
  <c r="C28"/>
  <c r="E28"/>
  <c r="J28"/>
  <c r="H28"/>
  <c r="D28"/>
  <c r="F28"/>
  <c r="L28" l="1"/>
  <c r="A29"/>
  <c r="F29"/>
  <c r="G29"/>
  <c r="I29"/>
  <c r="C29"/>
  <c r="H29"/>
  <c r="D29"/>
  <c r="E29"/>
  <c r="J29"/>
  <c r="L29" l="1"/>
  <c r="A30"/>
  <c r="F30"/>
  <c r="I30"/>
  <c r="G30"/>
  <c r="E30"/>
  <c r="C30"/>
  <c r="H30"/>
  <c r="J30"/>
  <c r="D30"/>
  <c r="L30" l="1"/>
  <c r="A31"/>
  <c r="I31"/>
  <c r="G31"/>
  <c r="E31"/>
  <c r="C31"/>
  <c r="J31"/>
  <c r="D31"/>
  <c r="H31"/>
  <c r="F31"/>
  <c r="L31" l="1"/>
  <c r="A32"/>
  <c r="G32"/>
  <c r="I32"/>
  <c r="C32"/>
  <c r="L32" s="1"/>
  <c r="E32"/>
  <c r="J32"/>
  <c r="H32"/>
  <c r="D32"/>
  <c r="F32"/>
  <c r="A33" l="1"/>
  <c r="G33"/>
  <c r="I33"/>
  <c r="D33"/>
  <c r="C33"/>
  <c r="E33"/>
  <c r="H33"/>
  <c r="J33"/>
  <c r="F33"/>
  <c r="L33" l="1"/>
  <c r="A34"/>
  <c r="F34"/>
  <c r="I34"/>
  <c r="G34"/>
  <c r="E34"/>
  <c r="C34"/>
  <c r="J34"/>
  <c r="D34"/>
  <c r="H34"/>
  <c r="L34" l="1"/>
  <c r="A35"/>
  <c r="I35"/>
  <c r="G35"/>
  <c r="E35"/>
  <c r="C35"/>
  <c r="J35"/>
  <c r="H35"/>
  <c r="F35"/>
  <c r="D35"/>
  <c r="L35" l="1"/>
  <c r="A36"/>
  <c r="G36"/>
  <c r="I36"/>
  <c r="C36"/>
  <c r="J36"/>
  <c r="F36"/>
  <c r="E36"/>
  <c r="H36"/>
  <c r="D36"/>
  <c r="L36" l="1"/>
  <c r="A37"/>
  <c r="G37"/>
  <c r="I37"/>
  <c r="C37"/>
  <c r="E37"/>
  <c r="H37"/>
  <c r="F37"/>
  <c r="J37"/>
  <c r="D37"/>
  <c r="L37" l="1"/>
  <c r="A38"/>
  <c r="G38"/>
  <c r="E38"/>
  <c r="I38"/>
  <c r="C38"/>
  <c r="H38"/>
  <c r="J38"/>
  <c r="D38"/>
  <c r="F38"/>
  <c r="L38" l="1"/>
  <c r="A39"/>
  <c r="G39"/>
  <c r="E39"/>
  <c r="C39"/>
  <c r="J39"/>
  <c r="H39"/>
  <c r="F39"/>
  <c r="D39"/>
  <c r="I39"/>
  <c r="L39" l="1"/>
  <c r="A40"/>
  <c r="C40"/>
  <c r="E40"/>
  <c r="J40"/>
  <c r="H40"/>
  <c r="I40"/>
  <c r="F40"/>
  <c r="D40"/>
  <c r="G40"/>
  <c r="L40" l="1"/>
  <c r="A41"/>
  <c r="G41"/>
  <c r="I41"/>
  <c r="C41"/>
  <c r="E41"/>
  <c r="H41"/>
  <c r="F41"/>
  <c r="J41"/>
  <c r="D41"/>
  <c r="L41" l="1"/>
  <c r="A42"/>
  <c r="G42"/>
  <c r="E42"/>
  <c r="C42"/>
  <c r="H42"/>
  <c r="I42"/>
  <c r="J42"/>
  <c r="D42"/>
  <c r="F42"/>
  <c r="L42" l="1"/>
  <c r="A43"/>
  <c r="I43"/>
  <c r="E43"/>
  <c r="H43"/>
  <c r="G43"/>
  <c r="C43"/>
  <c r="J43"/>
  <c r="F43"/>
  <c r="D43"/>
  <c r="L43" l="1"/>
  <c r="A44"/>
  <c r="C44"/>
  <c r="E44"/>
  <c r="J44"/>
  <c r="H44"/>
  <c r="F44"/>
  <c r="D44"/>
  <c r="G44"/>
  <c r="I44"/>
  <c r="L44" l="1"/>
  <c r="A45"/>
  <c r="G45"/>
  <c r="I45"/>
  <c r="C45"/>
  <c r="E45"/>
  <c r="H45"/>
  <c r="F45"/>
  <c r="J45"/>
  <c r="D45"/>
  <c r="L45" l="1"/>
  <c r="A46"/>
  <c r="G46"/>
  <c r="E46"/>
  <c r="C46"/>
  <c r="H46"/>
  <c r="F46"/>
  <c r="J46"/>
  <c r="D46"/>
  <c r="I46"/>
  <c r="L46" l="1"/>
  <c r="A47"/>
  <c r="I47"/>
  <c r="G47"/>
  <c r="E47"/>
  <c r="C47"/>
  <c r="J47"/>
  <c r="D47"/>
  <c r="F47"/>
  <c r="H47"/>
  <c r="L47" l="1"/>
  <c r="A48"/>
  <c r="G48"/>
  <c r="I48"/>
  <c r="C48"/>
  <c r="E48"/>
  <c r="J48"/>
  <c r="H48"/>
  <c r="F48"/>
  <c r="D48"/>
  <c r="L48" l="1"/>
  <c r="A49"/>
  <c r="F49"/>
  <c r="G49"/>
  <c r="I49"/>
  <c r="C49"/>
  <c r="E49"/>
  <c r="H49"/>
  <c r="J49"/>
  <c r="D49"/>
  <c r="L49" l="1"/>
  <c r="A50"/>
  <c r="F50"/>
  <c r="I50"/>
  <c r="G50"/>
  <c r="E50"/>
  <c r="J50"/>
  <c r="D50"/>
  <c r="C50"/>
  <c r="H50"/>
  <c r="L50" l="1"/>
  <c r="A51"/>
  <c r="I51"/>
  <c r="G51"/>
  <c r="E51"/>
  <c r="C51"/>
  <c r="J51"/>
  <c r="H51"/>
  <c r="F51"/>
  <c r="D51"/>
  <c r="L51" l="1"/>
  <c r="A52"/>
  <c r="G52"/>
  <c r="I52"/>
  <c r="C52"/>
  <c r="E52"/>
  <c r="D52"/>
  <c r="J52"/>
  <c r="H52"/>
  <c r="F52"/>
  <c r="L52" l="1"/>
  <c r="A53"/>
  <c r="F53"/>
  <c r="G53"/>
  <c r="C53"/>
  <c r="E53"/>
  <c r="H53"/>
  <c r="I53"/>
  <c r="D53"/>
  <c r="J53"/>
  <c r="L53" l="1"/>
  <c r="A54"/>
  <c r="F54"/>
  <c r="I54"/>
  <c r="G54"/>
  <c r="E54"/>
  <c r="C54"/>
  <c r="H54"/>
  <c r="J54"/>
  <c r="D54"/>
  <c r="L54" l="1"/>
  <c r="A55"/>
  <c r="G55"/>
  <c r="E55"/>
  <c r="C55"/>
  <c r="J55"/>
  <c r="H55"/>
  <c r="F55"/>
  <c r="D55"/>
  <c r="I55"/>
  <c r="L55" l="1"/>
  <c r="A56"/>
  <c r="G56"/>
  <c r="I56"/>
  <c r="C56"/>
  <c r="E56"/>
  <c r="J56"/>
  <c r="D56"/>
  <c r="H56"/>
  <c r="F56"/>
  <c r="L56" l="1"/>
  <c r="A57"/>
  <c r="F57"/>
  <c r="G57"/>
  <c r="I57"/>
  <c r="C57"/>
  <c r="E57"/>
  <c r="H57"/>
  <c r="D57"/>
  <c r="J57"/>
  <c r="L57" l="1"/>
  <c r="A58"/>
  <c r="F58"/>
  <c r="I58"/>
  <c r="G58"/>
  <c r="E58"/>
  <c r="C58"/>
  <c r="H58"/>
  <c r="D58"/>
  <c r="J58"/>
  <c r="L58" l="1"/>
  <c r="A59"/>
  <c r="I59"/>
  <c r="G59"/>
  <c r="E59"/>
  <c r="C59"/>
  <c r="H59"/>
  <c r="J59"/>
  <c r="F59"/>
  <c r="D59"/>
  <c r="L59" l="1"/>
  <c r="A60"/>
  <c r="G60"/>
  <c r="I60"/>
  <c r="C60"/>
  <c r="E60"/>
  <c r="J60"/>
  <c r="H60"/>
  <c r="D60"/>
  <c r="F60"/>
  <c r="L60" l="1"/>
  <c r="A61"/>
  <c r="F61"/>
  <c r="E61"/>
  <c r="G61"/>
  <c r="I61"/>
  <c r="H61"/>
  <c r="C61"/>
  <c r="J61"/>
  <c r="D61"/>
  <c r="L61" l="1"/>
  <c r="A62"/>
  <c r="F62"/>
  <c r="I62"/>
  <c r="G62"/>
  <c r="E62"/>
  <c r="C62"/>
  <c r="D62"/>
  <c r="H62"/>
  <c r="J62"/>
  <c r="L62" l="1"/>
  <c r="A63"/>
  <c r="I63"/>
  <c r="G63"/>
  <c r="E63"/>
  <c r="C63"/>
  <c r="J63"/>
  <c r="F63"/>
  <c r="D63"/>
  <c r="H63"/>
  <c r="L63" l="1"/>
  <c r="A64"/>
  <c r="G64"/>
  <c r="I64"/>
  <c r="C64"/>
  <c r="E64"/>
  <c r="J64"/>
  <c r="F64"/>
  <c r="H64"/>
  <c r="D64"/>
  <c r="L64" l="1"/>
  <c r="A65"/>
  <c r="F65"/>
  <c r="G65"/>
  <c r="I65"/>
  <c r="E65"/>
  <c r="H65"/>
  <c r="D65"/>
  <c r="C65"/>
  <c r="L65" s="1"/>
  <c r="J65"/>
  <c r="A66" l="1"/>
  <c r="F66"/>
  <c r="I66"/>
  <c r="G66"/>
  <c r="E66"/>
  <c r="C66"/>
  <c r="L66" s="1"/>
  <c r="J66"/>
  <c r="H66"/>
  <c r="D66"/>
  <c r="A67" l="1"/>
  <c r="I67"/>
  <c r="G67"/>
  <c r="E67"/>
  <c r="J67"/>
  <c r="H67"/>
  <c r="D67"/>
  <c r="C67"/>
  <c r="L67" s="1"/>
  <c r="F67"/>
  <c r="A68" l="1"/>
  <c r="G68"/>
  <c r="I68"/>
  <c r="C68"/>
  <c r="L68" s="1"/>
  <c r="E68"/>
  <c r="J68"/>
  <c r="F68"/>
  <c r="H68"/>
  <c r="D68"/>
  <c r="A69" l="1"/>
  <c r="F69"/>
  <c r="G69"/>
  <c r="I69"/>
  <c r="C69"/>
  <c r="E69"/>
  <c r="J69"/>
  <c r="H69"/>
  <c r="D69"/>
  <c r="L69" l="1"/>
  <c r="A70"/>
  <c r="F70"/>
  <c r="I70"/>
  <c r="G70"/>
  <c r="E70"/>
  <c r="C70"/>
  <c r="J70"/>
  <c r="H70"/>
  <c r="D70"/>
  <c r="L70" l="1"/>
  <c r="A71"/>
  <c r="I71"/>
  <c r="G71"/>
  <c r="E71"/>
  <c r="C71"/>
  <c r="H71"/>
  <c r="D71"/>
  <c r="J71"/>
  <c r="F71"/>
  <c r="L71" l="1"/>
  <c r="A72"/>
  <c r="G72"/>
  <c r="I72"/>
  <c r="C72"/>
  <c r="L72" s="1"/>
  <c r="E72"/>
  <c r="J72"/>
  <c r="H72"/>
  <c r="D72"/>
  <c r="F72"/>
  <c r="A73" l="1"/>
  <c r="F73"/>
  <c r="G73"/>
  <c r="I73"/>
  <c r="C73"/>
  <c r="L73" s="1"/>
  <c r="E73"/>
  <c r="J73"/>
  <c r="H73"/>
  <c r="D73"/>
  <c r="A74" l="1"/>
  <c r="F74"/>
  <c r="I74"/>
  <c r="G74"/>
  <c r="E74"/>
  <c r="C74"/>
  <c r="H74"/>
  <c r="J74"/>
  <c r="D74"/>
  <c r="L74" l="1"/>
  <c r="A75"/>
  <c r="I75"/>
  <c r="G75"/>
  <c r="E75"/>
  <c r="C75"/>
  <c r="J75"/>
  <c r="D75"/>
  <c r="H75"/>
  <c r="F75"/>
  <c r="L75" l="1"/>
  <c r="A76"/>
  <c r="G76"/>
  <c r="I76"/>
  <c r="C76"/>
  <c r="L76" s="1"/>
  <c r="E76"/>
  <c r="J76"/>
  <c r="H76"/>
  <c r="D76"/>
  <c r="F76"/>
  <c r="A77" l="1"/>
  <c r="F77"/>
  <c r="G77"/>
  <c r="I77"/>
  <c r="C77"/>
  <c r="L77" s="1"/>
  <c r="E77"/>
  <c r="H77"/>
  <c r="D77"/>
  <c r="J77"/>
  <c r="A78" l="1"/>
  <c r="F78"/>
  <c r="I78"/>
  <c r="G78"/>
  <c r="E78"/>
  <c r="C78"/>
  <c r="H78"/>
  <c r="J78"/>
  <c r="D78"/>
  <c r="L78" l="1"/>
  <c r="A79"/>
  <c r="I79"/>
  <c r="G79"/>
  <c r="E79"/>
  <c r="J79"/>
  <c r="H79"/>
  <c r="C79"/>
  <c r="F79"/>
  <c r="D79"/>
  <c r="L79" l="1"/>
  <c r="A80"/>
  <c r="G80"/>
  <c r="I80"/>
  <c r="C80"/>
  <c r="L80" s="1"/>
  <c r="E80"/>
  <c r="J80"/>
  <c r="H80"/>
  <c r="D80"/>
  <c r="F80"/>
  <c r="A81" l="1"/>
  <c r="F81"/>
  <c r="G81"/>
  <c r="I81"/>
  <c r="E81"/>
  <c r="D81"/>
  <c r="C81"/>
  <c r="H81"/>
  <c r="J81"/>
  <c r="L81" l="1"/>
  <c r="A82"/>
  <c r="F82"/>
  <c r="I82"/>
  <c r="G82"/>
  <c r="E82"/>
  <c r="C82"/>
  <c r="H82"/>
  <c r="D82"/>
  <c r="J82"/>
  <c r="L82" l="1"/>
  <c r="A83"/>
  <c r="I83"/>
  <c r="G83"/>
  <c r="E83"/>
  <c r="C83"/>
  <c r="H83"/>
  <c r="D83"/>
  <c r="J83"/>
  <c r="F83"/>
  <c r="L83" l="1"/>
  <c r="A84"/>
  <c r="G84"/>
  <c r="I84"/>
  <c r="C84"/>
  <c r="L84" s="1"/>
  <c r="E84"/>
  <c r="J84"/>
  <c r="F84"/>
  <c r="D84"/>
  <c r="H84"/>
  <c r="A85" l="1"/>
  <c r="F85"/>
  <c r="G85"/>
  <c r="I85"/>
  <c r="C85"/>
  <c r="L85" s="1"/>
  <c r="E85"/>
  <c r="H85"/>
  <c r="D85"/>
  <c r="J85"/>
  <c r="A86" l="1"/>
  <c r="F86"/>
  <c r="I86"/>
  <c r="G86"/>
  <c r="E86"/>
  <c r="C86"/>
  <c r="H86"/>
  <c r="D86"/>
  <c r="J86"/>
  <c r="L86" l="1"/>
  <c r="A87"/>
  <c r="I87"/>
  <c r="G87"/>
  <c r="J87"/>
  <c r="H87"/>
  <c r="E87"/>
  <c r="C87"/>
  <c r="D87"/>
  <c r="F87"/>
  <c r="L87" l="1"/>
  <c r="A88"/>
  <c r="G88"/>
  <c r="I88"/>
  <c r="C88"/>
  <c r="L88" s="1"/>
  <c r="E88"/>
  <c r="J88"/>
  <c r="H88"/>
  <c r="D88"/>
  <c r="F88"/>
  <c r="A89" l="1"/>
  <c r="F89"/>
  <c r="G89"/>
  <c r="I89"/>
  <c r="C89"/>
  <c r="L89" s="1"/>
  <c r="H89"/>
  <c r="E89"/>
  <c r="D89"/>
  <c r="J89"/>
  <c r="A90" l="1"/>
  <c r="F90"/>
  <c r="I90"/>
  <c r="G90"/>
  <c r="E90"/>
  <c r="C90"/>
  <c r="D90"/>
  <c r="H90"/>
  <c r="J90"/>
  <c r="L90" l="1"/>
  <c r="A91"/>
  <c r="D91"/>
  <c r="G91"/>
  <c r="E91"/>
  <c r="C91"/>
  <c r="J91"/>
  <c r="H91"/>
  <c r="I91"/>
  <c r="F91"/>
  <c r="L91" l="1"/>
  <c r="A92"/>
  <c r="G92"/>
  <c r="E92"/>
  <c r="C92"/>
  <c r="L92" s="1"/>
  <c r="J92"/>
  <c r="F92"/>
  <c r="H92"/>
  <c r="D92"/>
  <c r="I92"/>
  <c r="A93" l="1"/>
  <c r="F93"/>
  <c r="G93"/>
  <c r="E93"/>
  <c r="C93"/>
  <c r="L93" s="1"/>
  <c r="I93"/>
  <c r="J93"/>
  <c r="D93"/>
  <c r="H93"/>
  <c r="A94" l="1"/>
  <c r="F94"/>
  <c r="D94"/>
  <c r="G94"/>
  <c r="I94"/>
  <c r="C94"/>
  <c r="E94"/>
  <c r="H94"/>
  <c r="J94"/>
  <c r="L94" l="1"/>
  <c r="A95"/>
  <c r="E95"/>
  <c r="I95"/>
  <c r="G95"/>
  <c r="J95"/>
  <c r="C95"/>
  <c r="H95"/>
  <c r="D95"/>
  <c r="F95"/>
  <c r="L95" l="1"/>
  <c r="A96"/>
  <c r="G96"/>
  <c r="D96"/>
  <c r="C96"/>
  <c r="L96" s="1"/>
  <c r="I96"/>
  <c r="J96"/>
  <c r="E96"/>
  <c r="F96"/>
  <c r="H96"/>
  <c r="A97" l="1"/>
  <c r="E97"/>
  <c r="G97"/>
  <c r="I97"/>
  <c r="C97"/>
  <c r="L97" s="1"/>
  <c r="J97"/>
  <c r="H97"/>
  <c r="D97"/>
  <c r="F97"/>
  <c r="A98" l="1"/>
  <c r="I98"/>
  <c r="D98"/>
  <c r="G98"/>
  <c r="C98"/>
  <c r="L98" s="1"/>
  <c r="E98"/>
  <c r="H98"/>
  <c r="J98"/>
  <c r="F98"/>
  <c r="A99" l="1"/>
  <c r="E99"/>
  <c r="G99"/>
  <c r="I99"/>
  <c r="J99"/>
  <c r="H99"/>
  <c r="C99"/>
  <c r="D99"/>
  <c r="F99"/>
  <c r="L99" l="1"/>
  <c r="A100"/>
  <c r="G100"/>
  <c r="D100"/>
  <c r="C100"/>
  <c r="L100" s="1"/>
  <c r="J100"/>
  <c r="F100"/>
  <c r="E100"/>
  <c r="I100"/>
  <c r="H100"/>
  <c r="A101" l="1"/>
  <c r="F101"/>
  <c r="D101"/>
  <c r="G101"/>
  <c r="C101"/>
  <c r="L101" s="1"/>
  <c r="E101"/>
  <c r="J101"/>
  <c r="H101"/>
  <c r="I101"/>
  <c r="A103" l="1"/>
  <c r="A102"/>
  <c r="I102"/>
  <c r="E102"/>
  <c r="G102"/>
  <c r="C102"/>
  <c r="J102"/>
  <c r="H102"/>
  <c r="D102"/>
  <c r="F102"/>
  <c r="L102" l="1"/>
  <c r="F103"/>
  <c r="H103"/>
  <c r="G103"/>
  <c r="D103"/>
  <c r="C103"/>
  <c r="I103"/>
  <c r="E103"/>
  <c r="J103"/>
  <c r="L103" l="1"/>
</calcChain>
</file>

<file path=xl/sharedStrings.xml><?xml version="1.0" encoding="utf-8"?>
<sst xmlns="http://schemas.openxmlformats.org/spreadsheetml/2006/main" count="60" uniqueCount="36">
  <si>
    <t>Prävalenz</t>
  </si>
  <si>
    <t>N3</t>
  </si>
  <si>
    <t>N4</t>
  </si>
  <si>
    <t>N5</t>
  </si>
  <si>
    <t>N6</t>
  </si>
  <si>
    <t>N10</t>
  </si>
  <si>
    <t>N15</t>
  </si>
  <si>
    <t>N20</t>
  </si>
  <si>
    <t>N50</t>
  </si>
  <si>
    <t>NoPool</t>
  </si>
  <si>
    <t>Inzidenz</t>
  </si>
  <si>
    <t>Optimum</t>
  </si>
  <si>
    <t>Pool-A1</t>
  </si>
  <si>
    <t>Pool-A2</t>
  </si>
  <si>
    <t>Pool-A3</t>
  </si>
  <si>
    <t>Pool-A4</t>
  </si>
  <si>
    <t>Pool-B1</t>
  </si>
  <si>
    <t>Pool-B2</t>
  </si>
  <si>
    <t>Pool-B3</t>
  </si>
  <si>
    <t>Pool-B4</t>
  </si>
  <si>
    <t>Probe11</t>
  </si>
  <si>
    <t>Probe12</t>
  </si>
  <si>
    <t>Probe13</t>
  </si>
  <si>
    <t>Probe14</t>
  </si>
  <si>
    <t>Probe21</t>
  </si>
  <si>
    <t>Probe31</t>
  </si>
  <si>
    <t>Probe41</t>
  </si>
  <si>
    <t>Probe22</t>
  </si>
  <si>
    <t>Probe23</t>
  </si>
  <si>
    <t>Probe24</t>
  </si>
  <si>
    <t>Probe32</t>
  </si>
  <si>
    <t>Probe33</t>
  </si>
  <si>
    <t>Probe34</t>
  </si>
  <si>
    <t>Probe42</t>
  </si>
  <si>
    <t>Probe43</t>
  </si>
  <si>
    <t>Probe44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</si>
</sst>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Tabelle1!$C$3</c:f>
              <c:strCache>
                <c:ptCount val="1"/>
                <c:pt idx="0">
                  <c:v>N3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Tabelle1!$C$4:$C$59</c:f>
              <c:numCache>
                <c:formatCode>General</c:formatCode>
                <c:ptCount val="56"/>
                <c:pt idx="0">
                  <c:v>2.9865604778496766</c:v>
                </c:pt>
                <c:pt idx="1">
                  <c:v>2.9845549282463253</c:v>
                </c:pt>
                <c:pt idx="2">
                  <c:v>2.9822518735376091</c:v>
                </c:pt>
                <c:pt idx="3">
                  <c:v>2.9796077507791519</c:v>
                </c:pt>
                <c:pt idx="4">
                  <c:v>2.9765728000610099</c:v>
                </c:pt>
                <c:pt idx="5">
                  <c:v>2.9730902410852815</c:v>
                </c:pt>
                <c:pt idx="6">
                  <c:v>2.9690953590699127</c:v>
                </c:pt>
                <c:pt idx="7">
                  <c:v>2.9645144962679528</c:v>
                </c:pt>
                <c:pt idx="8">
                  <c:v>2.959263947674986</c:v>
                </c:pt>
                <c:pt idx="9">
                  <c:v>2.9532487628683364</c:v>
                </c:pt>
                <c:pt idx="10">
                  <c:v>2.9463614607020925</c:v>
                </c:pt>
                <c:pt idx="11">
                  <c:v>2.9384806701569746</c:v>
                </c:pt>
                <c:pt idx="12">
                  <c:v>2.9294697194601431</c:v>
                </c:pt>
                <c:pt idx="13">
                  <c:v>2.9191752071448973</c:v>
                </c:pt>
                <c:pt idx="14">
                  <c:v>2.9074256035375203</c:v>
                </c:pt>
                <c:pt idx="15">
                  <c:v>2.894029949740442</c:v>
                </c:pt>
                <c:pt idx="16">
                  <c:v>2.8787767439284346</c:v>
                </c:pt>
                <c:pt idx="17">
                  <c:v>2.8614331318646506</c:v>
                </c:pt>
                <c:pt idx="18">
                  <c:v>2.8417445497496749</c:v>
                </c:pt>
                <c:pt idx="19">
                  <c:v>2.8194350019652981</c:v>
                </c:pt>
                <c:pt idx="20">
                  <c:v>2.7942081921292794</c:v>
                </c:pt>
                <c:pt idx="21">
                  <c:v>2.7657497599681866</c:v>
                </c:pt>
                <c:pt idx="22">
                  <c:v>2.7337309039465922</c:v>
                </c:pt>
                <c:pt idx="23">
                  <c:v>2.6978136834065336</c:v>
                </c:pt>
                <c:pt idx="24">
                  <c:v>2.6576582850109554</c:v>
                </c:pt>
                <c:pt idx="25">
                  <c:v>2.6129324954291642</c:v>
                </c:pt>
                <c:pt idx="26">
                  <c:v>2.563323533257873</c:v>
                </c:pt>
                <c:pt idx="27">
                  <c:v>2.5085522466721328</c:v>
                </c:pt>
                <c:pt idx="28">
                  <c:v>2.4483894714220344</c:v>
                </c:pt>
                <c:pt idx="29">
                  <c:v>2.3826740663632524</c:v>
                </c:pt>
                <c:pt idx="30">
                  <c:v>2.3113318128962286</c:v>
                </c:pt>
                <c:pt idx="31">
                  <c:v>2.2343940093127803</c:v>
                </c:pt>
                <c:pt idx="32">
                  <c:v>2.1520142588806146</c:v>
                </c:pt>
                <c:pt idx="33">
                  <c:v>2.0644817063896048</c:v>
                </c:pt>
                <c:pt idx="34">
                  <c:v>1.9722288958279031</c:v>
                </c:pt>
                <c:pt idx="35">
                  <c:v>1.8758325702305132</c:v>
                </c:pt>
                <c:pt idx="36">
                  <c:v>1.7760061564243936</c:v>
                </c:pt>
                <c:pt idx="37">
                  <c:v>1.6735833693826494</c:v>
                </c:pt>
                <c:pt idx="38">
                  <c:v>1.5694932705947076</c:v>
                </c:pt>
                <c:pt idx="39">
                  <c:v>1.4647281003777382</c:v>
                </c:pt>
                <c:pt idx="40">
                  <c:v>1.3603061128784077</c:v>
                </c:pt>
                <c:pt idx="41">
                  <c:v>1.2572323064957638</c:v>
                </c:pt>
                <c:pt idx="42">
                  <c:v>1.1564602301034275</c:v>
                </c:pt>
                <c:pt idx="43">
                  <c:v>1.0588578978368608</c:v>
                </c:pt>
                <c:pt idx="44">
                  <c:v>0.96518029271818984</c:v>
                </c:pt>
                <c:pt idx="45">
                  <c:v>0.87605009302547487</c:v>
                </c:pt>
                <c:pt idx="46">
                  <c:v>0.79194727587889002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</c:numCache>
            </c:numRef>
          </c:val>
        </c:ser>
        <c:ser>
          <c:idx val="2"/>
          <c:order val="1"/>
          <c:tx>
            <c:strRef>
              <c:f>Tabelle1!$E$3</c:f>
              <c:strCache>
                <c:ptCount val="1"/>
                <c:pt idx="0">
                  <c:v>N5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Tabelle1!$E$4:$E$59</c:f>
              <c:numCache>
                <c:formatCode>General</c:formatCode>
                <c:ptCount val="56"/>
                <c:pt idx="0">
                  <c:v>4.9382716049382722</c:v>
                </c:pt>
                <c:pt idx="1">
                  <c:v>4.9291435613062227</c:v>
                </c:pt>
                <c:pt idx="2">
                  <c:v>4.9186879399920063</c:v>
                </c:pt>
                <c:pt idx="3">
                  <c:v>4.9067186778846521</c:v>
                </c:pt>
                <c:pt idx="4">
                  <c:v>4.8930258402988231</c:v>
                </c:pt>
                <c:pt idx="5">
                  <c:v>4.8773732531397149</c:v>
                </c:pt>
                <c:pt idx="6">
                  <c:v>4.8594961270963353</c:v>
                </c:pt>
                <c:pt idx="7">
                  <c:v>4.8390987635670015</c:v>
                </c:pt>
                <c:pt idx="8">
                  <c:v>4.8158524650836743</c:v>
                </c:pt>
                <c:pt idx="9">
                  <c:v>4.7893938131506184</c:v>
                </c:pt>
                <c:pt idx="10">
                  <c:v>4.7593235237709006</c:v>
                </c:pt>
                <c:pt idx="11">
                  <c:v>4.7252061448390226</c:v>
                </c:pt>
                <c:pt idx="12">
                  <c:v>4.6865709181366197</c:v>
                </c:pt>
                <c:pt idx="13">
                  <c:v>4.6429141882012681</c:v>
                </c:pt>
                <c:pt idx="14">
                  <c:v>4.5937037947400379</c:v>
                </c:pt>
                <c:pt idx="15">
                  <c:v>4.5383859253557208</c:v>
                </c:pt>
                <c:pt idx="16">
                  <c:v>4.4763949184155187</c:v>
                </c:pt>
                <c:pt idx="17">
                  <c:v>4.4071664755558242</c:v>
                </c:pt>
                <c:pt idx="18">
                  <c:v>4.3301546502745074</c:v>
                </c:pt>
                <c:pt idx="19">
                  <c:v>4.2448528029644583</c:v>
                </c:pt>
                <c:pt idx="20">
                  <c:v>4.150818435749664</c:v>
                </c:pt>
                <c:pt idx="21">
                  <c:v>4.0477014327219498</c:v>
                </c:pt>
                <c:pt idx="22">
                  <c:v>3.9352747378800892</c:v>
                </c:pt>
                <c:pt idx="23">
                  <c:v>3.8134659324448581</c:v>
                </c:pt>
                <c:pt idx="24">
                  <c:v>3.6823875829321273</c:v>
                </c:pt>
                <c:pt idx="25">
                  <c:v>3.5423637106061681</c:v>
                </c:pt>
                <c:pt idx="26">
                  <c:v>3.3939493964664922</c:v>
                </c:pt>
                <c:pt idx="27">
                  <c:v>3.2379405072884087</c:v>
                </c:pt>
                <c:pt idx="28">
                  <c:v>3.0753709120146722</c:v>
                </c:pt>
                <c:pt idx="29">
                  <c:v>2.907495405118433</c:v>
                </c:pt>
                <c:pt idx="30">
                  <c:v>2.7357578302123566</c:v>
                </c:pt>
                <c:pt idx="31">
                  <c:v>2.5617454667874799</c:v>
                </c:pt>
                <c:pt idx="32">
                  <c:v>2.3871323766268184</c:v>
                </c:pt>
                <c:pt idx="33">
                  <c:v>2.2136158231777845</c:v>
                </c:pt>
                <c:pt idx="34">
                  <c:v>2.0428508081542964</c:v>
                </c:pt>
                <c:pt idx="35">
                  <c:v>1.8763880279417864</c:v>
                </c:pt>
                <c:pt idx="36">
                  <c:v>1.7156200848459375</c:v>
                </c:pt>
                <c:pt idx="37">
                  <c:v>1.561739690664423</c:v>
                </c:pt>
                <c:pt idx="38">
                  <c:v>1.4157120900087186</c:v>
                </c:pt>
                <c:pt idx="39">
                  <c:v>1.2782622880617884</c:v>
                </c:pt>
                <c:pt idx="40">
                  <c:v>1.1498761635981289</c:v>
                </c:pt>
                <c:pt idx="41">
                  <c:v>1.0308133877467514</c:v>
                </c:pt>
                <c:pt idx="42">
                  <c:v>0.92112935824032349</c:v>
                </c:pt>
                <c:pt idx="43">
                  <c:v>0.83333333333333337</c:v>
                </c:pt>
                <c:pt idx="44">
                  <c:v>0.83333333333333337</c:v>
                </c:pt>
                <c:pt idx="45">
                  <c:v>0.83333333333333337</c:v>
                </c:pt>
                <c:pt idx="46">
                  <c:v>0.83333333333333337</c:v>
                </c:pt>
                <c:pt idx="47">
                  <c:v>0.83333333333333337</c:v>
                </c:pt>
                <c:pt idx="48">
                  <c:v>0.83333333333333337</c:v>
                </c:pt>
                <c:pt idx="49">
                  <c:v>0.83333333333333337</c:v>
                </c:pt>
                <c:pt idx="50">
                  <c:v>0.83333333333333337</c:v>
                </c:pt>
                <c:pt idx="51">
                  <c:v>0.83333333333333337</c:v>
                </c:pt>
                <c:pt idx="52">
                  <c:v>0.83333333333333337</c:v>
                </c:pt>
                <c:pt idx="53">
                  <c:v>0.83333333333333337</c:v>
                </c:pt>
                <c:pt idx="54">
                  <c:v>0.83333333333333337</c:v>
                </c:pt>
                <c:pt idx="55">
                  <c:v>0.83333333333333337</c:v>
                </c:pt>
              </c:numCache>
            </c:numRef>
          </c:val>
        </c:ser>
        <c:ser>
          <c:idx val="4"/>
          <c:order val="2"/>
          <c:tx>
            <c:strRef>
              <c:f>Tabelle1!$G$3</c:f>
              <c:strCache>
                <c:ptCount val="1"/>
                <c:pt idx="0">
                  <c:v>N10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Tabelle1!$G$4:$G$59</c:f>
              <c:numCache>
                <c:formatCode>General</c:formatCode>
                <c:ptCount val="56"/>
                <c:pt idx="0">
                  <c:v>9.5238095238095237</c:v>
                </c:pt>
                <c:pt idx="1">
                  <c:v>9.4562647754137128</c:v>
                </c:pt>
                <c:pt idx="2">
                  <c:v>9.3797631609801861</c:v>
                </c:pt>
                <c:pt idx="3">
                  <c:v>9.2933024331027436</c:v>
                </c:pt>
                <c:pt idx="4">
                  <c:v>9.1958224528074712</c:v>
                </c:pt>
                <c:pt idx="5">
                  <c:v>9.0862184596948765</c:v>
                </c:pt>
                <c:pt idx="6">
                  <c:v>8.9633601638424931</c:v>
                </c:pt>
                <c:pt idx="7">
                  <c:v>8.8261175874953732</c:v>
                </c:pt>
                <c:pt idx="8">
                  <c:v>8.6733944101730991</c:v>
                </c:pt>
                <c:pt idx="9">
                  <c:v>8.5041692335423313</c:v>
                </c:pt>
                <c:pt idx="10">
                  <c:v>8.3175446458036557</c:v>
                </c:pt>
                <c:pt idx="11">
                  <c:v>8.1128032078839727</c:v>
                </c:pt>
                <c:pt idx="12">
                  <c:v>7.8894685128497164</c:v>
                </c:pt>
                <c:pt idx="13">
                  <c:v>7.647368337788631</c:v>
                </c:pt>
                <c:pt idx="14">
                  <c:v>7.3866957241908402</c:v>
                </c:pt>
                <c:pt idx="15">
                  <c:v>7.1080627620587222</c:v>
                </c:pt>
                <c:pt idx="16">
                  <c:v>6.8125411409029581</c:v>
                </c:pt>
                <c:pt idx="17">
                  <c:v>6.5016834149047238</c:v>
                </c:pt>
                <c:pt idx="18">
                  <c:v>6.1775196245452513</c:v>
                </c:pt>
                <c:pt idx="19">
                  <c:v>5.8425255364525075</c:v>
                </c:pt>
                <c:pt idx="20">
                  <c:v>5.4995612543192927</c:v>
                </c:pt>
                <c:pt idx="21">
                  <c:v>5.1517820604097313</c:v>
                </c:pt>
                <c:pt idx="22">
                  <c:v>4.8025266243749156</c:v>
                </c:pt>
                <c:pt idx="23">
                  <c:v>4.4551906060042832</c:v>
                </c:pt>
                <c:pt idx="24">
                  <c:v>4.1130956361761948</c:v>
                </c:pt>
                <c:pt idx="25">
                  <c:v>3.7793642938656324</c:v>
                </c:pt>
                <c:pt idx="26">
                  <c:v>3.4568108763627925</c:v>
                </c:pt>
                <c:pt idx="27">
                  <c:v>3.1478556532644908</c:v>
                </c:pt>
                <c:pt idx="28">
                  <c:v>2.8544673214683787</c:v>
                </c:pt>
                <c:pt idx="29">
                  <c:v>2.5781350931064586</c:v>
                </c:pt>
                <c:pt idx="30">
                  <c:v>2.319868800518929</c:v>
                </c:pt>
                <c:pt idx="31">
                  <c:v>2.0802230152943215</c:v>
                </c:pt>
                <c:pt idx="32">
                  <c:v>1.8593396810977072</c:v>
                </c:pt>
                <c:pt idx="33">
                  <c:v>1.6570031805007477</c:v>
                </c:pt>
                <c:pt idx="34">
                  <c:v>1.4727019635333163</c:v>
                </c:pt>
                <c:pt idx="35">
                  <c:v>1.3056916374849683</c:v>
                </c:pt>
                <c:pt idx="36">
                  <c:v>1.155055506274409</c:v>
                </c:pt>
                <c:pt idx="37">
                  <c:v>1.0197597327745052</c:v>
                </c:pt>
                <c:pt idx="38">
                  <c:v>0.90909090909090906</c:v>
                </c:pt>
                <c:pt idx="39">
                  <c:v>0.90909090909090906</c:v>
                </c:pt>
                <c:pt idx="40">
                  <c:v>0.90909090909090906</c:v>
                </c:pt>
                <c:pt idx="41">
                  <c:v>0.90909090909090906</c:v>
                </c:pt>
                <c:pt idx="42">
                  <c:v>0.90909090909090906</c:v>
                </c:pt>
                <c:pt idx="43">
                  <c:v>0.90909090909090906</c:v>
                </c:pt>
                <c:pt idx="44">
                  <c:v>0.90909090909090906</c:v>
                </c:pt>
                <c:pt idx="45">
                  <c:v>0.90909090909090906</c:v>
                </c:pt>
                <c:pt idx="46">
                  <c:v>0.90909090909090906</c:v>
                </c:pt>
                <c:pt idx="47">
                  <c:v>0.90909090909090906</c:v>
                </c:pt>
                <c:pt idx="48">
                  <c:v>0.90909090909090906</c:v>
                </c:pt>
                <c:pt idx="49">
                  <c:v>0.90909090909090906</c:v>
                </c:pt>
                <c:pt idx="50">
                  <c:v>0.90909090909090906</c:v>
                </c:pt>
                <c:pt idx="51">
                  <c:v>0.90909090909090906</c:v>
                </c:pt>
                <c:pt idx="52">
                  <c:v>0.90909090909090906</c:v>
                </c:pt>
                <c:pt idx="53">
                  <c:v>0.90909090909090906</c:v>
                </c:pt>
                <c:pt idx="54">
                  <c:v>0.90909090909090906</c:v>
                </c:pt>
                <c:pt idx="55">
                  <c:v>0.90909090909090906</c:v>
                </c:pt>
              </c:numCache>
            </c:numRef>
          </c:val>
        </c:ser>
        <c:ser>
          <c:idx val="6"/>
          <c:order val="3"/>
          <c:tx>
            <c:strRef>
              <c:f>Tabelle1!$I$3</c:f>
              <c:strCache>
                <c:ptCount val="1"/>
                <c:pt idx="0">
                  <c:v>N20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Tabelle1!$I$4:$I$59</c:f>
              <c:numCache>
                <c:formatCode>General</c:formatCode>
                <c:ptCount val="56"/>
                <c:pt idx="0">
                  <c:v>16.666666666666668</c:v>
                </c:pt>
                <c:pt idx="1">
                  <c:v>16.260162601626018</c:v>
                </c:pt>
                <c:pt idx="2">
                  <c:v>15.816528272044287</c:v>
                </c:pt>
                <c:pt idx="3">
                  <c:v>15.335365269231508</c:v>
                </c:pt>
                <c:pt idx="4">
                  <c:v>14.81699620592291</c:v>
                </c:pt>
                <c:pt idx="5">
                  <c:v>14.262573896289606</c:v>
                </c:pt>
                <c:pt idx="6">
                  <c:v>13.674165059594396</c:v>
                </c:pt>
                <c:pt idx="7">
                  <c:v>13.054796405290867</c:v>
                </c:pt>
                <c:pt idx="8">
                  <c:v>12.408452203905796</c:v>
                </c:pt>
                <c:pt idx="9">
                  <c:v>11.74001553589834</c:v>
                </c:pt>
                <c:pt idx="10">
                  <c:v>11.055150265112312</c:v>
                </c:pt>
                <c:pt idx="11">
                  <c:v>10.360126925725007</c:v>
                </c:pt>
                <c:pt idx="12">
                  <c:v>9.6616022782981084</c:v>
                </c:pt>
                <c:pt idx="13">
                  <c:v>8.9663681758866574</c:v>
                </c:pt>
                <c:pt idx="14">
                  <c:v>8.281089482493849</c:v>
                </c:pt>
                <c:pt idx="15">
                  <c:v>7.6120522855746451</c:v>
                </c:pt>
                <c:pt idx="16">
                  <c:v>6.9649422338707643</c:v>
                </c:pt>
                <c:pt idx="17">
                  <c:v>6.3446688013742332</c:v>
                </c:pt>
                <c:pt idx="18">
                  <c:v>5.755245432543532</c:v>
                </c:pt>
                <c:pt idx="19">
                  <c:v>5.1997289610388311</c:v>
                </c:pt>
                <c:pt idx="20">
                  <c:v>4.6802155239722589</c:v>
                </c:pt>
                <c:pt idx="21">
                  <c:v>4.1978852897650949</c:v>
                </c:pt>
                <c:pt idx="22">
                  <c:v>3.7530851717549449</c:v>
                </c:pt>
                <c:pt idx="23">
                  <c:v>3.3454373982147856</c:v>
                </c:pt>
                <c:pt idx="24">
                  <c:v>2.9739621119488628</c:v>
                </c:pt>
                <c:pt idx="25">
                  <c:v>2.6372036433256016</c:v>
                </c:pt>
                <c:pt idx="26">
                  <c:v>2.3333522444586645</c:v>
                </c:pt>
                <c:pt idx="27">
                  <c:v>2.0603554407823088</c:v>
                </c:pt>
                <c:pt idx="28">
                  <c:v>1.8160154086878857</c:v>
                </c:pt>
                <c:pt idx="29">
                  <c:v>1.5980707099466562</c:v>
                </c:pt>
                <c:pt idx="30">
                  <c:v>1.4042622062639327</c:v>
                </c:pt>
                <c:pt idx="31">
                  <c:v>1.2323840292460733</c:v>
                </c:pt>
                <c:pt idx="32">
                  <c:v>1.0803211374942254</c:v>
                </c:pt>
                <c:pt idx="33">
                  <c:v>0.95238095238095233</c:v>
                </c:pt>
                <c:pt idx="34">
                  <c:v>0.95238095238095233</c:v>
                </c:pt>
                <c:pt idx="35">
                  <c:v>0.95238095238095233</c:v>
                </c:pt>
                <c:pt idx="36">
                  <c:v>0.95238095238095233</c:v>
                </c:pt>
                <c:pt idx="37">
                  <c:v>0.95238095238095233</c:v>
                </c:pt>
                <c:pt idx="38">
                  <c:v>0.95238095238095233</c:v>
                </c:pt>
                <c:pt idx="39">
                  <c:v>0.95238095238095233</c:v>
                </c:pt>
                <c:pt idx="40">
                  <c:v>0.95238095238095233</c:v>
                </c:pt>
                <c:pt idx="41">
                  <c:v>0.95238095238095233</c:v>
                </c:pt>
                <c:pt idx="42">
                  <c:v>0.95238095238095233</c:v>
                </c:pt>
                <c:pt idx="43">
                  <c:v>0.95238095238095233</c:v>
                </c:pt>
                <c:pt idx="44">
                  <c:v>0.95238095238095233</c:v>
                </c:pt>
                <c:pt idx="45">
                  <c:v>0.95238095238095233</c:v>
                </c:pt>
                <c:pt idx="46">
                  <c:v>0.95238095238095233</c:v>
                </c:pt>
                <c:pt idx="47">
                  <c:v>0.95238095238095233</c:v>
                </c:pt>
                <c:pt idx="48">
                  <c:v>0.95238095238095233</c:v>
                </c:pt>
                <c:pt idx="49">
                  <c:v>0.95238095238095233</c:v>
                </c:pt>
                <c:pt idx="50">
                  <c:v>0.95238095238095233</c:v>
                </c:pt>
                <c:pt idx="51">
                  <c:v>0.95238095238095233</c:v>
                </c:pt>
                <c:pt idx="52">
                  <c:v>0.95238095238095233</c:v>
                </c:pt>
                <c:pt idx="53">
                  <c:v>0.95238095238095233</c:v>
                </c:pt>
                <c:pt idx="54">
                  <c:v>0.95238095238095233</c:v>
                </c:pt>
                <c:pt idx="55">
                  <c:v>0.95238095238095233</c:v>
                </c:pt>
              </c:numCache>
            </c:numRef>
          </c:val>
        </c:ser>
        <c:ser>
          <c:idx val="7"/>
          <c:order val="4"/>
          <c:tx>
            <c:strRef>
              <c:f>Tabelle1!$J$3</c:f>
              <c:strCache>
                <c:ptCount val="1"/>
                <c:pt idx="0">
                  <c:v>N50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Tabelle1!$J$4:$J$59</c:f>
              <c:numCache>
                <c:formatCode>General</c:formatCode>
                <c:ptCount val="56"/>
                <c:pt idx="0">
                  <c:v>22.222222222222221</c:v>
                </c:pt>
                <c:pt idx="1">
                  <c:v>20.512820512820515</c:v>
                </c:pt>
                <c:pt idx="2">
                  <c:v>18.845700824499414</c:v>
                </c:pt>
                <c:pt idx="3">
                  <c:v>17.234879086551413</c:v>
                </c:pt>
                <c:pt idx="4">
                  <c:v>15.692389926466443</c:v>
                </c:pt>
                <c:pt idx="5">
                  <c:v>14.228003534325007</c:v>
                </c:pt>
                <c:pt idx="6">
                  <c:v>12.849090657557189</c:v>
                </c:pt>
                <c:pt idx="7">
                  <c:v>11.560627216564137</c:v>
                </c:pt>
                <c:pt idx="8">
                  <c:v>10.36531822298711</c:v>
                </c:pt>
                <c:pt idx="9">
                  <c:v>9.2638133414920585</c:v>
                </c:pt>
                <c:pt idx="10">
                  <c:v>8.2549836740633218</c:v>
                </c:pt>
                <c:pt idx="11">
                  <c:v>7.3362304894096058</c:v>
                </c:pt>
                <c:pt idx="12">
                  <c:v>6.5038005469728963</c:v>
                </c:pt>
                <c:pt idx="13">
                  <c:v>5.7530881394232951</c:v>
                </c:pt>
                <c:pt idx="14">
                  <c:v>5.0789099029521001</c:v>
                </c:pt>
                <c:pt idx="15">
                  <c:v>4.4757440039886172</c:v>
                </c:pt>
                <c:pt idx="16">
                  <c:v>3.9379300032954321</c:v>
                </c:pt>
                <c:pt idx="17">
                  <c:v>3.4598293044945936</c:v>
                </c:pt>
                <c:pt idx="18">
                  <c:v>3.0359486055231129</c:v>
                </c:pt>
                <c:pt idx="19">
                  <c:v>2.661030312454054</c:v>
                </c:pt>
                <c:pt idx="20">
                  <c:v>2.3301146343255241</c:v>
                </c:pt>
                <c:pt idx="21">
                  <c:v>2.0385782586317318</c:v>
                </c:pt>
                <c:pt idx="22">
                  <c:v>1.7821542970803455</c:v>
                </c:pt>
                <c:pt idx="23">
                  <c:v>1.5569377451816802</c:v>
                </c:pt>
                <c:pt idx="24">
                  <c:v>1.3593801355748349</c:v>
                </c:pt>
                <c:pt idx="25">
                  <c:v>1.186276467452434</c:v>
                </c:pt>
                <c:pt idx="26">
                  <c:v>1.0347469175710298</c:v>
                </c:pt>
                <c:pt idx="27">
                  <c:v>0.98039215686274506</c:v>
                </c:pt>
                <c:pt idx="28">
                  <c:v>0.98039215686274506</c:v>
                </c:pt>
                <c:pt idx="29">
                  <c:v>0.98039215686274506</c:v>
                </c:pt>
                <c:pt idx="30">
                  <c:v>0.98039215686274506</c:v>
                </c:pt>
                <c:pt idx="31">
                  <c:v>0.98039215686274506</c:v>
                </c:pt>
                <c:pt idx="32">
                  <c:v>0.98039215686274506</c:v>
                </c:pt>
                <c:pt idx="33">
                  <c:v>0.98039215686274506</c:v>
                </c:pt>
                <c:pt idx="34">
                  <c:v>0.98039215686274506</c:v>
                </c:pt>
                <c:pt idx="35">
                  <c:v>0.98039215686274506</c:v>
                </c:pt>
                <c:pt idx="36">
                  <c:v>0.98039215686274506</c:v>
                </c:pt>
                <c:pt idx="37">
                  <c:v>0.98039215686274506</c:v>
                </c:pt>
                <c:pt idx="38">
                  <c:v>0.98039215686274506</c:v>
                </c:pt>
                <c:pt idx="39">
                  <c:v>0.98039215686274506</c:v>
                </c:pt>
                <c:pt idx="40">
                  <c:v>0.98039215686274506</c:v>
                </c:pt>
                <c:pt idx="41">
                  <c:v>0.98039215686274506</c:v>
                </c:pt>
                <c:pt idx="42">
                  <c:v>0.98039215686274506</c:v>
                </c:pt>
                <c:pt idx="43">
                  <c:v>0.98039215686274506</c:v>
                </c:pt>
                <c:pt idx="44">
                  <c:v>0.98039215686274506</c:v>
                </c:pt>
                <c:pt idx="45">
                  <c:v>0.98039215686274506</c:v>
                </c:pt>
                <c:pt idx="46">
                  <c:v>0.98039215686274506</c:v>
                </c:pt>
                <c:pt idx="47">
                  <c:v>0.98039215686274506</c:v>
                </c:pt>
                <c:pt idx="48">
                  <c:v>0.98039215686274506</c:v>
                </c:pt>
                <c:pt idx="49">
                  <c:v>0.98039215686274506</c:v>
                </c:pt>
                <c:pt idx="50">
                  <c:v>0.98039215686274506</c:v>
                </c:pt>
                <c:pt idx="51">
                  <c:v>0.98039215686274506</c:v>
                </c:pt>
                <c:pt idx="52">
                  <c:v>0.98039215686274506</c:v>
                </c:pt>
                <c:pt idx="53">
                  <c:v>0.98039215686274506</c:v>
                </c:pt>
                <c:pt idx="54">
                  <c:v>0.98039215686274506</c:v>
                </c:pt>
                <c:pt idx="55">
                  <c:v>0.98039215686274506</c:v>
                </c:pt>
              </c:numCache>
            </c:numRef>
          </c:val>
        </c:ser>
        <c:ser>
          <c:idx val="8"/>
          <c:order val="5"/>
          <c:tx>
            <c:strRef>
              <c:f>Tabelle1!$K$3</c:f>
              <c:strCache>
                <c:ptCount val="1"/>
                <c:pt idx="0">
                  <c:v>NoPool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Tabelle1!$K$4:$K$59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9"/>
          <c:order val="6"/>
          <c:tx>
            <c:strRef>
              <c:f>Tabelle1!$L$3</c:f>
              <c:strCache>
                <c:ptCount val="1"/>
                <c:pt idx="0">
                  <c:v>Optimum</c:v>
                </c:pt>
              </c:strCache>
            </c:strRef>
          </c:tx>
          <c:spPr>
            <a:ln w="76200">
              <a:solidFill>
                <a:srgbClr val="FF0000">
                  <a:alpha val="66000"/>
                </a:srgbClr>
              </a:solidFill>
            </a:ln>
          </c:spPr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Tabelle1!$L$4:$L$59</c:f>
              <c:numCache>
                <c:formatCode>General</c:formatCode>
                <c:ptCount val="56"/>
                <c:pt idx="0">
                  <c:v>22.222222222222221</c:v>
                </c:pt>
                <c:pt idx="1">
                  <c:v>20.512820512820515</c:v>
                </c:pt>
                <c:pt idx="2">
                  <c:v>18.845700824499414</c:v>
                </c:pt>
                <c:pt idx="3">
                  <c:v>17.234879086551413</c:v>
                </c:pt>
                <c:pt idx="4">
                  <c:v>15.692389926466443</c:v>
                </c:pt>
                <c:pt idx="5">
                  <c:v>14.262573896289606</c:v>
                </c:pt>
                <c:pt idx="6">
                  <c:v>13.674165059594396</c:v>
                </c:pt>
                <c:pt idx="7">
                  <c:v>13.054796405290867</c:v>
                </c:pt>
                <c:pt idx="8">
                  <c:v>12.408452203905796</c:v>
                </c:pt>
                <c:pt idx="9">
                  <c:v>11.74001553589834</c:v>
                </c:pt>
                <c:pt idx="10">
                  <c:v>11.055150265112312</c:v>
                </c:pt>
                <c:pt idx="11">
                  <c:v>10.360126925725007</c:v>
                </c:pt>
                <c:pt idx="12">
                  <c:v>9.6616022782981084</c:v>
                </c:pt>
                <c:pt idx="13">
                  <c:v>8.9663681758866574</c:v>
                </c:pt>
                <c:pt idx="14">
                  <c:v>8.3518145138199316</c:v>
                </c:pt>
                <c:pt idx="15">
                  <c:v>7.8311829458197364</c:v>
                </c:pt>
                <c:pt idx="16">
                  <c:v>7.307333570604408</c:v>
                </c:pt>
                <c:pt idx="17">
                  <c:v>6.7853585697919101</c:v>
                </c:pt>
                <c:pt idx="18">
                  <c:v>6.2702777370177367</c:v>
                </c:pt>
                <c:pt idx="19">
                  <c:v>5.8425255364525075</c:v>
                </c:pt>
                <c:pt idx="20">
                  <c:v>5.4995612543192927</c:v>
                </c:pt>
                <c:pt idx="21">
                  <c:v>5.1517820604097313</c:v>
                </c:pt>
                <c:pt idx="22">
                  <c:v>4.8025266243749156</c:v>
                </c:pt>
                <c:pt idx="23">
                  <c:v>4.4551906060042832</c:v>
                </c:pt>
                <c:pt idx="24">
                  <c:v>4.1130956361761948</c:v>
                </c:pt>
                <c:pt idx="25">
                  <c:v>3.7793642938656324</c:v>
                </c:pt>
                <c:pt idx="26">
                  <c:v>3.5684074913130335</c:v>
                </c:pt>
                <c:pt idx="27">
                  <c:v>3.3639156867209059</c:v>
                </c:pt>
                <c:pt idx="28">
                  <c:v>3.155933046762653</c:v>
                </c:pt>
                <c:pt idx="29">
                  <c:v>2.9464364811185946</c:v>
                </c:pt>
                <c:pt idx="30">
                  <c:v>2.7374611904786157</c:v>
                </c:pt>
                <c:pt idx="31">
                  <c:v>2.5617454667874799</c:v>
                </c:pt>
                <c:pt idx="32">
                  <c:v>2.3871323766268184</c:v>
                </c:pt>
                <c:pt idx="33">
                  <c:v>2.2153317658050948</c:v>
                </c:pt>
                <c:pt idx="34">
                  <c:v>2.0763705450254144</c:v>
                </c:pt>
                <c:pt idx="35">
                  <c:v>1.9366669364003479</c:v>
                </c:pt>
                <c:pt idx="36">
                  <c:v>1.7975792593877582</c:v>
                </c:pt>
                <c:pt idx="37">
                  <c:v>1.6735833693826494</c:v>
                </c:pt>
                <c:pt idx="38">
                  <c:v>1.5694932705947076</c:v>
                </c:pt>
                <c:pt idx="39">
                  <c:v>1.4647281003777382</c:v>
                </c:pt>
                <c:pt idx="40">
                  <c:v>1.3603061128784077</c:v>
                </c:pt>
                <c:pt idx="41">
                  <c:v>1.2572323064957638</c:v>
                </c:pt>
                <c:pt idx="42">
                  <c:v>1.1564602301034275</c:v>
                </c:pt>
                <c:pt idx="43">
                  <c:v>1.0588578978368608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marker val="1"/>
        <c:axId val="144403840"/>
        <c:axId val="144426112"/>
      </c:lineChart>
      <c:catAx>
        <c:axId val="144403840"/>
        <c:scaling>
          <c:orientation val="minMax"/>
        </c:scaling>
        <c:axPos val="b"/>
        <c:numFmt formatCode="0" sourceLinked="1"/>
        <c:tickLblPos val="low"/>
        <c:crossAx val="144426112"/>
        <c:crosses val="autoZero"/>
        <c:auto val="1"/>
        <c:lblAlgn val="ctr"/>
        <c:lblOffset val="100"/>
      </c:catAx>
      <c:valAx>
        <c:axId val="144426112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144403840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254" cy="60047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103"/>
  <sheetViews>
    <sheetView workbookViewId="0">
      <selection activeCell="C4" sqref="C4"/>
    </sheetView>
  </sheetViews>
  <sheetFormatPr baseColWidth="10" defaultRowHeight="14.4"/>
  <cols>
    <col min="1" max="1" width="13.44140625" bestFit="1" customWidth="1"/>
    <col min="2" max="2" width="11.5546875" style="1"/>
  </cols>
  <sheetData>
    <row r="2" spans="1:12">
      <c r="C2">
        <v>3</v>
      </c>
      <c r="D2">
        <v>4</v>
      </c>
      <c r="E2">
        <v>5</v>
      </c>
      <c r="F2">
        <v>6</v>
      </c>
      <c r="G2">
        <v>10</v>
      </c>
      <c r="H2">
        <v>15</v>
      </c>
      <c r="I2">
        <v>20</v>
      </c>
      <c r="J2">
        <v>50</v>
      </c>
    </row>
    <row r="3" spans="1:12">
      <c r="A3" t="s">
        <v>10</v>
      </c>
      <c r="B3" s="1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11</v>
      </c>
    </row>
    <row r="4" spans="1:12">
      <c r="A4" s="2">
        <f>100000*B4</f>
        <v>50</v>
      </c>
      <c r="B4" s="1">
        <v>5.0000000000000001E-4</v>
      </c>
      <c r="C4">
        <f>C$2/((MIN(1,C$2*$B4)*(C$2+1))+(1-MIN(1,C$2*$B4)))</f>
        <v>2.9865604778496766</v>
      </c>
      <c r="D4">
        <f t="shared" ref="D4:J19" si="0">D$2/((MIN(1,D$2*$B4)*(D$2+1))+(1-MIN(1,D$2*$B4)))</f>
        <v>3.9682539682539684</v>
      </c>
      <c r="E4">
        <f t="shared" si="0"/>
        <v>4.9382716049382722</v>
      </c>
      <c r="F4">
        <f t="shared" si="0"/>
        <v>5.8939096267190569</v>
      </c>
      <c r="G4">
        <f t="shared" si="0"/>
        <v>9.5238095238095237</v>
      </c>
      <c r="H4">
        <f t="shared" si="0"/>
        <v>13.48314606741573</v>
      </c>
      <c r="I4">
        <f t="shared" si="0"/>
        <v>16.666666666666668</v>
      </c>
      <c r="J4">
        <f t="shared" si="0"/>
        <v>22.222222222222221</v>
      </c>
      <c r="K4">
        <v>1</v>
      </c>
      <c r="L4">
        <f>MAX(C4:K4)</f>
        <v>22.222222222222221</v>
      </c>
    </row>
    <row r="5" spans="1:12">
      <c r="A5" s="2">
        <f t="shared" ref="A5:A68" si="1">100000*B5</f>
        <v>57.5</v>
      </c>
      <c r="B5" s="1">
        <f>B4*1.15</f>
        <v>5.7499999999999999E-4</v>
      </c>
      <c r="C5">
        <f t="shared" ref="C5:J36" si="2">C$2/((MIN(1,C$2*$B5)*(C$2+1))+(1-MIN(1,C$2*$B5)))</f>
        <v>2.9845549282463253</v>
      </c>
      <c r="D5">
        <f t="shared" si="0"/>
        <v>3.9635354736424886</v>
      </c>
      <c r="E5">
        <f t="shared" si="0"/>
        <v>4.9291435613062227</v>
      </c>
      <c r="F5">
        <f t="shared" si="0"/>
        <v>5.8783188008229645</v>
      </c>
      <c r="G5">
        <f t="shared" si="0"/>
        <v>9.4562647754137128</v>
      </c>
      <c r="H5">
        <f t="shared" si="0"/>
        <v>13.281682346430548</v>
      </c>
      <c r="I5">
        <f t="shared" si="0"/>
        <v>16.260162601626018</v>
      </c>
      <c r="J5">
        <f t="shared" si="0"/>
        <v>20.512820512820515</v>
      </c>
      <c r="K5">
        <v>1</v>
      </c>
      <c r="L5">
        <f t="shared" ref="L5:L68" si="3">MAX(C5:K5)</f>
        <v>20.512820512820515</v>
      </c>
    </row>
    <row r="6" spans="1:12">
      <c r="A6" s="2">
        <f t="shared" si="1"/>
        <v>66.125</v>
      </c>
      <c r="B6" s="1">
        <f t="shared" ref="B6:B69" si="4">B5*1.15</f>
        <v>6.6124999999999995E-4</v>
      </c>
      <c r="C6">
        <f t="shared" si="2"/>
        <v>2.9822518735376091</v>
      </c>
      <c r="D6">
        <f t="shared" si="0"/>
        <v>3.9581230580458744</v>
      </c>
      <c r="E6">
        <f t="shared" si="0"/>
        <v>4.9186879399920063</v>
      </c>
      <c r="F6">
        <f t="shared" si="0"/>
        <v>5.8604910114719111</v>
      </c>
      <c r="G6">
        <f t="shared" si="0"/>
        <v>9.3797631609801861</v>
      </c>
      <c r="H6">
        <f t="shared" si="0"/>
        <v>13.057316177470687</v>
      </c>
      <c r="I6">
        <f t="shared" si="0"/>
        <v>15.816528272044287</v>
      </c>
      <c r="J6">
        <f t="shared" si="0"/>
        <v>18.845700824499414</v>
      </c>
      <c r="K6">
        <v>1</v>
      </c>
      <c r="L6">
        <f t="shared" si="3"/>
        <v>18.845700824499414</v>
      </c>
    </row>
    <row r="7" spans="1:12">
      <c r="A7" s="2">
        <f t="shared" si="1"/>
        <v>76.043749999999989</v>
      </c>
      <c r="B7" s="1">
        <f t="shared" si="4"/>
        <v>7.6043749999999983E-4</v>
      </c>
      <c r="C7">
        <f t="shared" si="2"/>
        <v>2.9796077507791519</v>
      </c>
      <c r="D7">
        <f t="shared" si="0"/>
        <v>3.9519170255501312</v>
      </c>
      <c r="E7">
        <f t="shared" si="0"/>
        <v>4.9067186778846521</v>
      </c>
      <c r="F7">
        <f t="shared" si="0"/>
        <v>5.840122272693316</v>
      </c>
      <c r="G7">
        <f t="shared" si="0"/>
        <v>9.2933024331027436</v>
      </c>
      <c r="H7">
        <f t="shared" si="0"/>
        <v>12.80848775788756</v>
      </c>
      <c r="I7">
        <f t="shared" si="0"/>
        <v>15.335365269231508</v>
      </c>
      <c r="J7">
        <f t="shared" si="0"/>
        <v>17.234879086551413</v>
      </c>
      <c r="K7">
        <v>1</v>
      </c>
      <c r="L7">
        <f t="shared" si="3"/>
        <v>17.234879086551413</v>
      </c>
    </row>
    <row r="8" spans="1:12">
      <c r="A8" s="2">
        <f t="shared" si="1"/>
        <v>87.450312499999967</v>
      </c>
      <c r="B8" s="1">
        <f t="shared" si="4"/>
        <v>8.7450312499999972E-4</v>
      </c>
      <c r="C8">
        <f t="shared" si="2"/>
        <v>2.9765728000610099</v>
      </c>
      <c r="D8">
        <f t="shared" si="0"/>
        <v>3.9448041037402612</v>
      </c>
      <c r="E8">
        <f t="shared" si="0"/>
        <v>4.8930258402988231</v>
      </c>
      <c r="F8">
        <f t="shared" si="0"/>
        <v>5.8168725635559673</v>
      </c>
      <c r="G8">
        <f t="shared" si="0"/>
        <v>9.1958224528074712</v>
      </c>
      <c r="H8">
        <f t="shared" si="0"/>
        <v>12.533807824999842</v>
      </c>
      <c r="I8">
        <f t="shared" si="0"/>
        <v>14.81699620592291</v>
      </c>
      <c r="J8">
        <f t="shared" si="0"/>
        <v>15.692389926466443</v>
      </c>
      <c r="K8">
        <v>1</v>
      </c>
      <c r="L8">
        <f t="shared" si="3"/>
        <v>15.692389926466443</v>
      </c>
    </row>
    <row r="9" spans="1:12">
      <c r="A9" s="2">
        <f t="shared" si="1"/>
        <v>100.56785937499995</v>
      </c>
      <c r="B9" s="1">
        <f t="shared" si="4"/>
        <v>1.0056785937499996E-3</v>
      </c>
      <c r="C9">
        <f t="shared" si="2"/>
        <v>2.9730902410852815</v>
      </c>
      <c r="D9">
        <f t="shared" si="0"/>
        <v>3.936655831981049</v>
      </c>
      <c r="E9">
        <f t="shared" si="0"/>
        <v>4.8773732531397149</v>
      </c>
      <c r="F9">
        <f t="shared" si="0"/>
        <v>5.790363204313822</v>
      </c>
      <c r="G9">
        <f t="shared" si="0"/>
        <v>9.0862184596948765</v>
      </c>
      <c r="H9">
        <f t="shared" si="0"/>
        <v>12.232139751610539</v>
      </c>
      <c r="I9">
        <f t="shared" si="0"/>
        <v>14.262573896289606</v>
      </c>
      <c r="J9">
        <f t="shared" si="0"/>
        <v>14.228003534325007</v>
      </c>
      <c r="K9">
        <v>1</v>
      </c>
      <c r="L9">
        <f t="shared" si="3"/>
        <v>14.262573896289606</v>
      </c>
    </row>
    <row r="10" spans="1:12">
      <c r="A10" s="2">
        <f t="shared" si="1"/>
        <v>115.65303828124993</v>
      </c>
      <c r="B10" s="1">
        <f t="shared" si="4"/>
        <v>1.1565303828124994E-3</v>
      </c>
      <c r="C10">
        <f t="shared" si="2"/>
        <v>2.9690953590699127</v>
      </c>
      <c r="D10">
        <f t="shared" si="0"/>
        <v>3.9273268350720683</v>
      </c>
      <c r="E10">
        <f t="shared" si="0"/>
        <v>4.8594961270963353</v>
      </c>
      <c r="F10">
        <f t="shared" si="0"/>
        <v>5.76017459071904</v>
      </c>
      <c r="G10">
        <f t="shared" si="0"/>
        <v>8.9633601638424931</v>
      </c>
      <c r="H10">
        <f t="shared" si="0"/>
        <v>11.902689928588094</v>
      </c>
      <c r="I10">
        <f t="shared" si="0"/>
        <v>13.674165059594396</v>
      </c>
      <c r="J10">
        <f t="shared" si="0"/>
        <v>12.849090657557189</v>
      </c>
      <c r="K10">
        <v>1</v>
      </c>
      <c r="L10">
        <f t="shared" si="3"/>
        <v>13.674165059594396</v>
      </c>
    </row>
    <row r="11" spans="1:12">
      <c r="A11" s="2">
        <f t="shared" si="1"/>
        <v>133.00099402343741</v>
      </c>
      <c r="B11" s="1">
        <f t="shared" si="4"/>
        <v>1.3300099402343741E-3</v>
      </c>
      <c r="C11">
        <f t="shared" si="2"/>
        <v>2.9645144962679528</v>
      </c>
      <c r="D11">
        <f t="shared" si="0"/>
        <v>3.9166530012149652</v>
      </c>
      <c r="E11">
        <f t="shared" si="0"/>
        <v>4.8390987635670015</v>
      </c>
      <c r="F11">
        <f t="shared" si="0"/>
        <v>5.7258445156081681</v>
      </c>
      <c r="G11">
        <f t="shared" si="0"/>
        <v>8.8261175874953732</v>
      </c>
      <c r="H11">
        <f t="shared" si="0"/>
        <v>11.545102311926001</v>
      </c>
      <c r="I11">
        <f t="shared" si="0"/>
        <v>13.054796405290867</v>
      </c>
      <c r="J11">
        <f t="shared" si="0"/>
        <v>11.560627216564137</v>
      </c>
      <c r="K11">
        <v>1</v>
      </c>
      <c r="L11">
        <f t="shared" si="3"/>
        <v>13.054796405290867</v>
      </c>
    </row>
    <row r="12" spans="1:12">
      <c r="A12" s="2">
        <f t="shared" si="1"/>
        <v>152.95114312695301</v>
      </c>
      <c r="B12" s="1">
        <f t="shared" si="4"/>
        <v>1.5295114312695302E-3</v>
      </c>
      <c r="C12">
        <f t="shared" si="2"/>
        <v>2.959263947674986</v>
      </c>
      <c r="D12">
        <f t="shared" si="0"/>
        <v>3.9044495953768856</v>
      </c>
      <c r="E12">
        <f t="shared" si="0"/>
        <v>4.8158524650836743</v>
      </c>
      <c r="F12">
        <f t="shared" si="0"/>
        <v>5.6868673686550242</v>
      </c>
      <c r="G12">
        <f t="shared" si="0"/>
        <v>8.6733944101730991</v>
      </c>
      <c r="H12">
        <f t="shared" si="0"/>
        <v>11.159551234331644</v>
      </c>
      <c r="I12">
        <f t="shared" si="0"/>
        <v>12.408452203905796</v>
      </c>
      <c r="J12">
        <f t="shared" si="0"/>
        <v>10.36531822298711</v>
      </c>
      <c r="K12">
        <v>1</v>
      </c>
      <c r="L12">
        <f t="shared" si="3"/>
        <v>12.408452203905796</v>
      </c>
    </row>
    <row r="13" spans="1:12">
      <c r="A13" s="2">
        <f t="shared" si="1"/>
        <v>175.89381459599596</v>
      </c>
      <c r="B13" s="1">
        <f t="shared" si="4"/>
        <v>1.7589381459599597E-3</v>
      </c>
      <c r="C13">
        <f t="shared" si="2"/>
        <v>2.9532487628683364</v>
      </c>
      <c r="D13">
        <f t="shared" si="0"/>
        <v>3.8905093550120831</v>
      </c>
      <c r="E13">
        <f t="shared" si="0"/>
        <v>4.7893938131506184</v>
      </c>
      <c r="F13">
        <f t="shared" si="0"/>
        <v>5.6426945736618563</v>
      </c>
      <c r="G13">
        <f t="shared" si="0"/>
        <v>8.5041692335423313</v>
      </c>
      <c r="H13">
        <f t="shared" si="0"/>
        <v>10.746824928997425</v>
      </c>
      <c r="I13">
        <f t="shared" si="0"/>
        <v>11.74001553589834</v>
      </c>
      <c r="J13">
        <f t="shared" si="0"/>
        <v>9.2638133414920585</v>
      </c>
      <c r="K13">
        <v>1</v>
      </c>
      <c r="L13">
        <f t="shared" si="3"/>
        <v>11.74001553589834</v>
      </c>
    </row>
    <row r="14" spans="1:12">
      <c r="A14" s="2">
        <f t="shared" si="1"/>
        <v>202.27788678539534</v>
      </c>
      <c r="B14" s="1">
        <f t="shared" si="4"/>
        <v>2.0227788678539534E-3</v>
      </c>
      <c r="C14">
        <f t="shared" si="2"/>
        <v>2.9463614607020925</v>
      </c>
      <c r="D14">
        <f t="shared" si="0"/>
        <v>3.8746006354130089</v>
      </c>
      <c r="E14">
        <f t="shared" si="0"/>
        <v>4.7593235237709006</v>
      </c>
      <c r="F14">
        <f t="shared" si="0"/>
        <v>5.5927366944367884</v>
      </c>
      <c r="G14">
        <f t="shared" si="0"/>
        <v>8.3175446458036557</v>
      </c>
      <c r="H14">
        <f t="shared" si="0"/>
        <v>10.308391012243225</v>
      </c>
      <c r="I14">
        <f t="shared" si="0"/>
        <v>11.055150265112312</v>
      </c>
      <c r="J14">
        <f t="shared" si="0"/>
        <v>8.2549836740633218</v>
      </c>
      <c r="K14">
        <v>1</v>
      </c>
      <c r="L14">
        <f t="shared" si="3"/>
        <v>11.055150265112312</v>
      </c>
    </row>
    <row r="15" spans="1:12">
      <c r="A15" s="2">
        <f t="shared" si="1"/>
        <v>232.61956980320463</v>
      </c>
      <c r="B15" s="1">
        <f t="shared" si="4"/>
        <v>2.3261956980320463E-3</v>
      </c>
      <c r="C15">
        <f t="shared" si="2"/>
        <v>2.9384806701569746</v>
      </c>
      <c r="D15">
        <f t="shared" si="0"/>
        <v>3.8564656973629772</v>
      </c>
      <c r="E15">
        <f t="shared" si="0"/>
        <v>4.7252061448390226</v>
      </c>
      <c r="F15">
        <f t="shared" si="0"/>
        <v>5.5363677090863899</v>
      </c>
      <c r="G15">
        <f t="shared" si="0"/>
        <v>8.1128032078839727</v>
      </c>
      <c r="H15">
        <f t="shared" si="0"/>
        <v>9.8464347925426825</v>
      </c>
      <c r="I15">
        <f t="shared" si="0"/>
        <v>10.360126925725007</v>
      </c>
      <c r="J15">
        <f t="shared" si="0"/>
        <v>7.3362304894096058</v>
      </c>
      <c r="K15">
        <v>1</v>
      </c>
      <c r="L15">
        <f t="shared" si="3"/>
        <v>10.360126925725007</v>
      </c>
    </row>
    <row r="16" spans="1:12">
      <c r="A16" s="2">
        <f t="shared" si="1"/>
        <v>267.51250527368529</v>
      </c>
      <c r="B16" s="1">
        <f t="shared" si="4"/>
        <v>2.6751250527368531E-3</v>
      </c>
      <c r="C16">
        <f t="shared" si="2"/>
        <v>2.9294697194601431</v>
      </c>
      <c r="D16">
        <f t="shared" si="0"/>
        <v>3.8358192607641479</v>
      </c>
      <c r="E16">
        <f t="shared" si="0"/>
        <v>4.6865709181366197</v>
      </c>
      <c r="F16">
        <f t="shared" si="0"/>
        <v>5.4729320089532543</v>
      </c>
      <c r="G16">
        <f t="shared" si="0"/>
        <v>7.8894685128497164</v>
      </c>
      <c r="H16">
        <f t="shared" si="0"/>
        <v>9.3638620555724046</v>
      </c>
      <c r="I16">
        <f t="shared" si="0"/>
        <v>9.6616022782981084</v>
      </c>
      <c r="J16">
        <f t="shared" si="0"/>
        <v>6.5038005469728963</v>
      </c>
      <c r="K16">
        <v>1</v>
      </c>
      <c r="L16">
        <f t="shared" si="3"/>
        <v>9.6616022782981084</v>
      </c>
    </row>
    <row r="17" spans="1:12">
      <c r="A17" s="2">
        <f t="shared" si="1"/>
        <v>307.63938106473807</v>
      </c>
      <c r="B17" s="1">
        <f t="shared" si="4"/>
        <v>3.076393810647381E-3</v>
      </c>
      <c r="C17">
        <f t="shared" si="2"/>
        <v>2.9191752071448973</v>
      </c>
      <c r="D17">
        <f t="shared" si="0"/>
        <v>3.8123474847042975</v>
      </c>
      <c r="E17">
        <f t="shared" si="0"/>
        <v>4.6429141882012681</v>
      </c>
      <c r="F17">
        <f t="shared" si="0"/>
        <v>5.4017547088897091</v>
      </c>
      <c r="G17">
        <f t="shared" si="0"/>
        <v>7.647368337788631</v>
      </c>
      <c r="H17">
        <f t="shared" si="0"/>
        <v>8.8642601270584969</v>
      </c>
      <c r="I17">
        <f t="shared" si="0"/>
        <v>8.9663681758866574</v>
      </c>
      <c r="J17">
        <f t="shared" si="0"/>
        <v>5.7530881394232951</v>
      </c>
      <c r="K17">
        <v>1</v>
      </c>
      <c r="L17">
        <f t="shared" si="3"/>
        <v>8.9663681758866574</v>
      </c>
    </row>
    <row r="18" spans="1:12">
      <c r="A18" s="2">
        <f t="shared" si="1"/>
        <v>353.78528822444878</v>
      </c>
      <c r="B18" s="1">
        <f t="shared" si="4"/>
        <v>3.5378528822444877E-3</v>
      </c>
      <c r="C18">
        <f t="shared" si="2"/>
        <v>2.9074256035375203</v>
      </c>
      <c r="D18">
        <f t="shared" si="0"/>
        <v>3.7857075766195476</v>
      </c>
      <c r="E18">
        <f t="shared" si="0"/>
        <v>4.5937037947400379</v>
      </c>
      <c r="F18">
        <f t="shared" si="0"/>
        <v>5.322155842112239</v>
      </c>
      <c r="G18">
        <f t="shared" si="0"/>
        <v>7.3866957241908402</v>
      </c>
      <c r="H18">
        <f t="shared" si="0"/>
        <v>8.3518145138199316</v>
      </c>
      <c r="I18">
        <f t="shared" si="0"/>
        <v>8.281089482493849</v>
      </c>
      <c r="J18">
        <f t="shared" si="0"/>
        <v>5.0789099029521001</v>
      </c>
      <c r="K18">
        <v>1</v>
      </c>
      <c r="L18">
        <f t="shared" si="3"/>
        <v>8.3518145138199316</v>
      </c>
    </row>
    <row r="19" spans="1:12">
      <c r="A19" s="2">
        <f t="shared" si="1"/>
        <v>406.85308145811604</v>
      </c>
      <c r="B19" s="1">
        <f t="shared" si="4"/>
        <v>4.0685308145811602E-3</v>
      </c>
      <c r="C19">
        <f t="shared" si="2"/>
        <v>2.894029949740442</v>
      </c>
      <c r="D19">
        <f t="shared" si="0"/>
        <v>3.7555282795161236</v>
      </c>
      <c r="E19">
        <f t="shared" si="0"/>
        <v>4.5383859253557208</v>
      </c>
      <c r="F19">
        <f t="shared" si="0"/>
        <v>5.2334689335597249</v>
      </c>
      <c r="G19">
        <f t="shared" si="0"/>
        <v>7.1080627620587222</v>
      </c>
      <c r="H19">
        <f t="shared" si="0"/>
        <v>7.8311829458197364</v>
      </c>
      <c r="I19">
        <f t="shared" si="0"/>
        <v>7.6120522855746451</v>
      </c>
      <c r="J19">
        <f t="shared" si="0"/>
        <v>4.4757440039886172</v>
      </c>
      <c r="K19">
        <v>1</v>
      </c>
      <c r="L19">
        <f t="shared" si="3"/>
        <v>7.8311829458197364</v>
      </c>
    </row>
    <row r="20" spans="1:12">
      <c r="A20" s="2">
        <f t="shared" si="1"/>
        <v>467.88104367683337</v>
      </c>
      <c r="B20" s="1">
        <f t="shared" si="4"/>
        <v>4.6788104367683336E-3</v>
      </c>
      <c r="C20">
        <f t="shared" si="2"/>
        <v>2.8787767439284346</v>
      </c>
      <c r="D20">
        <f t="shared" si="2"/>
        <v>3.7214115340031371</v>
      </c>
      <c r="E20">
        <f t="shared" si="2"/>
        <v>4.4763949184155187</v>
      </c>
      <c r="F20">
        <f t="shared" si="2"/>
        <v>5.1350642761635505</v>
      </c>
      <c r="G20">
        <f t="shared" si="2"/>
        <v>6.8125411409029581</v>
      </c>
      <c r="H20">
        <f t="shared" si="2"/>
        <v>7.307333570604408</v>
      </c>
      <c r="I20">
        <f t="shared" si="2"/>
        <v>6.9649422338707643</v>
      </c>
      <c r="J20">
        <f t="shared" si="2"/>
        <v>3.9379300032954321</v>
      </c>
      <c r="K20">
        <v>1</v>
      </c>
      <c r="L20">
        <f t="shared" si="3"/>
        <v>7.307333570604408</v>
      </c>
    </row>
    <row r="21" spans="1:12">
      <c r="A21" s="2">
        <f t="shared" si="1"/>
        <v>538.06320022835826</v>
      </c>
      <c r="B21" s="1">
        <f t="shared" si="4"/>
        <v>5.3806320022835828E-3</v>
      </c>
      <c r="C21">
        <f t="shared" si="2"/>
        <v>2.8614331318646506</v>
      </c>
      <c r="D21">
        <f t="shared" si="2"/>
        <v>3.6829356566920253</v>
      </c>
      <c r="E21">
        <f t="shared" si="2"/>
        <v>4.4071664755558242</v>
      </c>
      <c r="F21">
        <f t="shared" si="2"/>
        <v>5.0263769514931855</v>
      </c>
      <c r="G21">
        <f t="shared" si="2"/>
        <v>6.5016834149047238</v>
      </c>
      <c r="H21">
        <f t="shared" si="2"/>
        <v>6.7853585697919101</v>
      </c>
      <c r="I21">
        <f t="shared" si="2"/>
        <v>6.3446688013742332</v>
      </c>
      <c r="J21">
        <f t="shared" si="2"/>
        <v>3.4598293044945936</v>
      </c>
      <c r="K21">
        <v>1</v>
      </c>
      <c r="L21">
        <f t="shared" si="3"/>
        <v>6.7853585697919101</v>
      </c>
    </row>
    <row r="22" spans="1:12">
      <c r="A22" s="2">
        <f t="shared" si="1"/>
        <v>618.77268026261197</v>
      </c>
      <c r="B22" s="1">
        <f t="shared" si="4"/>
        <v>6.1877268026261194E-3</v>
      </c>
      <c r="C22">
        <f t="shared" si="2"/>
        <v>2.8417445497496749</v>
      </c>
      <c r="D22">
        <f t="shared" si="2"/>
        <v>3.6396604115080686</v>
      </c>
      <c r="E22">
        <f t="shared" si="2"/>
        <v>4.3301546502745074</v>
      </c>
      <c r="F22">
        <f t="shared" si="2"/>
        <v>4.9069392233561446</v>
      </c>
      <c r="G22">
        <f t="shared" si="2"/>
        <v>6.1775196245452513</v>
      </c>
      <c r="H22">
        <f t="shared" si="2"/>
        <v>6.2702777370177367</v>
      </c>
      <c r="I22">
        <f t="shared" si="2"/>
        <v>5.755245432543532</v>
      </c>
      <c r="J22">
        <f t="shared" si="2"/>
        <v>3.0359486055231129</v>
      </c>
      <c r="K22">
        <v>1</v>
      </c>
      <c r="L22">
        <f t="shared" si="3"/>
        <v>6.2702777370177367</v>
      </c>
    </row>
    <row r="23" spans="1:12">
      <c r="A23" s="2">
        <f t="shared" si="1"/>
        <v>711.5885823020036</v>
      </c>
      <c r="B23" s="1">
        <f t="shared" si="4"/>
        <v>7.1158858230200364E-3</v>
      </c>
      <c r="C23">
        <f t="shared" si="2"/>
        <v>2.8194350019652981</v>
      </c>
      <c r="D23">
        <f t="shared" si="2"/>
        <v>3.5911343660204054</v>
      </c>
      <c r="E23">
        <f t="shared" si="2"/>
        <v>4.2448528029644583</v>
      </c>
      <c r="F23">
        <f t="shared" si="2"/>
        <v>4.7764163881850452</v>
      </c>
      <c r="G23">
        <f t="shared" si="2"/>
        <v>5.8425255364525075</v>
      </c>
      <c r="H23">
        <f t="shared" si="2"/>
        <v>5.7668479294483523</v>
      </c>
      <c r="I23">
        <f t="shared" si="2"/>
        <v>5.1997289610388311</v>
      </c>
      <c r="J23">
        <f t="shared" si="2"/>
        <v>2.661030312454054</v>
      </c>
      <c r="K23">
        <v>1</v>
      </c>
      <c r="L23">
        <f t="shared" si="3"/>
        <v>5.8425255364525075</v>
      </c>
    </row>
    <row r="24" spans="1:12">
      <c r="A24" s="2">
        <f t="shared" si="1"/>
        <v>818.32686964730408</v>
      </c>
      <c r="B24" s="1">
        <f t="shared" si="4"/>
        <v>8.1832686964730412E-3</v>
      </c>
      <c r="C24">
        <f t="shared" si="2"/>
        <v>2.7942081921292794</v>
      </c>
      <c r="D24">
        <f t="shared" si="2"/>
        <v>3.5369049084804778</v>
      </c>
      <c r="E24">
        <f t="shared" si="2"/>
        <v>4.150818435749664</v>
      </c>
      <c r="F24">
        <f t="shared" si="2"/>
        <v>4.6346445114161225</v>
      </c>
      <c r="G24">
        <f t="shared" si="2"/>
        <v>5.4995612543192927</v>
      </c>
      <c r="H24">
        <f t="shared" si="2"/>
        <v>5.2793934992589557</v>
      </c>
      <c r="I24">
        <f t="shared" si="2"/>
        <v>4.6802155239722589</v>
      </c>
      <c r="J24">
        <f t="shared" si="2"/>
        <v>2.3301146343255241</v>
      </c>
      <c r="K24">
        <v>1</v>
      </c>
      <c r="L24">
        <f t="shared" si="3"/>
        <v>5.4995612543192927</v>
      </c>
    </row>
    <row r="25" spans="1:12">
      <c r="A25" s="2">
        <f t="shared" si="1"/>
        <v>941.07590009439957</v>
      </c>
      <c r="B25" s="1">
        <f t="shared" si="4"/>
        <v>9.4107590009439961E-3</v>
      </c>
      <c r="C25">
        <f t="shared" si="2"/>
        <v>2.7657497599681866</v>
      </c>
      <c r="D25">
        <f t="shared" si="2"/>
        <v>3.4765312377904141</v>
      </c>
      <c r="E25">
        <f t="shared" si="2"/>
        <v>4.0477014327219498</v>
      </c>
      <c r="F25">
        <f t="shared" si="2"/>
        <v>4.4816677692473403</v>
      </c>
      <c r="G25">
        <f t="shared" si="2"/>
        <v>5.1517820604097313</v>
      </c>
      <c r="H25">
        <f t="shared" si="2"/>
        <v>4.8116699931141005</v>
      </c>
      <c r="I25">
        <f t="shared" si="2"/>
        <v>4.1978852897650949</v>
      </c>
      <c r="J25">
        <f t="shared" si="2"/>
        <v>2.0385782586317318</v>
      </c>
      <c r="K25">
        <v>1</v>
      </c>
      <c r="L25">
        <f t="shared" si="3"/>
        <v>5.1517820604097313</v>
      </c>
    </row>
    <row r="26" spans="1:12">
      <c r="A26" s="2">
        <f t="shared" si="1"/>
        <v>1082.2372851085595</v>
      </c>
      <c r="B26" s="1">
        <f t="shared" si="4"/>
        <v>1.0822372851085595E-2</v>
      </c>
      <c r="C26">
        <f t="shared" si="2"/>
        <v>2.7337309039465922</v>
      </c>
      <c r="D26">
        <f t="shared" si="2"/>
        <v>3.4096005118074753</v>
      </c>
      <c r="E26">
        <f t="shared" si="2"/>
        <v>3.9352747378800892</v>
      </c>
      <c r="F26">
        <f t="shared" si="2"/>
        <v>4.3177724426298267</v>
      </c>
      <c r="G26">
        <f t="shared" si="2"/>
        <v>4.8025266243749156</v>
      </c>
      <c r="H26">
        <f t="shared" si="2"/>
        <v>4.3667691422616262</v>
      </c>
      <c r="I26">
        <f t="shared" si="2"/>
        <v>3.7530851717549449</v>
      </c>
      <c r="J26">
        <f t="shared" si="2"/>
        <v>1.7821542970803455</v>
      </c>
      <c r="K26">
        <v>1</v>
      </c>
      <c r="L26">
        <f t="shared" si="3"/>
        <v>4.8025266243749156</v>
      </c>
    </row>
    <row r="27" spans="1:12">
      <c r="A27" s="2">
        <f t="shared" si="1"/>
        <v>1244.5728778748432</v>
      </c>
      <c r="B27" s="1">
        <f t="shared" si="4"/>
        <v>1.2445728778748433E-2</v>
      </c>
      <c r="C27">
        <f t="shared" si="2"/>
        <v>2.6978136834065336</v>
      </c>
      <c r="D27">
        <f t="shared" si="2"/>
        <v>3.3357471342768483</v>
      </c>
      <c r="E27">
        <f t="shared" si="2"/>
        <v>3.8134659324448581</v>
      </c>
      <c r="F27">
        <f t="shared" si="2"/>
        <v>4.1435141024427971</v>
      </c>
      <c r="G27">
        <f t="shared" si="2"/>
        <v>4.4551906060042832</v>
      </c>
      <c r="H27">
        <f t="shared" si="2"/>
        <v>3.9470682618649997</v>
      </c>
      <c r="I27">
        <f t="shared" si="2"/>
        <v>3.3454373982147856</v>
      </c>
      <c r="J27">
        <f t="shared" si="2"/>
        <v>1.5569377451816802</v>
      </c>
      <c r="K27">
        <v>1</v>
      </c>
      <c r="L27">
        <f t="shared" si="3"/>
        <v>4.4551906060042832</v>
      </c>
    </row>
    <row r="28" spans="1:12">
      <c r="A28" s="2">
        <f t="shared" si="1"/>
        <v>1431.2588095560698</v>
      </c>
      <c r="B28" s="1">
        <f t="shared" si="4"/>
        <v>1.4312588095560698E-2</v>
      </c>
      <c r="C28">
        <f t="shared" si="2"/>
        <v>2.6576582850109554</v>
      </c>
      <c r="D28">
        <f t="shared" si="2"/>
        <v>3.2546748677310675</v>
      </c>
      <c r="E28">
        <f t="shared" si="2"/>
        <v>3.6823875829321273</v>
      </c>
      <c r="F28">
        <f t="shared" si="2"/>
        <v>3.95973432894864</v>
      </c>
      <c r="G28">
        <f t="shared" si="2"/>
        <v>4.1130956361761948</v>
      </c>
      <c r="H28">
        <f t="shared" si="2"/>
        <v>3.5542224775949762</v>
      </c>
      <c r="I28">
        <f t="shared" si="2"/>
        <v>2.9739621119488628</v>
      </c>
      <c r="J28">
        <f t="shared" si="2"/>
        <v>1.3593801355748349</v>
      </c>
      <c r="K28">
        <v>1</v>
      </c>
      <c r="L28">
        <f t="shared" si="3"/>
        <v>4.1130956361761948</v>
      </c>
    </row>
    <row r="29" spans="1:12">
      <c r="A29" s="2">
        <f t="shared" si="1"/>
        <v>1645.9476309894801</v>
      </c>
      <c r="B29" s="1">
        <f t="shared" si="4"/>
        <v>1.6459476309894801E-2</v>
      </c>
      <c r="C29">
        <f t="shared" si="2"/>
        <v>2.6129324954291642</v>
      </c>
      <c r="D29">
        <f t="shared" si="2"/>
        <v>3.166181080264729</v>
      </c>
      <c r="E29">
        <f t="shared" si="2"/>
        <v>3.5423637106061681</v>
      </c>
      <c r="F29">
        <f t="shared" si="2"/>
        <v>3.7675635638766063</v>
      </c>
      <c r="G29">
        <f t="shared" si="2"/>
        <v>3.7793642938656324</v>
      </c>
      <c r="H29">
        <f t="shared" si="2"/>
        <v>3.1891943836817296</v>
      </c>
      <c r="I29">
        <f t="shared" si="2"/>
        <v>2.6372036433256016</v>
      </c>
      <c r="J29">
        <f t="shared" si="2"/>
        <v>1.186276467452434</v>
      </c>
      <c r="K29">
        <v>1</v>
      </c>
      <c r="L29">
        <f t="shared" si="3"/>
        <v>3.7793642938656324</v>
      </c>
    </row>
    <row r="30" spans="1:12">
      <c r="A30" s="2">
        <f t="shared" si="1"/>
        <v>1892.8397756379022</v>
      </c>
      <c r="B30" s="1">
        <f t="shared" si="4"/>
        <v>1.8928397756379021E-2</v>
      </c>
      <c r="C30">
        <f t="shared" si="2"/>
        <v>2.563323533257873</v>
      </c>
      <c r="D30">
        <f t="shared" si="2"/>
        <v>3.0701819867309772</v>
      </c>
      <c r="E30">
        <f t="shared" si="2"/>
        <v>3.3939493964664922</v>
      </c>
      <c r="F30">
        <f t="shared" si="2"/>
        <v>3.5684074913130335</v>
      </c>
      <c r="G30">
        <f t="shared" si="2"/>
        <v>3.4568108763627925</v>
      </c>
      <c r="H30">
        <f t="shared" si="2"/>
        <v>2.8523132143645706</v>
      </c>
      <c r="I30">
        <f t="shared" si="2"/>
        <v>2.3333522444586645</v>
      </c>
      <c r="J30">
        <f t="shared" si="2"/>
        <v>1.0347469175710298</v>
      </c>
      <c r="K30">
        <v>1</v>
      </c>
      <c r="L30">
        <f t="shared" si="3"/>
        <v>3.5684074913130335</v>
      </c>
    </row>
    <row r="31" spans="1:12">
      <c r="A31" s="2">
        <f t="shared" si="1"/>
        <v>2176.7657419835873</v>
      </c>
      <c r="B31" s="1">
        <f t="shared" si="4"/>
        <v>2.1767657419835874E-2</v>
      </c>
      <c r="C31">
        <f t="shared" si="2"/>
        <v>2.5085522466721328</v>
      </c>
      <c r="D31">
        <f t="shared" si="2"/>
        <v>2.9667372709135282</v>
      </c>
      <c r="E31">
        <f t="shared" si="2"/>
        <v>3.2379405072884087</v>
      </c>
      <c r="F31">
        <f t="shared" si="2"/>
        <v>3.3639156867209059</v>
      </c>
      <c r="G31">
        <f t="shared" si="2"/>
        <v>3.1478556532644908</v>
      </c>
      <c r="H31">
        <f t="shared" si="2"/>
        <v>2.5433544784714304</v>
      </c>
      <c r="I31">
        <f t="shared" si="2"/>
        <v>2.0603554407823088</v>
      </c>
      <c r="J31">
        <f t="shared" si="2"/>
        <v>0.98039215686274506</v>
      </c>
      <c r="K31">
        <v>1</v>
      </c>
      <c r="L31">
        <f t="shared" si="3"/>
        <v>3.3639156867209059</v>
      </c>
    </row>
    <row r="32" spans="1:12">
      <c r="A32" s="2">
        <f t="shared" si="1"/>
        <v>2503.280603281125</v>
      </c>
      <c r="B32" s="1">
        <f t="shared" si="4"/>
        <v>2.5032806032811251E-2</v>
      </c>
      <c r="C32">
        <f t="shared" si="2"/>
        <v>2.4483894714220344</v>
      </c>
      <c r="D32">
        <f t="shared" si="2"/>
        <v>2.8560720412217644</v>
      </c>
      <c r="E32">
        <f t="shared" si="2"/>
        <v>3.0753709120146722</v>
      </c>
      <c r="F32">
        <f t="shared" si="2"/>
        <v>3.155933046762653</v>
      </c>
      <c r="G32">
        <f t="shared" si="2"/>
        <v>2.8544673214683787</v>
      </c>
      <c r="H32">
        <f t="shared" si="2"/>
        <v>2.2616311083052301</v>
      </c>
      <c r="I32">
        <f t="shared" si="2"/>
        <v>1.8160154086878857</v>
      </c>
      <c r="J32">
        <f t="shared" si="2"/>
        <v>0.98039215686274506</v>
      </c>
      <c r="K32">
        <v>1</v>
      </c>
      <c r="L32">
        <f t="shared" si="3"/>
        <v>3.155933046762653</v>
      </c>
    </row>
    <row r="33" spans="1:12">
      <c r="A33" s="2">
        <f t="shared" si="1"/>
        <v>2878.7726937732937</v>
      </c>
      <c r="B33" s="1">
        <f t="shared" si="4"/>
        <v>2.8787726937732936E-2</v>
      </c>
      <c r="C33">
        <f t="shared" si="2"/>
        <v>2.3826740663632524</v>
      </c>
      <c r="D33">
        <f t="shared" si="2"/>
        <v>2.738593767051777</v>
      </c>
      <c r="E33">
        <f t="shared" si="2"/>
        <v>2.907495405118433</v>
      </c>
      <c r="F33">
        <f t="shared" si="2"/>
        <v>2.9464364811185946</v>
      </c>
      <c r="G33">
        <f t="shared" si="2"/>
        <v>2.5781350931064586</v>
      </c>
      <c r="H33">
        <f t="shared" si="2"/>
        <v>2.0060881938765043</v>
      </c>
      <c r="I33">
        <f t="shared" si="2"/>
        <v>1.5980707099466562</v>
      </c>
      <c r="J33">
        <f t="shared" si="2"/>
        <v>0.98039215686274506</v>
      </c>
      <c r="K33">
        <v>1</v>
      </c>
      <c r="L33">
        <f t="shared" si="3"/>
        <v>2.9464364811185946</v>
      </c>
    </row>
    <row r="34" spans="1:12">
      <c r="A34" s="2">
        <f t="shared" si="1"/>
        <v>3310.5885978392876</v>
      </c>
      <c r="B34" s="1">
        <f t="shared" si="4"/>
        <v>3.3105885978392875E-2</v>
      </c>
      <c r="C34">
        <f t="shared" si="2"/>
        <v>2.3113318128962286</v>
      </c>
      <c r="D34">
        <f t="shared" si="2"/>
        <v>2.6149017651120405</v>
      </c>
      <c r="E34">
        <f t="shared" si="2"/>
        <v>2.7357578302123566</v>
      </c>
      <c r="F34">
        <f t="shared" si="2"/>
        <v>2.7374611904786157</v>
      </c>
      <c r="G34">
        <f t="shared" si="2"/>
        <v>2.319868800518929</v>
      </c>
      <c r="H34">
        <f t="shared" si="2"/>
        <v>1.7753949410288383</v>
      </c>
      <c r="I34">
        <f t="shared" si="2"/>
        <v>1.4042622062639327</v>
      </c>
      <c r="J34">
        <f t="shared" si="2"/>
        <v>0.98039215686274506</v>
      </c>
      <c r="K34">
        <v>1</v>
      </c>
      <c r="L34">
        <f t="shared" si="3"/>
        <v>2.7374611904786157</v>
      </c>
    </row>
    <row r="35" spans="1:12">
      <c r="A35" s="2">
        <f t="shared" si="1"/>
        <v>3807.1768875151806</v>
      </c>
      <c r="B35" s="1">
        <f t="shared" si="4"/>
        <v>3.8071768875151804E-2</v>
      </c>
      <c r="C35">
        <f t="shared" si="2"/>
        <v>2.2343940093127803</v>
      </c>
      <c r="D35">
        <f t="shared" si="2"/>
        <v>2.4857870433833775</v>
      </c>
      <c r="E35">
        <f t="shared" si="2"/>
        <v>2.5617454667874799</v>
      </c>
      <c r="F35">
        <f t="shared" si="2"/>
        <v>2.5310222338372288</v>
      </c>
      <c r="G35">
        <f t="shared" si="2"/>
        <v>2.0802230152943215</v>
      </c>
      <c r="H35">
        <f t="shared" si="2"/>
        <v>1.5680292636959552</v>
      </c>
      <c r="I35">
        <f t="shared" si="2"/>
        <v>1.2323840292460733</v>
      </c>
      <c r="J35">
        <f t="shared" si="2"/>
        <v>0.98039215686274506</v>
      </c>
      <c r="K35">
        <v>1</v>
      </c>
      <c r="L35">
        <f t="shared" si="3"/>
        <v>2.5617454667874799</v>
      </c>
    </row>
    <row r="36" spans="1:12">
      <c r="A36" s="2">
        <f t="shared" si="1"/>
        <v>4378.2534206424571</v>
      </c>
      <c r="B36" s="1">
        <f t="shared" si="4"/>
        <v>4.378253420642457E-2</v>
      </c>
      <c r="C36">
        <f t="shared" si="2"/>
        <v>2.1520142588806146</v>
      </c>
      <c r="D36">
        <f t="shared" si="2"/>
        <v>2.3522209163214325</v>
      </c>
      <c r="E36">
        <f t="shared" si="2"/>
        <v>2.3871323766268184</v>
      </c>
      <c r="F36">
        <f t="shared" si="2"/>
        <v>2.3290377311862476</v>
      </c>
      <c r="G36">
        <f t="shared" si="2"/>
        <v>1.8593396810977072</v>
      </c>
      <c r="H36">
        <f t="shared" si="2"/>
        <v>1.382352130107271</v>
      </c>
      <c r="I36">
        <f t="shared" si="2"/>
        <v>1.0803211374942254</v>
      </c>
      <c r="J36">
        <f t="shared" si="2"/>
        <v>0.98039215686274506</v>
      </c>
      <c r="K36">
        <v>1</v>
      </c>
      <c r="L36">
        <f t="shared" si="3"/>
        <v>2.3871323766268184</v>
      </c>
    </row>
    <row r="37" spans="1:12">
      <c r="A37" s="2">
        <f t="shared" si="1"/>
        <v>5034.9914337388254</v>
      </c>
      <c r="B37" s="1">
        <f t="shared" si="4"/>
        <v>5.0349914337388252E-2</v>
      </c>
      <c r="C37">
        <f t="shared" ref="C37:J68" si="5">C$2/((MIN(1,C$2*$B37)*(C$2+1))+(1-MIN(1,C$2*$B37)))</f>
        <v>2.0644817063896048</v>
      </c>
      <c r="D37">
        <f t="shared" si="5"/>
        <v>2.2153317658050948</v>
      </c>
      <c r="E37">
        <f t="shared" si="5"/>
        <v>2.2136158231777845</v>
      </c>
      <c r="F37">
        <f t="shared" si="5"/>
        <v>2.1332598231749582</v>
      </c>
      <c r="G37">
        <f t="shared" si="5"/>
        <v>1.6570031805007477</v>
      </c>
      <c r="H37">
        <f t="shared" si="5"/>
        <v>1.2166702585589939</v>
      </c>
      <c r="I37">
        <f t="shared" si="5"/>
        <v>0.95238095238095233</v>
      </c>
      <c r="J37">
        <f t="shared" si="5"/>
        <v>0.98039215686274506</v>
      </c>
      <c r="K37">
        <v>1</v>
      </c>
      <c r="L37">
        <f t="shared" si="3"/>
        <v>2.2153317658050948</v>
      </c>
    </row>
    <row r="38" spans="1:12">
      <c r="A38" s="2">
        <f t="shared" si="1"/>
        <v>5790.2401487996485</v>
      </c>
      <c r="B38" s="1">
        <f t="shared" si="4"/>
        <v>5.7902401487996483E-2</v>
      </c>
      <c r="C38">
        <f t="shared" si="5"/>
        <v>1.9722288958279031</v>
      </c>
      <c r="D38">
        <f t="shared" si="5"/>
        <v>2.0763705450254144</v>
      </c>
      <c r="E38">
        <f t="shared" si="5"/>
        <v>2.0428508081542964</v>
      </c>
      <c r="F38">
        <f t="shared" si="5"/>
        <v>1.9452184635337617</v>
      </c>
      <c r="G38">
        <f t="shared" si="5"/>
        <v>1.4727019635333163</v>
      </c>
      <c r="H38">
        <f t="shared" si="5"/>
        <v>1.0692869169180861</v>
      </c>
      <c r="I38">
        <f t="shared" si="5"/>
        <v>0.95238095238095233</v>
      </c>
      <c r="J38">
        <f t="shared" si="5"/>
        <v>0.98039215686274506</v>
      </c>
      <c r="K38">
        <v>1</v>
      </c>
      <c r="L38">
        <f t="shared" si="3"/>
        <v>2.0763705450254144</v>
      </c>
    </row>
    <row r="39" spans="1:12">
      <c r="A39" s="2">
        <f t="shared" si="1"/>
        <v>6658.7761711195944</v>
      </c>
      <c r="B39" s="1">
        <f t="shared" si="4"/>
        <v>6.6587761711195945E-2</v>
      </c>
      <c r="C39">
        <f t="shared" si="5"/>
        <v>1.8758325702305132</v>
      </c>
      <c r="D39">
        <f t="shared" si="5"/>
        <v>1.9366669364003479</v>
      </c>
      <c r="E39">
        <f t="shared" si="5"/>
        <v>1.8763880279417864</v>
      </c>
      <c r="F39">
        <f t="shared" si="5"/>
        <v>1.7661814637973969</v>
      </c>
      <c r="G39">
        <f t="shared" si="5"/>
        <v>1.3056916374849683</v>
      </c>
      <c r="H39">
        <f t="shared" si="5"/>
        <v>0.93854140642333028</v>
      </c>
      <c r="I39">
        <f t="shared" si="5"/>
        <v>0.95238095238095233</v>
      </c>
      <c r="J39">
        <f t="shared" si="5"/>
        <v>0.98039215686274506</v>
      </c>
      <c r="K39">
        <v>1</v>
      </c>
      <c r="L39">
        <f t="shared" si="3"/>
        <v>1.9366669364003479</v>
      </c>
    </row>
    <row r="40" spans="1:12">
      <c r="A40" s="2">
        <f t="shared" si="1"/>
        <v>7657.5925967875328</v>
      </c>
      <c r="B40" s="1">
        <f t="shared" si="4"/>
        <v>7.6575925967875325E-2</v>
      </c>
      <c r="C40">
        <f t="shared" si="5"/>
        <v>1.7760061564243936</v>
      </c>
      <c r="D40">
        <f t="shared" si="5"/>
        <v>1.7975792593877582</v>
      </c>
      <c r="E40">
        <f t="shared" si="5"/>
        <v>1.7156200848459375</v>
      </c>
      <c r="F40">
        <f t="shared" si="5"/>
        <v>1.5971322596550315</v>
      </c>
      <c r="G40">
        <f t="shared" si="5"/>
        <v>1.155055506274409</v>
      </c>
      <c r="H40">
        <f t="shared" si="5"/>
        <v>0.9375</v>
      </c>
      <c r="I40">
        <f t="shared" si="5"/>
        <v>0.95238095238095233</v>
      </c>
      <c r="J40">
        <f t="shared" si="5"/>
        <v>0.98039215686274506</v>
      </c>
      <c r="K40">
        <v>1</v>
      </c>
      <c r="L40">
        <f t="shared" si="3"/>
        <v>1.7975792593877582</v>
      </c>
    </row>
    <row r="41" spans="1:12">
      <c r="A41" s="2">
        <f t="shared" si="1"/>
        <v>8806.2314863056617</v>
      </c>
      <c r="B41" s="1">
        <f t="shared" si="4"/>
        <v>8.8062314863056615E-2</v>
      </c>
      <c r="C41">
        <f t="shared" si="5"/>
        <v>1.6735833693826494</v>
      </c>
      <c r="D41">
        <f t="shared" si="5"/>
        <v>1.6604420583423321</v>
      </c>
      <c r="E41">
        <f t="shared" si="5"/>
        <v>1.561739690664423</v>
      </c>
      <c r="F41">
        <f t="shared" si="5"/>
        <v>1.4387649635555932</v>
      </c>
      <c r="G41">
        <f t="shared" si="5"/>
        <v>1.0197597327745052</v>
      </c>
      <c r="H41">
        <f t="shared" si="5"/>
        <v>0.9375</v>
      </c>
      <c r="I41">
        <f t="shared" si="5"/>
        <v>0.95238095238095233</v>
      </c>
      <c r="J41">
        <f t="shared" si="5"/>
        <v>0.98039215686274506</v>
      </c>
      <c r="K41">
        <v>1</v>
      </c>
      <c r="L41">
        <f t="shared" si="3"/>
        <v>1.6735833693826494</v>
      </c>
    </row>
    <row r="42" spans="1:12">
      <c r="A42" s="2">
        <f t="shared" si="1"/>
        <v>10127.166209251511</v>
      </c>
      <c r="B42" s="1">
        <f t="shared" si="4"/>
        <v>0.10127166209251511</v>
      </c>
      <c r="C42">
        <f t="shared" si="5"/>
        <v>1.5694932705947076</v>
      </c>
      <c r="D42">
        <f t="shared" si="5"/>
        <v>1.5265156181829203</v>
      </c>
      <c r="E42">
        <f t="shared" si="5"/>
        <v>1.4157120900087186</v>
      </c>
      <c r="F42">
        <f t="shared" si="5"/>
        <v>1.2914946925316586</v>
      </c>
      <c r="G42">
        <f t="shared" si="5"/>
        <v>0.90909090909090906</v>
      </c>
      <c r="H42">
        <f t="shared" si="5"/>
        <v>0.9375</v>
      </c>
      <c r="I42">
        <f t="shared" si="5"/>
        <v>0.95238095238095233</v>
      </c>
      <c r="J42">
        <f t="shared" si="5"/>
        <v>0.98039215686274506</v>
      </c>
      <c r="K42">
        <v>1</v>
      </c>
      <c r="L42">
        <f t="shared" si="3"/>
        <v>1.5694932705947076</v>
      </c>
    </row>
    <row r="43" spans="1:12">
      <c r="A43" s="2">
        <f t="shared" si="1"/>
        <v>11646.241140639237</v>
      </c>
      <c r="B43" s="1">
        <f t="shared" si="4"/>
        <v>0.11646241140639237</v>
      </c>
      <c r="C43">
        <f t="shared" si="5"/>
        <v>1.4647281003777382</v>
      </c>
      <c r="D43">
        <f t="shared" si="5"/>
        <v>1.3969413914092477</v>
      </c>
      <c r="E43">
        <f t="shared" si="5"/>
        <v>1.2782622880617884</v>
      </c>
      <c r="F43">
        <f t="shared" si="5"/>
        <v>1.1554800892132893</v>
      </c>
      <c r="G43">
        <f t="shared" si="5"/>
        <v>0.90909090909090906</v>
      </c>
      <c r="H43">
        <f t="shared" si="5"/>
        <v>0.9375</v>
      </c>
      <c r="I43">
        <f t="shared" si="5"/>
        <v>0.95238095238095233</v>
      </c>
      <c r="J43">
        <f t="shared" si="5"/>
        <v>0.98039215686274506</v>
      </c>
      <c r="K43">
        <v>1</v>
      </c>
      <c r="L43">
        <f t="shared" si="3"/>
        <v>1.4647281003777382</v>
      </c>
    </row>
    <row r="44" spans="1:12">
      <c r="A44" s="2">
        <f t="shared" si="1"/>
        <v>13393.177311735122</v>
      </c>
      <c r="B44" s="1">
        <f t="shared" si="4"/>
        <v>0.13393177311735122</v>
      </c>
      <c r="C44">
        <f t="shared" si="5"/>
        <v>1.3603061128784077</v>
      </c>
      <c r="D44">
        <f t="shared" si="5"/>
        <v>1.2727065282389236</v>
      </c>
      <c r="E44">
        <f t="shared" si="5"/>
        <v>1.1498761635981289</v>
      </c>
      <c r="F44">
        <f t="shared" si="5"/>
        <v>1.0306544402856725</v>
      </c>
      <c r="G44">
        <f t="shared" si="5"/>
        <v>0.90909090909090906</v>
      </c>
      <c r="H44">
        <f t="shared" si="5"/>
        <v>0.9375</v>
      </c>
      <c r="I44">
        <f t="shared" si="5"/>
        <v>0.95238095238095233</v>
      </c>
      <c r="J44">
        <f t="shared" si="5"/>
        <v>0.98039215686274506</v>
      </c>
      <c r="K44">
        <v>1</v>
      </c>
      <c r="L44">
        <f t="shared" si="3"/>
        <v>1.3603061128784077</v>
      </c>
    </row>
    <row r="45" spans="1:12">
      <c r="A45" s="2">
        <f t="shared" si="1"/>
        <v>15402.153908495389</v>
      </c>
      <c r="B45" s="1">
        <f t="shared" si="4"/>
        <v>0.15402153908495389</v>
      </c>
      <c r="C45">
        <f t="shared" si="5"/>
        <v>1.2572323064957638</v>
      </c>
      <c r="D45">
        <f t="shared" si="5"/>
        <v>1.1546195406541544</v>
      </c>
      <c r="E45">
        <f t="shared" si="5"/>
        <v>1.0308133877467514</v>
      </c>
      <c r="F45">
        <f t="shared" si="5"/>
        <v>0.91676178735318914</v>
      </c>
      <c r="G45">
        <f t="shared" si="5"/>
        <v>0.90909090909090906</v>
      </c>
      <c r="H45">
        <f t="shared" si="5"/>
        <v>0.9375</v>
      </c>
      <c r="I45">
        <f t="shared" si="5"/>
        <v>0.95238095238095233</v>
      </c>
      <c r="J45">
        <f t="shared" si="5"/>
        <v>0.98039215686274506</v>
      </c>
      <c r="K45">
        <v>1</v>
      </c>
      <c r="L45">
        <f t="shared" si="3"/>
        <v>1.2572323064957638</v>
      </c>
    </row>
    <row r="46" spans="1:12">
      <c r="A46" s="2">
        <f t="shared" si="1"/>
        <v>17712.476994769695</v>
      </c>
      <c r="B46" s="1">
        <f t="shared" si="4"/>
        <v>0.17712476994769696</v>
      </c>
      <c r="C46">
        <f t="shared" si="5"/>
        <v>1.1564602301034275</v>
      </c>
      <c r="D46">
        <f t="shared" si="5"/>
        <v>1.043297819564178</v>
      </c>
      <c r="E46">
        <f t="shared" si="5"/>
        <v>0.92112935824032349</v>
      </c>
      <c r="F46">
        <f t="shared" si="5"/>
        <v>0.8571428571428571</v>
      </c>
      <c r="G46">
        <f t="shared" si="5"/>
        <v>0.90909090909090906</v>
      </c>
      <c r="H46">
        <f t="shared" si="5"/>
        <v>0.9375</v>
      </c>
      <c r="I46">
        <f t="shared" si="5"/>
        <v>0.95238095238095233</v>
      </c>
      <c r="J46">
        <f t="shared" si="5"/>
        <v>0.98039215686274506</v>
      </c>
      <c r="K46">
        <v>1</v>
      </c>
      <c r="L46">
        <f t="shared" si="3"/>
        <v>1.1564602301034275</v>
      </c>
    </row>
    <row r="47" spans="1:12">
      <c r="A47" s="2">
        <f t="shared" si="1"/>
        <v>20369.34854398515</v>
      </c>
      <c r="B47" s="1">
        <f t="shared" si="4"/>
        <v>0.2036934854398515</v>
      </c>
      <c r="C47">
        <f t="shared" si="5"/>
        <v>1.0588578978368608</v>
      </c>
      <c r="D47">
        <f t="shared" si="5"/>
        <v>0.93916648481049869</v>
      </c>
      <c r="E47">
        <f t="shared" si="5"/>
        <v>0.83333333333333337</v>
      </c>
      <c r="F47">
        <f t="shared" si="5"/>
        <v>0.8571428571428571</v>
      </c>
      <c r="G47">
        <f t="shared" si="5"/>
        <v>0.90909090909090906</v>
      </c>
      <c r="H47">
        <f t="shared" si="5"/>
        <v>0.9375</v>
      </c>
      <c r="I47">
        <f t="shared" si="5"/>
        <v>0.95238095238095233</v>
      </c>
      <c r="J47">
        <f t="shared" si="5"/>
        <v>0.98039215686274506</v>
      </c>
      <c r="K47">
        <v>1</v>
      </c>
      <c r="L47">
        <f t="shared" si="3"/>
        <v>1.0588578978368608</v>
      </c>
    </row>
    <row r="48" spans="1:12">
      <c r="A48" s="2">
        <f t="shared" si="1"/>
        <v>23424.75082558292</v>
      </c>
      <c r="B48" s="1">
        <f t="shared" si="4"/>
        <v>0.23424750825582921</v>
      </c>
      <c r="C48">
        <f t="shared" si="5"/>
        <v>0.96518029271818984</v>
      </c>
      <c r="D48">
        <f t="shared" si="5"/>
        <v>0.84246705716050141</v>
      </c>
      <c r="E48">
        <f t="shared" si="5"/>
        <v>0.83333333333333337</v>
      </c>
      <c r="F48">
        <f t="shared" si="5"/>
        <v>0.8571428571428571</v>
      </c>
      <c r="G48">
        <f t="shared" si="5"/>
        <v>0.90909090909090906</v>
      </c>
      <c r="H48">
        <f t="shared" si="5"/>
        <v>0.9375</v>
      </c>
      <c r="I48">
        <f t="shared" si="5"/>
        <v>0.95238095238095233</v>
      </c>
      <c r="J48">
        <f t="shared" si="5"/>
        <v>0.98039215686274506</v>
      </c>
      <c r="K48">
        <v>1</v>
      </c>
      <c r="L48">
        <f t="shared" si="3"/>
        <v>1</v>
      </c>
    </row>
    <row r="49" spans="1:12">
      <c r="A49" s="2">
        <f t="shared" si="1"/>
        <v>26938.463449420356</v>
      </c>
      <c r="B49" s="1">
        <f t="shared" si="4"/>
        <v>0.26938463449420358</v>
      </c>
      <c r="C49">
        <f t="shared" si="5"/>
        <v>0.87605009302547487</v>
      </c>
      <c r="D49">
        <f t="shared" si="5"/>
        <v>0.8</v>
      </c>
      <c r="E49">
        <f t="shared" si="5"/>
        <v>0.83333333333333337</v>
      </c>
      <c r="F49">
        <f t="shared" si="5"/>
        <v>0.8571428571428571</v>
      </c>
      <c r="G49">
        <f t="shared" si="5"/>
        <v>0.90909090909090906</v>
      </c>
      <c r="H49">
        <f t="shared" si="5"/>
        <v>0.9375</v>
      </c>
      <c r="I49">
        <f t="shared" si="5"/>
        <v>0.95238095238095233</v>
      </c>
      <c r="J49">
        <f t="shared" si="5"/>
        <v>0.98039215686274506</v>
      </c>
      <c r="K49">
        <v>1</v>
      </c>
      <c r="L49">
        <f t="shared" si="3"/>
        <v>1</v>
      </c>
    </row>
    <row r="50" spans="1:12">
      <c r="A50" s="2">
        <f t="shared" si="1"/>
        <v>30979.23296683341</v>
      </c>
      <c r="B50" s="1">
        <f t="shared" si="4"/>
        <v>0.30979232966833409</v>
      </c>
      <c r="C50">
        <f t="shared" si="5"/>
        <v>0.79194727587889002</v>
      </c>
      <c r="D50">
        <f t="shared" si="5"/>
        <v>0.8</v>
      </c>
      <c r="E50">
        <f t="shared" si="5"/>
        <v>0.83333333333333337</v>
      </c>
      <c r="F50">
        <f t="shared" si="5"/>
        <v>0.8571428571428571</v>
      </c>
      <c r="G50">
        <f t="shared" si="5"/>
        <v>0.90909090909090906</v>
      </c>
      <c r="H50">
        <f t="shared" si="5"/>
        <v>0.9375</v>
      </c>
      <c r="I50">
        <f t="shared" si="5"/>
        <v>0.95238095238095233</v>
      </c>
      <c r="J50">
        <f t="shared" si="5"/>
        <v>0.98039215686274506</v>
      </c>
      <c r="K50">
        <v>1</v>
      </c>
      <c r="L50">
        <f t="shared" si="3"/>
        <v>1</v>
      </c>
    </row>
    <row r="51" spans="1:12">
      <c r="A51" s="2">
        <f t="shared" si="1"/>
        <v>35626.117911858419</v>
      </c>
      <c r="B51" s="1">
        <f t="shared" si="4"/>
        <v>0.35626117911858418</v>
      </c>
      <c r="C51">
        <f t="shared" si="5"/>
        <v>0.75</v>
      </c>
      <c r="D51">
        <f t="shared" si="5"/>
        <v>0.8</v>
      </c>
      <c r="E51">
        <f t="shared" si="5"/>
        <v>0.83333333333333337</v>
      </c>
      <c r="F51">
        <f t="shared" si="5"/>
        <v>0.8571428571428571</v>
      </c>
      <c r="G51">
        <f t="shared" si="5"/>
        <v>0.90909090909090906</v>
      </c>
      <c r="H51">
        <f t="shared" si="5"/>
        <v>0.9375</v>
      </c>
      <c r="I51">
        <f t="shared" si="5"/>
        <v>0.95238095238095233</v>
      </c>
      <c r="J51">
        <f t="shared" si="5"/>
        <v>0.98039215686274506</v>
      </c>
      <c r="K51">
        <v>1</v>
      </c>
      <c r="L51">
        <f t="shared" si="3"/>
        <v>1</v>
      </c>
    </row>
    <row r="52" spans="1:12">
      <c r="A52" s="2">
        <f t="shared" si="1"/>
        <v>40970.03559863718</v>
      </c>
      <c r="B52" s="1">
        <f t="shared" si="4"/>
        <v>0.40970035598637178</v>
      </c>
      <c r="C52">
        <f t="shared" si="5"/>
        <v>0.75</v>
      </c>
      <c r="D52">
        <f t="shared" si="5"/>
        <v>0.8</v>
      </c>
      <c r="E52">
        <f t="shared" si="5"/>
        <v>0.83333333333333337</v>
      </c>
      <c r="F52">
        <f t="shared" si="5"/>
        <v>0.8571428571428571</v>
      </c>
      <c r="G52">
        <f t="shared" si="5"/>
        <v>0.90909090909090906</v>
      </c>
      <c r="H52">
        <f t="shared" si="5"/>
        <v>0.9375</v>
      </c>
      <c r="I52">
        <f t="shared" si="5"/>
        <v>0.95238095238095233</v>
      </c>
      <c r="J52">
        <f t="shared" si="5"/>
        <v>0.98039215686274506</v>
      </c>
      <c r="K52">
        <v>1</v>
      </c>
      <c r="L52">
        <f t="shared" si="3"/>
        <v>1</v>
      </c>
    </row>
    <row r="53" spans="1:12">
      <c r="A53" s="2">
        <f t="shared" si="1"/>
        <v>47115.54093843275</v>
      </c>
      <c r="B53" s="1">
        <f t="shared" si="4"/>
        <v>0.47115540938432748</v>
      </c>
      <c r="C53">
        <f t="shared" si="5"/>
        <v>0.75</v>
      </c>
      <c r="D53">
        <f t="shared" si="5"/>
        <v>0.8</v>
      </c>
      <c r="E53">
        <f t="shared" si="5"/>
        <v>0.83333333333333337</v>
      </c>
      <c r="F53">
        <f t="shared" si="5"/>
        <v>0.8571428571428571</v>
      </c>
      <c r="G53">
        <f t="shared" si="5"/>
        <v>0.90909090909090906</v>
      </c>
      <c r="H53">
        <f t="shared" si="5"/>
        <v>0.9375</v>
      </c>
      <c r="I53">
        <f t="shared" si="5"/>
        <v>0.95238095238095233</v>
      </c>
      <c r="J53">
        <f t="shared" si="5"/>
        <v>0.98039215686274506</v>
      </c>
      <c r="K53">
        <v>1</v>
      </c>
      <c r="L53">
        <f t="shared" si="3"/>
        <v>1</v>
      </c>
    </row>
    <row r="54" spans="1:12">
      <c r="A54" s="2">
        <f t="shared" si="1"/>
        <v>54182.872079197652</v>
      </c>
      <c r="B54" s="1">
        <f t="shared" si="4"/>
        <v>0.54182872079197653</v>
      </c>
      <c r="C54">
        <f t="shared" si="5"/>
        <v>0.75</v>
      </c>
      <c r="D54">
        <f t="shared" si="5"/>
        <v>0.8</v>
      </c>
      <c r="E54">
        <f t="shared" si="5"/>
        <v>0.83333333333333337</v>
      </c>
      <c r="F54">
        <f t="shared" si="5"/>
        <v>0.8571428571428571</v>
      </c>
      <c r="G54">
        <f t="shared" si="5"/>
        <v>0.90909090909090906</v>
      </c>
      <c r="H54">
        <f t="shared" si="5"/>
        <v>0.9375</v>
      </c>
      <c r="I54">
        <f t="shared" si="5"/>
        <v>0.95238095238095233</v>
      </c>
      <c r="J54">
        <f t="shared" si="5"/>
        <v>0.98039215686274506</v>
      </c>
      <c r="K54">
        <v>1</v>
      </c>
      <c r="L54">
        <f t="shared" si="3"/>
        <v>1</v>
      </c>
    </row>
    <row r="55" spans="1:12">
      <c r="A55" s="2">
        <f t="shared" si="1"/>
        <v>62310.302891077299</v>
      </c>
      <c r="B55" s="1">
        <f t="shared" si="4"/>
        <v>0.62310302891077296</v>
      </c>
      <c r="C55">
        <f t="shared" si="5"/>
        <v>0.75</v>
      </c>
      <c r="D55">
        <f t="shared" si="5"/>
        <v>0.8</v>
      </c>
      <c r="E55">
        <f t="shared" si="5"/>
        <v>0.83333333333333337</v>
      </c>
      <c r="F55">
        <f t="shared" si="5"/>
        <v>0.8571428571428571</v>
      </c>
      <c r="G55">
        <f t="shared" si="5"/>
        <v>0.90909090909090906</v>
      </c>
      <c r="H55">
        <f t="shared" si="5"/>
        <v>0.9375</v>
      </c>
      <c r="I55">
        <f t="shared" si="5"/>
        <v>0.95238095238095233</v>
      </c>
      <c r="J55">
        <f t="shared" si="5"/>
        <v>0.98039215686274506</v>
      </c>
      <c r="K55">
        <v>1</v>
      </c>
      <c r="L55">
        <f t="shared" si="3"/>
        <v>1</v>
      </c>
    </row>
    <row r="56" spans="1:12">
      <c r="A56" s="2">
        <f t="shared" si="1"/>
        <v>71656.848324738879</v>
      </c>
      <c r="B56" s="1">
        <f t="shared" si="4"/>
        <v>0.71656848324738887</v>
      </c>
      <c r="C56">
        <f t="shared" si="5"/>
        <v>0.75</v>
      </c>
      <c r="D56">
        <f t="shared" si="5"/>
        <v>0.8</v>
      </c>
      <c r="E56">
        <f t="shared" si="5"/>
        <v>0.83333333333333337</v>
      </c>
      <c r="F56">
        <f t="shared" si="5"/>
        <v>0.8571428571428571</v>
      </c>
      <c r="G56">
        <f t="shared" si="5"/>
        <v>0.90909090909090906</v>
      </c>
      <c r="H56">
        <f t="shared" si="5"/>
        <v>0.9375</v>
      </c>
      <c r="I56">
        <f t="shared" si="5"/>
        <v>0.95238095238095233</v>
      </c>
      <c r="J56">
        <f t="shared" si="5"/>
        <v>0.98039215686274506</v>
      </c>
      <c r="K56">
        <v>1</v>
      </c>
      <c r="L56">
        <f t="shared" si="3"/>
        <v>1</v>
      </c>
    </row>
    <row r="57" spans="1:12">
      <c r="A57" s="2">
        <f t="shared" si="1"/>
        <v>82405.37557344971</v>
      </c>
      <c r="B57" s="1">
        <f t="shared" si="4"/>
        <v>0.82405375573449713</v>
      </c>
      <c r="C57">
        <f t="shared" si="5"/>
        <v>0.75</v>
      </c>
      <c r="D57">
        <f t="shared" si="5"/>
        <v>0.8</v>
      </c>
      <c r="E57">
        <f t="shared" si="5"/>
        <v>0.83333333333333337</v>
      </c>
      <c r="F57">
        <f t="shared" si="5"/>
        <v>0.8571428571428571</v>
      </c>
      <c r="G57">
        <f t="shared" si="5"/>
        <v>0.90909090909090906</v>
      </c>
      <c r="H57">
        <f t="shared" si="5"/>
        <v>0.9375</v>
      </c>
      <c r="I57">
        <f t="shared" si="5"/>
        <v>0.95238095238095233</v>
      </c>
      <c r="J57">
        <f t="shared" si="5"/>
        <v>0.98039215686274506</v>
      </c>
      <c r="K57">
        <v>1</v>
      </c>
      <c r="L57">
        <f t="shared" si="3"/>
        <v>1</v>
      </c>
    </row>
    <row r="58" spans="1:12">
      <c r="A58" s="2">
        <f t="shared" si="1"/>
        <v>94766.181909467166</v>
      </c>
      <c r="B58" s="1">
        <f t="shared" si="4"/>
        <v>0.94766181909467162</v>
      </c>
      <c r="C58">
        <f t="shared" si="5"/>
        <v>0.75</v>
      </c>
      <c r="D58">
        <f t="shared" si="5"/>
        <v>0.8</v>
      </c>
      <c r="E58">
        <f t="shared" si="5"/>
        <v>0.83333333333333337</v>
      </c>
      <c r="F58">
        <f t="shared" si="5"/>
        <v>0.8571428571428571</v>
      </c>
      <c r="G58">
        <f t="shared" si="5"/>
        <v>0.90909090909090906</v>
      </c>
      <c r="H58">
        <f t="shared" si="5"/>
        <v>0.9375</v>
      </c>
      <c r="I58">
        <f t="shared" si="5"/>
        <v>0.95238095238095233</v>
      </c>
      <c r="J58">
        <f t="shared" si="5"/>
        <v>0.98039215686274506</v>
      </c>
      <c r="K58">
        <v>1</v>
      </c>
      <c r="L58">
        <f t="shared" si="3"/>
        <v>1</v>
      </c>
    </row>
    <row r="59" spans="1:12">
      <c r="A59" s="2">
        <f t="shared" si="1"/>
        <v>108981.10919588724</v>
      </c>
      <c r="B59" s="1">
        <f t="shared" si="4"/>
        <v>1.0898110919588724</v>
      </c>
      <c r="C59">
        <f t="shared" si="5"/>
        <v>0.75</v>
      </c>
      <c r="D59">
        <f t="shared" si="5"/>
        <v>0.8</v>
      </c>
      <c r="E59">
        <f t="shared" si="5"/>
        <v>0.83333333333333337</v>
      </c>
      <c r="F59">
        <f t="shared" si="5"/>
        <v>0.8571428571428571</v>
      </c>
      <c r="G59">
        <f t="shared" si="5"/>
        <v>0.90909090909090906</v>
      </c>
      <c r="H59">
        <f t="shared" si="5"/>
        <v>0.9375</v>
      </c>
      <c r="I59">
        <f t="shared" si="5"/>
        <v>0.95238095238095233</v>
      </c>
      <c r="J59">
        <f t="shared" si="5"/>
        <v>0.98039215686274506</v>
      </c>
      <c r="K59">
        <v>1</v>
      </c>
      <c r="L59">
        <f t="shared" si="3"/>
        <v>1</v>
      </c>
    </row>
    <row r="60" spans="1:12">
      <c r="A60" s="2">
        <f t="shared" si="1"/>
        <v>125328.27557527031</v>
      </c>
      <c r="B60" s="1">
        <f t="shared" si="4"/>
        <v>1.2532827557527031</v>
      </c>
      <c r="C60">
        <f t="shared" si="5"/>
        <v>0.75</v>
      </c>
      <c r="D60">
        <f t="shared" si="5"/>
        <v>0.8</v>
      </c>
      <c r="E60">
        <f t="shared" si="5"/>
        <v>0.83333333333333337</v>
      </c>
      <c r="F60">
        <f t="shared" si="5"/>
        <v>0.8571428571428571</v>
      </c>
      <c r="G60">
        <f t="shared" si="5"/>
        <v>0.90909090909090906</v>
      </c>
      <c r="H60">
        <f t="shared" si="5"/>
        <v>0.9375</v>
      </c>
      <c r="I60">
        <f t="shared" si="5"/>
        <v>0.95238095238095233</v>
      </c>
      <c r="J60">
        <f t="shared" si="5"/>
        <v>0.98039215686274506</v>
      </c>
      <c r="K60">
        <v>1</v>
      </c>
      <c r="L60">
        <f t="shared" si="3"/>
        <v>1</v>
      </c>
    </row>
    <row r="61" spans="1:12">
      <c r="A61" s="2">
        <f t="shared" si="1"/>
        <v>144127.51691156084</v>
      </c>
      <c r="B61" s="1">
        <f t="shared" si="4"/>
        <v>1.4412751691156085</v>
      </c>
      <c r="C61">
        <f t="shared" si="5"/>
        <v>0.75</v>
      </c>
      <c r="D61">
        <f t="shared" si="5"/>
        <v>0.8</v>
      </c>
      <c r="E61">
        <f t="shared" si="5"/>
        <v>0.83333333333333337</v>
      </c>
      <c r="F61">
        <f t="shared" si="5"/>
        <v>0.8571428571428571</v>
      </c>
      <c r="G61">
        <f t="shared" si="5"/>
        <v>0.90909090909090906</v>
      </c>
      <c r="H61">
        <f t="shared" si="5"/>
        <v>0.9375</v>
      </c>
      <c r="I61">
        <f t="shared" si="5"/>
        <v>0.95238095238095233</v>
      </c>
      <c r="J61">
        <f t="shared" si="5"/>
        <v>0.98039215686274506</v>
      </c>
      <c r="K61">
        <v>1</v>
      </c>
      <c r="L61">
        <f t="shared" si="3"/>
        <v>1</v>
      </c>
    </row>
    <row r="62" spans="1:12">
      <c r="A62" s="2">
        <f t="shared" si="1"/>
        <v>165746.64444829497</v>
      </c>
      <c r="B62" s="1">
        <f t="shared" si="4"/>
        <v>1.6574664444829497</v>
      </c>
      <c r="C62">
        <f t="shared" si="5"/>
        <v>0.75</v>
      </c>
      <c r="D62">
        <f t="shared" si="5"/>
        <v>0.8</v>
      </c>
      <c r="E62">
        <f t="shared" si="5"/>
        <v>0.83333333333333337</v>
      </c>
      <c r="F62">
        <f t="shared" si="5"/>
        <v>0.8571428571428571</v>
      </c>
      <c r="G62">
        <f t="shared" si="5"/>
        <v>0.90909090909090906</v>
      </c>
      <c r="H62">
        <f t="shared" si="5"/>
        <v>0.9375</v>
      </c>
      <c r="I62">
        <f t="shared" si="5"/>
        <v>0.95238095238095233</v>
      </c>
      <c r="J62">
        <f t="shared" si="5"/>
        <v>0.98039215686274506</v>
      </c>
      <c r="K62">
        <v>1</v>
      </c>
      <c r="L62">
        <f t="shared" si="3"/>
        <v>1</v>
      </c>
    </row>
    <row r="63" spans="1:12">
      <c r="A63" s="2">
        <f t="shared" si="1"/>
        <v>190608.64111553918</v>
      </c>
      <c r="B63" s="1">
        <f t="shared" si="4"/>
        <v>1.9060864111553919</v>
      </c>
      <c r="C63">
        <f t="shared" si="5"/>
        <v>0.75</v>
      </c>
      <c r="D63">
        <f t="shared" si="5"/>
        <v>0.8</v>
      </c>
      <c r="E63">
        <f t="shared" si="5"/>
        <v>0.83333333333333337</v>
      </c>
      <c r="F63">
        <f t="shared" si="5"/>
        <v>0.8571428571428571</v>
      </c>
      <c r="G63">
        <f t="shared" si="5"/>
        <v>0.90909090909090906</v>
      </c>
      <c r="H63">
        <f t="shared" si="5"/>
        <v>0.9375</v>
      </c>
      <c r="I63">
        <f t="shared" si="5"/>
        <v>0.95238095238095233</v>
      </c>
      <c r="J63">
        <f t="shared" si="5"/>
        <v>0.98039215686274506</v>
      </c>
      <c r="K63">
        <v>1</v>
      </c>
      <c r="L63">
        <f t="shared" si="3"/>
        <v>1</v>
      </c>
    </row>
    <row r="64" spans="1:12">
      <c r="A64" s="2">
        <f t="shared" si="1"/>
        <v>219199.93728287003</v>
      </c>
      <c r="B64" s="1">
        <f t="shared" si="4"/>
        <v>2.1919993728287004</v>
      </c>
      <c r="C64">
        <f t="shared" si="5"/>
        <v>0.75</v>
      </c>
      <c r="D64">
        <f t="shared" si="5"/>
        <v>0.8</v>
      </c>
      <c r="E64">
        <f t="shared" si="5"/>
        <v>0.83333333333333337</v>
      </c>
      <c r="F64">
        <f t="shared" si="5"/>
        <v>0.8571428571428571</v>
      </c>
      <c r="G64">
        <f t="shared" si="5"/>
        <v>0.90909090909090906</v>
      </c>
      <c r="H64">
        <f t="shared" si="5"/>
        <v>0.9375</v>
      </c>
      <c r="I64">
        <f t="shared" si="5"/>
        <v>0.95238095238095233</v>
      </c>
      <c r="J64">
        <f t="shared" si="5"/>
        <v>0.98039215686274506</v>
      </c>
      <c r="K64">
        <v>1</v>
      </c>
      <c r="L64">
        <f t="shared" si="3"/>
        <v>1</v>
      </c>
    </row>
    <row r="65" spans="1:12">
      <c r="A65" s="2">
        <f t="shared" si="1"/>
        <v>252079.92787530055</v>
      </c>
      <c r="B65" s="1">
        <f t="shared" si="4"/>
        <v>2.5207992787530054</v>
      </c>
      <c r="C65">
        <f t="shared" si="5"/>
        <v>0.75</v>
      </c>
      <c r="D65">
        <f t="shared" si="5"/>
        <v>0.8</v>
      </c>
      <c r="E65">
        <f t="shared" si="5"/>
        <v>0.83333333333333337</v>
      </c>
      <c r="F65">
        <f t="shared" si="5"/>
        <v>0.8571428571428571</v>
      </c>
      <c r="G65">
        <f t="shared" si="5"/>
        <v>0.90909090909090906</v>
      </c>
      <c r="H65">
        <f t="shared" si="5"/>
        <v>0.9375</v>
      </c>
      <c r="I65">
        <f t="shared" si="5"/>
        <v>0.95238095238095233</v>
      </c>
      <c r="J65">
        <f t="shared" si="5"/>
        <v>0.98039215686274506</v>
      </c>
      <c r="K65">
        <v>1</v>
      </c>
      <c r="L65">
        <f t="shared" si="3"/>
        <v>1</v>
      </c>
    </row>
    <row r="66" spans="1:12">
      <c r="A66" s="2">
        <f t="shared" si="1"/>
        <v>289891.91705659556</v>
      </c>
      <c r="B66" s="1">
        <f t="shared" si="4"/>
        <v>2.8989191705659558</v>
      </c>
      <c r="C66">
        <f t="shared" si="5"/>
        <v>0.75</v>
      </c>
      <c r="D66">
        <f t="shared" si="5"/>
        <v>0.8</v>
      </c>
      <c r="E66">
        <f t="shared" si="5"/>
        <v>0.83333333333333337</v>
      </c>
      <c r="F66">
        <f t="shared" si="5"/>
        <v>0.8571428571428571</v>
      </c>
      <c r="G66">
        <f t="shared" si="5"/>
        <v>0.90909090909090906</v>
      </c>
      <c r="H66">
        <f t="shared" si="5"/>
        <v>0.9375</v>
      </c>
      <c r="I66">
        <f t="shared" si="5"/>
        <v>0.95238095238095233</v>
      </c>
      <c r="J66">
        <f t="shared" si="5"/>
        <v>0.98039215686274506</v>
      </c>
      <c r="K66">
        <v>1</v>
      </c>
      <c r="L66">
        <f t="shared" si="3"/>
        <v>1</v>
      </c>
    </row>
    <row r="67" spans="1:12">
      <c r="A67" s="2">
        <f t="shared" si="1"/>
        <v>333375.70461508486</v>
      </c>
      <c r="B67" s="1">
        <f t="shared" si="4"/>
        <v>3.3337570461508488</v>
      </c>
      <c r="C67">
        <f t="shared" si="5"/>
        <v>0.75</v>
      </c>
      <c r="D67">
        <f t="shared" si="5"/>
        <v>0.8</v>
      </c>
      <c r="E67">
        <f t="shared" si="5"/>
        <v>0.83333333333333337</v>
      </c>
      <c r="F67">
        <f t="shared" si="5"/>
        <v>0.8571428571428571</v>
      </c>
      <c r="G67">
        <f t="shared" si="5"/>
        <v>0.90909090909090906</v>
      </c>
      <c r="H67">
        <f t="shared" si="5"/>
        <v>0.9375</v>
      </c>
      <c r="I67">
        <f t="shared" si="5"/>
        <v>0.95238095238095233</v>
      </c>
      <c r="J67">
        <f t="shared" si="5"/>
        <v>0.98039215686274506</v>
      </c>
      <c r="K67">
        <v>1</v>
      </c>
      <c r="L67">
        <f t="shared" si="3"/>
        <v>1</v>
      </c>
    </row>
    <row r="68" spans="1:12">
      <c r="A68" s="2">
        <f t="shared" si="1"/>
        <v>383382.06030734756</v>
      </c>
      <c r="B68" s="1">
        <f t="shared" si="4"/>
        <v>3.8338206030734758</v>
      </c>
      <c r="C68">
        <f t="shared" si="5"/>
        <v>0.75</v>
      </c>
      <c r="D68">
        <f t="shared" si="5"/>
        <v>0.8</v>
      </c>
      <c r="E68">
        <f t="shared" si="5"/>
        <v>0.83333333333333337</v>
      </c>
      <c r="F68">
        <f t="shared" si="5"/>
        <v>0.8571428571428571</v>
      </c>
      <c r="G68">
        <f t="shared" si="5"/>
        <v>0.90909090909090906</v>
      </c>
      <c r="H68">
        <f t="shared" si="5"/>
        <v>0.9375</v>
      </c>
      <c r="I68">
        <f t="shared" si="5"/>
        <v>0.95238095238095233</v>
      </c>
      <c r="J68">
        <f t="shared" ref="D68:J103" si="6">J$2/((MIN(1,J$2*$B68)*(J$2+1))+(1-MIN(1,J$2*$B68)))</f>
        <v>0.98039215686274506</v>
      </c>
      <c r="K68">
        <v>1</v>
      </c>
      <c r="L68">
        <f t="shared" si="3"/>
        <v>1</v>
      </c>
    </row>
    <row r="69" spans="1:12">
      <c r="A69" s="2">
        <f t="shared" ref="A69:A103" si="7">100000*B69</f>
        <v>440889.36935344967</v>
      </c>
      <c r="B69" s="1">
        <f t="shared" si="4"/>
        <v>4.4088936935344964</v>
      </c>
      <c r="C69">
        <f t="shared" ref="C69:C103" si="8">C$2/((MIN(1,C$2*$B69)*(C$2+1))+(1-MIN(1,C$2*$B69)))</f>
        <v>0.75</v>
      </c>
      <c r="D69">
        <f t="shared" si="6"/>
        <v>0.8</v>
      </c>
      <c r="E69">
        <f t="shared" si="6"/>
        <v>0.83333333333333337</v>
      </c>
      <c r="F69">
        <f t="shared" si="6"/>
        <v>0.8571428571428571</v>
      </c>
      <c r="G69">
        <f t="shared" si="6"/>
        <v>0.90909090909090906</v>
      </c>
      <c r="H69">
        <f t="shared" si="6"/>
        <v>0.9375</v>
      </c>
      <c r="I69">
        <f t="shared" si="6"/>
        <v>0.95238095238095233</v>
      </c>
      <c r="J69">
        <f t="shared" si="6"/>
        <v>0.98039215686274506</v>
      </c>
      <c r="K69">
        <v>1</v>
      </c>
      <c r="L69">
        <f t="shared" ref="L69:L103" si="9">MAX(C69:K69)</f>
        <v>1</v>
      </c>
    </row>
    <row r="70" spans="1:12">
      <c r="A70" s="2">
        <f t="shared" si="7"/>
        <v>507022.77475646709</v>
      </c>
      <c r="B70" s="1">
        <f t="shared" ref="B70:B103" si="10">B69*1.15</f>
        <v>5.0702277475646707</v>
      </c>
      <c r="C70">
        <f t="shared" si="8"/>
        <v>0.75</v>
      </c>
      <c r="D70">
        <f t="shared" si="6"/>
        <v>0.8</v>
      </c>
      <c r="E70">
        <f t="shared" si="6"/>
        <v>0.83333333333333337</v>
      </c>
      <c r="F70">
        <f t="shared" si="6"/>
        <v>0.8571428571428571</v>
      </c>
      <c r="G70">
        <f t="shared" si="6"/>
        <v>0.90909090909090906</v>
      </c>
      <c r="H70">
        <f t="shared" si="6"/>
        <v>0.9375</v>
      </c>
      <c r="I70">
        <f t="shared" si="6"/>
        <v>0.95238095238095233</v>
      </c>
      <c r="J70">
        <f t="shared" si="6"/>
        <v>0.98039215686274506</v>
      </c>
      <c r="K70">
        <v>1</v>
      </c>
      <c r="L70">
        <f t="shared" si="9"/>
        <v>1</v>
      </c>
    </row>
    <row r="71" spans="1:12">
      <c r="A71" s="2">
        <f t="shared" si="7"/>
        <v>583076.19096993713</v>
      </c>
      <c r="B71" s="1">
        <f t="shared" si="10"/>
        <v>5.8307619096993708</v>
      </c>
      <c r="C71">
        <f t="shared" si="8"/>
        <v>0.75</v>
      </c>
      <c r="D71">
        <f t="shared" si="6"/>
        <v>0.8</v>
      </c>
      <c r="E71">
        <f t="shared" si="6"/>
        <v>0.83333333333333337</v>
      </c>
      <c r="F71">
        <f t="shared" si="6"/>
        <v>0.8571428571428571</v>
      </c>
      <c r="G71">
        <f t="shared" si="6"/>
        <v>0.90909090909090906</v>
      </c>
      <c r="H71">
        <f t="shared" si="6"/>
        <v>0.9375</v>
      </c>
      <c r="I71">
        <f t="shared" si="6"/>
        <v>0.95238095238095233</v>
      </c>
      <c r="J71">
        <f t="shared" si="6"/>
        <v>0.98039215686274506</v>
      </c>
      <c r="K71">
        <v>1</v>
      </c>
      <c r="L71">
        <f t="shared" si="9"/>
        <v>1</v>
      </c>
    </row>
    <row r="72" spans="1:12">
      <c r="A72" s="2">
        <f t="shared" si="7"/>
        <v>670537.61961542757</v>
      </c>
      <c r="B72" s="1">
        <f t="shared" si="10"/>
        <v>6.7053761961542762</v>
      </c>
      <c r="C72">
        <f t="shared" si="8"/>
        <v>0.75</v>
      </c>
      <c r="D72">
        <f t="shared" si="6"/>
        <v>0.8</v>
      </c>
      <c r="E72">
        <f t="shared" si="6"/>
        <v>0.83333333333333337</v>
      </c>
      <c r="F72">
        <f t="shared" si="6"/>
        <v>0.8571428571428571</v>
      </c>
      <c r="G72">
        <f t="shared" si="6"/>
        <v>0.90909090909090906</v>
      </c>
      <c r="H72">
        <f t="shared" si="6"/>
        <v>0.9375</v>
      </c>
      <c r="I72">
        <f t="shared" si="6"/>
        <v>0.95238095238095233</v>
      </c>
      <c r="J72">
        <f t="shared" si="6"/>
        <v>0.98039215686274506</v>
      </c>
      <c r="K72">
        <v>1</v>
      </c>
      <c r="L72">
        <f t="shared" si="9"/>
        <v>1</v>
      </c>
    </row>
    <row r="73" spans="1:12">
      <c r="A73" s="2">
        <f t="shared" si="7"/>
        <v>771118.26255774172</v>
      </c>
      <c r="B73" s="1">
        <f t="shared" si="10"/>
        <v>7.7111826255774174</v>
      </c>
      <c r="C73">
        <f t="shared" si="8"/>
        <v>0.75</v>
      </c>
      <c r="D73">
        <f t="shared" si="6"/>
        <v>0.8</v>
      </c>
      <c r="E73">
        <f t="shared" si="6"/>
        <v>0.83333333333333337</v>
      </c>
      <c r="F73">
        <f t="shared" si="6"/>
        <v>0.8571428571428571</v>
      </c>
      <c r="G73">
        <f t="shared" si="6"/>
        <v>0.90909090909090906</v>
      </c>
      <c r="H73">
        <f t="shared" si="6"/>
        <v>0.9375</v>
      </c>
      <c r="I73">
        <f t="shared" si="6"/>
        <v>0.95238095238095233</v>
      </c>
      <c r="J73">
        <f t="shared" si="6"/>
        <v>0.98039215686274506</v>
      </c>
      <c r="K73">
        <v>1</v>
      </c>
      <c r="L73">
        <f t="shared" si="9"/>
        <v>1</v>
      </c>
    </row>
    <row r="74" spans="1:12">
      <c r="A74" s="2">
        <f t="shared" si="7"/>
        <v>886786.00194140302</v>
      </c>
      <c r="B74" s="1">
        <f t="shared" si="10"/>
        <v>8.8678600194140298</v>
      </c>
      <c r="C74">
        <f t="shared" si="8"/>
        <v>0.75</v>
      </c>
      <c r="D74">
        <f t="shared" si="6"/>
        <v>0.8</v>
      </c>
      <c r="E74">
        <f t="shared" si="6"/>
        <v>0.83333333333333337</v>
      </c>
      <c r="F74">
        <f t="shared" si="6"/>
        <v>0.8571428571428571</v>
      </c>
      <c r="G74">
        <f t="shared" si="6"/>
        <v>0.90909090909090906</v>
      </c>
      <c r="H74">
        <f t="shared" si="6"/>
        <v>0.9375</v>
      </c>
      <c r="I74">
        <f t="shared" si="6"/>
        <v>0.95238095238095233</v>
      </c>
      <c r="J74">
        <f t="shared" si="6"/>
        <v>0.98039215686274506</v>
      </c>
      <c r="K74">
        <v>1</v>
      </c>
      <c r="L74">
        <f t="shared" si="9"/>
        <v>1</v>
      </c>
    </row>
    <row r="75" spans="1:12">
      <c r="A75" s="2">
        <f t="shared" si="7"/>
        <v>1019803.9022326133</v>
      </c>
      <c r="B75" s="1">
        <f t="shared" si="10"/>
        <v>10.198039022326133</v>
      </c>
      <c r="C75">
        <f t="shared" si="8"/>
        <v>0.75</v>
      </c>
      <c r="D75">
        <f t="shared" si="6"/>
        <v>0.8</v>
      </c>
      <c r="E75">
        <f t="shared" si="6"/>
        <v>0.83333333333333337</v>
      </c>
      <c r="F75">
        <f t="shared" si="6"/>
        <v>0.8571428571428571</v>
      </c>
      <c r="G75">
        <f t="shared" si="6"/>
        <v>0.90909090909090906</v>
      </c>
      <c r="H75">
        <f t="shared" si="6"/>
        <v>0.9375</v>
      </c>
      <c r="I75">
        <f t="shared" si="6"/>
        <v>0.95238095238095233</v>
      </c>
      <c r="J75">
        <f t="shared" si="6"/>
        <v>0.98039215686274506</v>
      </c>
      <c r="K75">
        <v>1</v>
      </c>
      <c r="L75">
        <f t="shared" si="9"/>
        <v>1</v>
      </c>
    </row>
    <row r="76" spans="1:12">
      <c r="A76" s="2">
        <f t="shared" si="7"/>
        <v>1172774.4875675051</v>
      </c>
      <c r="B76" s="1">
        <f t="shared" si="10"/>
        <v>11.727744875675052</v>
      </c>
      <c r="C76">
        <f t="shared" si="8"/>
        <v>0.75</v>
      </c>
      <c r="D76">
        <f t="shared" si="6"/>
        <v>0.8</v>
      </c>
      <c r="E76">
        <f t="shared" si="6"/>
        <v>0.83333333333333337</v>
      </c>
      <c r="F76">
        <f t="shared" si="6"/>
        <v>0.8571428571428571</v>
      </c>
      <c r="G76">
        <f t="shared" si="6"/>
        <v>0.90909090909090906</v>
      </c>
      <c r="H76">
        <f t="shared" si="6"/>
        <v>0.9375</v>
      </c>
      <c r="I76">
        <f t="shared" si="6"/>
        <v>0.95238095238095233</v>
      </c>
      <c r="J76">
        <f t="shared" si="6"/>
        <v>0.98039215686274506</v>
      </c>
      <c r="K76">
        <v>1</v>
      </c>
      <c r="L76">
        <f t="shared" si="9"/>
        <v>1</v>
      </c>
    </row>
    <row r="77" spans="1:12">
      <c r="A77" s="2">
        <f t="shared" si="7"/>
        <v>1348690.6607026309</v>
      </c>
      <c r="B77" s="1">
        <f t="shared" si="10"/>
        <v>13.48690660702631</v>
      </c>
      <c r="C77">
        <f t="shared" si="8"/>
        <v>0.75</v>
      </c>
      <c r="D77">
        <f t="shared" si="6"/>
        <v>0.8</v>
      </c>
      <c r="E77">
        <f t="shared" si="6"/>
        <v>0.83333333333333337</v>
      </c>
      <c r="F77">
        <f t="shared" si="6"/>
        <v>0.8571428571428571</v>
      </c>
      <c r="G77">
        <f t="shared" si="6"/>
        <v>0.90909090909090906</v>
      </c>
      <c r="H77">
        <f t="shared" si="6"/>
        <v>0.9375</v>
      </c>
      <c r="I77">
        <f t="shared" si="6"/>
        <v>0.95238095238095233</v>
      </c>
      <c r="J77">
        <f t="shared" si="6"/>
        <v>0.98039215686274506</v>
      </c>
      <c r="K77">
        <v>1</v>
      </c>
      <c r="L77">
        <f t="shared" si="9"/>
        <v>1</v>
      </c>
    </row>
    <row r="78" spans="1:12">
      <c r="A78" s="2">
        <f t="shared" si="7"/>
        <v>1550994.2598080253</v>
      </c>
      <c r="B78" s="1">
        <f t="shared" si="10"/>
        <v>15.509942598080254</v>
      </c>
      <c r="C78">
        <f t="shared" si="8"/>
        <v>0.75</v>
      </c>
      <c r="D78">
        <f t="shared" si="6"/>
        <v>0.8</v>
      </c>
      <c r="E78">
        <f t="shared" si="6"/>
        <v>0.83333333333333337</v>
      </c>
      <c r="F78">
        <f t="shared" si="6"/>
        <v>0.8571428571428571</v>
      </c>
      <c r="G78">
        <f t="shared" si="6"/>
        <v>0.90909090909090906</v>
      </c>
      <c r="H78">
        <f t="shared" si="6"/>
        <v>0.9375</v>
      </c>
      <c r="I78">
        <f t="shared" si="6"/>
        <v>0.95238095238095233</v>
      </c>
      <c r="J78">
        <f t="shared" si="6"/>
        <v>0.98039215686274506</v>
      </c>
      <c r="K78">
        <v>1</v>
      </c>
      <c r="L78">
        <f t="shared" si="9"/>
        <v>1</v>
      </c>
    </row>
    <row r="79" spans="1:12">
      <c r="A79" s="2">
        <f t="shared" si="7"/>
        <v>1783643.398779229</v>
      </c>
      <c r="B79" s="1">
        <f t="shared" si="10"/>
        <v>17.83643398779229</v>
      </c>
      <c r="C79">
        <f t="shared" si="8"/>
        <v>0.75</v>
      </c>
      <c r="D79">
        <f t="shared" si="6"/>
        <v>0.8</v>
      </c>
      <c r="E79">
        <f t="shared" si="6"/>
        <v>0.83333333333333337</v>
      </c>
      <c r="F79">
        <f t="shared" si="6"/>
        <v>0.8571428571428571</v>
      </c>
      <c r="G79">
        <f t="shared" si="6"/>
        <v>0.90909090909090906</v>
      </c>
      <c r="H79">
        <f t="shared" si="6"/>
        <v>0.9375</v>
      </c>
      <c r="I79">
        <f t="shared" si="6"/>
        <v>0.95238095238095233</v>
      </c>
      <c r="J79">
        <f t="shared" si="6"/>
        <v>0.98039215686274506</v>
      </c>
      <c r="K79">
        <v>1</v>
      </c>
      <c r="L79">
        <f t="shared" si="9"/>
        <v>1</v>
      </c>
    </row>
    <row r="80" spans="1:12">
      <c r="A80" s="2">
        <f t="shared" si="7"/>
        <v>2051189.9085961133</v>
      </c>
      <c r="B80" s="1">
        <f t="shared" si="10"/>
        <v>20.511899085961133</v>
      </c>
      <c r="C80">
        <f t="shared" si="8"/>
        <v>0.75</v>
      </c>
      <c r="D80">
        <f t="shared" si="6"/>
        <v>0.8</v>
      </c>
      <c r="E80">
        <f t="shared" si="6"/>
        <v>0.83333333333333337</v>
      </c>
      <c r="F80">
        <f t="shared" si="6"/>
        <v>0.8571428571428571</v>
      </c>
      <c r="G80">
        <f t="shared" si="6"/>
        <v>0.90909090909090906</v>
      </c>
      <c r="H80">
        <f t="shared" si="6"/>
        <v>0.9375</v>
      </c>
      <c r="I80">
        <f t="shared" si="6"/>
        <v>0.95238095238095233</v>
      </c>
      <c r="J80">
        <f t="shared" si="6"/>
        <v>0.98039215686274506</v>
      </c>
      <c r="K80">
        <v>1</v>
      </c>
      <c r="L80">
        <f t="shared" si="9"/>
        <v>1</v>
      </c>
    </row>
    <row r="81" spans="1:12">
      <c r="A81" s="2">
        <f t="shared" si="7"/>
        <v>2358868.3948855302</v>
      </c>
      <c r="B81" s="1">
        <f t="shared" si="10"/>
        <v>23.588683948855302</v>
      </c>
      <c r="C81">
        <f t="shared" si="8"/>
        <v>0.75</v>
      </c>
      <c r="D81">
        <f t="shared" si="6"/>
        <v>0.8</v>
      </c>
      <c r="E81">
        <f t="shared" si="6"/>
        <v>0.83333333333333337</v>
      </c>
      <c r="F81">
        <f t="shared" si="6"/>
        <v>0.8571428571428571</v>
      </c>
      <c r="G81">
        <f t="shared" si="6"/>
        <v>0.90909090909090906</v>
      </c>
      <c r="H81">
        <f t="shared" si="6"/>
        <v>0.9375</v>
      </c>
      <c r="I81">
        <f t="shared" si="6"/>
        <v>0.95238095238095233</v>
      </c>
      <c r="J81">
        <f t="shared" si="6"/>
        <v>0.98039215686274506</v>
      </c>
      <c r="K81">
        <v>1</v>
      </c>
      <c r="L81">
        <f t="shared" si="9"/>
        <v>1</v>
      </c>
    </row>
    <row r="82" spans="1:12">
      <c r="A82" s="2">
        <f t="shared" si="7"/>
        <v>2712698.6541183596</v>
      </c>
      <c r="B82" s="1">
        <f t="shared" si="10"/>
        <v>27.126986541183594</v>
      </c>
      <c r="C82">
        <f t="shared" si="8"/>
        <v>0.75</v>
      </c>
      <c r="D82">
        <f t="shared" si="6"/>
        <v>0.8</v>
      </c>
      <c r="E82">
        <f t="shared" si="6"/>
        <v>0.83333333333333337</v>
      </c>
      <c r="F82">
        <f t="shared" si="6"/>
        <v>0.8571428571428571</v>
      </c>
      <c r="G82">
        <f t="shared" si="6"/>
        <v>0.90909090909090906</v>
      </c>
      <c r="H82">
        <f t="shared" si="6"/>
        <v>0.9375</v>
      </c>
      <c r="I82">
        <f t="shared" si="6"/>
        <v>0.95238095238095233</v>
      </c>
      <c r="J82">
        <f t="shared" si="6"/>
        <v>0.98039215686274506</v>
      </c>
      <c r="K82">
        <v>1</v>
      </c>
      <c r="L82">
        <f t="shared" si="9"/>
        <v>1</v>
      </c>
    </row>
    <row r="83" spans="1:12">
      <c r="A83" s="2">
        <f t="shared" si="7"/>
        <v>3119603.4522361131</v>
      </c>
      <c r="B83" s="1">
        <f t="shared" si="10"/>
        <v>31.196034522361131</v>
      </c>
      <c r="C83">
        <f t="shared" si="8"/>
        <v>0.75</v>
      </c>
      <c r="D83">
        <f t="shared" si="6"/>
        <v>0.8</v>
      </c>
      <c r="E83">
        <f t="shared" si="6"/>
        <v>0.83333333333333337</v>
      </c>
      <c r="F83">
        <f t="shared" si="6"/>
        <v>0.8571428571428571</v>
      </c>
      <c r="G83">
        <f t="shared" si="6"/>
        <v>0.90909090909090906</v>
      </c>
      <c r="H83">
        <f t="shared" si="6"/>
        <v>0.9375</v>
      </c>
      <c r="I83">
        <f t="shared" si="6"/>
        <v>0.95238095238095233</v>
      </c>
      <c r="J83">
        <f t="shared" si="6"/>
        <v>0.98039215686274506</v>
      </c>
      <c r="K83">
        <v>1</v>
      </c>
      <c r="L83">
        <f t="shared" si="9"/>
        <v>1</v>
      </c>
    </row>
    <row r="84" spans="1:12">
      <c r="A84" s="2">
        <f t="shared" si="7"/>
        <v>3587543.97007153</v>
      </c>
      <c r="B84" s="1">
        <f t="shared" si="10"/>
        <v>35.875439700715297</v>
      </c>
      <c r="C84">
        <f t="shared" si="8"/>
        <v>0.75</v>
      </c>
      <c r="D84">
        <f t="shared" si="6"/>
        <v>0.8</v>
      </c>
      <c r="E84">
        <f t="shared" si="6"/>
        <v>0.83333333333333337</v>
      </c>
      <c r="F84">
        <f t="shared" si="6"/>
        <v>0.8571428571428571</v>
      </c>
      <c r="G84">
        <f t="shared" si="6"/>
        <v>0.90909090909090906</v>
      </c>
      <c r="H84">
        <f t="shared" si="6"/>
        <v>0.9375</v>
      </c>
      <c r="I84">
        <f t="shared" si="6"/>
        <v>0.95238095238095233</v>
      </c>
      <c r="J84">
        <f t="shared" si="6"/>
        <v>0.98039215686274506</v>
      </c>
      <c r="K84">
        <v>1</v>
      </c>
      <c r="L84">
        <f t="shared" si="9"/>
        <v>1</v>
      </c>
    </row>
    <row r="85" spans="1:12">
      <c r="A85" s="2">
        <f t="shared" si="7"/>
        <v>4125675.5655822586</v>
      </c>
      <c r="B85" s="1">
        <f t="shared" si="10"/>
        <v>41.256755655822587</v>
      </c>
      <c r="C85">
        <f t="shared" si="8"/>
        <v>0.75</v>
      </c>
      <c r="D85">
        <f t="shared" si="6"/>
        <v>0.8</v>
      </c>
      <c r="E85">
        <f t="shared" si="6"/>
        <v>0.83333333333333337</v>
      </c>
      <c r="F85">
        <f t="shared" si="6"/>
        <v>0.8571428571428571</v>
      </c>
      <c r="G85">
        <f t="shared" si="6"/>
        <v>0.90909090909090906</v>
      </c>
      <c r="H85">
        <f t="shared" si="6"/>
        <v>0.9375</v>
      </c>
      <c r="I85">
        <f t="shared" si="6"/>
        <v>0.95238095238095233</v>
      </c>
      <c r="J85">
        <f t="shared" si="6"/>
        <v>0.98039215686274506</v>
      </c>
      <c r="K85">
        <v>1</v>
      </c>
      <c r="L85">
        <f t="shared" si="9"/>
        <v>1</v>
      </c>
    </row>
    <row r="86" spans="1:12">
      <c r="A86" s="2">
        <f t="shared" si="7"/>
        <v>4744526.9004195975</v>
      </c>
      <c r="B86" s="1">
        <f t="shared" si="10"/>
        <v>47.445269004195971</v>
      </c>
      <c r="C86">
        <f t="shared" si="8"/>
        <v>0.75</v>
      </c>
      <c r="D86">
        <f t="shared" si="6"/>
        <v>0.8</v>
      </c>
      <c r="E86">
        <f t="shared" si="6"/>
        <v>0.83333333333333337</v>
      </c>
      <c r="F86">
        <f t="shared" si="6"/>
        <v>0.8571428571428571</v>
      </c>
      <c r="G86">
        <f t="shared" si="6"/>
        <v>0.90909090909090906</v>
      </c>
      <c r="H86">
        <f t="shared" si="6"/>
        <v>0.9375</v>
      </c>
      <c r="I86">
        <f t="shared" si="6"/>
        <v>0.95238095238095233</v>
      </c>
      <c r="J86">
        <f t="shared" si="6"/>
        <v>0.98039215686274506</v>
      </c>
      <c r="K86">
        <v>1</v>
      </c>
      <c r="L86">
        <f t="shared" si="9"/>
        <v>1</v>
      </c>
    </row>
    <row r="87" spans="1:12">
      <c r="A87" s="2">
        <f t="shared" si="7"/>
        <v>5456205.9354825364</v>
      </c>
      <c r="B87" s="1">
        <f t="shared" si="10"/>
        <v>54.562059354825365</v>
      </c>
      <c r="C87">
        <f t="shared" si="8"/>
        <v>0.75</v>
      </c>
      <c r="D87">
        <f t="shared" si="6"/>
        <v>0.8</v>
      </c>
      <c r="E87">
        <f t="shared" si="6"/>
        <v>0.83333333333333337</v>
      </c>
      <c r="F87">
        <f t="shared" si="6"/>
        <v>0.8571428571428571</v>
      </c>
      <c r="G87">
        <f t="shared" si="6"/>
        <v>0.90909090909090906</v>
      </c>
      <c r="H87">
        <f t="shared" si="6"/>
        <v>0.9375</v>
      </c>
      <c r="I87">
        <f t="shared" si="6"/>
        <v>0.95238095238095233</v>
      </c>
      <c r="J87">
        <f t="shared" si="6"/>
        <v>0.98039215686274506</v>
      </c>
      <c r="K87">
        <v>1</v>
      </c>
      <c r="L87">
        <f t="shared" si="9"/>
        <v>1</v>
      </c>
    </row>
    <row r="88" spans="1:12">
      <c r="A88" s="2">
        <f t="shared" si="7"/>
        <v>6274636.8258049162</v>
      </c>
      <c r="B88" s="1">
        <f t="shared" si="10"/>
        <v>62.746368258049166</v>
      </c>
      <c r="C88">
        <f t="shared" si="8"/>
        <v>0.75</v>
      </c>
      <c r="D88">
        <f t="shared" si="6"/>
        <v>0.8</v>
      </c>
      <c r="E88">
        <f t="shared" si="6"/>
        <v>0.83333333333333337</v>
      </c>
      <c r="F88">
        <f t="shared" si="6"/>
        <v>0.8571428571428571</v>
      </c>
      <c r="G88">
        <f t="shared" si="6"/>
        <v>0.90909090909090906</v>
      </c>
      <c r="H88">
        <f t="shared" si="6"/>
        <v>0.9375</v>
      </c>
      <c r="I88">
        <f t="shared" si="6"/>
        <v>0.95238095238095233</v>
      </c>
      <c r="J88">
        <f t="shared" si="6"/>
        <v>0.98039215686274506</v>
      </c>
      <c r="K88">
        <v>1</v>
      </c>
      <c r="L88">
        <f t="shared" si="9"/>
        <v>1</v>
      </c>
    </row>
    <row r="89" spans="1:12">
      <c r="A89" s="2">
        <f t="shared" si="7"/>
        <v>7215832.3496756535</v>
      </c>
      <c r="B89" s="1">
        <f t="shared" si="10"/>
        <v>72.158323496756537</v>
      </c>
      <c r="C89">
        <f t="shared" si="8"/>
        <v>0.75</v>
      </c>
      <c r="D89">
        <f t="shared" si="6"/>
        <v>0.8</v>
      </c>
      <c r="E89">
        <f t="shared" si="6"/>
        <v>0.83333333333333337</v>
      </c>
      <c r="F89">
        <f t="shared" si="6"/>
        <v>0.8571428571428571</v>
      </c>
      <c r="G89">
        <f t="shared" si="6"/>
        <v>0.90909090909090906</v>
      </c>
      <c r="H89">
        <f t="shared" si="6"/>
        <v>0.9375</v>
      </c>
      <c r="I89">
        <f t="shared" si="6"/>
        <v>0.95238095238095233</v>
      </c>
      <c r="J89">
        <f t="shared" si="6"/>
        <v>0.98039215686274506</v>
      </c>
      <c r="K89">
        <v>1</v>
      </c>
      <c r="L89">
        <f t="shared" si="9"/>
        <v>1</v>
      </c>
    </row>
    <row r="90" spans="1:12">
      <c r="A90" s="2">
        <f t="shared" si="7"/>
        <v>8298207.2021270012</v>
      </c>
      <c r="B90" s="1">
        <f t="shared" si="10"/>
        <v>82.982072021270014</v>
      </c>
      <c r="C90">
        <f t="shared" si="8"/>
        <v>0.75</v>
      </c>
      <c r="D90">
        <f t="shared" si="6"/>
        <v>0.8</v>
      </c>
      <c r="E90">
        <f t="shared" si="6"/>
        <v>0.83333333333333337</v>
      </c>
      <c r="F90">
        <f t="shared" si="6"/>
        <v>0.8571428571428571</v>
      </c>
      <c r="G90">
        <f t="shared" si="6"/>
        <v>0.90909090909090906</v>
      </c>
      <c r="H90">
        <f t="shared" si="6"/>
        <v>0.9375</v>
      </c>
      <c r="I90">
        <f t="shared" si="6"/>
        <v>0.95238095238095233</v>
      </c>
      <c r="J90">
        <f t="shared" si="6"/>
        <v>0.98039215686274506</v>
      </c>
      <c r="K90">
        <v>1</v>
      </c>
      <c r="L90">
        <f t="shared" si="9"/>
        <v>1</v>
      </c>
    </row>
    <row r="91" spans="1:12">
      <c r="A91" s="2">
        <f t="shared" si="7"/>
        <v>9542938.282446051</v>
      </c>
      <c r="B91" s="1">
        <f t="shared" si="10"/>
        <v>95.429382824460504</v>
      </c>
      <c r="C91">
        <f t="shared" si="8"/>
        <v>0.75</v>
      </c>
      <c r="D91">
        <f t="shared" si="6"/>
        <v>0.8</v>
      </c>
      <c r="E91">
        <f t="shared" si="6"/>
        <v>0.83333333333333337</v>
      </c>
      <c r="F91">
        <f t="shared" si="6"/>
        <v>0.8571428571428571</v>
      </c>
      <c r="G91">
        <f t="shared" si="6"/>
        <v>0.90909090909090906</v>
      </c>
      <c r="H91">
        <f t="shared" si="6"/>
        <v>0.9375</v>
      </c>
      <c r="I91">
        <f t="shared" si="6"/>
        <v>0.95238095238095233</v>
      </c>
      <c r="J91">
        <f t="shared" si="6"/>
        <v>0.98039215686274506</v>
      </c>
      <c r="K91">
        <v>1</v>
      </c>
      <c r="L91">
        <f t="shared" si="9"/>
        <v>1</v>
      </c>
    </row>
    <row r="92" spans="1:12">
      <c r="A92" s="2">
        <f t="shared" si="7"/>
        <v>10974379.024812957</v>
      </c>
      <c r="B92" s="1">
        <f t="shared" si="10"/>
        <v>109.74379024812957</v>
      </c>
      <c r="C92">
        <f t="shared" si="8"/>
        <v>0.75</v>
      </c>
      <c r="D92">
        <f t="shared" si="6"/>
        <v>0.8</v>
      </c>
      <c r="E92">
        <f t="shared" si="6"/>
        <v>0.83333333333333337</v>
      </c>
      <c r="F92">
        <f t="shared" si="6"/>
        <v>0.8571428571428571</v>
      </c>
      <c r="G92">
        <f t="shared" si="6"/>
        <v>0.90909090909090906</v>
      </c>
      <c r="H92">
        <f t="shared" si="6"/>
        <v>0.9375</v>
      </c>
      <c r="I92">
        <f t="shared" si="6"/>
        <v>0.95238095238095233</v>
      </c>
      <c r="J92">
        <f t="shared" si="6"/>
        <v>0.98039215686274506</v>
      </c>
      <c r="K92">
        <v>1</v>
      </c>
      <c r="L92">
        <f t="shared" si="9"/>
        <v>1</v>
      </c>
    </row>
    <row r="93" spans="1:12">
      <c r="A93" s="2">
        <f t="shared" si="7"/>
        <v>12620535.8785349</v>
      </c>
      <c r="B93" s="1">
        <f t="shared" si="10"/>
        <v>126.20535878534899</v>
      </c>
      <c r="C93">
        <f t="shared" si="8"/>
        <v>0.75</v>
      </c>
      <c r="D93">
        <f t="shared" si="6"/>
        <v>0.8</v>
      </c>
      <c r="E93">
        <f t="shared" si="6"/>
        <v>0.83333333333333337</v>
      </c>
      <c r="F93">
        <f t="shared" si="6"/>
        <v>0.8571428571428571</v>
      </c>
      <c r="G93">
        <f t="shared" si="6"/>
        <v>0.90909090909090906</v>
      </c>
      <c r="H93">
        <f t="shared" si="6"/>
        <v>0.9375</v>
      </c>
      <c r="I93">
        <f t="shared" si="6"/>
        <v>0.95238095238095233</v>
      </c>
      <c r="J93">
        <f t="shared" si="6"/>
        <v>0.98039215686274506</v>
      </c>
      <c r="K93">
        <v>1</v>
      </c>
      <c r="L93">
        <f t="shared" si="9"/>
        <v>1</v>
      </c>
    </row>
    <row r="94" spans="1:12">
      <c r="A94" s="2">
        <f t="shared" si="7"/>
        <v>14513616.260315131</v>
      </c>
      <c r="B94" s="1">
        <f t="shared" si="10"/>
        <v>145.13616260315132</v>
      </c>
      <c r="C94">
        <f t="shared" si="8"/>
        <v>0.75</v>
      </c>
      <c r="D94">
        <f t="shared" si="6"/>
        <v>0.8</v>
      </c>
      <c r="E94">
        <f t="shared" si="6"/>
        <v>0.83333333333333337</v>
      </c>
      <c r="F94">
        <f t="shared" si="6"/>
        <v>0.8571428571428571</v>
      </c>
      <c r="G94">
        <f t="shared" si="6"/>
        <v>0.90909090909090906</v>
      </c>
      <c r="H94">
        <f t="shared" si="6"/>
        <v>0.9375</v>
      </c>
      <c r="I94">
        <f t="shared" si="6"/>
        <v>0.95238095238095233</v>
      </c>
      <c r="J94">
        <f t="shared" si="6"/>
        <v>0.98039215686274506</v>
      </c>
      <c r="K94">
        <v>1</v>
      </c>
      <c r="L94">
        <f t="shared" si="9"/>
        <v>1</v>
      </c>
    </row>
    <row r="95" spans="1:12">
      <c r="A95" s="2">
        <f t="shared" si="7"/>
        <v>16690658.699362401</v>
      </c>
      <c r="B95" s="1">
        <f t="shared" si="10"/>
        <v>166.90658699362402</v>
      </c>
      <c r="C95">
        <f t="shared" si="8"/>
        <v>0.75</v>
      </c>
      <c r="D95">
        <f t="shared" si="6"/>
        <v>0.8</v>
      </c>
      <c r="E95">
        <f t="shared" si="6"/>
        <v>0.83333333333333337</v>
      </c>
      <c r="F95">
        <f t="shared" si="6"/>
        <v>0.8571428571428571</v>
      </c>
      <c r="G95">
        <f t="shared" si="6"/>
        <v>0.90909090909090906</v>
      </c>
      <c r="H95">
        <f t="shared" si="6"/>
        <v>0.9375</v>
      </c>
      <c r="I95">
        <f t="shared" si="6"/>
        <v>0.95238095238095233</v>
      </c>
      <c r="J95">
        <f t="shared" si="6"/>
        <v>0.98039215686274506</v>
      </c>
      <c r="K95">
        <v>1</v>
      </c>
      <c r="L95">
        <f t="shared" si="9"/>
        <v>1</v>
      </c>
    </row>
    <row r="96" spans="1:12">
      <c r="A96" s="2">
        <f t="shared" si="7"/>
        <v>19194257.504266761</v>
      </c>
      <c r="B96" s="1">
        <f t="shared" si="10"/>
        <v>191.94257504266761</v>
      </c>
      <c r="C96">
        <f t="shared" si="8"/>
        <v>0.75</v>
      </c>
      <c r="D96">
        <f t="shared" si="6"/>
        <v>0.8</v>
      </c>
      <c r="E96">
        <f t="shared" si="6"/>
        <v>0.83333333333333337</v>
      </c>
      <c r="F96">
        <f t="shared" si="6"/>
        <v>0.8571428571428571</v>
      </c>
      <c r="G96">
        <f t="shared" si="6"/>
        <v>0.90909090909090906</v>
      </c>
      <c r="H96">
        <f t="shared" si="6"/>
        <v>0.9375</v>
      </c>
      <c r="I96">
        <f t="shared" si="6"/>
        <v>0.95238095238095233</v>
      </c>
      <c r="J96">
        <f t="shared" si="6"/>
        <v>0.98039215686274506</v>
      </c>
      <c r="K96">
        <v>1</v>
      </c>
      <c r="L96">
        <f t="shared" si="9"/>
        <v>1</v>
      </c>
    </row>
    <row r="97" spans="1:12">
      <c r="A97" s="2">
        <f t="shared" si="7"/>
        <v>22073396.129906774</v>
      </c>
      <c r="B97" s="1">
        <f t="shared" si="10"/>
        <v>220.73396129906774</v>
      </c>
      <c r="C97">
        <f t="shared" si="8"/>
        <v>0.75</v>
      </c>
      <c r="D97">
        <f t="shared" si="6"/>
        <v>0.8</v>
      </c>
      <c r="E97">
        <f t="shared" si="6"/>
        <v>0.83333333333333337</v>
      </c>
      <c r="F97">
        <f t="shared" si="6"/>
        <v>0.8571428571428571</v>
      </c>
      <c r="G97">
        <f t="shared" si="6"/>
        <v>0.90909090909090906</v>
      </c>
      <c r="H97">
        <f t="shared" si="6"/>
        <v>0.9375</v>
      </c>
      <c r="I97">
        <f t="shared" si="6"/>
        <v>0.95238095238095233</v>
      </c>
      <c r="J97">
        <f t="shared" si="6"/>
        <v>0.98039215686274506</v>
      </c>
      <c r="K97">
        <v>1</v>
      </c>
      <c r="L97">
        <f t="shared" si="9"/>
        <v>1</v>
      </c>
    </row>
    <row r="98" spans="1:12">
      <c r="A98" s="2">
        <f t="shared" si="7"/>
        <v>25384405.54939279</v>
      </c>
      <c r="B98" s="1">
        <f t="shared" si="10"/>
        <v>253.8440554939279</v>
      </c>
      <c r="C98">
        <f t="shared" si="8"/>
        <v>0.75</v>
      </c>
      <c r="D98">
        <f t="shared" si="6"/>
        <v>0.8</v>
      </c>
      <c r="E98">
        <f t="shared" si="6"/>
        <v>0.83333333333333337</v>
      </c>
      <c r="F98">
        <f t="shared" si="6"/>
        <v>0.8571428571428571</v>
      </c>
      <c r="G98">
        <f t="shared" si="6"/>
        <v>0.90909090909090906</v>
      </c>
      <c r="H98">
        <f t="shared" si="6"/>
        <v>0.9375</v>
      </c>
      <c r="I98">
        <f t="shared" si="6"/>
        <v>0.95238095238095233</v>
      </c>
      <c r="J98">
        <f t="shared" si="6"/>
        <v>0.98039215686274506</v>
      </c>
      <c r="K98">
        <v>1</v>
      </c>
      <c r="L98">
        <f t="shared" si="9"/>
        <v>1</v>
      </c>
    </row>
    <row r="99" spans="1:12">
      <c r="A99" s="2">
        <f t="shared" si="7"/>
        <v>29192066.381801702</v>
      </c>
      <c r="B99" s="1">
        <f t="shared" si="10"/>
        <v>291.92066381801703</v>
      </c>
      <c r="C99">
        <f t="shared" si="8"/>
        <v>0.75</v>
      </c>
      <c r="D99">
        <f t="shared" si="6"/>
        <v>0.8</v>
      </c>
      <c r="E99">
        <f t="shared" si="6"/>
        <v>0.83333333333333337</v>
      </c>
      <c r="F99">
        <f t="shared" si="6"/>
        <v>0.8571428571428571</v>
      </c>
      <c r="G99">
        <f t="shared" si="6"/>
        <v>0.90909090909090906</v>
      </c>
      <c r="H99">
        <f t="shared" si="6"/>
        <v>0.9375</v>
      </c>
      <c r="I99">
        <f t="shared" si="6"/>
        <v>0.95238095238095233</v>
      </c>
      <c r="J99">
        <f t="shared" si="6"/>
        <v>0.98039215686274506</v>
      </c>
      <c r="K99">
        <v>1</v>
      </c>
      <c r="L99">
        <f t="shared" si="9"/>
        <v>1</v>
      </c>
    </row>
    <row r="100" spans="1:12">
      <c r="A100" s="2">
        <f t="shared" si="7"/>
        <v>33570876.339071959</v>
      </c>
      <c r="B100" s="1">
        <f t="shared" si="10"/>
        <v>335.70876339071958</v>
      </c>
      <c r="C100">
        <f t="shared" si="8"/>
        <v>0.75</v>
      </c>
      <c r="D100">
        <f t="shared" si="6"/>
        <v>0.8</v>
      </c>
      <c r="E100">
        <f t="shared" si="6"/>
        <v>0.83333333333333337</v>
      </c>
      <c r="F100">
        <f t="shared" si="6"/>
        <v>0.8571428571428571</v>
      </c>
      <c r="G100">
        <f t="shared" si="6"/>
        <v>0.90909090909090906</v>
      </c>
      <c r="H100">
        <f t="shared" si="6"/>
        <v>0.9375</v>
      </c>
      <c r="I100">
        <f t="shared" si="6"/>
        <v>0.95238095238095233</v>
      </c>
      <c r="J100">
        <f t="shared" si="6"/>
        <v>0.98039215686274506</v>
      </c>
      <c r="K100">
        <v>1</v>
      </c>
      <c r="L100">
        <f t="shared" si="9"/>
        <v>1</v>
      </c>
    </row>
    <row r="101" spans="1:12">
      <c r="A101" s="2">
        <f t="shared" si="7"/>
        <v>38606507.78993275</v>
      </c>
      <c r="B101" s="1">
        <f t="shared" si="10"/>
        <v>386.06507789932749</v>
      </c>
      <c r="C101">
        <f t="shared" si="8"/>
        <v>0.75</v>
      </c>
      <c r="D101">
        <f t="shared" si="6"/>
        <v>0.8</v>
      </c>
      <c r="E101">
        <f t="shared" si="6"/>
        <v>0.83333333333333337</v>
      </c>
      <c r="F101">
        <f t="shared" si="6"/>
        <v>0.8571428571428571</v>
      </c>
      <c r="G101">
        <f t="shared" si="6"/>
        <v>0.90909090909090906</v>
      </c>
      <c r="H101">
        <f t="shared" si="6"/>
        <v>0.9375</v>
      </c>
      <c r="I101">
        <f t="shared" si="6"/>
        <v>0.95238095238095233</v>
      </c>
      <c r="J101">
        <f t="shared" si="6"/>
        <v>0.98039215686274506</v>
      </c>
      <c r="K101">
        <v>1</v>
      </c>
      <c r="L101">
        <f t="shared" si="9"/>
        <v>1</v>
      </c>
    </row>
    <row r="102" spans="1:12">
      <c r="A102" s="2">
        <f t="shared" si="7"/>
        <v>44397483.958422661</v>
      </c>
      <c r="B102" s="1">
        <f t="shared" si="10"/>
        <v>443.97483958422657</v>
      </c>
      <c r="C102">
        <f t="shared" si="8"/>
        <v>0.75</v>
      </c>
      <c r="D102">
        <f t="shared" si="6"/>
        <v>0.8</v>
      </c>
      <c r="E102">
        <f t="shared" si="6"/>
        <v>0.83333333333333337</v>
      </c>
      <c r="F102">
        <f t="shared" si="6"/>
        <v>0.8571428571428571</v>
      </c>
      <c r="G102">
        <f t="shared" si="6"/>
        <v>0.90909090909090906</v>
      </c>
      <c r="H102">
        <f t="shared" si="6"/>
        <v>0.9375</v>
      </c>
      <c r="I102">
        <f t="shared" si="6"/>
        <v>0.95238095238095233</v>
      </c>
      <c r="J102">
        <f t="shared" si="6"/>
        <v>0.98039215686274506</v>
      </c>
      <c r="K102">
        <v>1</v>
      </c>
      <c r="L102">
        <f t="shared" si="9"/>
        <v>1</v>
      </c>
    </row>
    <row r="103" spans="1:12">
      <c r="A103" s="2">
        <f t="shared" si="7"/>
        <v>51057106.552186057</v>
      </c>
      <c r="B103" s="1">
        <f t="shared" si="10"/>
        <v>510.57106552186053</v>
      </c>
      <c r="C103">
        <f t="shared" si="8"/>
        <v>0.75</v>
      </c>
      <c r="D103">
        <f t="shared" si="6"/>
        <v>0.8</v>
      </c>
      <c r="E103">
        <f t="shared" si="6"/>
        <v>0.83333333333333337</v>
      </c>
      <c r="F103">
        <f t="shared" si="6"/>
        <v>0.8571428571428571</v>
      </c>
      <c r="G103">
        <f t="shared" si="6"/>
        <v>0.90909090909090906</v>
      </c>
      <c r="H103">
        <f t="shared" si="6"/>
        <v>0.9375</v>
      </c>
      <c r="I103">
        <f t="shared" si="6"/>
        <v>0.95238095238095233</v>
      </c>
      <c r="J103">
        <f t="shared" si="6"/>
        <v>0.98039215686274506</v>
      </c>
      <c r="K103">
        <v>1</v>
      </c>
      <c r="L103">
        <f t="shared" si="9"/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"/>
  <sheetViews>
    <sheetView tabSelected="1" workbookViewId="0">
      <selection activeCell="K11" sqref="K11"/>
    </sheetView>
  </sheetViews>
  <sheetFormatPr baseColWidth="10" defaultRowHeight="14.4"/>
  <cols>
    <col min="1" max="5" width="7.44140625" bestFit="1" customWidth="1"/>
    <col min="10" max="10" width="7.44140625" bestFit="1" customWidth="1"/>
    <col min="11" max="14" width="7.77734375" bestFit="1" customWidth="1"/>
  </cols>
  <sheetData>
    <row r="1" spans="1:14" ht="21" customHeight="1">
      <c r="B1" s="4" t="s">
        <v>12</v>
      </c>
      <c r="C1" s="8" t="s">
        <v>13</v>
      </c>
      <c r="D1" s="4" t="s">
        <v>14</v>
      </c>
      <c r="E1" s="4" t="s">
        <v>15</v>
      </c>
      <c r="K1" s="4" t="s">
        <v>12</v>
      </c>
      <c r="L1" s="8" t="s">
        <v>13</v>
      </c>
      <c r="M1" s="4" t="s">
        <v>14</v>
      </c>
      <c r="N1" s="8" t="s">
        <v>15</v>
      </c>
    </row>
    <row r="2" spans="1:14" ht="21" customHeight="1">
      <c r="A2" s="4" t="s">
        <v>16</v>
      </c>
      <c r="B2" s="6" t="s">
        <v>20</v>
      </c>
      <c r="C2" s="5" t="s">
        <v>21</v>
      </c>
      <c r="D2" s="6" t="s">
        <v>22</v>
      </c>
      <c r="E2" s="6" t="s">
        <v>23</v>
      </c>
      <c r="J2" s="8" t="s">
        <v>16</v>
      </c>
      <c r="K2" s="5" t="s">
        <v>20</v>
      </c>
      <c r="L2" s="3" t="s">
        <v>21</v>
      </c>
      <c r="M2" s="5" t="s">
        <v>22</v>
      </c>
      <c r="N2" s="7" t="s">
        <v>23</v>
      </c>
    </row>
    <row r="3" spans="1:14" ht="21" customHeight="1">
      <c r="A3" s="4" t="s">
        <v>17</v>
      </c>
      <c r="B3" s="6" t="s">
        <v>24</v>
      </c>
      <c r="C3" s="5" t="s">
        <v>27</v>
      </c>
      <c r="D3" s="6" t="s">
        <v>28</v>
      </c>
      <c r="E3" s="6" t="s">
        <v>29</v>
      </c>
      <c r="J3" s="4" t="s">
        <v>17</v>
      </c>
      <c r="K3" s="6" t="s">
        <v>24</v>
      </c>
      <c r="L3" s="5" t="s">
        <v>27</v>
      </c>
      <c r="M3" s="6" t="s">
        <v>28</v>
      </c>
      <c r="N3" s="5" t="s">
        <v>29</v>
      </c>
    </row>
    <row r="4" spans="1:14" ht="21" customHeight="1">
      <c r="A4" s="8" t="s">
        <v>18</v>
      </c>
      <c r="B4" s="5" t="s">
        <v>25</v>
      </c>
      <c r="C4" s="7" t="s">
        <v>30</v>
      </c>
      <c r="D4" s="5" t="s">
        <v>31</v>
      </c>
      <c r="E4" s="5" t="s">
        <v>32</v>
      </c>
      <c r="J4" s="8" t="s">
        <v>18</v>
      </c>
      <c r="K4" s="5" t="s">
        <v>25</v>
      </c>
      <c r="L4" s="7" t="s">
        <v>30</v>
      </c>
      <c r="M4" s="5" t="s">
        <v>31</v>
      </c>
      <c r="N4" s="3" t="s">
        <v>32</v>
      </c>
    </row>
    <row r="5" spans="1:14" ht="21" customHeight="1">
      <c r="A5" s="4" t="s">
        <v>19</v>
      </c>
      <c r="B5" s="6" t="s">
        <v>26</v>
      </c>
      <c r="C5" s="5" t="s">
        <v>33</v>
      </c>
      <c r="D5" s="6" t="s">
        <v>34</v>
      </c>
      <c r="E5" s="6" t="s">
        <v>35</v>
      </c>
      <c r="J5" s="4" t="s">
        <v>19</v>
      </c>
      <c r="K5" s="6" t="s">
        <v>26</v>
      </c>
      <c r="L5" s="5" t="s">
        <v>33</v>
      </c>
      <c r="M5" s="6" t="s">
        <v>34</v>
      </c>
      <c r="N5" s="5" t="s">
        <v>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Tabelle1</vt:lpstr>
      <vt:lpstr>Schaubild2D</vt:lpstr>
      <vt:lpstr>Diagramm2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2022-01-30T18:09:35Z</dcterms:created>
  <dcterms:modified xsi:type="dcterms:W3CDTF">2022-02-08T12:28:37Z</dcterms:modified>
</cp:coreProperties>
</file>