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<sst xmlns="http://schemas.openxmlformats.org/spreadsheetml/2006/main" count="49" uniqueCount="30">
  <si>
    <t>Aluminium - 6061</t>
  </si>
  <si>
    <t>Part</t>
  </si>
  <si>
    <t>Mass(kg)</t>
  </si>
  <si>
    <t>Quantity</t>
  </si>
  <si>
    <t>Density(kg/m^3)</t>
  </si>
  <si>
    <t>Material</t>
  </si>
  <si>
    <t>Total Weight(kg)</t>
  </si>
  <si>
    <t>Solid/Hollow</t>
  </si>
  <si>
    <t>Slider_x</t>
  </si>
  <si>
    <t>Aluminium</t>
  </si>
  <si>
    <t>Hollow</t>
  </si>
  <si>
    <t>Ibeam_x</t>
  </si>
  <si>
    <t>Slider_cover_x</t>
  </si>
  <si>
    <t>Solid</t>
  </si>
  <si>
    <t>Guide_rail_y</t>
  </si>
  <si>
    <t>Guide_rail_z</t>
  </si>
  <si>
    <t>Guide_motor_part_z</t>
  </si>
  <si>
    <t>L_shaped_z</t>
  </si>
  <si>
    <t>Rod_z</t>
  </si>
  <si>
    <t>Main_vertical_support_rods + supports+ rectangular plate</t>
  </si>
  <si>
    <t>Steel</t>
  </si>
  <si>
    <t>Ball Screw(Z)</t>
  </si>
  <si>
    <t>Wheels_Z</t>
  </si>
  <si>
    <t>TOTAL</t>
  </si>
  <si>
    <t>Approx weight (on x)</t>
  </si>
  <si>
    <t>110 - 150</t>
  </si>
  <si>
    <t>Approx weight (on y)</t>
  </si>
  <si>
    <t>70 - 80</t>
  </si>
  <si>
    <t>Approx weight (on z)</t>
  </si>
  <si>
    <t>30 - 40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</si>
</sst>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b/>
      <color rgb="FFFF0000"/>
    </font>
    <font>
      <b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4" max="4" width="16.29"/>
    <col customWidth="1" min="5" max="5" width="17.43"/>
  </cols>
  <sheetData>
    <row r="1">
      <c r="E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>
        <v>7.6</v>
      </c>
      <c r="C3" s="3">
        <v>2.0</v>
      </c>
      <c r="D3" s="4">
        <v>2700.0</v>
      </c>
      <c r="E3" s="4" t="s">
        <v>9</v>
      </c>
      <c r="F3" s="5">
        <f t="shared" ref="F3:F11" si="1"> B3*C3</f>
        <v>15.2</v>
      </c>
      <c r="G3" s="3" t="s">
        <v>10</v>
      </c>
    </row>
    <row r="4">
      <c r="A4" s="3" t="s">
        <v>11</v>
      </c>
      <c r="B4" s="3">
        <v>10.58</v>
      </c>
      <c r="C4" s="3">
        <v>2.0</v>
      </c>
      <c r="D4" s="4">
        <v>2700.0</v>
      </c>
      <c r="E4" s="4" t="s">
        <v>9</v>
      </c>
      <c r="F4" s="5">
        <f t="shared" si="1"/>
        <v>21.16</v>
      </c>
      <c r="G4" s="3" t="s">
        <v>10</v>
      </c>
    </row>
    <row r="5">
      <c r="A5" s="3" t="s">
        <v>12</v>
      </c>
      <c r="B5" s="6">
        <v>6.61</v>
      </c>
      <c r="C5" s="3">
        <v>2.0</v>
      </c>
      <c r="D5" s="4">
        <v>2700.0</v>
      </c>
      <c r="E5" s="4" t="s">
        <v>9</v>
      </c>
      <c r="F5" s="5">
        <f t="shared" si="1"/>
        <v>13.22</v>
      </c>
      <c r="G5" s="3" t="s">
        <v>13</v>
      </c>
    </row>
    <row r="6">
      <c r="A6" s="3" t="s">
        <v>14</v>
      </c>
      <c r="B6" s="3">
        <v>17.82</v>
      </c>
      <c r="C6" s="3">
        <v>1.0</v>
      </c>
      <c r="D6" s="4">
        <v>2700.0</v>
      </c>
      <c r="E6" s="4" t="s">
        <v>9</v>
      </c>
      <c r="F6" s="5">
        <f t="shared" si="1"/>
        <v>17.82</v>
      </c>
      <c r="G6" s="3" t="s">
        <v>10</v>
      </c>
    </row>
    <row r="7">
      <c r="A7" s="3" t="s">
        <v>15</v>
      </c>
      <c r="B7" s="6">
        <v>29.01</v>
      </c>
      <c r="C7" s="3">
        <v>1.0</v>
      </c>
      <c r="D7" s="4">
        <v>2700.0</v>
      </c>
      <c r="E7" s="4" t="s">
        <v>9</v>
      </c>
      <c r="F7" s="7">
        <f t="shared" si="1"/>
        <v>29.01</v>
      </c>
      <c r="G7" s="3" t="s">
        <v>13</v>
      </c>
    </row>
    <row r="8">
      <c r="A8" s="3" t="s">
        <v>16</v>
      </c>
      <c r="B8" s="6">
        <v>3.13</v>
      </c>
      <c r="C8" s="3">
        <v>1.0</v>
      </c>
      <c r="D8" s="4">
        <v>2700.0</v>
      </c>
      <c r="E8" s="4" t="s">
        <v>9</v>
      </c>
      <c r="F8" s="5">
        <f t="shared" si="1"/>
        <v>3.13</v>
      </c>
      <c r="G8" s="6" t="s">
        <v>10</v>
      </c>
    </row>
    <row r="9">
      <c r="A9" s="3" t="s">
        <v>17</v>
      </c>
      <c r="B9" s="3">
        <v>3.73</v>
      </c>
      <c r="C9" s="3">
        <v>1.0</v>
      </c>
      <c r="D9" s="4">
        <v>2700.0</v>
      </c>
      <c r="E9" s="4" t="s">
        <v>9</v>
      </c>
      <c r="F9" s="3">
        <f t="shared" si="1"/>
        <v>3.73</v>
      </c>
      <c r="G9" s="3" t="s">
        <v>13</v>
      </c>
    </row>
    <row r="10">
      <c r="A10" s="3" t="s">
        <v>18</v>
      </c>
      <c r="B10" s="3">
        <v>2.65</v>
      </c>
      <c r="C10" s="3">
        <v>1.0</v>
      </c>
      <c r="D10" s="4">
        <v>2700.0</v>
      </c>
      <c r="E10" s="4" t="s">
        <v>9</v>
      </c>
      <c r="F10" s="5">
        <f t="shared" si="1"/>
        <v>2.65</v>
      </c>
      <c r="G10" s="6" t="s">
        <v>13</v>
      </c>
    </row>
    <row r="11">
      <c r="A11" s="8" t="s">
        <v>19</v>
      </c>
      <c r="B11" s="9">
        <v>62.49</v>
      </c>
      <c r="C11" s="3">
        <v>4.0</v>
      </c>
      <c r="D11" s="10">
        <v>7890.0</v>
      </c>
      <c r="E11" s="10" t="s">
        <v>20</v>
      </c>
      <c r="F11" s="11">
        <f t="shared" si="1"/>
        <v>249.96</v>
      </c>
      <c r="G11" s="3" t="s">
        <v>10</v>
      </c>
    </row>
    <row r="12">
      <c r="A12" s="3" t="s">
        <v>21</v>
      </c>
      <c r="B12" s="3">
        <v>2.0</v>
      </c>
      <c r="C12" s="3">
        <v>1.0</v>
      </c>
      <c r="D12" s="4">
        <v>7890.0</v>
      </c>
      <c r="E12" s="4" t="s">
        <v>20</v>
      </c>
      <c r="F12" s="3">
        <v>2.0</v>
      </c>
      <c r="G12" s="3" t="s">
        <v>13</v>
      </c>
    </row>
    <row r="13">
      <c r="A13" s="3" t="s">
        <v>22</v>
      </c>
      <c r="B13" s="3">
        <v>1.0</v>
      </c>
      <c r="C13" s="3">
        <v>4.0</v>
      </c>
      <c r="D13" s="4">
        <v>2700.0</v>
      </c>
      <c r="E13" s="4" t="s">
        <v>9</v>
      </c>
      <c r="F13" s="3">
        <v>4.0</v>
      </c>
      <c r="G13" s="3" t="s">
        <v>13</v>
      </c>
    </row>
    <row r="14">
      <c r="D14" s="4">
        <v>2700.0</v>
      </c>
      <c r="E14" s="4" t="s">
        <v>9</v>
      </c>
    </row>
    <row r="17">
      <c r="E17" s="1" t="s">
        <v>23</v>
      </c>
      <c r="F17" s="5">
        <f>SUM(F3:F16)</f>
        <v>361.88</v>
      </c>
    </row>
    <row r="20">
      <c r="A20" s="6" t="s">
        <v>24</v>
      </c>
      <c r="F20" s="3" t="s">
        <v>25</v>
      </c>
    </row>
    <row r="21">
      <c r="A21" s="6" t="s">
        <v>26</v>
      </c>
      <c r="F21" s="3" t="s">
        <v>27</v>
      </c>
    </row>
    <row r="22">
      <c r="A22" s="3" t="s">
        <v>28</v>
      </c>
      <c r="F22" s="3" t="s">
        <v>29</v>
      </c>
    </row>
  </sheetData>
  <drawing r:id="rId1"/>
</worksheet>
</file>