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需求优先级\"/>
    </mc:Choice>
  </mc:AlternateContent>
  <xr:revisionPtr revIDLastSave="0" documentId="13_ncr:1_{039B86AE-38E8-431C-B3B2-975791514238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_FilterDatabase" localSheetId="0" hidden="1">Sheet1!$A$1:$K$173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7" i="1" l="1"/>
  <c r="J106" i="1"/>
  <c r="J105" i="1"/>
  <c r="H107" i="1"/>
  <c r="H106" i="1"/>
  <c r="H105" i="1"/>
  <c r="E107" i="1"/>
  <c r="E106" i="1"/>
  <c r="E105" i="1"/>
  <c r="H8" i="1"/>
  <c r="H10" i="1"/>
  <c r="H7" i="1"/>
  <c r="H108" i="1"/>
  <c r="H11" i="1"/>
  <c r="H4" i="1"/>
  <c r="H71" i="1"/>
  <c r="H72" i="1"/>
  <c r="H73" i="1"/>
  <c r="H20" i="1"/>
  <c r="H21" i="1"/>
  <c r="H22" i="1"/>
  <c r="H23" i="1"/>
  <c r="H24" i="1"/>
  <c r="H25" i="1"/>
  <c r="H26" i="1"/>
  <c r="H74" i="1"/>
  <c r="H75" i="1"/>
  <c r="H76" i="1"/>
  <c r="H77" i="1"/>
  <c r="H78" i="1"/>
  <c r="H27" i="1"/>
  <c r="H28" i="1"/>
  <c r="H29" i="1"/>
  <c r="H30" i="1"/>
  <c r="H6" i="1"/>
  <c r="H31" i="1"/>
  <c r="H32" i="1"/>
  <c r="H33" i="1"/>
  <c r="H34" i="1"/>
  <c r="H35" i="1"/>
  <c r="H36" i="1"/>
  <c r="H37" i="1"/>
  <c r="H38" i="1"/>
  <c r="H39" i="1"/>
  <c r="H40" i="1"/>
  <c r="H132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79" i="1"/>
  <c r="H55" i="1"/>
  <c r="H56" i="1"/>
  <c r="H57" i="1"/>
  <c r="H58" i="1"/>
  <c r="H59" i="1"/>
  <c r="H80" i="1"/>
  <c r="H81" i="1"/>
  <c r="H82" i="1"/>
  <c r="H83" i="1"/>
  <c r="H60" i="1"/>
  <c r="H16" i="1"/>
  <c r="H17" i="1"/>
  <c r="H61" i="1"/>
  <c r="H173" i="1"/>
  <c r="H62" i="1"/>
  <c r="H137" i="1"/>
  <c r="H138" i="1"/>
  <c r="H139" i="1"/>
  <c r="H140" i="1"/>
  <c r="H63" i="1"/>
  <c r="H64" i="1"/>
  <c r="H65" i="1"/>
  <c r="H84" i="1"/>
  <c r="H85" i="1"/>
  <c r="H86" i="1"/>
  <c r="H87" i="1"/>
  <c r="H109" i="1"/>
  <c r="H110" i="1"/>
  <c r="H111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H158" i="1"/>
  <c r="H159" i="1"/>
  <c r="H160" i="1"/>
  <c r="H161" i="1"/>
  <c r="H104" i="1"/>
  <c r="H163" i="1"/>
  <c r="H112" i="1"/>
  <c r="H113" i="1"/>
  <c r="H114" i="1"/>
  <c r="H115" i="1"/>
  <c r="H116" i="1"/>
  <c r="H117" i="1"/>
  <c r="H149" i="1"/>
  <c r="H150" i="1"/>
  <c r="H151" i="1"/>
  <c r="H152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3" i="1"/>
  <c r="H134" i="1"/>
  <c r="H135" i="1"/>
  <c r="H136" i="1"/>
  <c r="H141" i="1"/>
  <c r="H142" i="1"/>
  <c r="H143" i="1"/>
  <c r="H144" i="1"/>
  <c r="H145" i="1"/>
  <c r="H146" i="1"/>
  <c r="H147" i="1"/>
  <c r="H148" i="1"/>
  <c r="H166" i="1"/>
  <c r="H167" i="1"/>
  <c r="H168" i="1"/>
  <c r="H169" i="1"/>
  <c r="H153" i="1"/>
  <c r="H154" i="1"/>
  <c r="H155" i="1"/>
  <c r="H156" i="1"/>
  <c r="H157" i="1"/>
  <c r="H162" i="1"/>
  <c r="H99" i="1"/>
  <c r="H100" i="1"/>
  <c r="H164" i="1"/>
  <c r="H170" i="1"/>
  <c r="H171" i="1"/>
  <c r="H172" i="1"/>
  <c r="H5" i="1"/>
  <c r="H18" i="1"/>
  <c r="H19" i="1"/>
  <c r="H2" i="1"/>
  <c r="H3" i="1"/>
  <c r="H66" i="1"/>
  <c r="H9" i="1"/>
  <c r="H12" i="1"/>
  <c r="H13" i="1"/>
  <c r="H14" i="1"/>
  <c r="H15" i="1"/>
  <c r="H67" i="1"/>
  <c r="H68" i="1"/>
  <c r="H69" i="1"/>
  <c r="H70" i="1"/>
  <c r="J158" i="1"/>
  <c r="J159" i="1"/>
  <c r="J160" i="1"/>
  <c r="J161" i="1"/>
  <c r="J15" i="1"/>
  <c r="J101" i="1"/>
  <c r="J91" i="1"/>
  <c r="J92" i="1"/>
  <c r="J134" i="1"/>
  <c r="J135" i="1"/>
  <c r="J41" i="1"/>
  <c r="J104" i="1"/>
  <c r="J42" i="1"/>
  <c r="J43" i="1"/>
  <c r="J136" i="1"/>
  <c r="J103" i="1"/>
  <c r="J162" i="1"/>
  <c r="J44" i="1"/>
  <c r="J45" i="1"/>
  <c r="J93" i="1"/>
  <c r="J46" i="1"/>
  <c r="J119" i="1"/>
  <c r="J47" i="1"/>
  <c r="J48" i="1"/>
  <c r="J94" i="1"/>
  <c r="J49" i="1"/>
  <c r="J120" i="1"/>
  <c r="J50" i="1"/>
  <c r="J51" i="1"/>
  <c r="J95" i="1"/>
  <c r="J52" i="1"/>
  <c r="J121" i="1"/>
  <c r="J53" i="1"/>
  <c r="J54" i="1"/>
  <c r="J112" i="1"/>
  <c r="J11" i="1"/>
  <c r="J141" i="1"/>
  <c r="J142" i="1"/>
  <c r="J143" i="1"/>
  <c r="J12" i="1"/>
  <c r="J13" i="1"/>
  <c r="J171" i="1"/>
  <c r="J4" i="1"/>
  <c r="J5" i="1"/>
  <c r="J122" i="1"/>
  <c r="J123" i="1"/>
  <c r="J79" i="1"/>
  <c r="J170" i="1"/>
  <c r="J113" i="1"/>
  <c r="J114" i="1"/>
  <c r="J115" i="1"/>
  <c r="J55" i="1"/>
  <c r="J124" i="1"/>
  <c r="J125" i="1"/>
  <c r="J126" i="1"/>
  <c r="J166" i="1"/>
  <c r="J167" i="1"/>
  <c r="J168" i="1"/>
  <c r="J169" i="1"/>
  <c r="J153" i="1"/>
  <c r="J154" i="1"/>
  <c r="J155" i="1"/>
  <c r="J156" i="1"/>
  <c r="J157" i="1"/>
  <c r="J8" i="1"/>
  <c r="J146" i="1"/>
  <c r="J147" i="1"/>
  <c r="J148" i="1"/>
  <c r="J56" i="1"/>
  <c r="J84" i="1"/>
  <c r="J85" i="1"/>
  <c r="J86" i="1"/>
  <c r="J116" i="1"/>
  <c r="J117" i="1"/>
  <c r="J87" i="1"/>
  <c r="J149" i="1"/>
  <c r="J150" i="1"/>
  <c r="J151" i="1"/>
  <c r="J109" i="1"/>
  <c r="J110" i="1"/>
  <c r="J111" i="1"/>
  <c r="J164" i="1"/>
  <c r="J88" i="1"/>
  <c r="J152" i="1"/>
  <c r="J89" i="1"/>
  <c r="J172" i="1"/>
  <c r="J118" i="1"/>
  <c r="J90" i="1"/>
  <c r="J67" i="1"/>
  <c r="J68" i="1"/>
  <c r="J61" i="1"/>
  <c r="J69" i="1"/>
  <c r="J70" i="1"/>
  <c r="J132" i="1"/>
  <c r="J102" i="1"/>
  <c r="J173" i="1"/>
  <c r="J66" i="1"/>
  <c r="J165" i="1"/>
  <c r="J144" i="1"/>
  <c r="J133" i="1"/>
  <c r="J145" i="1"/>
  <c r="J57" i="1"/>
  <c r="J58" i="1"/>
  <c r="J59" i="1"/>
  <c r="J2" i="1"/>
  <c r="J3" i="1"/>
  <c r="J96" i="1"/>
  <c r="J97" i="1"/>
  <c r="J98" i="1"/>
  <c r="J71" i="1"/>
  <c r="J62" i="1"/>
  <c r="J72" i="1"/>
  <c r="J73" i="1"/>
  <c r="J20" i="1"/>
  <c r="J21" i="1"/>
  <c r="J22" i="1"/>
  <c r="J23" i="1"/>
  <c r="J24" i="1"/>
  <c r="J127" i="1"/>
  <c r="J128" i="1"/>
  <c r="J129" i="1"/>
  <c r="J137" i="1"/>
  <c r="J138" i="1"/>
  <c r="J139" i="1"/>
  <c r="J140" i="1"/>
  <c r="J63" i="1"/>
  <c r="J64" i="1"/>
  <c r="J25" i="1"/>
  <c r="J65" i="1"/>
  <c r="J26" i="1"/>
  <c r="J130" i="1"/>
  <c r="J131" i="1"/>
  <c r="J99" i="1"/>
  <c r="J100" i="1"/>
  <c r="J74" i="1"/>
  <c r="J75" i="1"/>
  <c r="J76" i="1"/>
  <c r="J77" i="1"/>
  <c r="J78" i="1"/>
  <c r="J27" i="1"/>
  <c r="J28" i="1"/>
  <c r="J29" i="1"/>
  <c r="J30" i="1"/>
  <c r="J80" i="1"/>
  <c r="J81" i="1"/>
  <c r="J82" i="1"/>
  <c r="J83" i="1"/>
  <c r="J6" i="1"/>
  <c r="J31" i="1"/>
  <c r="J163" i="1"/>
  <c r="J32" i="1"/>
  <c r="J33" i="1"/>
  <c r="J34" i="1"/>
  <c r="J35" i="1"/>
  <c r="J36" i="1"/>
  <c r="J37" i="1"/>
  <c r="J38" i="1"/>
  <c r="J39" i="1"/>
  <c r="J10" i="1"/>
  <c r="J7" i="1"/>
  <c r="J60" i="1"/>
  <c r="J9" i="1"/>
  <c r="J16" i="1"/>
  <c r="J108" i="1"/>
  <c r="J17" i="1"/>
  <c r="J18" i="1"/>
  <c r="J19" i="1"/>
  <c r="J40" i="1"/>
  <c r="J14" i="1"/>
  <c r="H165" i="1"/>
  <c r="E158" i="1"/>
  <c r="E159" i="1"/>
  <c r="E160" i="1"/>
  <c r="E161" i="1"/>
  <c r="E15" i="1"/>
  <c r="E101" i="1"/>
  <c r="E91" i="1"/>
  <c r="E92" i="1"/>
  <c r="E134" i="1"/>
  <c r="E135" i="1"/>
  <c r="E41" i="1"/>
  <c r="E104" i="1"/>
  <c r="E42" i="1"/>
  <c r="E43" i="1"/>
  <c r="E136" i="1"/>
  <c r="E103" i="1"/>
  <c r="E162" i="1"/>
  <c r="E44" i="1"/>
  <c r="E45" i="1"/>
  <c r="E93" i="1"/>
  <c r="E46" i="1"/>
  <c r="E119" i="1"/>
  <c r="E47" i="1"/>
  <c r="E48" i="1"/>
  <c r="E94" i="1"/>
  <c r="E49" i="1"/>
  <c r="E120" i="1"/>
  <c r="E50" i="1"/>
  <c r="E51" i="1"/>
  <c r="E95" i="1"/>
  <c r="E52" i="1"/>
  <c r="E121" i="1"/>
  <c r="E53" i="1"/>
  <c r="E54" i="1"/>
  <c r="E112" i="1"/>
  <c r="E11" i="1"/>
  <c r="E141" i="1"/>
  <c r="E142" i="1"/>
  <c r="E143" i="1"/>
  <c r="E12" i="1"/>
  <c r="E13" i="1"/>
  <c r="E171" i="1"/>
  <c r="E4" i="1"/>
  <c r="E5" i="1"/>
  <c r="E122" i="1"/>
  <c r="E123" i="1"/>
  <c r="E79" i="1"/>
  <c r="E170" i="1"/>
  <c r="E113" i="1"/>
  <c r="E114" i="1"/>
  <c r="E115" i="1"/>
  <c r="E55" i="1"/>
  <c r="E124" i="1"/>
  <c r="E125" i="1"/>
  <c r="E126" i="1"/>
  <c r="E166" i="1"/>
  <c r="E167" i="1"/>
  <c r="E168" i="1"/>
  <c r="E169" i="1"/>
  <c r="E153" i="1"/>
  <c r="E154" i="1"/>
  <c r="E155" i="1"/>
  <c r="E156" i="1"/>
  <c r="E157" i="1"/>
  <c r="E8" i="1"/>
  <c r="E146" i="1"/>
  <c r="E147" i="1"/>
  <c r="E148" i="1"/>
  <c r="E56" i="1"/>
  <c r="E84" i="1"/>
  <c r="E85" i="1"/>
  <c r="E86" i="1"/>
  <c r="E116" i="1"/>
  <c r="E117" i="1"/>
  <c r="E87" i="1"/>
  <c r="E149" i="1"/>
  <c r="E150" i="1"/>
  <c r="E151" i="1"/>
  <c r="E109" i="1"/>
  <c r="E110" i="1"/>
  <c r="E111" i="1"/>
  <c r="E164" i="1"/>
  <c r="E88" i="1"/>
  <c r="E152" i="1"/>
  <c r="E89" i="1"/>
  <c r="E172" i="1"/>
  <c r="E118" i="1"/>
  <c r="E90" i="1"/>
  <c r="E67" i="1"/>
  <c r="E68" i="1"/>
  <c r="E61" i="1"/>
  <c r="E69" i="1"/>
  <c r="E70" i="1"/>
  <c r="E132" i="1"/>
  <c r="E102" i="1"/>
  <c r="E173" i="1"/>
  <c r="E66" i="1"/>
  <c r="E165" i="1"/>
  <c r="E144" i="1"/>
  <c r="E133" i="1"/>
  <c r="E145" i="1"/>
  <c r="E57" i="1"/>
  <c r="E58" i="1"/>
  <c r="E59" i="1"/>
  <c r="E2" i="1"/>
  <c r="E3" i="1"/>
  <c r="E96" i="1"/>
  <c r="E97" i="1"/>
  <c r="E98" i="1"/>
  <c r="E71" i="1"/>
  <c r="E62" i="1"/>
  <c r="E72" i="1"/>
  <c r="E73" i="1"/>
  <c r="E20" i="1"/>
  <c r="E21" i="1"/>
  <c r="E22" i="1"/>
  <c r="E23" i="1"/>
  <c r="E24" i="1"/>
  <c r="E127" i="1"/>
  <c r="E128" i="1"/>
  <c r="E129" i="1"/>
  <c r="E137" i="1"/>
  <c r="E138" i="1"/>
  <c r="E139" i="1"/>
  <c r="E140" i="1"/>
  <c r="E63" i="1"/>
  <c r="E64" i="1"/>
  <c r="E25" i="1"/>
  <c r="E65" i="1"/>
  <c r="E26" i="1"/>
  <c r="E130" i="1"/>
  <c r="E131" i="1"/>
  <c r="E99" i="1"/>
  <c r="E100" i="1"/>
  <c r="E74" i="1"/>
  <c r="E75" i="1"/>
  <c r="E76" i="1"/>
  <c r="E77" i="1"/>
  <c r="E78" i="1"/>
  <c r="E27" i="1"/>
  <c r="E28" i="1"/>
  <c r="E29" i="1"/>
  <c r="E30" i="1"/>
  <c r="E80" i="1"/>
  <c r="E81" i="1"/>
  <c r="E82" i="1"/>
  <c r="E83" i="1"/>
  <c r="E6" i="1"/>
  <c r="E31" i="1"/>
  <c r="E163" i="1"/>
  <c r="E32" i="1"/>
  <c r="E33" i="1"/>
  <c r="E34" i="1"/>
  <c r="E35" i="1"/>
  <c r="E36" i="1"/>
  <c r="E37" i="1"/>
  <c r="E38" i="1"/>
  <c r="E39" i="1"/>
  <c r="E10" i="1"/>
  <c r="E7" i="1"/>
  <c r="E60" i="1"/>
  <c r="E9" i="1"/>
  <c r="E16" i="1"/>
  <c r="E108" i="1"/>
  <c r="E17" i="1"/>
  <c r="E18" i="1"/>
  <c r="E19" i="1"/>
  <c r="E40" i="1"/>
  <c r="E14" i="1"/>
  <c r="F106" i="1" l="1"/>
  <c r="K106" i="1" s="1"/>
  <c r="F107" i="1"/>
  <c r="K107" i="1" s="1"/>
  <c r="F105" i="1"/>
  <c r="K105" i="1" s="1"/>
  <c r="F14" i="1"/>
  <c r="K14" i="1" s="1"/>
  <c r="F17" i="1"/>
  <c r="K17" i="1" s="1"/>
  <c r="F60" i="1"/>
  <c r="K60" i="1" s="1"/>
  <c r="F38" i="1"/>
  <c r="K38" i="1" s="1"/>
  <c r="F34" i="1"/>
  <c r="K34" i="1" s="1"/>
  <c r="F31" i="1"/>
  <c r="K31" i="1" s="1"/>
  <c r="F81" i="1"/>
  <c r="K81" i="1" s="1"/>
  <c r="F28" i="1"/>
  <c r="K28" i="1" s="1"/>
  <c r="F76" i="1"/>
  <c r="K76" i="1" s="1"/>
  <c r="F99" i="1"/>
  <c r="K99" i="1" s="1"/>
  <c r="F65" i="1"/>
  <c r="K65" i="1" s="1"/>
  <c r="F140" i="1"/>
  <c r="K140" i="1" s="1"/>
  <c r="F129" i="1"/>
  <c r="K129" i="1" s="1"/>
  <c r="F23" i="1"/>
  <c r="K23" i="1" s="1"/>
  <c r="F73" i="1"/>
  <c r="K73" i="1" s="1"/>
  <c r="F98" i="1"/>
  <c r="K98" i="1" s="1"/>
  <c r="F2" i="1"/>
  <c r="K2" i="1" s="1"/>
  <c r="F145" i="1"/>
  <c r="K145" i="1" s="1"/>
  <c r="F66" i="1"/>
  <c r="K66" i="1" s="1"/>
  <c r="F18" i="1"/>
  <c r="K18" i="1" s="1"/>
  <c r="F9" i="1"/>
  <c r="K9" i="1" s="1"/>
  <c r="F39" i="1"/>
  <c r="K39" i="1" s="1"/>
  <c r="F35" i="1"/>
  <c r="K35" i="1" s="1"/>
  <c r="F163" i="1"/>
  <c r="K163" i="1" s="1"/>
  <c r="F82" i="1"/>
  <c r="K82" i="1" s="1"/>
  <c r="F29" i="1"/>
  <c r="K29" i="1" s="1"/>
  <c r="F77" i="1"/>
  <c r="K77" i="1" s="1"/>
  <c r="F100" i="1"/>
  <c r="K100" i="1" s="1"/>
  <c r="F26" i="1"/>
  <c r="K26" i="1" s="1"/>
  <c r="F63" i="1"/>
  <c r="K63" i="1" s="1"/>
  <c r="F137" i="1"/>
  <c r="K137" i="1" s="1"/>
  <c r="F24" i="1"/>
  <c r="K24" i="1" s="1"/>
  <c r="F20" i="1"/>
  <c r="K20" i="1" s="1"/>
  <c r="F71" i="1"/>
  <c r="K71" i="1" s="1"/>
  <c r="F3" i="1"/>
  <c r="K3" i="1" s="1"/>
  <c r="F57" i="1"/>
  <c r="K57" i="1" s="1"/>
  <c r="F165" i="1"/>
  <c r="K165" i="1" s="1"/>
  <c r="F132" i="1"/>
  <c r="K132" i="1" s="1"/>
  <c r="F68" i="1"/>
  <c r="K68" i="1" s="1"/>
  <c r="F172" i="1"/>
  <c r="K172" i="1" s="1"/>
  <c r="F164" i="1"/>
  <c r="K164" i="1" s="1"/>
  <c r="F151" i="1"/>
  <c r="K151" i="1" s="1"/>
  <c r="F117" i="1"/>
  <c r="K117" i="1" s="1"/>
  <c r="F84" i="1"/>
  <c r="K84" i="1" s="1"/>
  <c r="F146" i="1"/>
  <c r="K146" i="1" s="1"/>
  <c r="F155" i="1"/>
  <c r="K155" i="1" s="1"/>
  <c r="F114" i="1"/>
  <c r="K114" i="1" s="1"/>
  <c r="F123" i="1"/>
  <c r="K123" i="1" s="1"/>
  <c r="F171" i="1"/>
  <c r="K171" i="1" s="1"/>
  <c r="F142" i="1"/>
  <c r="K142" i="1" s="1"/>
  <c r="F54" i="1"/>
  <c r="K54" i="1" s="1"/>
  <c r="F95" i="1"/>
  <c r="K95" i="1" s="1"/>
  <c r="F49" i="1"/>
  <c r="K49" i="1" s="1"/>
  <c r="F119" i="1"/>
  <c r="K119" i="1" s="1"/>
  <c r="F44" i="1"/>
  <c r="K44" i="1" s="1"/>
  <c r="F43" i="1"/>
  <c r="K43" i="1" s="1"/>
  <c r="F135" i="1"/>
  <c r="K135" i="1" s="1"/>
  <c r="F101" i="1"/>
  <c r="K101" i="1" s="1"/>
  <c r="F70" i="1"/>
  <c r="K70" i="1" s="1"/>
  <c r="F67" i="1"/>
  <c r="K67" i="1" s="1"/>
  <c r="F89" i="1"/>
  <c r="K89" i="1" s="1"/>
  <c r="F111" i="1"/>
  <c r="K111" i="1" s="1"/>
  <c r="F150" i="1"/>
  <c r="K150" i="1" s="1"/>
  <c r="F116" i="1"/>
  <c r="K116" i="1" s="1"/>
  <c r="F56" i="1"/>
  <c r="K56" i="1" s="1"/>
  <c r="F8" i="1"/>
  <c r="K8" i="1" s="1"/>
  <c r="F122" i="1"/>
  <c r="K122" i="1" s="1"/>
  <c r="F13" i="1"/>
  <c r="K13" i="1" s="1"/>
  <c r="F141" i="1"/>
  <c r="K141" i="1" s="1"/>
  <c r="F53" i="1"/>
  <c r="K53" i="1" s="1"/>
  <c r="F51" i="1"/>
  <c r="K51" i="1" s="1"/>
  <c r="F94" i="1"/>
  <c r="K94" i="1" s="1"/>
  <c r="F46" i="1"/>
  <c r="K46" i="1" s="1"/>
  <c r="F162" i="1"/>
  <c r="K162" i="1" s="1"/>
  <c r="F42" i="1"/>
  <c r="K42" i="1" s="1"/>
  <c r="F134" i="1"/>
  <c r="K134" i="1" s="1"/>
  <c r="F15" i="1"/>
  <c r="K15" i="1" s="1"/>
  <c r="F91" i="1"/>
  <c r="K91" i="1" s="1"/>
  <c r="F108" i="1"/>
  <c r="K108" i="1" s="1"/>
  <c r="F7" i="1"/>
  <c r="K7" i="1" s="1"/>
  <c r="F37" i="1"/>
  <c r="K37" i="1" s="1"/>
  <c r="F33" i="1"/>
  <c r="K33" i="1" s="1"/>
  <c r="F6" i="1"/>
  <c r="K6" i="1" s="1"/>
  <c r="F80" i="1"/>
  <c r="K80" i="1" s="1"/>
  <c r="F27" i="1"/>
  <c r="K27" i="1" s="1"/>
  <c r="F75" i="1"/>
  <c r="K75" i="1" s="1"/>
  <c r="F131" i="1"/>
  <c r="K131" i="1" s="1"/>
  <c r="F25" i="1"/>
  <c r="K25" i="1" s="1"/>
  <c r="F139" i="1"/>
  <c r="K139" i="1" s="1"/>
  <c r="F128" i="1"/>
  <c r="K128" i="1" s="1"/>
  <c r="F22" i="1"/>
  <c r="K22" i="1" s="1"/>
  <c r="F72" i="1"/>
  <c r="K72" i="1" s="1"/>
  <c r="F97" i="1"/>
  <c r="K97" i="1" s="1"/>
  <c r="F59" i="1"/>
  <c r="K59" i="1" s="1"/>
  <c r="F133" i="1"/>
  <c r="K133" i="1" s="1"/>
  <c r="F173" i="1"/>
  <c r="K173" i="1" s="1"/>
  <c r="F69" i="1"/>
  <c r="K69" i="1" s="1"/>
  <c r="F90" i="1"/>
  <c r="K90" i="1" s="1"/>
  <c r="F152" i="1"/>
  <c r="K152" i="1" s="1"/>
  <c r="F110" i="1"/>
  <c r="K110" i="1" s="1"/>
  <c r="F148" i="1"/>
  <c r="K148" i="1" s="1"/>
  <c r="F157" i="1"/>
  <c r="K157" i="1" s="1"/>
  <c r="F153" i="1"/>
  <c r="K153" i="1" s="1"/>
  <c r="F55" i="1"/>
  <c r="K55" i="1" s="1"/>
  <c r="F19" i="1"/>
  <c r="K19" i="1" s="1"/>
  <c r="F16" i="1"/>
  <c r="K16" i="1" s="1"/>
  <c r="F10" i="1"/>
  <c r="K10" i="1" s="1"/>
  <c r="F36" i="1"/>
  <c r="K36" i="1" s="1"/>
  <c r="F32" i="1"/>
  <c r="K32" i="1" s="1"/>
  <c r="F83" i="1"/>
  <c r="K83" i="1" s="1"/>
  <c r="F30" i="1"/>
  <c r="K30" i="1" s="1"/>
  <c r="F78" i="1"/>
  <c r="K78" i="1" s="1"/>
  <c r="F74" i="1"/>
  <c r="K74" i="1" s="1"/>
  <c r="F130" i="1"/>
  <c r="K130" i="1" s="1"/>
  <c r="F64" i="1"/>
  <c r="K64" i="1" s="1"/>
  <c r="F138" i="1"/>
  <c r="K138" i="1" s="1"/>
  <c r="F127" i="1"/>
  <c r="K127" i="1" s="1"/>
  <c r="F21" i="1"/>
  <c r="K21" i="1" s="1"/>
  <c r="F62" i="1"/>
  <c r="K62" i="1" s="1"/>
  <c r="F96" i="1"/>
  <c r="K96" i="1" s="1"/>
  <c r="F58" i="1"/>
  <c r="K58" i="1" s="1"/>
  <c r="F144" i="1"/>
  <c r="K144" i="1" s="1"/>
  <c r="F102" i="1"/>
  <c r="K102" i="1" s="1"/>
  <c r="F61" i="1"/>
  <c r="K61" i="1" s="1"/>
  <c r="F147" i="1"/>
  <c r="K147" i="1" s="1"/>
  <c r="F126" i="1"/>
  <c r="K126" i="1" s="1"/>
  <c r="F154" i="1"/>
  <c r="K154" i="1" s="1"/>
  <c r="F158" i="1"/>
  <c r="K158" i="1" s="1"/>
  <c r="F166" i="1"/>
  <c r="K166" i="1" s="1"/>
  <c r="F109" i="1"/>
  <c r="K109" i="1" s="1"/>
  <c r="F156" i="1"/>
  <c r="K156" i="1" s="1"/>
  <c r="F169" i="1"/>
  <c r="K169" i="1" s="1"/>
  <c r="F159" i="1"/>
  <c r="K159" i="1" s="1"/>
  <c r="F149" i="1"/>
  <c r="K149" i="1" s="1"/>
  <c r="F86" i="1"/>
  <c r="K86" i="1" s="1"/>
  <c r="F170" i="1"/>
  <c r="K170" i="1" s="1"/>
  <c r="F161" i="1"/>
  <c r="K161" i="1" s="1"/>
  <c r="F40" i="1"/>
  <c r="K40" i="1" s="1"/>
  <c r="F168" i="1"/>
  <c r="K168" i="1" s="1"/>
  <c r="F125" i="1"/>
  <c r="K125" i="1" s="1"/>
  <c r="F113" i="1"/>
  <c r="K113" i="1" s="1"/>
  <c r="F5" i="1"/>
  <c r="K5" i="1" s="1"/>
  <c r="F12" i="1"/>
  <c r="K12" i="1" s="1"/>
  <c r="F11" i="1"/>
  <c r="K11" i="1" s="1"/>
  <c r="F121" i="1"/>
  <c r="K121" i="1" s="1"/>
  <c r="F50" i="1"/>
  <c r="K50" i="1" s="1"/>
  <c r="F48" i="1"/>
  <c r="K48" i="1" s="1"/>
  <c r="F93" i="1"/>
  <c r="K93" i="1" s="1"/>
  <c r="F103" i="1"/>
  <c r="K103" i="1" s="1"/>
  <c r="F104" i="1"/>
  <c r="K104" i="1" s="1"/>
  <c r="F92" i="1"/>
  <c r="K92" i="1" s="1"/>
  <c r="F118" i="1"/>
  <c r="K118" i="1" s="1"/>
  <c r="F88" i="1"/>
  <c r="K88" i="1" s="1"/>
  <c r="F87" i="1"/>
  <c r="K87" i="1" s="1"/>
  <c r="F85" i="1"/>
  <c r="K85" i="1" s="1"/>
  <c r="F115" i="1"/>
  <c r="K115" i="1" s="1"/>
  <c r="F160" i="1"/>
  <c r="K160" i="1" s="1"/>
  <c r="F167" i="1"/>
  <c r="K167" i="1" s="1"/>
  <c r="F124" i="1"/>
  <c r="K124" i="1" s="1"/>
  <c r="F79" i="1"/>
  <c r="K79" i="1" s="1"/>
  <c r="F4" i="1"/>
  <c r="K4" i="1" s="1"/>
  <c r="F143" i="1"/>
  <c r="K143" i="1" s="1"/>
  <c r="F112" i="1"/>
  <c r="K112" i="1" s="1"/>
  <c r="F52" i="1"/>
  <c r="K52" i="1" s="1"/>
  <c r="F120" i="1"/>
  <c r="K120" i="1" s="1"/>
  <c r="F47" i="1"/>
  <c r="K47" i="1" s="1"/>
  <c r="F45" i="1"/>
  <c r="K45" i="1" s="1"/>
  <c r="F136" i="1"/>
  <c r="K136" i="1" s="1"/>
  <c r="F41" i="1"/>
  <c r="K41" i="1" s="1"/>
</calcChain>
</file>

<file path=xl/sharedStrings.xml><?xml version="1.0" encoding="utf-8"?>
<sst xmlns="http://schemas.openxmlformats.org/spreadsheetml/2006/main" count="355" uniqueCount="127">
  <si>
    <t>用户类型</t>
    <phoneticPr fontId="1" type="noConversion"/>
  </si>
  <si>
    <t>功能</t>
  </si>
  <si>
    <t>相对收益</t>
  </si>
  <si>
    <t>相对损失</t>
  </si>
  <si>
    <t>游客</t>
  </si>
  <si>
    <t>注册</t>
  </si>
  <si>
    <t>查看博客首页</t>
  </si>
  <si>
    <t>查看帖子首页</t>
  </si>
  <si>
    <t>查看问答首页</t>
  </si>
  <si>
    <t>查看我的页面</t>
  </si>
  <si>
    <t>管理员</t>
    <phoneticPr fontId="1" type="noConversion"/>
  </si>
  <si>
    <t>管理员登陆</t>
    <phoneticPr fontId="1" type="noConversion"/>
  </si>
  <si>
    <t>管理员退出登陆</t>
    <phoneticPr fontId="1" type="noConversion"/>
  </si>
  <si>
    <t>管理员查看统计数据</t>
    <phoneticPr fontId="1" type="noConversion"/>
  </si>
  <si>
    <t>管理员查看全部用户列表</t>
    <phoneticPr fontId="1" type="noConversion"/>
  </si>
  <si>
    <t>管理员查看教师用户列表</t>
    <phoneticPr fontId="1" type="noConversion"/>
  </si>
  <si>
    <t>管理员查看学生用户列表</t>
    <phoneticPr fontId="1" type="noConversion"/>
  </si>
  <si>
    <t>管理员搜索用户</t>
    <phoneticPr fontId="1" type="noConversion"/>
  </si>
  <si>
    <t>管理员查看用户详情</t>
    <phoneticPr fontId="1" type="noConversion"/>
  </si>
  <si>
    <t>管理员封禁用户</t>
    <phoneticPr fontId="1" type="noConversion"/>
  </si>
  <si>
    <t>管理员解封用户</t>
    <phoneticPr fontId="1" type="noConversion"/>
  </si>
  <si>
    <t>管理员查看博客列表</t>
    <phoneticPr fontId="1" type="noConversion"/>
  </si>
  <si>
    <t>管理员搜索博客</t>
    <phoneticPr fontId="1" type="noConversion"/>
  </si>
  <si>
    <t>管理员查看博客详情</t>
    <phoneticPr fontId="1" type="noConversion"/>
  </si>
  <si>
    <t>管理员封禁博客</t>
    <phoneticPr fontId="1" type="noConversion"/>
  </si>
  <si>
    <t>管理员解封博客</t>
    <phoneticPr fontId="1" type="noConversion"/>
  </si>
  <si>
    <t>管理员查看帖子列表</t>
    <phoneticPr fontId="1" type="noConversion"/>
  </si>
  <si>
    <t>管理员搜索帖子</t>
    <phoneticPr fontId="1" type="noConversion"/>
  </si>
  <si>
    <t>管理员查看帖子详情</t>
    <phoneticPr fontId="1" type="noConversion"/>
  </si>
  <si>
    <t>管理员封禁帖子</t>
    <phoneticPr fontId="1" type="noConversion"/>
  </si>
  <si>
    <t>管理员解封帖子</t>
    <phoneticPr fontId="1" type="noConversion"/>
  </si>
  <si>
    <t>管理员查看问题列表</t>
    <phoneticPr fontId="1" type="noConversion"/>
  </si>
  <si>
    <t>管理员搜索问题</t>
  </si>
  <si>
    <t>管理员查看问题详情</t>
  </si>
  <si>
    <t>管理员封禁问题</t>
  </si>
  <si>
    <t>管理员解封问题</t>
  </si>
  <si>
    <t>管理员查看回答列表</t>
  </si>
  <si>
    <t>管理员搜索回答</t>
  </si>
  <si>
    <t>管理员查看回答详情</t>
  </si>
  <si>
    <t>管理员封禁回答</t>
  </si>
  <si>
    <t>管理员解封回答</t>
  </si>
  <si>
    <t>管理员查看系统通知列表</t>
    <phoneticPr fontId="1" type="noConversion"/>
  </si>
  <si>
    <t>管理员添加通知</t>
    <phoneticPr fontId="1" type="noConversion"/>
  </si>
  <si>
    <t>管理员查看反馈列表</t>
    <phoneticPr fontId="1" type="noConversion"/>
  </si>
  <si>
    <t>管理员查看举报列表</t>
    <phoneticPr fontId="1" type="noConversion"/>
  </si>
  <si>
    <t>管理员查看申请加精贴列表</t>
    <phoneticPr fontId="1" type="noConversion"/>
  </si>
  <si>
    <t>管理员帖子加精</t>
    <phoneticPr fontId="1" type="noConversion"/>
  </si>
  <si>
    <t>管理员取消帖子加精</t>
    <phoneticPr fontId="1" type="noConversion"/>
  </si>
  <si>
    <t>管理员查看操作日志</t>
    <phoneticPr fontId="1" type="noConversion"/>
  </si>
  <si>
    <t>学生</t>
    <phoneticPr fontId="1" type="noConversion"/>
  </si>
  <si>
    <t>手机号密码登陆</t>
  </si>
  <si>
    <t>短信验证码登陆</t>
  </si>
  <si>
    <t>查看博客详情信息</t>
  </si>
  <si>
    <t>点赞博客</t>
  </si>
  <si>
    <t>收藏博客</t>
  </si>
  <si>
    <t>举报博客</t>
  </si>
  <si>
    <t>评论博客</t>
  </si>
  <si>
    <t>回复已有博客评论</t>
  </si>
  <si>
    <t>举报博客评论</t>
  </si>
  <si>
    <t>查看论坛首页</t>
  </si>
  <si>
    <t>查看论坛详情信息</t>
  </si>
  <si>
    <t>发表帖子</t>
  </si>
  <si>
    <t>点赞帖子</t>
  </si>
  <si>
    <t>收藏帖子</t>
  </si>
  <si>
    <t>举报帖子</t>
  </si>
  <si>
    <t>评论帖子</t>
  </si>
  <si>
    <t>回复已有帖子评论</t>
  </si>
  <si>
    <t>举报帖子评论</t>
  </si>
  <si>
    <t>删除自己的帖子</t>
  </si>
  <si>
    <t>删除自己的帖子的评论</t>
  </si>
  <si>
    <t>删除自己的评论</t>
  </si>
  <si>
    <t>查看问题详情信息</t>
  </si>
  <si>
    <t>发表回答</t>
  </si>
  <si>
    <t>发表问题</t>
  </si>
  <si>
    <t>收藏问题</t>
  </si>
  <si>
    <t>举报问题</t>
  </si>
  <si>
    <t>邀请回答问题</t>
  </si>
  <si>
    <t>点赞回答</t>
  </si>
  <si>
    <t>举报回答</t>
  </si>
  <si>
    <t>评论回答</t>
  </si>
  <si>
    <t>举报回答评论</t>
  </si>
  <si>
    <t>删除自己的回答</t>
  </si>
  <si>
    <t>删除自己的回答的评论</t>
  </si>
  <si>
    <t>删除自己的回答评论</t>
  </si>
  <si>
    <t>搜索博客</t>
  </si>
  <si>
    <t>搜索帖子</t>
  </si>
  <si>
    <t>搜索问答</t>
  </si>
  <si>
    <t>搜索用户</t>
  </si>
  <si>
    <t>查看个人创作</t>
  </si>
  <si>
    <t>查看关注用户列表</t>
  </si>
  <si>
    <t>查看关注的问题</t>
  </si>
  <si>
    <t>查看粉丝用户列表</t>
  </si>
  <si>
    <t>查看邀请回答问题</t>
  </si>
  <si>
    <t>查看回复我的</t>
  </si>
  <si>
    <t>查看@我的</t>
  </si>
  <si>
    <t>查看收到的赞</t>
  </si>
  <si>
    <t>查看系统通知</t>
  </si>
  <si>
    <t>查看我的收藏</t>
  </si>
  <si>
    <t>查看浏览记录</t>
  </si>
  <si>
    <t>意见反馈</t>
  </si>
  <si>
    <t>联系客服</t>
  </si>
  <si>
    <t>清楚缓存</t>
  </si>
  <si>
    <t>查看用户协议</t>
  </si>
  <si>
    <t>查看隐私协议</t>
  </si>
  <si>
    <t>查看自己的个人主页页面</t>
  </si>
  <si>
    <t>修改个人资料</t>
  </si>
  <si>
    <t>查看其他用户个人主页</t>
  </si>
  <si>
    <t>关注其他用户</t>
  </si>
  <si>
    <t>取消关注其他用户</t>
  </si>
  <si>
    <t>退出登陆</t>
  </si>
  <si>
    <t>教师</t>
    <phoneticPr fontId="1" type="noConversion"/>
  </si>
  <si>
    <t>发表博客</t>
  </si>
  <si>
    <t>删除自己的博客</t>
  </si>
  <si>
    <t>删除自己博客下的评论</t>
  </si>
  <si>
    <t>删除自己的博客评论</t>
  </si>
  <si>
    <t>查看聊天列表</t>
  </si>
  <si>
    <t>添加聊天对话</t>
  </si>
  <si>
    <t>价值</t>
    <phoneticPr fontId="1" type="noConversion"/>
  </si>
  <si>
    <t>价值%</t>
    <phoneticPr fontId="1" type="noConversion"/>
  </si>
  <si>
    <t>相对成本</t>
    <phoneticPr fontId="1" type="noConversion"/>
  </si>
  <si>
    <t>相对风险</t>
    <phoneticPr fontId="1" type="noConversion"/>
  </si>
  <si>
    <t>成本%</t>
    <phoneticPr fontId="1" type="noConversion"/>
  </si>
  <si>
    <t>风险%</t>
    <phoneticPr fontId="1" type="noConversion"/>
  </si>
  <si>
    <t>优先级</t>
    <phoneticPr fontId="1" type="noConversion"/>
  </si>
  <si>
    <t>查看部分博客详情</t>
    <phoneticPr fontId="3" type="noConversion"/>
  </si>
  <si>
    <t>查看部分帖子详情</t>
    <phoneticPr fontId="3" type="noConversion"/>
  </si>
  <si>
    <t>查看部分问答详情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</si>
</sst>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5945;&#24072;&#26597;&#30475;@&#25105;&#303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3"/>
  <sheetViews>
    <sheetView tabSelected="1" workbookViewId="0">
      <selection activeCell="D15" sqref="D15"/>
    </sheetView>
  </sheetViews>
  <sheetFormatPr defaultRowHeight="13.9" x14ac:dyDescent="0.4"/>
  <cols>
    <col min="2" max="2" width="25.132812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117</v>
      </c>
      <c r="F1" t="s">
        <v>118</v>
      </c>
      <c r="G1" t="s">
        <v>119</v>
      </c>
      <c r="H1" t="s">
        <v>121</v>
      </c>
      <c r="I1" t="s">
        <v>120</v>
      </c>
      <c r="J1" t="s">
        <v>122</v>
      </c>
      <c r="K1" t="s">
        <v>123</v>
      </c>
    </row>
    <row r="2" spans="1:11" x14ac:dyDescent="0.4">
      <c r="A2" t="s">
        <v>110</v>
      </c>
      <c r="B2" t="s">
        <v>50</v>
      </c>
      <c r="C2">
        <v>9</v>
      </c>
      <c r="D2">
        <v>8</v>
      </c>
      <c r="E2">
        <f>C2+D2</f>
        <v>17</v>
      </c>
      <c r="F2" s="1">
        <f>E2/E$170</f>
        <v>2.125</v>
      </c>
      <c r="G2">
        <v>4</v>
      </c>
      <c r="H2" s="1">
        <f>G2/G$170</f>
        <v>1</v>
      </c>
      <c r="I2">
        <v>3</v>
      </c>
      <c r="J2" s="1">
        <f>I2/I$170</f>
        <v>1</v>
      </c>
      <c r="K2" s="1">
        <f>F2/(H2+J2)</f>
        <v>1.0625</v>
      </c>
    </row>
    <row r="3" spans="1:11" x14ac:dyDescent="0.4">
      <c r="A3" t="s">
        <v>110</v>
      </c>
      <c r="B3" t="s">
        <v>51</v>
      </c>
      <c r="C3">
        <v>9</v>
      </c>
      <c r="D3">
        <v>8</v>
      </c>
      <c r="E3">
        <f>C3+D3</f>
        <v>17</v>
      </c>
      <c r="F3" s="1">
        <f>E3/E$170</f>
        <v>2.125</v>
      </c>
      <c r="G3">
        <v>4</v>
      </c>
      <c r="H3" s="1">
        <f>G3/G$170</f>
        <v>1</v>
      </c>
      <c r="I3">
        <v>3</v>
      </c>
      <c r="J3" s="1">
        <f>I3/I$170</f>
        <v>1</v>
      </c>
      <c r="K3" s="1">
        <f>F3/(H3+J3)</f>
        <v>1.0625</v>
      </c>
    </row>
    <row r="4" spans="1:11" x14ac:dyDescent="0.4">
      <c r="A4" t="s">
        <v>49</v>
      </c>
      <c r="B4" t="s">
        <v>50</v>
      </c>
      <c r="C4">
        <v>8</v>
      </c>
      <c r="D4">
        <v>8</v>
      </c>
      <c r="E4">
        <f>C4+D4</f>
        <v>16</v>
      </c>
      <c r="F4" s="1">
        <f>E4/E$170</f>
        <v>2</v>
      </c>
      <c r="G4">
        <v>4</v>
      </c>
      <c r="H4" s="1">
        <f>G4/G$170</f>
        <v>1</v>
      </c>
      <c r="I4">
        <v>3</v>
      </c>
      <c r="J4" s="1">
        <f>I4/I$170</f>
        <v>1</v>
      </c>
      <c r="K4" s="1">
        <f>F4/(H4+J4)</f>
        <v>1</v>
      </c>
    </row>
    <row r="5" spans="1:11" x14ac:dyDescent="0.4">
      <c r="A5" t="s">
        <v>49</v>
      </c>
      <c r="B5" t="s">
        <v>51</v>
      </c>
      <c r="C5">
        <v>8</v>
      </c>
      <c r="D5">
        <v>8</v>
      </c>
      <c r="E5">
        <f>C5+D5</f>
        <v>16</v>
      </c>
      <c r="F5" s="1">
        <f>E5/E$170</f>
        <v>2</v>
      </c>
      <c r="G5">
        <v>4</v>
      </c>
      <c r="H5" s="1">
        <f>G5/G$170</f>
        <v>1</v>
      </c>
      <c r="I5">
        <v>3</v>
      </c>
      <c r="J5" s="1">
        <f>I5/I$170</f>
        <v>1</v>
      </c>
      <c r="K5" s="1">
        <f>F5/(H5+J5)</f>
        <v>1</v>
      </c>
    </row>
    <row r="6" spans="1:11" x14ac:dyDescent="0.4">
      <c r="A6" t="s">
        <v>110</v>
      </c>
      <c r="B6" t="s">
        <v>88</v>
      </c>
      <c r="C6">
        <v>8</v>
      </c>
      <c r="D6">
        <v>8</v>
      </c>
      <c r="E6">
        <f>C6+D6</f>
        <v>16</v>
      </c>
      <c r="F6" s="1">
        <f>E6/E$170</f>
        <v>2</v>
      </c>
      <c r="G6">
        <v>4</v>
      </c>
      <c r="H6" s="1">
        <f>G6/G$170</f>
        <v>1</v>
      </c>
      <c r="I6">
        <v>3</v>
      </c>
      <c r="J6" s="1">
        <f>I6/I$170</f>
        <v>1</v>
      </c>
      <c r="K6" s="1">
        <f>F6/(H6+J6)</f>
        <v>1</v>
      </c>
    </row>
    <row r="7" spans="1:11" x14ac:dyDescent="0.4">
      <c r="A7" t="s">
        <v>110</v>
      </c>
      <c r="B7" t="s">
        <v>98</v>
      </c>
      <c r="C7">
        <v>5</v>
      </c>
      <c r="D7">
        <v>6</v>
      </c>
      <c r="E7">
        <f>C7+D7</f>
        <v>11</v>
      </c>
      <c r="F7" s="1">
        <f>E7/E$170</f>
        <v>1.375</v>
      </c>
      <c r="G7">
        <v>3</v>
      </c>
      <c r="H7" s="1">
        <f>G7/G$170</f>
        <v>0.75</v>
      </c>
      <c r="I7">
        <v>2</v>
      </c>
      <c r="J7" s="1">
        <f>I7/I$170</f>
        <v>0.66666666666666663</v>
      </c>
      <c r="K7" s="1">
        <f>F7/(H7+J7)</f>
        <v>0.97058823529411775</v>
      </c>
    </row>
    <row r="8" spans="1:11" x14ac:dyDescent="0.4">
      <c r="A8" t="s">
        <v>49</v>
      </c>
      <c r="B8" t="s">
        <v>8</v>
      </c>
      <c r="C8">
        <v>8</v>
      </c>
      <c r="D8">
        <v>8</v>
      </c>
      <c r="E8">
        <f>C8+D8</f>
        <v>16</v>
      </c>
      <c r="F8" s="1">
        <f>E8/E$170</f>
        <v>2</v>
      </c>
      <c r="G8">
        <v>3</v>
      </c>
      <c r="H8" s="1">
        <f>G8/G$170</f>
        <v>0.75</v>
      </c>
      <c r="I8">
        <v>4</v>
      </c>
      <c r="J8" s="1">
        <f>I8/I$170</f>
        <v>1.3333333333333333</v>
      </c>
      <c r="K8" s="1">
        <f>F8/(H8+J8)</f>
        <v>0.96000000000000019</v>
      </c>
    </row>
    <row r="9" spans="1:11" x14ac:dyDescent="0.4">
      <c r="A9" t="s">
        <v>110</v>
      </c>
      <c r="B9" t="s">
        <v>103</v>
      </c>
      <c r="C9">
        <v>7</v>
      </c>
      <c r="D9">
        <v>6</v>
      </c>
      <c r="E9">
        <f>C9+D9</f>
        <v>13</v>
      </c>
      <c r="F9" s="1">
        <f>E9/E$170</f>
        <v>1.625</v>
      </c>
      <c r="G9">
        <v>3</v>
      </c>
      <c r="H9" s="1">
        <f>G9/G$170</f>
        <v>0.75</v>
      </c>
      <c r="I9">
        <v>3</v>
      </c>
      <c r="J9" s="1">
        <f>I9/I$170</f>
        <v>1</v>
      </c>
      <c r="K9" s="1">
        <f>F9/(H9+J9)</f>
        <v>0.9285714285714286</v>
      </c>
    </row>
    <row r="10" spans="1:11" x14ac:dyDescent="0.4">
      <c r="A10" t="s">
        <v>110</v>
      </c>
      <c r="B10" t="s">
        <v>97</v>
      </c>
      <c r="C10">
        <v>5</v>
      </c>
      <c r="D10">
        <v>5</v>
      </c>
      <c r="E10">
        <f>C10+D10</f>
        <v>10</v>
      </c>
      <c r="F10" s="1">
        <f>E10/E$170</f>
        <v>1.25</v>
      </c>
      <c r="G10">
        <v>3</v>
      </c>
      <c r="H10" s="1">
        <f>G10/G$170</f>
        <v>0.75</v>
      </c>
      <c r="I10">
        <v>2</v>
      </c>
      <c r="J10" s="1">
        <f>I10/I$170</f>
        <v>0.66666666666666663</v>
      </c>
      <c r="K10" s="1">
        <f>F10/(H10+J10)</f>
        <v>0.88235294117647067</v>
      </c>
    </row>
    <row r="11" spans="1:11" x14ac:dyDescent="0.4">
      <c r="A11" t="s">
        <v>10</v>
      </c>
      <c r="B11" t="s">
        <v>42</v>
      </c>
      <c r="C11">
        <v>6</v>
      </c>
      <c r="D11">
        <v>7</v>
      </c>
      <c r="E11">
        <f>C11+D11</f>
        <v>13</v>
      </c>
      <c r="F11" s="1">
        <f>E11/E$170</f>
        <v>1.625</v>
      </c>
      <c r="G11">
        <v>4</v>
      </c>
      <c r="H11" s="1">
        <f>G11/G$170</f>
        <v>1</v>
      </c>
      <c r="I11">
        <v>3</v>
      </c>
      <c r="J11" s="1">
        <f>I11/I$170</f>
        <v>1</v>
      </c>
      <c r="K11" s="1">
        <f>F11/(H11+J11)</f>
        <v>0.8125</v>
      </c>
    </row>
    <row r="12" spans="1:11" x14ac:dyDescent="0.4">
      <c r="A12" t="s">
        <v>10</v>
      </c>
      <c r="B12" t="s">
        <v>46</v>
      </c>
      <c r="C12">
        <v>7</v>
      </c>
      <c r="D12">
        <v>7</v>
      </c>
      <c r="E12">
        <f>C12+D12</f>
        <v>14</v>
      </c>
      <c r="F12" s="1">
        <f>E12/E$170</f>
        <v>1.75</v>
      </c>
      <c r="G12">
        <v>4</v>
      </c>
      <c r="H12" s="1">
        <f>G12/G$170</f>
        <v>1</v>
      </c>
      <c r="I12">
        <v>3</v>
      </c>
      <c r="J12" s="1">
        <f>I12/I$170</f>
        <v>1</v>
      </c>
      <c r="K12" s="1">
        <f>F12/(H12+J12)</f>
        <v>0.875</v>
      </c>
    </row>
    <row r="13" spans="1:11" x14ac:dyDescent="0.4">
      <c r="A13" t="s">
        <v>10</v>
      </c>
      <c r="B13" t="s">
        <v>47</v>
      </c>
      <c r="C13">
        <v>7</v>
      </c>
      <c r="D13">
        <v>7</v>
      </c>
      <c r="E13">
        <f>C13+D13</f>
        <v>14</v>
      </c>
      <c r="F13" s="1">
        <f>E13/E$170</f>
        <v>1.75</v>
      </c>
      <c r="G13">
        <v>4</v>
      </c>
      <c r="H13" s="1">
        <f>G13/G$170</f>
        <v>1</v>
      </c>
      <c r="I13">
        <v>3</v>
      </c>
      <c r="J13" s="1">
        <f>I13/I$170</f>
        <v>1</v>
      </c>
      <c r="K13" s="1">
        <f>F13/(H13+J13)</f>
        <v>0.875</v>
      </c>
    </row>
    <row r="14" spans="1:11" x14ac:dyDescent="0.4">
      <c r="A14" t="s">
        <v>4</v>
      </c>
      <c r="B14" t="s">
        <v>5</v>
      </c>
      <c r="C14">
        <v>9</v>
      </c>
      <c r="D14">
        <v>9</v>
      </c>
      <c r="E14">
        <f>C14+D14</f>
        <v>18</v>
      </c>
      <c r="F14" s="1">
        <f>E14/E$170</f>
        <v>2.25</v>
      </c>
      <c r="G14">
        <v>5</v>
      </c>
      <c r="H14" s="1">
        <f>G14/G$170</f>
        <v>1.25</v>
      </c>
      <c r="I14">
        <v>4</v>
      </c>
      <c r="J14" s="1">
        <f>I14/I$170</f>
        <v>1.3333333333333333</v>
      </c>
      <c r="K14" s="1">
        <f>F14/(H14+J14)</f>
        <v>0.87096774193548399</v>
      </c>
    </row>
    <row r="15" spans="1:11" x14ac:dyDescent="0.4">
      <c r="A15" t="s">
        <v>10</v>
      </c>
      <c r="B15" t="s">
        <v>11</v>
      </c>
      <c r="C15">
        <v>8</v>
      </c>
      <c r="D15">
        <v>8</v>
      </c>
      <c r="E15">
        <f>C15+D15</f>
        <v>16</v>
      </c>
      <c r="F15" s="1">
        <f>E15/E$170</f>
        <v>2</v>
      </c>
      <c r="G15">
        <v>4</v>
      </c>
      <c r="H15" s="1">
        <f>G15/G$170</f>
        <v>1</v>
      </c>
      <c r="I15">
        <v>4</v>
      </c>
      <c r="J15" s="1">
        <f>I15/I$170</f>
        <v>1.3333333333333333</v>
      </c>
      <c r="K15" s="1">
        <f>F15/(H15+J15)</f>
        <v>0.85714285714285721</v>
      </c>
    </row>
    <row r="16" spans="1:11" x14ac:dyDescent="0.4">
      <c r="A16" t="s">
        <v>110</v>
      </c>
      <c r="B16" t="s">
        <v>104</v>
      </c>
      <c r="C16">
        <v>8</v>
      </c>
      <c r="D16">
        <v>7</v>
      </c>
      <c r="E16">
        <f>C16+D16</f>
        <v>15</v>
      </c>
      <c r="F16" s="1">
        <f>E16/E$170</f>
        <v>1.875</v>
      </c>
      <c r="G16">
        <v>5</v>
      </c>
      <c r="H16" s="1">
        <f>G16/G$170</f>
        <v>1.25</v>
      </c>
      <c r="I16">
        <v>3</v>
      </c>
      <c r="J16" s="1">
        <f>I16/I$170</f>
        <v>1</v>
      </c>
      <c r="K16" s="1">
        <f>F16/(H16+J16)</f>
        <v>0.83333333333333337</v>
      </c>
    </row>
    <row r="17" spans="1:11" x14ac:dyDescent="0.4">
      <c r="A17" t="s">
        <v>110</v>
      </c>
      <c r="B17" t="s">
        <v>106</v>
      </c>
      <c r="C17">
        <v>8</v>
      </c>
      <c r="D17">
        <v>7</v>
      </c>
      <c r="E17">
        <f>C17+D17</f>
        <v>15</v>
      </c>
      <c r="F17" s="1">
        <f>E17/E$170</f>
        <v>1.875</v>
      </c>
      <c r="G17">
        <v>5</v>
      </c>
      <c r="H17" s="1">
        <f>G17/G$170</f>
        <v>1.25</v>
      </c>
      <c r="I17">
        <v>3</v>
      </c>
      <c r="J17" s="1">
        <f>I17/I$170</f>
        <v>1</v>
      </c>
      <c r="K17" s="1">
        <f>F17/(H17+J17)</f>
        <v>0.83333333333333337</v>
      </c>
    </row>
    <row r="18" spans="1:11" x14ac:dyDescent="0.4">
      <c r="A18" t="s">
        <v>110</v>
      </c>
      <c r="B18" t="s">
        <v>107</v>
      </c>
      <c r="C18">
        <v>5</v>
      </c>
      <c r="D18">
        <v>6</v>
      </c>
      <c r="E18">
        <f>C18+D18</f>
        <v>11</v>
      </c>
      <c r="F18" s="1">
        <f>E18/E$170</f>
        <v>1.375</v>
      </c>
      <c r="G18">
        <v>4</v>
      </c>
      <c r="H18" s="1">
        <f>G18/G$170</f>
        <v>1</v>
      </c>
      <c r="I18">
        <v>2</v>
      </c>
      <c r="J18" s="1">
        <f>I18/I$170</f>
        <v>0.66666666666666663</v>
      </c>
      <c r="K18" s="1">
        <f>F18/(H18+J18)</f>
        <v>0.82500000000000007</v>
      </c>
    </row>
    <row r="19" spans="1:11" x14ac:dyDescent="0.4">
      <c r="A19" t="s">
        <v>110</v>
      </c>
      <c r="B19" t="s">
        <v>108</v>
      </c>
      <c r="C19">
        <v>5</v>
      </c>
      <c r="D19">
        <v>6</v>
      </c>
      <c r="E19">
        <f>C19+D19</f>
        <v>11</v>
      </c>
      <c r="F19" s="1">
        <f>E19/E$170</f>
        <v>1.375</v>
      </c>
      <c r="G19">
        <v>4</v>
      </c>
      <c r="H19" s="1">
        <f>G19/G$170</f>
        <v>1</v>
      </c>
      <c r="I19">
        <v>2</v>
      </c>
      <c r="J19" s="1">
        <f>I19/I$170</f>
        <v>0.66666666666666663</v>
      </c>
      <c r="K19" s="1">
        <f>F19/(H19+J19)</f>
        <v>0.82500000000000007</v>
      </c>
    </row>
    <row r="20" spans="1:11" x14ac:dyDescent="0.4">
      <c r="A20" t="s">
        <v>110</v>
      </c>
      <c r="B20" t="s">
        <v>57</v>
      </c>
      <c r="C20">
        <v>7</v>
      </c>
      <c r="D20">
        <v>6</v>
      </c>
      <c r="E20">
        <f>C20+D20</f>
        <v>13</v>
      </c>
      <c r="F20" s="1">
        <f>E20/E$170</f>
        <v>1.625</v>
      </c>
      <c r="G20">
        <v>4</v>
      </c>
      <c r="H20" s="1">
        <f>G20/G$170</f>
        <v>1</v>
      </c>
      <c r="I20">
        <v>3</v>
      </c>
      <c r="J20" s="1">
        <f>I20/I$170</f>
        <v>1</v>
      </c>
      <c r="K20" s="1">
        <f>F20/(H20+J20)</f>
        <v>0.8125</v>
      </c>
    </row>
    <row r="21" spans="1:11" x14ac:dyDescent="0.4">
      <c r="A21" t="s">
        <v>110</v>
      </c>
      <c r="B21" t="s">
        <v>58</v>
      </c>
      <c r="C21">
        <v>7</v>
      </c>
      <c r="D21">
        <v>6</v>
      </c>
      <c r="E21">
        <f>C21+D21</f>
        <v>13</v>
      </c>
      <c r="F21" s="1">
        <f>E21/E$170</f>
        <v>1.625</v>
      </c>
      <c r="G21">
        <v>4</v>
      </c>
      <c r="H21" s="1">
        <f>G21/G$170</f>
        <v>1</v>
      </c>
      <c r="I21">
        <v>3</v>
      </c>
      <c r="J21" s="1">
        <f>I21/I$170</f>
        <v>1</v>
      </c>
      <c r="K21" s="1">
        <f>F21/(H21+J21)</f>
        <v>0.8125</v>
      </c>
    </row>
    <row r="22" spans="1:11" x14ac:dyDescent="0.4">
      <c r="A22" t="s">
        <v>110</v>
      </c>
      <c r="B22" t="s">
        <v>112</v>
      </c>
      <c r="C22">
        <v>7</v>
      </c>
      <c r="D22">
        <v>6</v>
      </c>
      <c r="E22">
        <f>C22+D22</f>
        <v>13</v>
      </c>
      <c r="F22" s="1">
        <f>E22/E$170</f>
        <v>1.625</v>
      </c>
      <c r="G22">
        <v>4</v>
      </c>
      <c r="H22" s="1">
        <f>G22/G$170</f>
        <v>1</v>
      </c>
      <c r="I22">
        <v>3</v>
      </c>
      <c r="J22" s="1">
        <f>I22/I$170</f>
        <v>1</v>
      </c>
      <c r="K22" s="1">
        <f>F22/(H22+J22)</f>
        <v>0.8125</v>
      </c>
    </row>
    <row r="23" spans="1:11" x14ac:dyDescent="0.4">
      <c r="A23" t="s">
        <v>110</v>
      </c>
      <c r="B23" t="s">
        <v>113</v>
      </c>
      <c r="C23">
        <v>7</v>
      </c>
      <c r="D23">
        <v>6</v>
      </c>
      <c r="E23">
        <f>C23+D23</f>
        <v>13</v>
      </c>
      <c r="F23" s="1">
        <f>E23/E$170</f>
        <v>1.625</v>
      </c>
      <c r="G23">
        <v>4</v>
      </c>
      <c r="H23" s="1">
        <f>G23/G$170</f>
        <v>1</v>
      </c>
      <c r="I23">
        <v>3</v>
      </c>
      <c r="J23" s="1">
        <f>I23/I$170</f>
        <v>1</v>
      </c>
      <c r="K23" s="1">
        <f>F23/(H23+J23)</f>
        <v>0.8125</v>
      </c>
    </row>
    <row r="24" spans="1:11" x14ac:dyDescent="0.4">
      <c r="A24" t="s">
        <v>110</v>
      </c>
      <c r="B24" t="s">
        <v>114</v>
      </c>
      <c r="C24">
        <v>7</v>
      </c>
      <c r="D24">
        <v>6</v>
      </c>
      <c r="E24">
        <f>C24+D24</f>
        <v>13</v>
      </c>
      <c r="F24" s="1">
        <f>E24/E$170</f>
        <v>1.625</v>
      </c>
      <c r="G24">
        <v>4</v>
      </c>
      <c r="H24" s="1">
        <f>G24/G$170</f>
        <v>1</v>
      </c>
      <c r="I24">
        <v>3</v>
      </c>
      <c r="J24" s="1">
        <f>I24/I$170</f>
        <v>1</v>
      </c>
      <c r="K24" s="1">
        <f>F24/(H24+J24)</f>
        <v>0.8125</v>
      </c>
    </row>
    <row r="25" spans="1:11" x14ac:dyDescent="0.4">
      <c r="A25" t="s">
        <v>110</v>
      </c>
      <c r="B25" t="s">
        <v>68</v>
      </c>
      <c r="C25">
        <v>7</v>
      </c>
      <c r="D25">
        <v>6</v>
      </c>
      <c r="E25">
        <f>C25+D25</f>
        <v>13</v>
      </c>
      <c r="F25" s="1">
        <f>E25/E$170</f>
        <v>1.625</v>
      </c>
      <c r="G25">
        <v>4</v>
      </c>
      <c r="H25" s="1">
        <f>G25/G$170</f>
        <v>1</v>
      </c>
      <c r="I25">
        <v>3</v>
      </c>
      <c r="J25" s="1">
        <f>I25/I$170</f>
        <v>1</v>
      </c>
      <c r="K25" s="1">
        <f>F25/(H25+J25)</f>
        <v>0.8125</v>
      </c>
    </row>
    <row r="26" spans="1:11" x14ac:dyDescent="0.4">
      <c r="A26" t="s">
        <v>110</v>
      </c>
      <c r="B26" t="s">
        <v>70</v>
      </c>
      <c r="C26">
        <v>7</v>
      </c>
      <c r="D26">
        <v>6</v>
      </c>
      <c r="E26">
        <f>C26+D26</f>
        <v>13</v>
      </c>
      <c r="F26" s="1">
        <f>E26/E$170</f>
        <v>1.625</v>
      </c>
      <c r="G26">
        <v>4</v>
      </c>
      <c r="H26" s="1">
        <f>G26/G$170</f>
        <v>1</v>
      </c>
      <c r="I26">
        <v>3</v>
      </c>
      <c r="J26" s="1">
        <f>I26/I$170</f>
        <v>1</v>
      </c>
      <c r="K26" s="1">
        <f>F26/(H26+J26)</f>
        <v>0.8125</v>
      </c>
    </row>
    <row r="27" spans="1:11" x14ac:dyDescent="0.4">
      <c r="A27" t="s">
        <v>110</v>
      </c>
      <c r="B27" t="s">
        <v>80</v>
      </c>
      <c r="C27">
        <v>7</v>
      </c>
      <c r="D27">
        <v>6</v>
      </c>
      <c r="E27">
        <f>C27+D27</f>
        <v>13</v>
      </c>
      <c r="F27" s="1">
        <f>E27/E$170</f>
        <v>1.625</v>
      </c>
      <c r="G27">
        <v>4</v>
      </c>
      <c r="H27" s="1">
        <f>G27/G$170</f>
        <v>1</v>
      </c>
      <c r="I27">
        <v>3</v>
      </c>
      <c r="J27" s="1">
        <f>I27/I$170</f>
        <v>1</v>
      </c>
      <c r="K27" s="1">
        <f>F27/(H27+J27)</f>
        <v>0.8125</v>
      </c>
    </row>
    <row r="28" spans="1:11" x14ac:dyDescent="0.4">
      <c r="A28" t="s">
        <v>110</v>
      </c>
      <c r="B28" t="s">
        <v>81</v>
      </c>
      <c r="C28">
        <v>7</v>
      </c>
      <c r="D28">
        <v>6</v>
      </c>
      <c r="E28">
        <f>C28+D28</f>
        <v>13</v>
      </c>
      <c r="F28" s="1">
        <f>E28/E$170</f>
        <v>1.625</v>
      </c>
      <c r="G28">
        <v>4</v>
      </c>
      <c r="H28" s="1">
        <f>G28/G$170</f>
        <v>1</v>
      </c>
      <c r="I28">
        <v>3</v>
      </c>
      <c r="J28" s="1">
        <f>I28/I$170</f>
        <v>1</v>
      </c>
      <c r="K28" s="1">
        <f>F28/(H28+J28)</f>
        <v>0.8125</v>
      </c>
    </row>
    <row r="29" spans="1:11" x14ac:dyDescent="0.4">
      <c r="A29" t="s">
        <v>110</v>
      </c>
      <c r="B29" t="s">
        <v>82</v>
      </c>
      <c r="C29">
        <v>7</v>
      </c>
      <c r="D29">
        <v>6</v>
      </c>
      <c r="E29">
        <f>C29+D29</f>
        <v>13</v>
      </c>
      <c r="F29" s="1">
        <f>E29/E$170</f>
        <v>1.625</v>
      </c>
      <c r="G29">
        <v>4</v>
      </c>
      <c r="H29" s="1">
        <f>G29/G$170</f>
        <v>1</v>
      </c>
      <c r="I29">
        <v>3</v>
      </c>
      <c r="J29" s="1">
        <f>I29/I$170</f>
        <v>1</v>
      </c>
      <c r="K29" s="1">
        <f>F29/(H29+J29)</f>
        <v>0.8125</v>
      </c>
    </row>
    <row r="30" spans="1:11" x14ac:dyDescent="0.4">
      <c r="A30" t="s">
        <v>110</v>
      </c>
      <c r="B30" t="s">
        <v>83</v>
      </c>
      <c r="C30">
        <v>7</v>
      </c>
      <c r="D30">
        <v>6</v>
      </c>
      <c r="E30">
        <f>C30+D30</f>
        <v>13</v>
      </c>
      <c r="F30" s="1">
        <f>E30/E$170</f>
        <v>1.625</v>
      </c>
      <c r="G30">
        <v>4</v>
      </c>
      <c r="H30" s="1">
        <f>G30/G$170</f>
        <v>1</v>
      </c>
      <c r="I30">
        <v>3</v>
      </c>
      <c r="J30" s="1">
        <f>I30/I$170</f>
        <v>1</v>
      </c>
      <c r="K30" s="1">
        <f>F30/(H30+J30)</f>
        <v>0.8125</v>
      </c>
    </row>
    <row r="31" spans="1:11" x14ac:dyDescent="0.4">
      <c r="A31" t="s">
        <v>110</v>
      </c>
      <c r="B31" t="s">
        <v>89</v>
      </c>
      <c r="C31">
        <v>7</v>
      </c>
      <c r="D31">
        <v>6</v>
      </c>
      <c r="E31">
        <f>C31+D31</f>
        <v>13</v>
      </c>
      <c r="F31" s="1">
        <f>E31/E$170</f>
        <v>1.625</v>
      </c>
      <c r="G31">
        <v>4</v>
      </c>
      <c r="H31" s="1">
        <f>G31/G$170</f>
        <v>1</v>
      </c>
      <c r="I31">
        <v>3</v>
      </c>
      <c r="J31" s="1">
        <f>I31/I$170</f>
        <v>1</v>
      </c>
      <c r="K31" s="1">
        <f>F31/(H31+J31)</f>
        <v>0.8125</v>
      </c>
    </row>
    <row r="32" spans="1:11" x14ac:dyDescent="0.4">
      <c r="A32" t="s">
        <v>110</v>
      </c>
      <c r="B32" t="s">
        <v>91</v>
      </c>
      <c r="C32">
        <v>7</v>
      </c>
      <c r="D32">
        <v>6</v>
      </c>
      <c r="E32">
        <f>C32+D32</f>
        <v>13</v>
      </c>
      <c r="F32" s="1">
        <f>E32/E$170</f>
        <v>1.625</v>
      </c>
      <c r="G32">
        <v>4</v>
      </c>
      <c r="H32" s="1">
        <f>G32/G$170</f>
        <v>1</v>
      </c>
      <c r="I32">
        <v>3</v>
      </c>
      <c r="J32" s="1">
        <f>I32/I$170</f>
        <v>1</v>
      </c>
      <c r="K32" s="1">
        <f>F32/(H32+J32)</f>
        <v>0.8125</v>
      </c>
    </row>
    <row r="33" spans="1:11" x14ac:dyDescent="0.4">
      <c r="A33" t="s">
        <v>110</v>
      </c>
      <c r="B33" t="s">
        <v>92</v>
      </c>
      <c r="C33">
        <v>7</v>
      </c>
      <c r="D33">
        <v>6</v>
      </c>
      <c r="E33">
        <f>C33+D33</f>
        <v>13</v>
      </c>
      <c r="F33" s="1">
        <f>E33/E$170</f>
        <v>1.625</v>
      </c>
      <c r="G33">
        <v>4</v>
      </c>
      <c r="H33" s="1">
        <f>G33/G$170</f>
        <v>1</v>
      </c>
      <c r="I33">
        <v>3</v>
      </c>
      <c r="J33" s="1">
        <f>I33/I$170</f>
        <v>1</v>
      </c>
      <c r="K33" s="1">
        <f>F33/(H33+J33)</f>
        <v>0.8125</v>
      </c>
    </row>
    <row r="34" spans="1:11" x14ac:dyDescent="0.4">
      <c r="A34" t="s">
        <v>110</v>
      </c>
      <c r="B34" t="s">
        <v>93</v>
      </c>
      <c r="C34">
        <v>7</v>
      </c>
      <c r="D34">
        <v>6</v>
      </c>
      <c r="E34">
        <f>C34+D34</f>
        <v>13</v>
      </c>
      <c r="F34" s="1">
        <f>E34/E$170</f>
        <v>1.625</v>
      </c>
      <c r="G34">
        <v>4</v>
      </c>
      <c r="H34" s="1">
        <f>G34/G$170</f>
        <v>1</v>
      </c>
      <c r="I34">
        <v>3</v>
      </c>
      <c r="J34" s="1">
        <f>I34/I$170</f>
        <v>1</v>
      </c>
      <c r="K34" s="1">
        <f>F34/(H34+J34)</f>
        <v>0.8125</v>
      </c>
    </row>
    <row r="35" spans="1:11" x14ac:dyDescent="0.4">
      <c r="A35" t="s">
        <v>110</v>
      </c>
      <c r="B35" t="s">
        <v>94</v>
      </c>
      <c r="C35">
        <v>7</v>
      </c>
      <c r="D35">
        <v>6</v>
      </c>
      <c r="E35">
        <f>C35+D35</f>
        <v>13</v>
      </c>
      <c r="F35" s="1">
        <f>E35/E$170</f>
        <v>1.625</v>
      </c>
      <c r="G35">
        <v>4</v>
      </c>
      <c r="H35" s="1">
        <f>G35/G$170</f>
        <v>1</v>
      </c>
      <c r="I35">
        <v>3</v>
      </c>
      <c r="J35" s="1">
        <f>I35/I$170</f>
        <v>1</v>
      </c>
      <c r="K35" s="1">
        <f>F35/(H35+J35)</f>
        <v>0.8125</v>
      </c>
    </row>
    <row r="36" spans="1:11" x14ac:dyDescent="0.4">
      <c r="A36" t="s">
        <v>110</v>
      </c>
      <c r="B36" t="s">
        <v>95</v>
      </c>
      <c r="C36">
        <v>7</v>
      </c>
      <c r="D36">
        <v>6</v>
      </c>
      <c r="E36">
        <f>C36+D36</f>
        <v>13</v>
      </c>
      <c r="F36" s="1">
        <f>E36/E$170</f>
        <v>1.625</v>
      </c>
      <c r="G36">
        <v>4</v>
      </c>
      <c r="H36" s="1">
        <f>G36/G$170</f>
        <v>1</v>
      </c>
      <c r="I36">
        <v>3</v>
      </c>
      <c r="J36" s="1">
        <f>I36/I$170</f>
        <v>1</v>
      </c>
      <c r="K36" s="1">
        <f>F36/(H36+J36)</f>
        <v>0.8125</v>
      </c>
    </row>
    <row r="37" spans="1:11" x14ac:dyDescent="0.4">
      <c r="A37" t="s">
        <v>110</v>
      </c>
      <c r="B37" t="s">
        <v>96</v>
      </c>
      <c r="C37">
        <v>7</v>
      </c>
      <c r="D37">
        <v>6</v>
      </c>
      <c r="E37">
        <f>C37+D37</f>
        <v>13</v>
      </c>
      <c r="F37" s="1">
        <f>E37/E$170</f>
        <v>1.625</v>
      </c>
      <c r="G37">
        <v>4</v>
      </c>
      <c r="H37" s="1">
        <f>G37/G$170</f>
        <v>1</v>
      </c>
      <c r="I37">
        <v>3</v>
      </c>
      <c r="J37" s="1">
        <f>I37/I$170</f>
        <v>1</v>
      </c>
      <c r="K37" s="1">
        <f>F37/(H37+J37)</f>
        <v>0.8125</v>
      </c>
    </row>
    <row r="38" spans="1:11" x14ac:dyDescent="0.4">
      <c r="A38" t="s">
        <v>110</v>
      </c>
      <c r="B38" t="s">
        <v>115</v>
      </c>
      <c r="C38">
        <v>7</v>
      </c>
      <c r="D38">
        <v>6</v>
      </c>
      <c r="E38">
        <f>C38+D38</f>
        <v>13</v>
      </c>
      <c r="F38" s="1">
        <f>E38/E$170</f>
        <v>1.625</v>
      </c>
      <c r="G38">
        <v>4</v>
      </c>
      <c r="H38" s="1">
        <f>G38/G$170</f>
        <v>1</v>
      </c>
      <c r="I38">
        <v>3</v>
      </c>
      <c r="J38" s="1">
        <f>I38/I$170</f>
        <v>1</v>
      </c>
      <c r="K38" s="1">
        <f>F38/(H38+J38)</f>
        <v>0.8125</v>
      </c>
    </row>
    <row r="39" spans="1:11" x14ac:dyDescent="0.4">
      <c r="A39" t="s">
        <v>110</v>
      </c>
      <c r="B39" t="s">
        <v>116</v>
      </c>
      <c r="C39">
        <v>7</v>
      </c>
      <c r="D39">
        <v>6</v>
      </c>
      <c r="E39">
        <f>C39+D39</f>
        <v>13</v>
      </c>
      <c r="F39" s="1">
        <f>E39/E$170</f>
        <v>1.625</v>
      </c>
      <c r="G39">
        <v>4</v>
      </c>
      <c r="H39" s="1">
        <f>G39/G$170</f>
        <v>1</v>
      </c>
      <c r="I39">
        <v>3</v>
      </c>
      <c r="J39" s="1">
        <f>I39/I$170</f>
        <v>1</v>
      </c>
      <c r="K39" s="1">
        <f>F39/(H39+J39)</f>
        <v>0.8125</v>
      </c>
    </row>
    <row r="40" spans="1:11" x14ac:dyDescent="0.4">
      <c r="A40" t="s">
        <v>110</v>
      </c>
      <c r="B40" t="s">
        <v>109</v>
      </c>
      <c r="C40">
        <v>7</v>
      </c>
      <c r="D40">
        <v>6</v>
      </c>
      <c r="E40">
        <f>C40+D40</f>
        <v>13</v>
      </c>
      <c r="F40" s="1">
        <f>E40/E$170</f>
        <v>1.625</v>
      </c>
      <c r="G40">
        <v>4</v>
      </c>
      <c r="H40" s="1">
        <f>G40/G$170</f>
        <v>1</v>
      </c>
      <c r="I40">
        <v>3</v>
      </c>
      <c r="J40" s="1">
        <f>I40/I$170</f>
        <v>1</v>
      </c>
      <c r="K40" s="1">
        <f>F40/(H40+J40)</f>
        <v>0.8125</v>
      </c>
    </row>
    <row r="41" spans="1:11" x14ac:dyDescent="0.4">
      <c r="A41" t="s">
        <v>10</v>
      </c>
      <c r="B41" t="s">
        <v>17</v>
      </c>
      <c r="C41">
        <v>7</v>
      </c>
      <c r="D41">
        <v>7</v>
      </c>
      <c r="E41">
        <f>C41+D41</f>
        <v>14</v>
      </c>
      <c r="F41" s="1">
        <f>E41/E$170</f>
        <v>1.75</v>
      </c>
      <c r="G41">
        <v>4</v>
      </c>
      <c r="H41" s="1">
        <f>G41/G$170</f>
        <v>1</v>
      </c>
      <c r="I41">
        <v>4</v>
      </c>
      <c r="J41" s="1">
        <f>I41/I$170</f>
        <v>1.3333333333333333</v>
      </c>
      <c r="K41" s="1">
        <f>F41/(H41+J41)</f>
        <v>0.75000000000000011</v>
      </c>
    </row>
    <row r="42" spans="1:11" x14ac:dyDescent="0.4">
      <c r="A42" t="s">
        <v>10</v>
      </c>
      <c r="B42" t="s">
        <v>19</v>
      </c>
      <c r="C42">
        <v>7</v>
      </c>
      <c r="D42">
        <v>7</v>
      </c>
      <c r="E42">
        <f>C42+D42</f>
        <v>14</v>
      </c>
      <c r="F42" s="1">
        <f>E42/E$170</f>
        <v>1.75</v>
      </c>
      <c r="G42">
        <v>4</v>
      </c>
      <c r="H42" s="1">
        <f>G42/G$170</f>
        <v>1</v>
      </c>
      <c r="I42">
        <v>4</v>
      </c>
      <c r="J42" s="1">
        <f>I42/I$170</f>
        <v>1.3333333333333333</v>
      </c>
      <c r="K42" s="1">
        <f>F42/(H42+J42)</f>
        <v>0.75000000000000011</v>
      </c>
    </row>
    <row r="43" spans="1:11" x14ac:dyDescent="0.4">
      <c r="A43" t="s">
        <v>10</v>
      </c>
      <c r="B43" t="s">
        <v>20</v>
      </c>
      <c r="C43">
        <v>7</v>
      </c>
      <c r="D43">
        <v>7</v>
      </c>
      <c r="E43">
        <f>C43+D43</f>
        <v>14</v>
      </c>
      <c r="F43" s="1">
        <f>E43/E$170</f>
        <v>1.75</v>
      </c>
      <c r="G43">
        <v>4</v>
      </c>
      <c r="H43" s="1">
        <f>G43/G$170</f>
        <v>1</v>
      </c>
      <c r="I43">
        <v>4</v>
      </c>
      <c r="J43" s="1">
        <f>I43/I$170</f>
        <v>1.3333333333333333</v>
      </c>
      <c r="K43" s="1">
        <f>F43/(H43+J43)</f>
        <v>0.75000000000000011</v>
      </c>
    </row>
    <row r="44" spans="1:11" x14ac:dyDescent="0.4">
      <c r="A44" t="s">
        <v>10</v>
      </c>
      <c r="B44" t="s">
        <v>24</v>
      </c>
      <c r="C44">
        <v>6</v>
      </c>
      <c r="D44">
        <v>6</v>
      </c>
      <c r="E44">
        <f>C44+D44</f>
        <v>12</v>
      </c>
      <c r="F44" s="1">
        <f>E44/E$170</f>
        <v>1.5</v>
      </c>
      <c r="G44">
        <v>4</v>
      </c>
      <c r="H44" s="1">
        <f>G44/G$170</f>
        <v>1</v>
      </c>
      <c r="I44">
        <v>3</v>
      </c>
      <c r="J44" s="1">
        <f>I44/I$170</f>
        <v>1</v>
      </c>
      <c r="K44" s="1">
        <f>F44/(H44+J44)</f>
        <v>0.75</v>
      </c>
    </row>
    <row r="45" spans="1:11" x14ac:dyDescent="0.4">
      <c r="A45" t="s">
        <v>10</v>
      </c>
      <c r="B45" t="s">
        <v>25</v>
      </c>
      <c r="C45">
        <v>6</v>
      </c>
      <c r="D45">
        <v>6</v>
      </c>
      <c r="E45">
        <f>C45+D45</f>
        <v>12</v>
      </c>
      <c r="F45" s="1">
        <f>E45/E$170</f>
        <v>1.5</v>
      </c>
      <c r="G45">
        <v>4</v>
      </c>
      <c r="H45" s="1">
        <f>G45/G$170</f>
        <v>1</v>
      </c>
      <c r="I45">
        <v>3</v>
      </c>
      <c r="J45" s="1">
        <f>I45/I$170</f>
        <v>1</v>
      </c>
      <c r="K45" s="1">
        <f>F45/(H45+J45)</f>
        <v>0.75</v>
      </c>
    </row>
    <row r="46" spans="1:11" x14ac:dyDescent="0.4">
      <c r="A46" t="s">
        <v>10</v>
      </c>
      <c r="B46" t="s">
        <v>27</v>
      </c>
      <c r="C46">
        <v>6</v>
      </c>
      <c r="D46">
        <v>6</v>
      </c>
      <c r="E46">
        <f>C46+D46</f>
        <v>12</v>
      </c>
      <c r="F46" s="1">
        <f>E46/E$170</f>
        <v>1.5</v>
      </c>
      <c r="G46">
        <v>4</v>
      </c>
      <c r="H46" s="1">
        <f>G46/G$170</f>
        <v>1</v>
      </c>
      <c r="I46">
        <v>3</v>
      </c>
      <c r="J46" s="1">
        <f>I46/I$170</f>
        <v>1</v>
      </c>
      <c r="K46" s="1">
        <f>F46/(H46+J46)</f>
        <v>0.75</v>
      </c>
    </row>
    <row r="47" spans="1:11" x14ac:dyDescent="0.4">
      <c r="A47" t="s">
        <v>10</v>
      </c>
      <c r="B47" t="s">
        <v>29</v>
      </c>
      <c r="C47">
        <v>6</v>
      </c>
      <c r="D47">
        <v>6</v>
      </c>
      <c r="E47">
        <f>C47+D47</f>
        <v>12</v>
      </c>
      <c r="F47" s="1">
        <f>E47/E$170</f>
        <v>1.5</v>
      </c>
      <c r="G47">
        <v>4</v>
      </c>
      <c r="H47" s="1">
        <f>G47/G$170</f>
        <v>1</v>
      </c>
      <c r="I47">
        <v>3</v>
      </c>
      <c r="J47" s="1">
        <f>I47/I$170</f>
        <v>1</v>
      </c>
      <c r="K47" s="1">
        <f>F47/(H47+J47)</f>
        <v>0.75</v>
      </c>
    </row>
    <row r="48" spans="1:11" x14ac:dyDescent="0.4">
      <c r="A48" t="s">
        <v>10</v>
      </c>
      <c r="B48" t="s">
        <v>30</v>
      </c>
      <c r="C48">
        <v>6</v>
      </c>
      <c r="D48">
        <v>6</v>
      </c>
      <c r="E48">
        <f>C48+D48</f>
        <v>12</v>
      </c>
      <c r="F48" s="1">
        <f>E48/E$170</f>
        <v>1.5</v>
      </c>
      <c r="G48">
        <v>4</v>
      </c>
      <c r="H48" s="1">
        <f>G48/G$170</f>
        <v>1</v>
      </c>
      <c r="I48">
        <v>3</v>
      </c>
      <c r="J48" s="1">
        <f>I48/I$170</f>
        <v>1</v>
      </c>
      <c r="K48" s="1">
        <f>F48/(H48+J48)</f>
        <v>0.75</v>
      </c>
    </row>
    <row r="49" spans="1:11" x14ac:dyDescent="0.4">
      <c r="A49" t="s">
        <v>10</v>
      </c>
      <c r="B49" t="s">
        <v>32</v>
      </c>
      <c r="C49">
        <v>6</v>
      </c>
      <c r="D49">
        <v>6</v>
      </c>
      <c r="E49">
        <f>C49+D49</f>
        <v>12</v>
      </c>
      <c r="F49" s="1">
        <f>E49/E$170</f>
        <v>1.5</v>
      </c>
      <c r="G49">
        <v>4</v>
      </c>
      <c r="H49" s="1">
        <f>G49/G$170</f>
        <v>1</v>
      </c>
      <c r="I49">
        <v>3</v>
      </c>
      <c r="J49" s="1">
        <f>I49/I$170</f>
        <v>1</v>
      </c>
      <c r="K49" s="1">
        <f>F49/(H49+J49)</f>
        <v>0.75</v>
      </c>
    </row>
    <row r="50" spans="1:11" x14ac:dyDescent="0.4">
      <c r="A50" t="s">
        <v>10</v>
      </c>
      <c r="B50" t="s">
        <v>34</v>
      </c>
      <c r="C50">
        <v>6</v>
      </c>
      <c r="D50">
        <v>6</v>
      </c>
      <c r="E50">
        <f>C50+D50</f>
        <v>12</v>
      </c>
      <c r="F50" s="1">
        <f>E50/E$170</f>
        <v>1.5</v>
      </c>
      <c r="G50">
        <v>4</v>
      </c>
      <c r="H50" s="1">
        <f>G50/G$170</f>
        <v>1</v>
      </c>
      <c r="I50">
        <v>3</v>
      </c>
      <c r="J50" s="1">
        <f>I50/I$170</f>
        <v>1</v>
      </c>
      <c r="K50" s="1">
        <f>F50/(H50+J50)</f>
        <v>0.75</v>
      </c>
    </row>
    <row r="51" spans="1:11" x14ac:dyDescent="0.4">
      <c r="A51" t="s">
        <v>10</v>
      </c>
      <c r="B51" t="s">
        <v>35</v>
      </c>
      <c r="C51">
        <v>6</v>
      </c>
      <c r="D51">
        <v>6</v>
      </c>
      <c r="E51">
        <f>C51+D51</f>
        <v>12</v>
      </c>
      <c r="F51" s="1">
        <f>E51/E$170</f>
        <v>1.5</v>
      </c>
      <c r="G51">
        <v>4</v>
      </c>
      <c r="H51" s="1">
        <f>G51/G$170</f>
        <v>1</v>
      </c>
      <c r="I51">
        <v>3</v>
      </c>
      <c r="J51" s="1">
        <f>I51/I$170</f>
        <v>1</v>
      </c>
      <c r="K51" s="1">
        <f>F51/(H51+J51)</f>
        <v>0.75</v>
      </c>
    </row>
    <row r="52" spans="1:11" x14ac:dyDescent="0.4">
      <c r="A52" t="s">
        <v>10</v>
      </c>
      <c r="B52" t="s">
        <v>37</v>
      </c>
      <c r="C52">
        <v>6</v>
      </c>
      <c r="D52">
        <v>6</v>
      </c>
      <c r="E52">
        <f>C52+D52</f>
        <v>12</v>
      </c>
      <c r="F52" s="1">
        <f>E52/E$170</f>
        <v>1.5</v>
      </c>
      <c r="G52">
        <v>4</v>
      </c>
      <c r="H52" s="1">
        <f>G52/G$170</f>
        <v>1</v>
      </c>
      <c r="I52">
        <v>3</v>
      </c>
      <c r="J52" s="1">
        <f>I52/I$170</f>
        <v>1</v>
      </c>
      <c r="K52" s="1">
        <f>F52/(H52+J52)</f>
        <v>0.75</v>
      </c>
    </row>
    <row r="53" spans="1:11" x14ac:dyDescent="0.4">
      <c r="A53" t="s">
        <v>10</v>
      </c>
      <c r="B53" t="s">
        <v>39</v>
      </c>
      <c r="C53">
        <v>6</v>
      </c>
      <c r="D53">
        <v>6</v>
      </c>
      <c r="E53">
        <f>C53+D53</f>
        <v>12</v>
      </c>
      <c r="F53" s="1">
        <f>E53/E$170</f>
        <v>1.5</v>
      </c>
      <c r="G53">
        <v>4</v>
      </c>
      <c r="H53" s="1">
        <f>G53/G$170</f>
        <v>1</v>
      </c>
      <c r="I53">
        <v>3</v>
      </c>
      <c r="J53" s="1">
        <f>I53/I$170</f>
        <v>1</v>
      </c>
      <c r="K53" s="1">
        <f>F53/(H53+J53)</f>
        <v>0.75</v>
      </c>
    </row>
    <row r="54" spans="1:11" x14ac:dyDescent="0.4">
      <c r="A54" t="s">
        <v>10</v>
      </c>
      <c r="B54" t="s">
        <v>40</v>
      </c>
      <c r="C54">
        <v>6</v>
      </c>
      <c r="D54">
        <v>6</v>
      </c>
      <c r="E54">
        <f>C54+D54</f>
        <v>12</v>
      </c>
      <c r="F54" s="1">
        <f>E54/E$170</f>
        <v>1.5</v>
      </c>
      <c r="G54">
        <v>4</v>
      </c>
      <c r="H54" s="1">
        <f>G54/G$170</f>
        <v>1</v>
      </c>
      <c r="I54">
        <v>3</v>
      </c>
      <c r="J54" s="1">
        <f>I54/I$170</f>
        <v>1</v>
      </c>
      <c r="K54" s="1">
        <f>F54/(H54+J54)</f>
        <v>0.75</v>
      </c>
    </row>
    <row r="55" spans="1:11" x14ac:dyDescent="0.4">
      <c r="A55" t="s">
        <v>49</v>
      </c>
      <c r="B55" t="s">
        <v>58</v>
      </c>
      <c r="C55">
        <v>6</v>
      </c>
      <c r="D55">
        <v>6</v>
      </c>
      <c r="E55">
        <f>C55+D55</f>
        <v>12</v>
      </c>
      <c r="F55" s="1">
        <f>E55/E$170</f>
        <v>1.5</v>
      </c>
      <c r="G55">
        <v>4</v>
      </c>
      <c r="H55" s="1">
        <f>G55/G$170</f>
        <v>1</v>
      </c>
      <c r="I55">
        <v>3</v>
      </c>
      <c r="J55" s="1">
        <f>I55/I$170</f>
        <v>1</v>
      </c>
      <c r="K55" s="1">
        <f>F55/(H55+J55)</f>
        <v>0.75</v>
      </c>
    </row>
    <row r="56" spans="1:11" x14ac:dyDescent="0.4">
      <c r="A56" t="s">
        <v>49</v>
      </c>
      <c r="B56" t="s">
        <v>74</v>
      </c>
      <c r="C56">
        <v>6</v>
      </c>
      <c r="D56">
        <v>6</v>
      </c>
      <c r="E56">
        <f>C56+D56</f>
        <v>12</v>
      </c>
      <c r="F56" s="1">
        <f>E56/E$170</f>
        <v>1.5</v>
      </c>
      <c r="G56">
        <v>4</v>
      </c>
      <c r="H56" s="1">
        <f>G56/G$170</f>
        <v>1</v>
      </c>
      <c r="I56">
        <v>3</v>
      </c>
      <c r="J56" s="1">
        <f>I56/I$170</f>
        <v>1</v>
      </c>
      <c r="K56" s="1">
        <f>F56/(H56+J56)</f>
        <v>0.75</v>
      </c>
    </row>
    <row r="57" spans="1:11" x14ac:dyDescent="0.4">
      <c r="A57" t="s">
        <v>49</v>
      </c>
      <c r="B57" t="s">
        <v>107</v>
      </c>
      <c r="C57">
        <v>6</v>
      </c>
      <c r="D57">
        <v>6</v>
      </c>
      <c r="E57">
        <f>C57+D57</f>
        <v>12</v>
      </c>
      <c r="F57" s="1">
        <f>E57/E$170</f>
        <v>1.5</v>
      </c>
      <c r="G57">
        <v>4</v>
      </c>
      <c r="H57" s="1">
        <f>G57/G$170</f>
        <v>1</v>
      </c>
      <c r="I57">
        <v>3</v>
      </c>
      <c r="J57" s="1">
        <f>I57/I$170</f>
        <v>1</v>
      </c>
      <c r="K57" s="1">
        <f>F57/(H57+J57)</f>
        <v>0.75</v>
      </c>
    </row>
    <row r="58" spans="1:11" x14ac:dyDescent="0.4">
      <c r="A58" t="s">
        <v>49</v>
      </c>
      <c r="B58" t="s">
        <v>108</v>
      </c>
      <c r="C58">
        <v>6</v>
      </c>
      <c r="D58">
        <v>6</v>
      </c>
      <c r="E58">
        <f>C58+D58</f>
        <v>12</v>
      </c>
      <c r="F58" s="1">
        <f>E58/E$170</f>
        <v>1.5</v>
      </c>
      <c r="G58">
        <v>4</v>
      </c>
      <c r="H58" s="1">
        <f>G58/G$170</f>
        <v>1</v>
      </c>
      <c r="I58">
        <v>3</v>
      </c>
      <c r="J58" s="1">
        <f>I58/I$170</f>
        <v>1</v>
      </c>
      <c r="K58" s="1">
        <f>F58/(H58+J58)</f>
        <v>0.75</v>
      </c>
    </row>
    <row r="59" spans="1:11" x14ac:dyDescent="0.4">
      <c r="A59" t="s">
        <v>49</v>
      </c>
      <c r="B59" t="s">
        <v>109</v>
      </c>
      <c r="C59">
        <v>6</v>
      </c>
      <c r="D59">
        <v>6</v>
      </c>
      <c r="E59">
        <f>C59+D59</f>
        <v>12</v>
      </c>
      <c r="F59" s="1">
        <f>E59/E$170</f>
        <v>1.5</v>
      </c>
      <c r="G59">
        <v>4</v>
      </c>
      <c r="H59" s="1">
        <f>G59/G$170</f>
        <v>1</v>
      </c>
      <c r="I59">
        <v>3</v>
      </c>
      <c r="J59" s="1">
        <f>I59/I$170</f>
        <v>1</v>
      </c>
      <c r="K59" s="1">
        <f>F59/(H59+J59)</f>
        <v>0.75</v>
      </c>
    </row>
    <row r="60" spans="1:11" x14ac:dyDescent="0.4">
      <c r="A60" t="s">
        <v>110</v>
      </c>
      <c r="B60" t="s">
        <v>102</v>
      </c>
      <c r="C60">
        <v>7</v>
      </c>
      <c r="D60">
        <v>6</v>
      </c>
      <c r="E60">
        <f>C60+D60</f>
        <v>13</v>
      </c>
      <c r="F60" s="1">
        <f>E60/E$170</f>
        <v>1.625</v>
      </c>
      <c r="G60">
        <v>5</v>
      </c>
      <c r="H60" s="1">
        <f>G60/G$170</f>
        <v>1.25</v>
      </c>
      <c r="I60">
        <v>3</v>
      </c>
      <c r="J60" s="1">
        <f>I60/I$170</f>
        <v>1</v>
      </c>
      <c r="K60" s="1">
        <f>F60/(H60+J60)</f>
        <v>0.72222222222222221</v>
      </c>
    </row>
    <row r="61" spans="1:11" x14ac:dyDescent="0.4">
      <c r="A61" t="s">
        <v>49</v>
      </c>
      <c r="B61" t="s">
        <v>96</v>
      </c>
      <c r="C61">
        <v>7</v>
      </c>
      <c r="D61">
        <v>6</v>
      </c>
      <c r="E61">
        <f>C61+D61</f>
        <v>13</v>
      </c>
      <c r="F61" s="1">
        <f>E61/E$170</f>
        <v>1.625</v>
      </c>
      <c r="G61">
        <v>4</v>
      </c>
      <c r="H61" s="1">
        <f>G61/G$170</f>
        <v>1</v>
      </c>
      <c r="I61">
        <v>4</v>
      </c>
      <c r="J61" s="1">
        <f>I61/I$170</f>
        <v>1.3333333333333333</v>
      </c>
      <c r="K61" s="1">
        <f>F61/(H61+J61)</f>
        <v>0.69642857142857151</v>
      </c>
    </row>
    <row r="62" spans="1:11" x14ac:dyDescent="0.4">
      <c r="A62" t="s">
        <v>110</v>
      </c>
      <c r="B62" t="s">
        <v>54</v>
      </c>
      <c r="C62">
        <v>7</v>
      </c>
      <c r="D62">
        <v>6</v>
      </c>
      <c r="E62">
        <f>C62+D62</f>
        <v>13</v>
      </c>
      <c r="F62" s="1">
        <f>E62/E$170</f>
        <v>1.625</v>
      </c>
      <c r="G62">
        <v>4</v>
      </c>
      <c r="H62" s="1">
        <f>G62/G$170</f>
        <v>1</v>
      </c>
      <c r="I62">
        <v>4</v>
      </c>
      <c r="J62" s="1">
        <f>I62/I$170</f>
        <v>1.3333333333333333</v>
      </c>
      <c r="K62" s="1">
        <f>F62/(H62+J62)</f>
        <v>0.69642857142857151</v>
      </c>
    </row>
    <row r="63" spans="1:11" x14ac:dyDescent="0.4">
      <c r="A63" t="s">
        <v>110</v>
      </c>
      <c r="B63" t="s">
        <v>66</v>
      </c>
      <c r="C63">
        <v>7</v>
      </c>
      <c r="D63">
        <v>6</v>
      </c>
      <c r="E63">
        <f>C63+D63</f>
        <v>13</v>
      </c>
      <c r="F63" s="1">
        <f>E63/E$170</f>
        <v>1.625</v>
      </c>
      <c r="G63">
        <v>4</v>
      </c>
      <c r="H63" s="1">
        <f>G63/G$170</f>
        <v>1</v>
      </c>
      <c r="I63">
        <v>4</v>
      </c>
      <c r="J63" s="1">
        <f>I63/I$170</f>
        <v>1.3333333333333333</v>
      </c>
      <c r="K63" s="1">
        <f>F63/(H63+J63)</f>
        <v>0.69642857142857151</v>
      </c>
    </row>
    <row r="64" spans="1:11" x14ac:dyDescent="0.4">
      <c r="A64" t="s">
        <v>110</v>
      </c>
      <c r="B64" t="s">
        <v>67</v>
      </c>
      <c r="C64">
        <v>7</v>
      </c>
      <c r="D64">
        <v>6</v>
      </c>
      <c r="E64">
        <f>C64+D64</f>
        <v>13</v>
      </c>
      <c r="F64" s="1">
        <f>E64/E$170</f>
        <v>1.625</v>
      </c>
      <c r="G64">
        <v>4</v>
      </c>
      <c r="H64" s="1">
        <f>G64/G$170</f>
        <v>1</v>
      </c>
      <c r="I64">
        <v>4</v>
      </c>
      <c r="J64" s="1">
        <f>I64/I$170</f>
        <v>1.3333333333333333</v>
      </c>
      <c r="K64" s="1">
        <f>F64/(H64+J64)</f>
        <v>0.69642857142857151</v>
      </c>
    </row>
    <row r="65" spans="1:11" x14ac:dyDescent="0.4">
      <c r="A65" t="s">
        <v>110</v>
      </c>
      <c r="B65" t="s">
        <v>69</v>
      </c>
      <c r="C65">
        <v>7</v>
      </c>
      <c r="D65">
        <v>6</v>
      </c>
      <c r="E65">
        <f>C65+D65</f>
        <v>13</v>
      </c>
      <c r="F65" s="1">
        <f>E65/E$170</f>
        <v>1.625</v>
      </c>
      <c r="G65">
        <v>4</v>
      </c>
      <c r="H65" s="1">
        <f>G65/G$170</f>
        <v>1</v>
      </c>
      <c r="I65">
        <v>4</v>
      </c>
      <c r="J65" s="1">
        <f>I65/I$170</f>
        <v>1.3333333333333333</v>
      </c>
      <c r="K65" s="1">
        <f>F65/(H65+J65)</f>
        <v>0.69642857142857151</v>
      </c>
    </row>
    <row r="66" spans="1:11" x14ac:dyDescent="0.4">
      <c r="A66" t="s">
        <v>49</v>
      </c>
      <c r="B66" t="s">
        <v>102</v>
      </c>
      <c r="C66">
        <v>5</v>
      </c>
      <c r="D66">
        <v>6</v>
      </c>
      <c r="E66">
        <f>C66+D66</f>
        <v>11</v>
      </c>
      <c r="F66" s="1">
        <f>E66/E$170</f>
        <v>1.375</v>
      </c>
      <c r="G66">
        <v>4</v>
      </c>
      <c r="H66" s="1">
        <f>G66/G$170</f>
        <v>1</v>
      </c>
      <c r="I66">
        <v>3</v>
      </c>
      <c r="J66" s="1">
        <f>I66/I$170</f>
        <v>1</v>
      </c>
      <c r="K66" s="1">
        <f>F66/(H66+J66)</f>
        <v>0.6875</v>
      </c>
    </row>
    <row r="67" spans="1:11" x14ac:dyDescent="0.4">
      <c r="A67" t="s">
        <v>49</v>
      </c>
      <c r="B67" t="s">
        <v>94</v>
      </c>
      <c r="C67">
        <v>5</v>
      </c>
      <c r="D67">
        <v>6</v>
      </c>
      <c r="E67">
        <f>C67+D67</f>
        <v>11</v>
      </c>
      <c r="F67" s="1">
        <f>E67/E$170</f>
        <v>1.375</v>
      </c>
      <c r="G67">
        <v>4</v>
      </c>
      <c r="H67" s="1">
        <f>G67/G$170</f>
        <v>1</v>
      </c>
      <c r="I67">
        <v>3</v>
      </c>
      <c r="J67" s="1">
        <f>I67/I$170</f>
        <v>1</v>
      </c>
      <c r="K67" s="1">
        <f>F67/(H67+J67)</f>
        <v>0.6875</v>
      </c>
    </row>
    <row r="68" spans="1:11" x14ac:dyDescent="0.4">
      <c r="A68" t="s">
        <v>49</v>
      </c>
      <c r="B68" t="s">
        <v>95</v>
      </c>
      <c r="C68">
        <v>5</v>
      </c>
      <c r="D68">
        <v>6</v>
      </c>
      <c r="E68">
        <f>C68+D68</f>
        <v>11</v>
      </c>
      <c r="F68" s="1">
        <f>E68/E$170</f>
        <v>1.375</v>
      </c>
      <c r="G68">
        <v>4</v>
      </c>
      <c r="H68" s="1">
        <f>G68/G$170</f>
        <v>1</v>
      </c>
      <c r="I68">
        <v>3</v>
      </c>
      <c r="J68" s="1">
        <f>I68/I$170</f>
        <v>1</v>
      </c>
      <c r="K68" s="1">
        <f>F68/(H68+J68)</f>
        <v>0.6875</v>
      </c>
    </row>
    <row r="69" spans="1:11" x14ac:dyDescent="0.4">
      <c r="A69" t="s">
        <v>49</v>
      </c>
      <c r="B69" t="s">
        <v>97</v>
      </c>
      <c r="C69">
        <v>5</v>
      </c>
      <c r="D69">
        <v>6</v>
      </c>
      <c r="E69">
        <f>C69+D69</f>
        <v>11</v>
      </c>
      <c r="F69" s="1">
        <f>E69/E$170</f>
        <v>1.375</v>
      </c>
      <c r="G69">
        <v>4</v>
      </c>
      <c r="H69" s="1">
        <f>G69/G$170</f>
        <v>1</v>
      </c>
      <c r="I69">
        <v>3</v>
      </c>
      <c r="J69" s="1">
        <f>I69/I$170</f>
        <v>1</v>
      </c>
      <c r="K69" s="1">
        <f>F69/(H69+J69)</f>
        <v>0.6875</v>
      </c>
    </row>
    <row r="70" spans="1:11" x14ac:dyDescent="0.4">
      <c r="A70" t="s">
        <v>49</v>
      </c>
      <c r="B70" t="s">
        <v>98</v>
      </c>
      <c r="C70">
        <v>5</v>
      </c>
      <c r="D70">
        <v>6</v>
      </c>
      <c r="E70">
        <f>C70+D70</f>
        <v>11</v>
      </c>
      <c r="F70" s="1">
        <f>E70/E$170</f>
        <v>1.375</v>
      </c>
      <c r="G70">
        <v>4</v>
      </c>
      <c r="H70" s="1">
        <f>G70/G$170</f>
        <v>1</v>
      </c>
      <c r="I70">
        <v>3</v>
      </c>
      <c r="J70" s="1">
        <f>I70/I$170</f>
        <v>1</v>
      </c>
      <c r="K70" s="1">
        <f>F70/(H70+J70)</f>
        <v>0.6875</v>
      </c>
    </row>
    <row r="71" spans="1:11" x14ac:dyDescent="0.4">
      <c r="A71" t="s">
        <v>110</v>
      </c>
      <c r="B71" t="s">
        <v>53</v>
      </c>
      <c r="C71">
        <v>6</v>
      </c>
      <c r="D71">
        <v>5</v>
      </c>
      <c r="E71">
        <f>C71+D71</f>
        <v>11</v>
      </c>
      <c r="F71" s="1">
        <f>E71/E$170</f>
        <v>1.375</v>
      </c>
      <c r="G71">
        <v>4</v>
      </c>
      <c r="H71" s="1">
        <f>G71/G$170</f>
        <v>1</v>
      </c>
      <c r="I71">
        <v>3</v>
      </c>
      <c r="J71" s="1">
        <f>I71/I$170</f>
        <v>1</v>
      </c>
      <c r="K71" s="1">
        <f>F71/(H71+J71)</f>
        <v>0.6875</v>
      </c>
    </row>
    <row r="72" spans="1:11" x14ac:dyDescent="0.4">
      <c r="A72" t="s">
        <v>110</v>
      </c>
      <c r="B72" t="s">
        <v>55</v>
      </c>
      <c r="C72">
        <v>6</v>
      </c>
      <c r="D72">
        <v>5</v>
      </c>
      <c r="E72">
        <f>C72+D72</f>
        <v>11</v>
      </c>
      <c r="F72" s="1">
        <f>E72/E$170</f>
        <v>1.375</v>
      </c>
      <c r="G72">
        <v>4</v>
      </c>
      <c r="H72" s="1">
        <f>G72/G$170</f>
        <v>1</v>
      </c>
      <c r="I72">
        <v>3</v>
      </c>
      <c r="J72" s="1">
        <f>I72/I$170</f>
        <v>1</v>
      </c>
      <c r="K72" s="1">
        <f>F72/(H72+J72)</f>
        <v>0.6875</v>
      </c>
    </row>
    <row r="73" spans="1:11" x14ac:dyDescent="0.4">
      <c r="A73" t="s">
        <v>110</v>
      </c>
      <c r="B73" t="s">
        <v>56</v>
      </c>
      <c r="C73">
        <v>6</v>
      </c>
      <c r="D73">
        <v>5</v>
      </c>
      <c r="E73">
        <f>C73+D73</f>
        <v>11</v>
      </c>
      <c r="F73" s="1">
        <f>E73/E$170</f>
        <v>1.375</v>
      </c>
      <c r="G73">
        <v>4</v>
      </c>
      <c r="H73" s="1">
        <f>G73/G$170</f>
        <v>1</v>
      </c>
      <c r="I73">
        <v>3</v>
      </c>
      <c r="J73" s="1">
        <f>I73/I$170</f>
        <v>1</v>
      </c>
      <c r="K73" s="1">
        <f>F73/(H73+J73)</f>
        <v>0.6875</v>
      </c>
    </row>
    <row r="74" spans="1:11" x14ac:dyDescent="0.4">
      <c r="A74" t="s">
        <v>110</v>
      </c>
      <c r="B74" t="s">
        <v>77</v>
      </c>
      <c r="C74">
        <v>6</v>
      </c>
      <c r="D74">
        <v>5</v>
      </c>
      <c r="E74">
        <f>C74+D74</f>
        <v>11</v>
      </c>
      <c r="F74" s="1">
        <f>E74/E$170</f>
        <v>1.375</v>
      </c>
      <c r="G74">
        <v>4</v>
      </c>
      <c r="H74" s="1">
        <f>G74/G$170</f>
        <v>1</v>
      </c>
      <c r="I74">
        <v>3</v>
      </c>
      <c r="J74" s="1">
        <f>I74/I$170</f>
        <v>1</v>
      </c>
      <c r="K74" s="1">
        <f>F74/(H74+J74)</f>
        <v>0.6875</v>
      </c>
    </row>
    <row r="75" spans="1:11" x14ac:dyDescent="0.4">
      <c r="A75" t="s">
        <v>110</v>
      </c>
      <c r="B75" t="s">
        <v>74</v>
      </c>
      <c r="C75">
        <v>6</v>
      </c>
      <c r="D75">
        <v>5</v>
      </c>
      <c r="E75">
        <f>C75+D75</f>
        <v>11</v>
      </c>
      <c r="F75" s="1">
        <f>E75/E$170</f>
        <v>1.375</v>
      </c>
      <c r="G75">
        <v>4</v>
      </c>
      <c r="H75" s="1">
        <f>G75/G$170</f>
        <v>1</v>
      </c>
      <c r="I75">
        <v>3</v>
      </c>
      <c r="J75" s="1">
        <f>I75/I$170</f>
        <v>1</v>
      </c>
      <c r="K75" s="1">
        <f>F75/(H75+J75)</f>
        <v>0.6875</v>
      </c>
    </row>
    <row r="76" spans="1:11" x14ac:dyDescent="0.4">
      <c r="A76" t="s">
        <v>110</v>
      </c>
      <c r="B76" t="s">
        <v>78</v>
      </c>
      <c r="C76">
        <v>6</v>
      </c>
      <c r="D76">
        <v>5</v>
      </c>
      <c r="E76">
        <f>C76+D76</f>
        <v>11</v>
      </c>
      <c r="F76" s="1">
        <f>E76/E$170</f>
        <v>1.375</v>
      </c>
      <c r="G76">
        <v>4</v>
      </c>
      <c r="H76" s="1">
        <f>G76/G$170</f>
        <v>1</v>
      </c>
      <c r="I76">
        <v>3</v>
      </c>
      <c r="J76" s="1">
        <f>I76/I$170</f>
        <v>1</v>
      </c>
      <c r="K76" s="1">
        <f>F76/(H76+J76)</f>
        <v>0.6875</v>
      </c>
    </row>
    <row r="77" spans="1:11" x14ac:dyDescent="0.4">
      <c r="A77" t="s">
        <v>110</v>
      </c>
      <c r="B77" t="s">
        <v>75</v>
      </c>
      <c r="C77">
        <v>6</v>
      </c>
      <c r="D77">
        <v>5</v>
      </c>
      <c r="E77">
        <f>C77+D77</f>
        <v>11</v>
      </c>
      <c r="F77" s="1">
        <f>E77/E$170</f>
        <v>1.375</v>
      </c>
      <c r="G77">
        <v>4</v>
      </c>
      <c r="H77" s="1">
        <f>G77/G$170</f>
        <v>1</v>
      </c>
      <c r="I77">
        <v>3</v>
      </c>
      <c r="J77" s="1">
        <f>I77/I$170</f>
        <v>1</v>
      </c>
      <c r="K77" s="1">
        <f>F77/(H77+J77)</f>
        <v>0.6875</v>
      </c>
    </row>
    <row r="78" spans="1:11" x14ac:dyDescent="0.4">
      <c r="A78" t="s">
        <v>110</v>
      </c>
      <c r="B78" t="s">
        <v>79</v>
      </c>
      <c r="C78">
        <v>6</v>
      </c>
      <c r="D78">
        <v>5</v>
      </c>
      <c r="E78">
        <f>C78+D78</f>
        <v>11</v>
      </c>
      <c r="F78" s="1">
        <f>E78/E$170</f>
        <v>1.375</v>
      </c>
      <c r="G78">
        <v>4</v>
      </c>
      <c r="H78" s="1">
        <f>G78/G$170</f>
        <v>1</v>
      </c>
      <c r="I78">
        <v>3</v>
      </c>
      <c r="J78" s="1">
        <f>I78/I$170</f>
        <v>1</v>
      </c>
      <c r="K78" s="1">
        <f>F78/(H78+J78)</f>
        <v>0.6875</v>
      </c>
    </row>
    <row r="79" spans="1:11" x14ac:dyDescent="0.4">
      <c r="A79" t="s">
        <v>49</v>
      </c>
      <c r="B79" t="s">
        <v>53</v>
      </c>
      <c r="C79">
        <v>5</v>
      </c>
      <c r="D79">
        <v>6</v>
      </c>
      <c r="E79">
        <f>C79+D79</f>
        <v>11</v>
      </c>
      <c r="F79" s="1">
        <f>E79/E$170</f>
        <v>1.375</v>
      </c>
      <c r="G79">
        <v>4</v>
      </c>
      <c r="H79" s="1">
        <f>G79/G$170</f>
        <v>1</v>
      </c>
      <c r="I79">
        <v>3</v>
      </c>
      <c r="J79" s="1">
        <f>I79/I$170</f>
        <v>1</v>
      </c>
      <c r="K79" s="1">
        <f>F79/(H79+J79)</f>
        <v>0.6875</v>
      </c>
    </row>
    <row r="80" spans="1:11" x14ac:dyDescent="0.4">
      <c r="A80" t="s">
        <v>110</v>
      </c>
      <c r="B80" t="s">
        <v>84</v>
      </c>
      <c r="C80">
        <v>6</v>
      </c>
      <c r="D80">
        <v>5</v>
      </c>
      <c r="E80">
        <f>C80+D80</f>
        <v>11</v>
      </c>
      <c r="F80" s="1">
        <f>E80/E$170</f>
        <v>1.375</v>
      </c>
      <c r="G80">
        <v>4</v>
      </c>
      <c r="H80" s="1">
        <f>G80/G$170</f>
        <v>1</v>
      </c>
      <c r="I80">
        <v>3</v>
      </c>
      <c r="J80" s="1">
        <f>I80/I$170</f>
        <v>1</v>
      </c>
      <c r="K80" s="1">
        <f>F80/(H80+J80)</f>
        <v>0.6875</v>
      </c>
    </row>
    <row r="81" spans="1:11" x14ac:dyDescent="0.4">
      <c r="A81" t="s">
        <v>110</v>
      </c>
      <c r="B81" t="s">
        <v>85</v>
      </c>
      <c r="C81">
        <v>6</v>
      </c>
      <c r="D81">
        <v>5</v>
      </c>
      <c r="E81">
        <f>C81+D81</f>
        <v>11</v>
      </c>
      <c r="F81" s="1">
        <f>E81/E$170</f>
        <v>1.375</v>
      </c>
      <c r="G81">
        <v>4</v>
      </c>
      <c r="H81" s="1">
        <f>G81/G$170</f>
        <v>1</v>
      </c>
      <c r="I81">
        <v>3</v>
      </c>
      <c r="J81" s="1">
        <f>I81/I$170</f>
        <v>1</v>
      </c>
      <c r="K81" s="1">
        <f>F81/(H81+J81)</f>
        <v>0.6875</v>
      </c>
    </row>
    <row r="82" spans="1:11" x14ac:dyDescent="0.4">
      <c r="A82" t="s">
        <v>110</v>
      </c>
      <c r="B82" t="s">
        <v>86</v>
      </c>
      <c r="C82">
        <v>6</v>
      </c>
      <c r="D82">
        <v>5</v>
      </c>
      <c r="E82">
        <f>C82+D82</f>
        <v>11</v>
      </c>
      <c r="F82" s="1">
        <f>E82/E$170</f>
        <v>1.375</v>
      </c>
      <c r="G82">
        <v>4</v>
      </c>
      <c r="H82" s="1">
        <f>G82/G$170</f>
        <v>1</v>
      </c>
      <c r="I82">
        <v>3</v>
      </c>
      <c r="J82" s="1">
        <f>I82/I$170</f>
        <v>1</v>
      </c>
      <c r="K82" s="1">
        <f>F82/(H82+J82)</f>
        <v>0.6875</v>
      </c>
    </row>
    <row r="83" spans="1:11" x14ac:dyDescent="0.4">
      <c r="A83" t="s">
        <v>110</v>
      </c>
      <c r="B83" t="s">
        <v>87</v>
      </c>
      <c r="C83">
        <v>6</v>
      </c>
      <c r="D83">
        <v>5</v>
      </c>
      <c r="E83">
        <f>C83+D83</f>
        <v>11</v>
      </c>
      <c r="F83" s="1">
        <f>E83/E$170</f>
        <v>1.375</v>
      </c>
      <c r="G83">
        <v>4</v>
      </c>
      <c r="H83" s="1">
        <f>G83/G$170</f>
        <v>1</v>
      </c>
      <c r="I83">
        <v>3</v>
      </c>
      <c r="J83" s="1">
        <f>I83/I$170</f>
        <v>1</v>
      </c>
      <c r="K83" s="1">
        <f>F83/(H83+J83)</f>
        <v>0.6875</v>
      </c>
    </row>
    <row r="84" spans="1:11" x14ac:dyDescent="0.4">
      <c r="A84" t="s">
        <v>49</v>
      </c>
      <c r="B84" t="s">
        <v>75</v>
      </c>
      <c r="C84">
        <v>5</v>
      </c>
      <c r="D84">
        <v>6</v>
      </c>
      <c r="E84">
        <f>C84+D84</f>
        <v>11</v>
      </c>
      <c r="F84" s="1">
        <f>E84/E$170</f>
        <v>1.375</v>
      </c>
      <c r="G84">
        <v>4</v>
      </c>
      <c r="H84" s="1">
        <f>G84/G$170</f>
        <v>1</v>
      </c>
      <c r="I84">
        <v>3</v>
      </c>
      <c r="J84" s="1">
        <f>I84/I$170</f>
        <v>1</v>
      </c>
      <c r="K84" s="1">
        <f>F84/(H84+J84)</f>
        <v>0.6875</v>
      </c>
    </row>
    <row r="85" spans="1:11" x14ac:dyDescent="0.4">
      <c r="A85" t="s">
        <v>49</v>
      </c>
      <c r="B85" t="s">
        <v>76</v>
      </c>
      <c r="C85">
        <v>5</v>
      </c>
      <c r="D85">
        <v>6</v>
      </c>
      <c r="E85">
        <f>C85+D85</f>
        <v>11</v>
      </c>
      <c r="F85" s="1">
        <f>E85/E$170</f>
        <v>1.375</v>
      </c>
      <c r="G85">
        <v>4</v>
      </c>
      <c r="H85" s="1">
        <f>G85/G$170</f>
        <v>1</v>
      </c>
      <c r="I85">
        <v>3</v>
      </c>
      <c r="J85" s="1">
        <f>I85/I$170</f>
        <v>1</v>
      </c>
      <c r="K85" s="1">
        <f>F85/(H85+J85)</f>
        <v>0.6875</v>
      </c>
    </row>
    <row r="86" spans="1:11" x14ac:dyDescent="0.4">
      <c r="A86" t="s">
        <v>49</v>
      </c>
      <c r="B86" t="s">
        <v>77</v>
      </c>
      <c r="C86">
        <v>5</v>
      </c>
      <c r="D86">
        <v>6</v>
      </c>
      <c r="E86">
        <f>C86+D86</f>
        <v>11</v>
      </c>
      <c r="F86" s="1">
        <f>E86/E$170</f>
        <v>1.375</v>
      </c>
      <c r="G86">
        <v>4</v>
      </c>
      <c r="H86" s="1">
        <f>G86/G$170</f>
        <v>1</v>
      </c>
      <c r="I86">
        <v>3</v>
      </c>
      <c r="J86" s="1">
        <f>I86/I$170</f>
        <v>1</v>
      </c>
      <c r="K86" s="1">
        <f>F86/(H86+J86)</f>
        <v>0.6875</v>
      </c>
    </row>
    <row r="87" spans="1:11" x14ac:dyDescent="0.4">
      <c r="A87" t="s">
        <v>49</v>
      </c>
      <c r="B87" t="s">
        <v>80</v>
      </c>
      <c r="C87">
        <v>5</v>
      </c>
      <c r="D87">
        <v>6</v>
      </c>
      <c r="E87">
        <f>C87+D87</f>
        <v>11</v>
      </c>
      <c r="F87" s="1">
        <f>E87/E$170</f>
        <v>1.375</v>
      </c>
      <c r="G87">
        <v>4</v>
      </c>
      <c r="H87" s="1">
        <f>G87/G$170</f>
        <v>1</v>
      </c>
      <c r="I87">
        <v>3</v>
      </c>
      <c r="J87" s="1">
        <f>I87/I$170</f>
        <v>1</v>
      </c>
      <c r="K87" s="1">
        <f>F87/(H87+J87)</f>
        <v>0.6875</v>
      </c>
    </row>
    <row r="88" spans="1:11" x14ac:dyDescent="0.4">
      <c r="A88" t="s">
        <v>49</v>
      </c>
      <c r="B88" t="s">
        <v>88</v>
      </c>
      <c r="C88">
        <v>5</v>
      </c>
      <c r="D88">
        <v>6</v>
      </c>
      <c r="E88">
        <f>C88+D88</f>
        <v>11</v>
      </c>
      <c r="F88" s="1">
        <f>E88/E$170</f>
        <v>1.375</v>
      </c>
      <c r="G88">
        <v>4</v>
      </c>
      <c r="H88" s="1">
        <f>G88/G$170</f>
        <v>1</v>
      </c>
      <c r="I88">
        <v>3</v>
      </c>
      <c r="J88" s="1">
        <f>I88/I$170</f>
        <v>1</v>
      </c>
      <c r="K88" s="1">
        <f>F88/(H88+J88)</f>
        <v>0.6875</v>
      </c>
    </row>
    <row r="89" spans="1:11" x14ac:dyDescent="0.4">
      <c r="A89" t="s">
        <v>49</v>
      </c>
      <c r="B89" t="s">
        <v>90</v>
      </c>
      <c r="C89">
        <v>5</v>
      </c>
      <c r="D89">
        <v>6</v>
      </c>
      <c r="E89">
        <f>C89+D89</f>
        <v>11</v>
      </c>
      <c r="F89" s="1">
        <f>E89/E$170</f>
        <v>1.375</v>
      </c>
      <c r="G89">
        <v>4</v>
      </c>
      <c r="H89" s="1">
        <f>G89/G$170</f>
        <v>1</v>
      </c>
      <c r="I89">
        <v>3</v>
      </c>
      <c r="J89" s="1">
        <f>I89/I$170</f>
        <v>1</v>
      </c>
      <c r="K89" s="1">
        <f>F89/(H89+J89)</f>
        <v>0.6875</v>
      </c>
    </row>
    <row r="90" spans="1:11" x14ac:dyDescent="0.4">
      <c r="A90" t="s">
        <v>49</v>
      </c>
      <c r="B90" t="s">
        <v>93</v>
      </c>
      <c r="C90">
        <v>5</v>
      </c>
      <c r="D90">
        <v>6</v>
      </c>
      <c r="E90">
        <f>C90+D90</f>
        <v>11</v>
      </c>
      <c r="F90" s="1">
        <f>E90/E$170</f>
        <v>1.375</v>
      </c>
      <c r="G90">
        <v>4</v>
      </c>
      <c r="H90" s="1">
        <f>G90/G$170</f>
        <v>1</v>
      </c>
      <c r="I90">
        <v>3</v>
      </c>
      <c r="J90" s="1">
        <f>I90/I$170</f>
        <v>1</v>
      </c>
      <c r="K90" s="1">
        <f>F90/(H90+J90)</f>
        <v>0.6875</v>
      </c>
    </row>
    <row r="91" spans="1:11" x14ac:dyDescent="0.4">
      <c r="A91" t="s">
        <v>10</v>
      </c>
      <c r="B91" t="s">
        <v>13</v>
      </c>
      <c r="C91">
        <v>8</v>
      </c>
      <c r="D91">
        <v>8</v>
      </c>
      <c r="E91">
        <f>C91+D91</f>
        <v>16</v>
      </c>
      <c r="F91" s="1">
        <f>E91/E$170</f>
        <v>2</v>
      </c>
      <c r="G91">
        <v>5</v>
      </c>
      <c r="H91" s="1">
        <f>G91/G$170</f>
        <v>1.25</v>
      </c>
      <c r="I91">
        <v>5</v>
      </c>
      <c r="J91" s="1">
        <f>I91/I$170</f>
        <v>1.6666666666666667</v>
      </c>
      <c r="K91" s="1">
        <f>F91/(H91+J91)</f>
        <v>0.68571428571428561</v>
      </c>
    </row>
    <row r="92" spans="1:11" x14ac:dyDescent="0.4">
      <c r="A92" t="s">
        <v>10</v>
      </c>
      <c r="B92" t="s">
        <v>14</v>
      </c>
      <c r="C92">
        <v>8</v>
      </c>
      <c r="D92">
        <v>8</v>
      </c>
      <c r="E92">
        <f>C92+D92</f>
        <v>16</v>
      </c>
      <c r="F92" s="1">
        <f>E92/E$170</f>
        <v>2</v>
      </c>
      <c r="G92">
        <v>5</v>
      </c>
      <c r="H92" s="1">
        <f>G92/G$170</f>
        <v>1.25</v>
      </c>
      <c r="I92">
        <v>5</v>
      </c>
      <c r="J92" s="1">
        <f>I92/I$170</f>
        <v>1.6666666666666667</v>
      </c>
      <c r="K92" s="1">
        <f>F92/(H92+J92)</f>
        <v>0.68571428571428561</v>
      </c>
    </row>
    <row r="93" spans="1:11" x14ac:dyDescent="0.4">
      <c r="A93" t="s">
        <v>10</v>
      </c>
      <c r="B93" t="s">
        <v>26</v>
      </c>
      <c r="C93">
        <v>7</v>
      </c>
      <c r="D93">
        <v>7</v>
      </c>
      <c r="E93">
        <f>C93+D93</f>
        <v>14</v>
      </c>
      <c r="F93" s="1">
        <f>E93/E$170</f>
        <v>1.75</v>
      </c>
      <c r="G93">
        <v>5</v>
      </c>
      <c r="H93" s="1">
        <f>G93/G$170</f>
        <v>1.25</v>
      </c>
      <c r="I93">
        <v>4</v>
      </c>
      <c r="J93" s="1">
        <f>I93/I$170</f>
        <v>1.3333333333333333</v>
      </c>
      <c r="K93" s="1">
        <f>F93/(H93+J93)</f>
        <v>0.67741935483870974</v>
      </c>
    </row>
    <row r="94" spans="1:11" x14ac:dyDescent="0.4">
      <c r="A94" t="s">
        <v>10</v>
      </c>
      <c r="B94" t="s">
        <v>31</v>
      </c>
      <c r="C94">
        <v>7</v>
      </c>
      <c r="D94">
        <v>7</v>
      </c>
      <c r="E94">
        <f>C94+D94</f>
        <v>14</v>
      </c>
      <c r="F94" s="1">
        <f>E94/E$170</f>
        <v>1.75</v>
      </c>
      <c r="G94">
        <v>5</v>
      </c>
      <c r="H94" s="1">
        <f>G94/G$170</f>
        <v>1.25</v>
      </c>
      <c r="I94">
        <v>4</v>
      </c>
      <c r="J94" s="1">
        <f>I94/I$170</f>
        <v>1.3333333333333333</v>
      </c>
      <c r="K94" s="1">
        <f>F94/(H94+J94)</f>
        <v>0.67741935483870974</v>
      </c>
    </row>
    <row r="95" spans="1:11" x14ac:dyDescent="0.4">
      <c r="A95" t="s">
        <v>10</v>
      </c>
      <c r="B95" t="s">
        <v>36</v>
      </c>
      <c r="C95">
        <v>7</v>
      </c>
      <c r="D95">
        <v>7</v>
      </c>
      <c r="E95">
        <f>C95+D95</f>
        <v>14</v>
      </c>
      <c r="F95" s="1">
        <f>E95/E$170</f>
        <v>1.75</v>
      </c>
      <c r="G95">
        <v>5</v>
      </c>
      <c r="H95" s="1">
        <f>G95/G$170</f>
        <v>1.25</v>
      </c>
      <c r="I95">
        <v>4</v>
      </c>
      <c r="J95" s="1">
        <f>I95/I$170</f>
        <v>1.3333333333333333</v>
      </c>
      <c r="K95" s="1">
        <f>F95/(H95+J95)</f>
        <v>0.67741935483870974</v>
      </c>
    </row>
    <row r="96" spans="1:11" x14ac:dyDescent="0.4">
      <c r="A96" t="s">
        <v>110</v>
      </c>
      <c r="B96" t="s">
        <v>6</v>
      </c>
      <c r="C96">
        <v>8</v>
      </c>
      <c r="D96">
        <v>6</v>
      </c>
      <c r="E96">
        <f>C96+D96</f>
        <v>14</v>
      </c>
      <c r="F96" s="1">
        <f>E96/E$170</f>
        <v>1.75</v>
      </c>
      <c r="G96">
        <v>5</v>
      </c>
      <c r="H96" s="1">
        <f>G96/G$170</f>
        <v>1.25</v>
      </c>
      <c r="I96">
        <v>4</v>
      </c>
      <c r="J96" s="1">
        <f>I96/I$170</f>
        <v>1.3333333333333333</v>
      </c>
      <c r="K96" s="1">
        <f>F96/(H96+J96)</f>
        <v>0.67741935483870974</v>
      </c>
    </row>
    <row r="97" spans="1:11" x14ac:dyDescent="0.4">
      <c r="A97" t="s">
        <v>110</v>
      </c>
      <c r="B97" t="s">
        <v>52</v>
      </c>
      <c r="C97">
        <v>8</v>
      </c>
      <c r="D97">
        <v>6</v>
      </c>
      <c r="E97">
        <f>C97+D97</f>
        <v>14</v>
      </c>
      <c r="F97" s="1">
        <f>E97/E$170</f>
        <v>1.75</v>
      </c>
      <c r="G97">
        <v>5</v>
      </c>
      <c r="H97" s="1">
        <f>G97/G$170</f>
        <v>1.25</v>
      </c>
      <c r="I97">
        <v>4</v>
      </c>
      <c r="J97" s="1">
        <f>I97/I$170</f>
        <v>1.3333333333333333</v>
      </c>
      <c r="K97" s="1">
        <f>F97/(H97+J97)</f>
        <v>0.67741935483870974</v>
      </c>
    </row>
    <row r="98" spans="1:11" x14ac:dyDescent="0.4">
      <c r="A98" t="s">
        <v>110</v>
      </c>
      <c r="B98" t="s">
        <v>111</v>
      </c>
      <c r="C98">
        <v>8</v>
      </c>
      <c r="D98">
        <v>6</v>
      </c>
      <c r="E98">
        <f>C98+D98</f>
        <v>14</v>
      </c>
      <c r="F98" s="1">
        <f>E98/E$170</f>
        <v>1.75</v>
      </c>
      <c r="G98">
        <v>5</v>
      </c>
      <c r="H98" s="1">
        <f>G98/G$170</f>
        <v>1.25</v>
      </c>
      <c r="I98">
        <v>4</v>
      </c>
      <c r="J98" s="1">
        <f>I98/I$170</f>
        <v>1.3333333333333333</v>
      </c>
      <c r="K98" s="1">
        <f>F98/(H98+J98)</f>
        <v>0.67741935483870974</v>
      </c>
    </row>
    <row r="99" spans="1:11" x14ac:dyDescent="0.4">
      <c r="A99" t="s">
        <v>110</v>
      </c>
      <c r="B99" t="s">
        <v>72</v>
      </c>
      <c r="C99">
        <v>8</v>
      </c>
      <c r="D99">
        <v>6</v>
      </c>
      <c r="E99">
        <f>C99+D99</f>
        <v>14</v>
      </c>
      <c r="F99" s="1">
        <f>E99/E$170</f>
        <v>1.75</v>
      </c>
      <c r="G99">
        <v>5</v>
      </c>
      <c r="H99" s="1">
        <f>G99/G$170</f>
        <v>1.25</v>
      </c>
      <c r="I99">
        <v>4</v>
      </c>
      <c r="J99" s="1">
        <f>I99/I$170</f>
        <v>1.3333333333333333</v>
      </c>
      <c r="K99" s="1">
        <f>F99/(H99+J99)</f>
        <v>0.67741935483870974</v>
      </c>
    </row>
    <row r="100" spans="1:11" x14ac:dyDescent="0.4">
      <c r="A100" t="s">
        <v>110</v>
      </c>
      <c r="B100" t="s">
        <v>73</v>
      </c>
      <c r="C100">
        <v>8</v>
      </c>
      <c r="D100">
        <v>6</v>
      </c>
      <c r="E100">
        <f>C100+D100</f>
        <v>14</v>
      </c>
      <c r="F100" s="1">
        <f>E100/E$170</f>
        <v>1.75</v>
      </c>
      <c r="G100">
        <v>5</v>
      </c>
      <c r="H100" s="1">
        <f>G100/G$170</f>
        <v>1.25</v>
      </c>
      <c r="I100">
        <v>4</v>
      </c>
      <c r="J100" s="1">
        <f>I100/I$170</f>
        <v>1.3333333333333333</v>
      </c>
      <c r="K100" s="1">
        <f>F100/(H100+J100)</f>
        <v>0.67741935483870974</v>
      </c>
    </row>
    <row r="101" spans="1:11" x14ac:dyDescent="0.4">
      <c r="A101" t="s">
        <v>10</v>
      </c>
      <c r="B101" t="s">
        <v>12</v>
      </c>
      <c r="C101">
        <v>7</v>
      </c>
      <c r="D101">
        <v>7</v>
      </c>
      <c r="E101">
        <f>C101+D101</f>
        <v>14</v>
      </c>
      <c r="F101" s="1">
        <f>E101/E$170</f>
        <v>1.75</v>
      </c>
      <c r="G101">
        <v>4</v>
      </c>
      <c r="H101" s="1">
        <f>G101/G$170</f>
        <v>1</v>
      </c>
      <c r="I101">
        <v>5</v>
      </c>
      <c r="J101" s="1">
        <f>I101/I$170</f>
        <v>1.6666666666666667</v>
      </c>
      <c r="K101" s="1">
        <f>F101/(H101+J101)</f>
        <v>0.65624999999999989</v>
      </c>
    </row>
    <row r="102" spans="1:11" x14ac:dyDescent="0.4">
      <c r="A102" t="s">
        <v>49</v>
      </c>
      <c r="B102" t="s">
        <v>100</v>
      </c>
      <c r="C102">
        <v>7</v>
      </c>
      <c r="D102">
        <v>6</v>
      </c>
      <c r="E102">
        <f>C102+D102</f>
        <v>13</v>
      </c>
      <c r="F102" s="1">
        <f>E102/E$170</f>
        <v>1.625</v>
      </c>
      <c r="G102">
        <v>6</v>
      </c>
      <c r="H102" s="1">
        <f>G102/G$170</f>
        <v>1.5</v>
      </c>
      <c r="I102">
        <v>3</v>
      </c>
      <c r="J102" s="1">
        <f>I102/I$170</f>
        <v>1</v>
      </c>
      <c r="K102" s="1">
        <f>F102/(H102+J102)</f>
        <v>0.65</v>
      </c>
    </row>
    <row r="103" spans="1:11" x14ac:dyDescent="0.4">
      <c r="A103" t="s">
        <v>10</v>
      </c>
      <c r="B103" t="s">
        <v>22</v>
      </c>
      <c r="C103">
        <v>6</v>
      </c>
      <c r="D103">
        <v>6</v>
      </c>
      <c r="E103">
        <f>C103+D103</f>
        <v>12</v>
      </c>
      <c r="F103" s="1">
        <f>E103/E$170</f>
        <v>1.5</v>
      </c>
      <c r="G103">
        <v>4</v>
      </c>
      <c r="H103" s="1">
        <f>G103/G$170</f>
        <v>1</v>
      </c>
      <c r="I103">
        <v>4</v>
      </c>
      <c r="J103" s="1">
        <f>I103/I$170</f>
        <v>1.3333333333333333</v>
      </c>
      <c r="K103" s="1">
        <f>F103/(H103+J103)</f>
        <v>0.6428571428571429</v>
      </c>
    </row>
    <row r="104" spans="1:11" x14ac:dyDescent="0.4">
      <c r="A104" t="s">
        <v>10</v>
      </c>
      <c r="B104" t="s">
        <v>18</v>
      </c>
      <c r="C104">
        <v>8</v>
      </c>
      <c r="D104">
        <v>8</v>
      </c>
      <c r="E104">
        <f>C104+D104</f>
        <v>16</v>
      </c>
      <c r="F104" s="1">
        <f>E104/E$170</f>
        <v>2</v>
      </c>
      <c r="G104">
        <v>6</v>
      </c>
      <c r="H104" s="1">
        <f>G104/G$170</f>
        <v>1.5</v>
      </c>
      <c r="I104">
        <v>5</v>
      </c>
      <c r="J104" s="1">
        <f>I104/I$170</f>
        <v>1.6666666666666667</v>
      </c>
      <c r="K104" s="1">
        <f>F104/(H104+J104)</f>
        <v>0.63157894736842102</v>
      </c>
    </row>
    <row r="105" spans="1:11" x14ac:dyDescent="0.4">
      <c r="A105" t="s">
        <v>4</v>
      </c>
      <c r="B105" s="2" t="s">
        <v>124</v>
      </c>
      <c r="C105">
        <v>8</v>
      </c>
      <c r="D105">
        <v>8</v>
      </c>
      <c r="E105">
        <f>C105+D105</f>
        <v>16</v>
      </c>
      <c r="F105" s="1">
        <f>E105/E$170</f>
        <v>2</v>
      </c>
      <c r="G105">
        <v>6</v>
      </c>
      <c r="H105" s="1">
        <f>G105/G$170</f>
        <v>1.5</v>
      </c>
      <c r="I105">
        <v>5</v>
      </c>
      <c r="J105" s="1">
        <f>I105/I$170</f>
        <v>1.6666666666666667</v>
      </c>
      <c r="K105" s="1">
        <f>F105/(H105+J105)</f>
        <v>0.63157894736842102</v>
      </c>
    </row>
    <row r="106" spans="1:11" x14ac:dyDescent="0.4">
      <c r="A106" t="s">
        <v>4</v>
      </c>
      <c r="B106" s="2" t="s">
        <v>125</v>
      </c>
      <c r="C106">
        <v>8</v>
      </c>
      <c r="D106">
        <v>8</v>
      </c>
      <c r="E106">
        <f>C106+D106</f>
        <v>16</v>
      </c>
      <c r="F106" s="1">
        <f>E106/E$170</f>
        <v>2</v>
      </c>
      <c r="G106">
        <v>6</v>
      </c>
      <c r="H106" s="1">
        <f>G106/G$170</f>
        <v>1.5</v>
      </c>
      <c r="I106">
        <v>5</v>
      </c>
      <c r="J106" s="1">
        <f>I106/I$170</f>
        <v>1.6666666666666667</v>
      </c>
      <c r="K106" s="1">
        <f>F106/(H106+J106)</f>
        <v>0.63157894736842102</v>
      </c>
    </row>
    <row r="107" spans="1:11" x14ac:dyDescent="0.4">
      <c r="A107" t="s">
        <v>4</v>
      </c>
      <c r="B107" s="2" t="s">
        <v>126</v>
      </c>
      <c r="C107">
        <v>8</v>
      </c>
      <c r="D107">
        <v>8</v>
      </c>
      <c r="E107">
        <f>C107+D107</f>
        <v>16</v>
      </c>
      <c r="F107" s="1">
        <f>E107/E$170</f>
        <v>2</v>
      </c>
      <c r="G107">
        <v>6</v>
      </c>
      <c r="H107" s="1">
        <f>G107/G$170</f>
        <v>1.5</v>
      </c>
      <c r="I107">
        <v>5</v>
      </c>
      <c r="J107" s="1">
        <f>I107/I$170</f>
        <v>1.6666666666666667</v>
      </c>
      <c r="K107" s="1">
        <f>F107/(H107+J107)</f>
        <v>0.63157894736842102</v>
      </c>
    </row>
    <row r="108" spans="1:11" x14ac:dyDescent="0.4">
      <c r="A108" t="s">
        <v>110</v>
      </c>
      <c r="B108" t="s">
        <v>105</v>
      </c>
      <c r="C108">
        <v>7</v>
      </c>
      <c r="D108">
        <v>6</v>
      </c>
      <c r="E108">
        <f>C108+D108</f>
        <v>13</v>
      </c>
      <c r="F108" s="1">
        <f>E108/E$170</f>
        <v>1.625</v>
      </c>
      <c r="G108">
        <v>5</v>
      </c>
      <c r="H108" s="1">
        <f>G108/G$170</f>
        <v>1.25</v>
      </c>
      <c r="I108">
        <v>4</v>
      </c>
      <c r="J108" s="1">
        <f>I108/I$170</f>
        <v>1.3333333333333333</v>
      </c>
      <c r="K108" s="1">
        <f>F108/(H108+J108)</f>
        <v>0.62903225806451624</v>
      </c>
    </row>
    <row r="109" spans="1:11" x14ac:dyDescent="0.4">
      <c r="A109" t="s">
        <v>49</v>
      </c>
      <c r="B109" t="s">
        <v>84</v>
      </c>
      <c r="C109">
        <v>5</v>
      </c>
      <c r="D109">
        <v>5</v>
      </c>
      <c r="E109">
        <f>C109+D109</f>
        <v>10</v>
      </c>
      <c r="F109" s="1">
        <f>E109/E$170</f>
        <v>1.25</v>
      </c>
      <c r="G109">
        <v>4</v>
      </c>
      <c r="H109" s="1">
        <f>G109/G$170</f>
        <v>1</v>
      </c>
      <c r="I109">
        <v>3</v>
      </c>
      <c r="J109" s="1">
        <f>I109/I$170</f>
        <v>1</v>
      </c>
      <c r="K109" s="1">
        <f>F109/(H109+J109)</f>
        <v>0.625</v>
      </c>
    </row>
    <row r="110" spans="1:11" x14ac:dyDescent="0.4">
      <c r="A110" t="s">
        <v>49</v>
      </c>
      <c r="B110" t="s">
        <v>85</v>
      </c>
      <c r="C110">
        <v>5</v>
      </c>
      <c r="D110">
        <v>5</v>
      </c>
      <c r="E110">
        <f>C110+D110</f>
        <v>10</v>
      </c>
      <c r="F110" s="1">
        <f>E110/E$170</f>
        <v>1.25</v>
      </c>
      <c r="G110">
        <v>4</v>
      </c>
      <c r="H110" s="1">
        <f>G110/G$170</f>
        <v>1</v>
      </c>
      <c r="I110">
        <v>3</v>
      </c>
      <c r="J110" s="1">
        <f>I110/I$170</f>
        <v>1</v>
      </c>
      <c r="K110" s="1">
        <f>F110/(H110+J110)</f>
        <v>0.625</v>
      </c>
    </row>
    <row r="111" spans="1:11" x14ac:dyDescent="0.4">
      <c r="A111" t="s">
        <v>49</v>
      </c>
      <c r="B111" t="s">
        <v>86</v>
      </c>
      <c r="C111">
        <v>5</v>
      </c>
      <c r="D111">
        <v>5</v>
      </c>
      <c r="E111">
        <f>C111+D111</f>
        <v>10</v>
      </c>
      <c r="F111" s="1">
        <f>E111/E$170</f>
        <v>1.25</v>
      </c>
      <c r="G111">
        <v>4</v>
      </c>
      <c r="H111" s="1">
        <f>G111/G$170</f>
        <v>1</v>
      </c>
      <c r="I111">
        <v>3</v>
      </c>
      <c r="J111" s="1">
        <f>I111/I$170</f>
        <v>1</v>
      </c>
      <c r="K111" s="1">
        <f>F111/(H111+J111)</f>
        <v>0.625</v>
      </c>
    </row>
    <row r="112" spans="1:11" x14ac:dyDescent="0.4">
      <c r="A112" t="s">
        <v>10</v>
      </c>
      <c r="B112" t="s">
        <v>41</v>
      </c>
      <c r="C112">
        <v>5</v>
      </c>
      <c r="D112">
        <v>5</v>
      </c>
      <c r="E112">
        <f>C112+D112</f>
        <v>10</v>
      </c>
      <c r="F112" s="1">
        <f>E112/E$170</f>
        <v>1.25</v>
      </c>
      <c r="G112">
        <v>4</v>
      </c>
      <c r="H112" s="1">
        <f>G112/G$170</f>
        <v>1</v>
      </c>
      <c r="I112">
        <v>3</v>
      </c>
      <c r="J112" s="1">
        <f>I112/I$170</f>
        <v>1</v>
      </c>
      <c r="K112" s="1">
        <f>F112/(H112+J112)</f>
        <v>0.625</v>
      </c>
    </row>
    <row r="113" spans="1:11" x14ac:dyDescent="0.4">
      <c r="A113" t="s">
        <v>49</v>
      </c>
      <c r="B113" t="s">
        <v>55</v>
      </c>
      <c r="C113">
        <v>6</v>
      </c>
      <c r="D113">
        <v>4</v>
      </c>
      <c r="E113">
        <f>C113+D113</f>
        <v>10</v>
      </c>
      <c r="F113" s="1">
        <f>E113/E$170</f>
        <v>1.25</v>
      </c>
      <c r="G113">
        <v>4</v>
      </c>
      <c r="H113" s="1">
        <f>G113/G$170</f>
        <v>1</v>
      </c>
      <c r="I113">
        <v>3</v>
      </c>
      <c r="J113" s="1">
        <f>I113/I$170</f>
        <v>1</v>
      </c>
      <c r="K113" s="1">
        <f>F113/(H113+J113)</f>
        <v>0.625</v>
      </c>
    </row>
    <row r="114" spans="1:11" x14ac:dyDescent="0.4">
      <c r="A114" t="s">
        <v>49</v>
      </c>
      <c r="B114" t="s">
        <v>56</v>
      </c>
      <c r="C114">
        <v>6</v>
      </c>
      <c r="D114">
        <v>4</v>
      </c>
      <c r="E114">
        <f>C114+D114</f>
        <v>10</v>
      </c>
      <c r="F114" s="1">
        <f>E114/E$170</f>
        <v>1.25</v>
      </c>
      <c r="G114">
        <v>4</v>
      </c>
      <c r="H114" s="1">
        <f>G114/G$170</f>
        <v>1</v>
      </c>
      <c r="I114">
        <v>3</v>
      </c>
      <c r="J114" s="1">
        <f>I114/I$170</f>
        <v>1</v>
      </c>
      <c r="K114" s="1">
        <f>F114/(H114+J114)</f>
        <v>0.625</v>
      </c>
    </row>
    <row r="115" spans="1:11" x14ac:dyDescent="0.4">
      <c r="A115" t="s">
        <v>49</v>
      </c>
      <c r="B115" t="s">
        <v>57</v>
      </c>
      <c r="C115">
        <v>6</v>
      </c>
      <c r="D115">
        <v>4</v>
      </c>
      <c r="E115">
        <f>C115+D115</f>
        <v>10</v>
      </c>
      <c r="F115" s="1">
        <f>E115/E$170</f>
        <v>1.25</v>
      </c>
      <c r="G115">
        <v>4</v>
      </c>
      <c r="H115" s="1">
        <f>G115/G$170</f>
        <v>1</v>
      </c>
      <c r="I115">
        <v>3</v>
      </c>
      <c r="J115" s="1">
        <f>I115/I$170</f>
        <v>1</v>
      </c>
      <c r="K115" s="1">
        <f>F115/(H115+J115)</f>
        <v>0.625</v>
      </c>
    </row>
    <row r="116" spans="1:11" x14ac:dyDescent="0.4">
      <c r="A116" t="s">
        <v>49</v>
      </c>
      <c r="B116" t="s">
        <v>78</v>
      </c>
      <c r="C116">
        <v>4</v>
      </c>
      <c r="D116">
        <v>6</v>
      </c>
      <c r="E116">
        <f>C116+D116</f>
        <v>10</v>
      </c>
      <c r="F116" s="1">
        <f>E116/E$170</f>
        <v>1.25</v>
      </c>
      <c r="G116">
        <v>4</v>
      </c>
      <c r="H116" s="1">
        <f>G116/G$170</f>
        <v>1</v>
      </c>
      <c r="I116">
        <v>3</v>
      </c>
      <c r="J116" s="1">
        <f>I116/I$170</f>
        <v>1</v>
      </c>
      <c r="K116" s="1">
        <f>F116/(H116+J116)</f>
        <v>0.625</v>
      </c>
    </row>
    <row r="117" spans="1:11" x14ac:dyDescent="0.4">
      <c r="A117" t="s">
        <v>49</v>
      </c>
      <c r="B117" t="s">
        <v>79</v>
      </c>
      <c r="C117">
        <v>4</v>
      </c>
      <c r="D117">
        <v>6</v>
      </c>
      <c r="E117">
        <f>C117+D117</f>
        <v>10</v>
      </c>
      <c r="F117" s="1">
        <f>E117/E$170</f>
        <v>1.25</v>
      </c>
      <c r="G117">
        <v>4</v>
      </c>
      <c r="H117" s="1">
        <f>G117/G$170</f>
        <v>1</v>
      </c>
      <c r="I117">
        <v>3</v>
      </c>
      <c r="J117" s="1">
        <f>I117/I$170</f>
        <v>1</v>
      </c>
      <c r="K117" s="1">
        <f>F117/(H117+J117)</f>
        <v>0.625</v>
      </c>
    </row>
    <row r="118" spans="1:11" x14ac:dyDescent="0.4">
      <c r="A118" t="s">
        <v>49</v>
      </c>
      <c r="B118" t="s">
        <v>92</v>
      </c>
      <c r="C118">
        <v>4</v>
      </c>
      <c r="D118">
        <v>6</v>
      </c>
      <c r="E118">
        <f>C118+D118</f>
        <v>10</v>
      </c>
      <c r="F118" s="1">
        <f>E118/E$170</f>
        <v>1.25</v>
      </c>
      <c r="G118">
        <v>4</v>
      </c>
      <c r="H118" s="1">
        <f>G118/G$170</f>
        <v>1</v>
      </c>
      <c r="I118">
        <v>3</v>
      </c>
      <c r="J118" s="1">
        <f>I118/I$170</f>
        <v>1</v>
      </c>
      <c r="K118" s="1">
        <f>F118/(H118+J118)</f>
        <v>0.625</v>
      </c>
    </row>
    <row r="119" spans="1:11" x14ac:dyDescent="0.4">
      <c r="A119" t="s">
        <v>10</v>
      </c>
      <c r="B119" t="s">
        <v>28</v>
      </c>
      <c r="C119">
        <v>7</v>
      </c>
      <c r="D119">
        <v>7</v>
      </c>
      <c r="E119">
        <f>C119+D119</f>
        <v>14</v>
      </c>
      <c r="F119" s="1">
        <f>E119/E$170</f>
        <v>1.75</v>
      </c>
      <c r="G119">
        <v>6</v>
      </c>
      <c r="H119" s="1">
        <f>G119/G$170</f>
        <v>1.5</v>
      </c>
      <c r="I119">
        <v>4</v>
      </c>
      <c r="J119" s="1">
        <f>I119/I$170</f>
        <v>1.3333333333333333</v>
      </c>
      <c r="K119" s="1">
        <f>F119/(H119+J119)</f>
        <v>0.61764705882352944</v>
      </c>
    </row>
    <row r="120" spans="1:11" x14ac:dyDescent="0.4">
      <c r="A120" t="s">
        <v>10</v>
      </c>
      <c r="B120" t="s">
        <v>33</v>
      </c>
      <c r="C120">
        <v>7</v>
      </c>
      <c r="D120">
        <v>7</v>
      </c>
      <c r="E120">
        <f>C120+D120</f>
        <v>14</v>
      </c>
      <c r="F120" s="1">
        <f>E120/E$170</f>
        <v>1.75</v>
      </c>
      <c r="G120">
        <v>6</v>
      </c>
      <c r="H120" s="1">
        <f>G120/G$170</f>
        <v>1.5</v>
      </c>
      <c r="I120">
        <v>4</v>
      </c>
      <c r="J120" s="1">
        <f>I120/I$170</f>
        <v>1.3333333333333333</v>
      </c>
      <c r="K120" s="1">
        <f>F120/(H120+J120)</f>
        <v>0.61764705882352944</v>
      </c>
    </row>
    <row r="121" spans="1:11" x14ac:dyDescent="0.4">
      <c r="A121" t="s">
        <v>10</v>
      </c>
      <c r="B121" t="s">
        <v>38</v>
      </c>
      <c r="C121">
        <v>7</v>
      </c>
      <c r="D121">
        <v>7</v>
      </c>
      <c r="E121">
        <f>C121+D121</f>
        <v>14</v>
      </c>
      <c r="F121" s="1">
        <f>E121/E$170</f>
        <v>1.75</v>
      </c>
      <c r="G121">
        <v>6</v>
      </c>
      <c r="H121" s="1">
        <f>G121/G$170</f>
        <v>1.5</v>
      </c>
      <c r="I121">
        <v>4</v>
      </c>
      <c r="J121" s="1">
        <f>I121/I$170</f>
        <v>1.3333333333333333</v>
      </c>
      <c r="K121" s="1">
        <f>F121/(H121+J121)</f>
        <v>0.61764705882352944</v>
      </c>
    </row>
    <row r="122" spans="1:11" x14ac:dyDescent="0.4">
      <c r="A122" t="s">
        <v>49</v>
      </c>
      <c r="B122" t="s">
        <v>6</v>
      </c>
      <c r="C122">
        <v>7</v>
      </c>
      <c r="D122">
        <v>7</v>
      </c>
      <c r="E122">
        <f>C122+D122</f>
        <v>14</v>
      </c>
      <c r="F122" s="1">
        <f>E122/E$170</f>
        <v>1.75</v>
      </c>
      <c r="G122">
        <v>6</v>
      </c>
      <c r="H122" s="1">
        <f>G122/G$170</f>
        <v>1.5</v>
      </c>
      <c r="I122">
        <v>4</v>
      </c>
      <c r="J122" s="1">
        <f>I122/I$170</f>
        <v>1.3333333333333333</v>
      </c>
      <c r="K122" s="1">
        <f>F122/(H122+J122)</f>
        <v>0.61764705882352944</v>
      </c>
    </row>
    <row r="123" spans="1:11" x14ac:dyDescent="0.4">
      <c r="A123" t="s">
        <v>49</v>
      </c>
      <c r="B123" t="s">
        <v>52</v>
      </c>
      <c r="C123">
        <v>7</v>
      </c>
      <c r="D123">
        <v>7</v>
      </c>
      <c r="E123">
        <f>C123+D123</f>
        <v>14</v>
      </c>
      <c r="F123" s="1">
        <f>E123/E$170</f>
        <v>1.75</v>
      </c>
      <c r="G123">
        <v>6</v>
      </c>
      <c r="H123" s="1">
        <f>G123/G$170</f>
        <v>1.5</v>
      </c>
      <c r="I123">
        <v>4</v>
      </c>
      <c r="J123" s="1">
        <f>I123/I$170</f>
        <v>1.3333333333333333</v>
      </c>
      <c r="K123" s="1">
        <f>F123/(H123+J123)</f>
        <v>0.61764705882352944</v>
      </c>
    </row>
    <row r="124" spans="1:11" x14ac:dyDescent="0.4">
      <c r="A124" t="s">
        <v>49</v>
      </c>
      <c r="B124" t="s">
        <v>59</v>
      </c>
      <c r="C124">
        <v>7</v>
      </c>
      <c r="D124">
        <v>7</v>
      </c>
      <c r="E124">
        <f>C124+D124</f>
        <v>14</v>
      </c>
      <c r="F124" s="1">
        <f>E124/E$170</f>
        <v>1.75</v>
      </c>
      <c r="G124">
        <v>6</v>
      </c>
      <c r="H124" s="1">
        <f>G124/G$170</f>
        <v>1.5</v>
      </c>
      <c r="I124">
        <v>4</v>
      </c>
      <c r="J124" s="1">
        <f>I124/I$170</f>
        <v>1.3333333333333333</v>
      </c>
      <c r="K124" s="1">
        <f>F124/(H124+J124)</f>
        <v>0.61764705882352944</v>
      </c>
    </row>
    <row r="125" spans="1:11" x14ac:dyDescent="0.4">
      <c r="A125" t="s">
        <v>49</v>
      </c>
      <c r="B125" t="s">
        <v>60</v>
      </c>
      <c r="C125">
        <v>7</v>
      </c>
      <c r="D125">
        <v>7</v>
      </c>
      <c r="E125">
        <f>C125+D125</f>
        <v>14</v>
      </c>
      <c r="F125" s="1">
        <f>E125/E$170</f>
        <v>1.75</v>
      </c>
      <c r="G125">
        <v>6</v>
      </c>
      <c r="H125" s="1">
        <f>G125/G$170</f>
        <v>1.5</v>
      </c>
      <c r="I125">
        <v>4</v>
      </c>
      <c r="J125" s="1">
        <f>I125/I$170</f>
        <v>1.3333333333333333</v>
      </c>
      <c r="K125" s="1">
        <f>F125/(H125+J125)</f>
        <v>0.61764705882352944</v>
      </c>
    </row>
    <row r="126" spans="1:11" x14ac:dyDescent="0.4">
      <c r="A126" t="s">
        <v>49</v>
      </c>
      <c r="B126" t="s">
        <v>61</v>
      </c>
      <c r="C126">
        <v>7</v>
      </c>
      <c r="D126">
        <v>7</v>
      </c>
      <c r="E126">
        <f>C126+D126</f>
        <v>14</v>
      </c>
      <c r="F126" s="1">
        <f>E126/E$170</f>
        <v>1.75</v>
      </c>
      <c r="G126">
        <v>6</v>
      </c>
      <c r="H126" s="1">
        <f>G126/G$170</f>
        <v>1.5</v>
      </c>
      <c r="I126">
        <v>4</v>
      </c>
      <c r="J126" s="1">
        <f>I126/I$170</f>
        <v>1.3333333333333333</v>
      </c>
      <c r="K126" s="1">
        <f>F126/(H126+J126)</f>
        <v>0.61764705882352944</v>
      </c>
    </row>
    <row r="127" spans="1:11" x14ac:dyDescent="0.4">
      <c r="A127" t="s">
        <v>110</v>
      </c>
      <c r="B127" t="s">
        <v>59</v>
      </c>
      <c r="C127">
        <v>8</v>
      </c>
      <c r="D127">
        <v>6</v>
      </c>
      <c r="E127">
        <f>C127+D127</f>
        <v>14</v>
      </c>
      <c r="F127" s="1">
        <f>E127/E$170</f>
        <v>1.75</v>
      </c>
      <c r="G127">
        <v>6</v>
      </c>
      <c r="H127" s="1">
        <f>G127/G$170</f>
        <v>1.5</v>
      </c>
      <c r="I127">
        <v>4</v>
      </c>
      <c r="J127" s="1">
        <f>I127/I$170</f>
        <v>1.3333333333333333</v>
      </c>
      <c r="K127" s="1">
        <f>F127/(H127+J127)</f>
        <v>0.61764705882352944</v>
      </c>
    </row>
    <row r="128" spans="1:11" x14ac:dyDescent="0.4">
      <c r="A128" t="s">
        <v>110</v>
      </c>
      <c r="B128" t="s">
        <v>60</v>
      </c>
      <c r="C128">
        <v>8</v>
      </c>
      <c r="D128">
        <v>6</v>
      </c>
      <c r="E128">
        <f>C128+D128</f>
        <v>14</v>
      </c>
      <c r="F128" s="1">
        <f>E128/E$170</f>
        <v>1.75</v>
      </c>
      <c r="G128">
        <v>6</v>
      </c>
      <c r="H128" s="1">
        <f>G128/G$170</f>
        <v>1.5</v>
      </c>
      <c r="I128">
        <v>4</v>
      </c>
      <c r="J128" s="1">
        <f>I128/I$170</f>
        <v>1.3333333333333333</v>
      </c>
      <c r="K128" s="1">
        <f>F128/(H128+J128)</f>
        <v>0.61764705882352944</v>
      </c>
    </row>
    <row r="129" spans="1:11" x14ac:dyDescent="0.4">
      <c r="A129" t="s">
        <v>110</v>
      </c>
      <c r="B129" t="s">
        <v>61</v>
      </c>
      <c r="C129">
        <v>8</v>
      </c>
      <c r="D129">
        <v>6</v>
      </c>
      <c r="E129">
        <f>C129+D129</f>
        <v>14</v>
      </c>
      <c r="F129" s="1">
        <f>E129/E$170</f>
        <v>1.75</v>
      </c>
      <c r="G129">
        <v>6</v>
      </c>
      <c r="H129" s="1">
        <f>G129/G$170</f>
        <v>1.5</v>
      </c>
      <c r="I129">
        <v>4</v>
      </c>
      <c r="J129" s="1">
        <f>I129/I$170</f>
        <v>1.3333333333333333</v>
      </c>
      <c r="K129" s="1">
        <f>F129/(H129+J129)</f>
        <v>0.61764705882352944</v>
      </c>
    </row>
    <row r="130" spans="1:11" x14ac:dyDescent="0.4">
      <c r="A130" t="s">
        <v>110</v>
      </c>
      <c r="B130" t="s">
        <v>8</v>
      </c>
      <c r="C130">
        <v>8</v>
      </c>
      <c r="D130">
        <v>6</v>
      </c>
      <c r="E130">
        <f>C130+D130</f>
        <v>14</v>
      </c>
      <c r="F130" s="1">
        <f>E130/E$170</f>
        <v>1.75</v>
      </c>
      <c r="G130">
        <v>6</v>
      </c>
      <c r="H130" s="1">
        <f>G130/G$170</f>
        <v>1.5</v>
      </c>
      <c r="I130">
        <v>4</v>
      </c>
      <c r="J130" s="1">
        <f>I130/I$170</f>
        <v>1.3333333333333333</v>
      </c>
      <c r="K130" s="1">
        <f>F130/(H130+J130)</f>
        <v>0.61764705882352944</v>
      </c>
    </row>
    <row r="131" spans="1:11" x14ac:dyDescent="0.4">
      <c r="A131" t="s">
        <v>110</v>
      </c>
      <c r="B131" t="s">
        <v>71</v>
      </c>
      <c r="C131">
        <v>8</v>
      </c>
      <c r="D131">
        <v>6</v>
      </c>
      <c r="E131">
        <f>C131+D131</f>
        <v>14</v>
      </c>
      <c r="F131" s="1">
        <f>E131/E$170</f>
        <v>1.75</v>
      </c>
      <c r="G131">
        <v>6</v>
      </c>
      <c r="H131" s="1">
        <f>G131/G$170</f>
        <v>1.5</v>
      </c>
      <c r="I131">
        <v>4</v>
      </c>
      <c r="J131" s="1">
        <f>I131/I$170</f>
        <v>1.3333333333333333</v>
      </c>
      <c r="K131" s="1">
        <f>F131/(H131+J131)</f>
        <v>0.61764705882352944</v>
      </c>
    </row>
    <row r="132" spans="1:11" x14ac:dyDescent="0.4">
      <c r="A132" t="s">
        <v>49</v>
      </c>
      <c r="B132" t="s">
        <v>99</v>
      </c>
      <c r="C132">
        <v>4</v>
      </c>
      <c r="D132">
        <v>6</v>
      </c>
      <c r="E132">
        <f>C132+D132</f>
        <v>10</v>
      </c>
      <c r="F132" s="1">
        <f>E132/E$170</f>
        <v>1.25</v>
      </c>
      <c r="G132">
        <v>3</v>
      </c>
      <c r="H132" s="1">
        <f>G132/G$170</f>
        <v>0.75</v>
      </c>
      <c r="I132">
        <v>4</v>
      </c>
      <c r="J132" s="1">
        <f>I132/I$170</f>
        <v>1.3333333333333333</v>
      </c>
      <c r="K132" s="1">
        <f>F132/(H132+J132)</f>
        <v>0.60000000000000009</v>
      </c>
    </row>
    <row r="133" spans="1:11" x14ac:dyDescent="0.4">
      <c r="A133" t="s">
        <v>49</v>
      </c>
      <c r="B133" t="s">
        <v>105</v>
      </c>
      <c r="C133">
        <v>6</v>
      </c>
      <c r="D133">
        <v>6</v>
      </c>
      <c r="E133">
        <f>C133+D133</f>
        <v>12</v>
      </c>
      <c r="F133" s="1">
        <f>E133/E$170</f>
        <v>1.5</v>
      </c>
      <c r="G133">
        <v>6</v>
      </c>
      <c r="H133" s="1">
        <f>G133/G$170</f>
        <v>1.5</v>
      </c>
      <c r="I133">
        <v>3</v>
      </c>
      <c r="J133" s="1">
        <f>I133/I$170</f>
        <v>1</v>
      </c>
      <c r="K133" s="1">
        <f>F133/(H133+J133)</f>
        <v>0.6</v>
      </c>
    </row>
    <row r="134" spans="1:11" x14ac:dyDescent="0.4">
      <c r="A134" t="s">
        <v>10</v>
      </c>
      <c r="B134" t="s">
        <v>15</v>
      </c>
      <c r="C134">
        <v>7</v>
      </c>
      <c r="D134">
        <v>7</v>
      </c>
      <c r="E134">
        <f>C134+D134</f>
        <v>14</v>
      </c>
      <c r="F134" s="1">
        <f>E134/E$170</f>
        <v>1.75</v>
      </c>
      <c r="G134">
        <v>5</v>
      </c>
      <c r="H134" s="1">
        <f>G134/G$170</f>
        <v>1.25</v>
      </c>
      <c r="I134">
        <v>5</v>
      </c>
      <c r="J134" s="1">
        <f>I134/I$170</f>
        <v>1.6666666666666667</v>
      </c>
      <c r="K134" s="1">
        <f>F134/(H134+J134)</f>
        <v>0.6</v>
      </c>
    </row>
    <row r="135" spans="1:11" x14ac:dyDescent="0.4">
      <c r="A135" t="s">
        <v>10</v>
      </c>
      <c r="B135" t="s">
        <v>16</v>
      </c>
      <c r="C135">
        <v>7</v>
      </c>
      <c r="D135">
        <v>7</v>
      </c>
      <c r="E135">
        <f>C135+D135</f>
        <v>14</v>
      </c>
      <c r="F135" s="1">
        <f>E135/E$170</f>
        <v>1.75</v>
      </c>
      <c r="G135">
        <v>5</v>
      </c>
      <c r="H135" s="1">
        <f>G135/G$170</f>
        <v>1.25</v>
      </c>
      <c r="I135">
        <v>5</v>
      </c>
      <c r="J135" s="1">
        <f>I135/I$170</f>
        <v>1.6666666666666667</v>
      </c>
      <c r="K135" s="1">
        <f>F135/(H135+J135)</f>
        <v>0.6</v>
      </c>
    </row>
    <row r="136" spans="1:11" x14ac:dyDescent="0.4">
      <c r="A136" t="s">
        <v>10</v>
      </c>
      <c r="B136" t="s">
        <v>21</v>
      </c>
      <c r="C136">
        <v>7</v>
      </c>
      <c r="D136">
        <v>7</v>
      </c>
      <c r="E136">
        <f>C136+D136</f>
        <v>14</v>
      </c>
      <c r="F136" s="1">
        <f>E136/E$170</f>
        <v>1.75</v>
      </c>
      <c r="G136">
        <v>5</v>
      </c>
      <c r="H136" s="1">
        <f>G136/G$170</f>
        <v>1.25</v>
      </c>
      <c r="I136">
        <v>5</v>
      </c>
      <c r="J136" s="1">
        <f>I136/I$170</f>
        <v>1.6666666666666667</v>
      </c>
      <c r="K136" s="1">
        <f>F136/(H136+J136)</f>
        <v>0.6</v>
      </c>
    </row>
    <row r="137" spans="1:11" x14ac:dyDescent="0.4">
      <c r="A137" t="s">
        <v>110</v>
      </c>
      <c r="B137" t="s">
        <v>62</v>
      </c>
      <c r="C137">
        <v>6</v>
      </c>
      <c r="D137">
        <v>5</v>
      </c>
      <c r="E137">
        <f>C137+D137</f>
        <v>11</v>
      </c>
      <c r="F137" s="1">
        <f>E137/E$170</f>
        <v>1.375</v>
      </c>
      <c r="G137">
        <v>4</v>
      </c>
      <c r="H137" s="1">
        <f>G137/G$170</f>
        <v>1</v>
      </c>
      <c r="I137">
        <v>4</v>
      </c>
      <c r="J137" s="1">
        <f>I137/I$170</f>
        <v>1.3333333333333333</v>
      </c>
      <c r="K137" s="1">
        <f>F137/(H137+J137)</f>
        <v>0.58928571428571441</v>
      </c>
    </row>
    <row r="138" spans="1:11" x14ac:dyDescent="0.4">
      <c r="A138" t="s">
        <v>110</v>
      </c>
      <c r="B138" t="s">
        <v>63</v>
      </c>
      <c r="C138">
        <v>6</v>
      </c>
      <c r="D138">
        <v>5</v>
      </c>
      <c r="E138">
        <f>C138+D138</f>
        <v>11</v>
      </c>
      <c r="F138" s="1">
        <f>E138/E$170</f>
        <v>1.375</v>
      </c>
      <c r="G138">
        <v>4</v>
      </c>
      <c r="H138" s="1">
        <f>G138/G$170</f>
        <v>1</v>
      </c>
      <c r="I138">
        <v>4</v>
      </c>
      <c r="J138" s="1">
        <f>I138/I$170</f>
        <v>1.3333333333333333</v>
      </c>
      <c r="K138" s="1">
        <f>F138/(H138+J138)</f>
        <v>0.58928571428571441</v>
      </c>
    </row>
    <row r="139" spans="1:11" x14ac:dyDescent="0.4">
      <c r="A139" t="s">
        <v>110</v>
      </c>
      <c r="B139" t="s">
        <v>64</v>
      </c>
      <c r="C139">
        <v>6</v>
      </c>
      <c r="D139">
        <v>5</v>
      </c>
      <c r="E139">
        <f>C139+D139</f>
        <v>11</v>
      </c>
      <c r="F139" s="1">
        <f>E139/E$170</f>
        <v>1.375</v>
      </c>
      <c r="G139">
        <v>4</v>
      </c>
      <c r="H139" s="1">
        <f>G139/G$170</f>
        <v>1</v>
      </c>
      <c r="I139">
        <v>4</v>
      </c>
      <c r="J139" s="1">
        <f>I139/I$170</f>
        <v>1.3333333333333333</v>
      </c>
      <c r="K139" s="1">
        <f>F139/(H139+J139)</f>
        <v>0.58928571428571441</v>
      </c>
    </row>
    <row r="140" spans="1:11" x14ac:dyDescent="0.4">
      <c r="A140" t="s">
        <v>110</v>
      </c>
      <c r="B140" t="s">
        <v>65</v>
      </c>
      <c r="C140">
        <v>6</v>
      </c>
      <c r="D140">
        <v>5</v>
      </c>
      <c r="E140">
        <f>C140+D140</f>
        <v>11</v>
      </c>
      <c r="F140" s="1">
        <f>E140/E$170</f>
        <v>1.375</v>
      </c>
      <c r="G140">
        <v>4</v>
      </c>
      <c r="H140" s="1">
        <f>G140/G$170</f>
        <v>1</v>
      </c>
      <c r="I140">
        <v>4</v>
      </c>
      <c r="J140" s="1">
        <f>I140/I$170</f>
        <v>1.3333333333333333</v>
      </c>
      <c r="K140" s="1">
        <f>F140/(H140+J140)</f>
        <v>0.58928571428571441</v>
      </c>
    </row>
    <row r="141" spans="1:11" x14ac:dyDescent="0.4">
      <c r="A141" t="s">
        <v>10</v>
      </c>
      <c r="B141" t="s">
        <v>43</v>
      </c>
      <c r="C141">
        <v>6</v>
      </c>
      <c r="D141">
        <v>6</v>
      </c>
      <c r="E141">
        <f>C141+D141</f>
        <v>12</v>
      </c>
      <c r="F141" s="1">
        <f>E141/E$170</f>
        <v>1.5</v>
      </c>
      <c r="G141">
        <v>5</v>
      </c>
      <c r="H141" s="1">
        <f>G141/G$170</f>
        <v>1.25</v>
      </c>
      <c r="I141">
        <v>4</v>
      </c>
      <c r="J141" s="1">
        <f>I141/I$170</f>
        <v>1.3333333333333333</v>
      </c>
      <c r="K141" s="1">
        <f>F141/(H141+J141)</f>
        <v>0.58064516129032262</v>
      </c>
    </row>
    <row r="142" spans="1:11" x14ac:dyDescent="0.4">
      <c r="A142" t="s">
        <v>10</v>
      </c>
      <c r="B142" t="s">
        <v>44</v>
      </c>
      <c r="C142">
        <v>6</v>
      </c>
      <c r="D142">
        <v>6</v>
      </c>
      <c r="E142">
        <f>C142+D142</f>
        <v>12</v>
      </c>
      <c r="F142" s="1">
        <f>E142/E$170</f>
        <v>1.5</v>
      </c>
      <c r="G142">
        <v>5</v>
      </c>
      <c r="H142" s="1">
        <f>G142/G$170</f>
        <v>1.25</v>
      </c>
      <c r="I142">
        <v>4</v>
      </c>
      <c r="J142" s="1">
        <f>I142/I$170</f>
        <v>1.3333333333333333</v>
      </c>
      <c r="K142" s="1">
        <f>F142/(H142+J142)</f>
        <v>0.58064516129032262</v>
      </c>
    </row>
    <row r="143" spans="1:11" x14ac:dyDescent="0.4">
      <c r="A143" t="s">
        <v>10</v>
      </c>
      <c r="B143" t="s">
        <v>45</v>
      </c>
      <c r="C143">
        <v>6</v>
      </c>
      <c r="D143">
        <v>6</v>
      </c>
      <c r="E143">
        <f>C143+D143</f>
        <v>12</v>
      </c>
      <c r="F143" s="1">
        <f>E143/E$170</f>
        <v>1.5</v>
      </c>
      <c r="G143">
        <v>5</v>
      </c>
      <c r="H143" s="1">
        <f>G143/G$170</f>
        <v>1.25</v>
      </c>
      <c r="I143">
        <v>4</v>
      </c>
      <c r="J143" s="1">
        <f>I143/I$170</f>
        <v>1.3333333333333333</v>
      </c>
      <c r="K143" s="1">
        <f>F143/(H143+J143)</f>
        <v>0.58064516129032262</v>
      </c>
    </row>
    <row r="144" spans="1:11" x14ac:dyDescent="0.4">
      <c r="A144" t="s">
        <v>49</v>
      </c>
      <c r="B144" t="s">
        <v>104</v>
      </c>
      <c r="C144">
        <v>6</v>
      </c>
      <c r="D144">
        <v>6</v>
      </c>
      <c r="E144">
        <f>C144+D144</f>
        <v>12</v>
      </c>
      <c r="F144" s="1">
        <f>E144/E$170</f>
        <v>1.5</v>
      </c>
      <c r="G144">
        <v>5</v>
      </c>
      <c r="H144" s="1">
        <f>G144/G$170</f>
        <v>1.25</v>
      </c>
      <c r="I144">
        <v>4</v>
      </c>
      <c r="J144" s="1">
        <f>I144/I$170</f>
        <v>1.3333333333333333</v>
      </c>
      <c r="K144" s="1">
        <f>F144/(H144+J144)</f>
        <v>0.58064516129032262</v>
      </c>
    </row>
    <row r="145" spans="1:11" x14ac:dyDescent="0.4">
      <c r="A145" t="s">
        <v>49</v>
      </c>
      <c r="B145" t="s">
        <v>106</v>
      </c>
      <c r="C145">
        <v>6</v>
      </c>
      <c r="D145">
        <v>6</v>
      </c>
      <c r="E145">
        <f>C145+D145</f>
        <v>12</v>
      </c>
      <c r="F145" s="1">
        <f>E145/E$170</f>
        <v>1.5</v>
      </c>
      <c r="G145">
        <v>5</v>
      </c>
      <c r="H145" s="1">
        <f>G145/G$170</f>
        <v>1.25</v>
      </c>
      <c r="I145">
        <v>4</v>
      </c>
      <c r="J145" s="1">
        <f>I145/I$170</f>
        <v>1.3333333333333333</v>
      </c>
      <c r="K145" s="1">
        <f>F145/(H145+J145)</f>
        <v>0.58064516129032262</v>
      </c>
    </row>
    <row r="146" spans="1:11" x14ac:dyDescent="0.4">
      <c r="A146" t="s">
        <v>49</v>
      </c>
      <c r="B146" t="s">
        <v>71</v>
      </c>
      <c r="C146">
        <v>7</v>
      </c>
      <c r="D146">
        <v>6</v>
      </c>
      <c r="E146">
        <f>C146+D146</f>
        <v>13</v>
      </c>
      <c r="F146" s="1">
        <f>E146/E$170</f>
        <v>1.625</v>
      </c>
      <c r="G146">
        <v>6</v>
      </c>
      <c r="H146" s="1">
        <f>G146/G$170</f>
        <v>1.5</v>
      </c>
      <c r="I146">
        <v>4</v>
      </c>
      <c r="J146" s="1">
        <f>I146/I$170</f>
        <v>1.3333333333333333</v>
      </c>
      <c r="K146" s="1">
        <f>F146/(H146+J146)</f>
        <v>0.57352941176470595</v>
      </c>
    </row>
    <row r="147" spans="1:11" x14ac:dyDescent="0.4">
      <c r="A147" t="s">
        <v>49</v>
      </c>
      <c r="B147" t="s">
        <v>72</v>
      </c>
      <c r="C147">
        <v>7</v>
      </c>
      <c r="D147">
        <v>6</v>
      </c>
      <c r="E147">
        <f>C147+D147</f>
        <v>13</v>
      </c>
      <c r="F147" s="1">
        <f>E147/E$170</f>
        <v>1.625</v>
      </c>
      <c r="G147">
        <v>6</v>
      </c>
      <c r="H147" s="1">
        <f>G147/G$170</f>
        <v>1.5</v>
      </c>
      <c r="I147">
        <v>4</v>
      </c>
      <c r="J147" s="1">
        <f>I147/I$170</f>
        <v>1.3333333333333333</v>
      </c>
      <c r="K147" s="1">
        <f>F147/(H147+J147)</f>
        <v>0.57352941176470595</v>
      </c>
    </row>
    <row r="148" spans="1:11" x14ac:dyDescent="0.4">
      <c r="A148" t="s">
        <v>49</v>
      </c>
      <c r="B148" t="s">
        <v>73</v>
      </c>
      <c r="C148">
        <v>7</v>
      </c>
      <c r="D148">
        <v>6</v>
      </c>
      <c r="E148">
        <f>C148+D148</f>
        <v>13</v>
      </c>
      <c r="F148" s="1">
        <f>E148/E$170</f>
        <v>1.625</v>
      </c>
      <c r="G148">
        <v>6</v>
      </c>
      <c r="H148" s="1">
        <f>G148/G$170</f>
        <v>1.5</v>
      </c>
      <c r="I148">
        <v>4</v>
      </c>
      <c r="J148" s="1">
        <f>I148/I$170</f>
        <v>1.3333333333333333</v>
      </c>
      <c r="K148" s="1">
        <f>F148/(H148+J148)</f>
        <v>0.57352941176470595</v>
      </c>
    </row>
    <row r="149" spans="1:11" x14ac:dyDescent="0.4">
      <c r="A149" t="s">
        <v>49</v>
      </c>
      <c r="B149" t="s">
        <v>81</v>
      </c>
      <c r="C149">
        <v>4</v>
      </c>
      <c r="D149">
        <v>5</v>
      </c>
      <c r="E149">
        <f>C149+D149</f>
        <v>9</v>
      </c>
      <c r="F149" s="1">
        <f>E149/E$170</f>
        <v>1.125</v>
      </c>
      <c r="G149">
        <v>4</v>
      </c>
      <c r="H149" s="1">
        <f>G149/G$170</f>
        <v>1</v>
      </c>
      <c r="I149">
        <v>3</v>
      </c>
      <c r="J149" s="1">
        <f>I149/I$170</f>
        <v>1</v>
      </c>
      <c r="K149" s="1">
        <f>F149/(H149+J149)</f>
        <v>0.5625</v>
      </c>
    </row>
    <row r="150" spans="1:11" x14ac:dyDescent="0.4">
      <c r="A150" t="s">
        <v>49</v>
      </c>
      <c r="B150" t="s">
        <v>82</v>
      </c>
      <c r="C150">
        <v>4</v>
      </c>
      <c r="D150">
        <v>5</v>
      </c>
      <c r="E150">
        <f>C150+D150</f>
        <v>9</v>
      </c>
      <c r="F150" s="1">
        <f>E150/E$170</f>
        <v>1.125</v>
      </c>
      <c r="G150">
        <v>4</v>
      </c>
      <c r="H150" s="1">
        <f>G150/G$170</f>
        <v>1</v>
      </c>
      <c r="I150">
        <v>3</v>
      </c>
      <c r="J150" s="1">
        <f>I150/I$170</f>
        <v>1</v>
      </c>
      <c r="K150" s="1">
        <f>F150/(H150+J150)</f>
        <v>0.5625</v>
      </c>
    </row>
    <row r="151" spans="1:11" x14ac:dyDescent="0.4">
      <c r="A151" t="s">
        <v>49</v>
      </c>
      <c r="B151" t="s">
        <v>83</v>
      </c>
      <c r="C151">
        <v>4</v>
      </c>
      <c r="D151">
        <v>5</v>
      </c>
      <c r="E151">
        <f>C151+D151</f>
        <v>9</v>
      </c>
      <c r="F151" s="1">
        <f>E151/E$170</f>
        <v>1.125</v>
      </c>
      <c r="G151">
        <v>4</v>
      </c>
      <c r="H151" s="1">
        <f>G151/G$170</f>
        <v>1</v>
      </c>
      <c r="I151">
        <v>3</v>
      </c>
      <c r="J151" s="1">
        <f>I151/I$170</f>
        <v>1</v>
      </c>
      <c r="K151" s="1">
        <f>F151/(H151+J151)</f>
        <v>0.5625</v>
      </c>
    </row>
    <row r="152" spans="1:11" x14ac:dyDescent="0.4">
      <c r="A152" t="s">
        <v>49</v>
      </c>
      <c r="B152" t="s">
        <v>89</v>
      </c>
      <c r="C152">
        <v>4</v>
      </c>
      <c r="D152">
        <v>5</v>
      </c>
      <c r="E152">
        <f>C152+D152</f>
        <v>9</v>
      </c>
      <c r="F152" s="1">
        <f>E152/E$170</f>
        <v>1.125</v>
      </c>
      <c r="G152">
        <v>4</v>
      </c>
      <c r="H152" s="1">
        <f>G152/G$170</f>
        <v>1</v>
      </c>
      <c r="I152">
        <v>3</v>
      </c>
      <c r="J152" s="1">
        <f>I152/I$170</f>
        <v>1</v>
      </c>
      <c r="K152" s="1">
        <f>F152/(H152+J152)</f>
        <v>0.5625</v>
      </c>
    </row>
    <row r="153" spans="1:11" x14ac:dyDescent="0.4">
      <c r="A153" t="s">
        <v>49</v>
      </c>
      <c r="B153" t="s">
        <v>66</v>
      </c>
      <c r="C153">
        <v>6</v>
      </c>
      <c r="D153">
        <v>3</v>
      </c>
      <c r="E153">
        <f>C153+D153</f>
        <v>9</v>
      </c>
      <c r="F153" s="1">
        <f>E153/E$170</f>
        <v>1.125</v>
      </c>
      <c r="G153">
        <v>4</v>
      </c>
      <c r="H153" s="1">
        <f>G153/G$170</f>
        <v>1</v>
      </c>
      <c r="I153">
        <v>3</v>
      </c>
      <c r="J153" s="1">
        <f>I153/I$170</f>
        <v>1</v>
      </c>
      <c r="K153" s="1">
        <f>F153/(H153+J153)</f>
        <v>0.5625</v>
      </c>
    </row>
    <row r="154" spans="1:11" x14ac:dyDescent="0.4">
      <c r="A154" t="s">
        <v>49</v>
      </c>
      <c r="B154" t="s">
        <v>67</v>
      </c>
      <c r="C154">
        <v>6</v>
      </c>
      <c r="D154">
        <v>3</v>
      </c>
      <c r="E154">
        <f>C154+D154</f>
        <v>9</v>
      </c>
      <c r="F154" s="1">
        <f>E154/E$170</f>
        <v>1.125</v>
      </c>
      <c r="G154">
        <v>4</v>
      </c>
      <c r="H154" s="1">
        <f>G154/G$170</f>
        <v>1</v>
      </c>
      <c r="I154">
        <v>3</v>
      </c>
      <c r="J154" s="1">
        <f>I154/I$170</f>
        <v>1</v>
      </c>
      <c r="K154" s="1">
        <f>F154/(H154+J154)</f>
        <v>0.5625</v>
      </c>
    </row>
    <row r="155" spans="1:11" x14ac:dyDescent="0.4">
      <c r="A155" t="s">
        <v>49</v>
      </c>
      <c r="B155" t="s">
        <v>68</v>
      </c>
      <c r="C155">
        <v>6</v>
      </c>
      <c r="D155">
        <v>3</v>
      </c>
      <c r="E155">
        <f>C155+D155</f>
        <v>9</v>
      </c>
      <c r="F155" s="1">
        <f>E155/E$170</f>
        <v>1.125</v>
      </c>
      <c r="G155">
        <v>4</v>
      </c>
      <c r="H155" s="1">
        <f>G155/G$170</f>
        <v>1</v>
      </c>
      <c r="I155">
        <v>3</v>
      </c>
      <c r="J155" s="1">
        <f>I155/I$170</f>
        <v>1</v>
      </c>
      <c r="K155" s="1">
        <f>F155/(H155+J155)</f>
        <v>0.5625</v>
      </c>
    </row>
    <row r="156" spans="1:11" x14ac:dyDescent="0.4">
      <c r="A156" t="s">
        <v>49</v>
      </c>
      <c r="B156" t="s">
        <v>69</v>
      </c>
      <c r="C156">
        <v>6</v>
      </c>
      <c r="D156">
        <v>3</v>
      </c>
      <c r="E156">
        <f>C156+D156</f>
        <v>9</v>
      </c>
      <c r="F156" s="1">
        <f>E156/E$170</f>
        <v>1.125</v>
      </c>
      <c r="G156">
        <v>4</v>
      </c>
      <c r="H156" s="1">
        <f>G156/G$170</f>
        <v>1</v>
      </c>
      <c r="I156">
        <v>3</v>
      </c>
      <c r="J156" s="1">
        <f>I156/I$170</f>
        <v>1</v>
      </c>
      <c r="K156" s="1">
        <f>F156/(H156+J156)</f>
        <v>0.5625</v>
      </c>
    </row>
    <row r="157" spans="1:11" x14ac:dyDescent="0.4">
      <c r="A157" t="s">
        <v>49</v>
      </c>
      <c r="B157" t="s">
        <v>70</v>
      </c>
      <c r="C157">
        <v>6</v>
      </c>
      <c r="D157">
        <v>3</v>
      </c>
      <c r="E157">
        <f>C157+D157</f>
        <v>9</v>
      </c>
      <c r="F157" s="1">
        <f>E157/E$170</f>
        <v>1.125</v>
      </c>
      <c r="G157">
        <v>4</v>
      </c>
      <c r="H157" s="1">
        <f>G157/G$170</f>
        <v>1</v>
      </c>
      <c r="I157">
        <v>3</v>
      </c>
      <c r="J157" s="1">
        <f>I157/I$170</f>
        <v>1</v>
      </c>
      <c r="K157" s="1">
        <f>F157/(H157+J157)</f>
        <v>0.5625</v>
      </c>
    </row>
    <row r="158" spans="1:11" x14ac:dyDescent="0.4">
      <c r="A158" t="s">
        <v>4</v>
      </c>
      <c r="B158" t="s">
        <v>6</v>
      </c>
      <c r="C158">
        <v>7</v>
      </c>
      <c r="D158">
        <v>7</v>
      </c>
      <c r="E158">
        <f>C158+D158</f>
        <v>14</v>
      </c>
      <c r="F158" s="1">
        <f>E158/E$170</f>
        <v>1.75</v>
      </c>
      <c r="G158">
        <v>6</v>
      </c>
      <c r="H158" s="1">
        <f>G158/G$170</f>
        <v>1.5</v>
      </c>
      <c r="I158">
        <v>5</v>
      </c>
      <c r="J158" s="1">
        <f>I158/I$170</f>
        <v>1.6666666666666667</v>
      </c>
      <c r="K158" s="1">
        <f>F158/(H158+J158)</f>
        <v>0.55263157894736836</v>
      </c>
    </row>
    <row r="159" spans="1:11" x14ac:dyDescent="0.4">
      <c r="A159" t="s">
        <v>4</v>
      </c>
      <c r="B159" t="s">
        <v>7</v>
      </c>
      <c r="C159">
        <v>7</v>
      </c>
      <c r="D159">
        <v>7</v>
      </c>
      <c r="E159">
        <f>C159+D159</f>
        <v>14</v>
      </c>
      <c r="F159" s="1">
        <f>E159/E$170</f>
        <v>1.75</v>
      </c>
      <c r="G159">
        <v>6</v>
      </c>
      <c r="H159" s="1">
        <f>G159/G$170</f>
        <v>1.5</v>
      </c>
      <c r="I159">
        <v>5</v>
      </c>
      <c r="J159" s="1">
        <f>I159/I$170</f>
        <v>1.6666666666666667</v>
      </c>
      <c r="K159" s="1">
        <f>F159/(H159+J159)</f>
        <v>0.55263157894736836</v>
      </c>
    </row>
    <row r="160" spans="1:11" x14ac:dyDescent="0.4">
      <c r="A160" t="s">
        <v>4</v>
      </c>
      <c r="B160" t="s">
        <v>8</v>
      </c>
      <c r="C160">
        <v>7</v>
      </c>
      <c r="D160">
        <v>7</v>
      </c>
      <c r="E160">
        <f>C160+D160</f>
        <v>14</v>
      </c>
      <c r="F160" s="1">
        <f>E160/E$170</f>
        <v>1.75</v>
      </c>
      <c r="G160">
        <v>6</v>
      </c>
      <c r="H160" s="1">
        <f>G160/G$170</f>
        <v>1.5</v>
      </c>
      <c r="I160">
        <v>5</v>
      </c>
      <c r="J160" s="1">
        <f>I160/I$170</f>
        <v>1.6666666666666667</v>
      </c>
      <c r="K160" s="1">
        <f>F160/(H160+J160)</f>
        <v>0.55263157894736836</v>
      </c>
    </row>
    <row r="161" spans="1:11" x14ac:dyDescent="0.4">
      <c r="A161" t="s">
        <v>4</v>
      </c>
      <c r="B161" t="s">
        <v>9</v>
      </c>
      <c r="C161">
        <v>7</v>
      </c>
      <c r="D161">
        <v>7</v>
      </c>
      <c r="E161">
        <f>C161+D161</f>
        <v>14</v>
      </c>
      <c r="F161" s="1">
        <f>E161/E$170</f>
        <v>1.75</v>
      </c>
      <c r="G161">
        <v>6</v>
      </c>
      <c r="H161" s="1">
        <f>G161/G$170</f>
        <v>1.5</v>
      </c>
      <c r="I161">
        <v>5</v>
      </c>
      <c r="J161" s="1">
        <f>I161/I$170</f>
        <v>1.6666666666666667</v>
      </c>
      <c r="K161" s="1">
        <f>F161/(H161+J161)</f>
        <v>0.55263157894736836</v>
      </c>
    </row>
    <row r="162" spans="1:11" x14ac:dyDescent="0.4">
      <c r="A162" t="s">
        <v>10</v>
      </c>
      <c r="B162" t="s">
        <v>23</v>
      </c>
      <c r="C162">
        <v>7</v>
      </c>
      <c r="D162">
        <v>7</v>
      </c>
      <c r="E162">
        <f>C162+D162</f>
        <v>14</v>
      </c>
      <c r="F162" s="1">
        <f>E162/E$170</f>
        <v>1.75</v>
      </c>
      <c r="G162">
        <v>6</v>
      </c>
      <c r="H162" s="1">
        <f>G162/G$170</f>
        <v>1.5</v>
      </c>
      <c r="I162">
        <v>5</v>
      </c>
      <c r="J162" s="1">
        <f>I162/I$170</f>
        <v>1.6666666666666667</v>
      </c>
      <c r="K162" s="1">
        <f>F162/(H162+J162)</f>
        <v>0.55263157894736836</v>
      </c>
    </row>
    <row r="163" spans="1:11" x14ac:dyDescent="0.4">
      <c r="A163" t="s">
        <v>110</v>
      </c>
      <c r="B163" t="s">
        <v>90</v>
      </c>
      <c r="C163">
        <v>6</v>
      </c>
      <c r="D163">
        <v>5</v>
      </c>
      <c r="E163">
        <f>C163+D163</f>
        <v>11</v>
      </c>
      <c r="F163" s="1">
        <f>E163/E$170</f>
        <v>1.375</v>
      </c>
      <c r="G163">
        <v>5</v>
      </c>
      <c r="H163" s="1">
        <f>G163/G$170</f>
        <v>1.25</v>
      </c>
      <c r="I163">
        <v>4</v>
      </c>
      <c r="J163" s="1">
        <f>I163/I$170</f>
        <v>1.3333333333333333</v>
      </c>
      <c r="K163" s="1">
        <f>F163/(H163+J163)</f>
        <v>0.53225806451612911</v>
      </c>
    </row>
    <row r="164" spans="1:11" x14ac:dyDescent="0.4">
      <c r="A164" t="s">
        <v>49</v>
      </c>
      <c r="B164" t="s">
        <v>87</v>
      </c>
      <c r="C164">
        <v>5</v>
      </c>
      <c r="D164">
        <v>6</v>
      </c>
      <c r="E164">
        <f>C164+D164</f>
        <v>11</v>
      </c>
      <c r="F164" s="1">
        <f>E164/E$170</f>
        <v>1.375</v>
      </c>
      <c r="G164">
        <v>5</v>
      </c>
      <c r="H164" s="1">
        <f>G164/G$170</f>
        <v>1.25</v>
      </c>
      <c r="I164">
        <v>4</v>
      </c>
      <c r="J164" s="1">
        <f>I164/I$170</f>
        <v>1.3333333333333333</v>
      </c>
      <c r="K164" s="1">
        <f>F164/(H164+J164)</f>
        <v>0.53225806451612911</v>
      </c>
    </row>
    <row r="165" spans="1:11" x14ac:dyDescent="0.4">
      <c r="A165" t="s">
        <v>49</v>
      </c>
      <c r="B165" t="s">
        <v>103</v>
      </c>
      <c r="C165">
        <v>4</v>
      </c>
      <c r="D165">
        <v>2</v>
      </c>
      <c r="E165">
        <f>C165+D165</f>
        <v>6</v>
      </c>
      <c r="F165" s="1">
        <f>E165/E$170</f>
        <v>0.75</v>
      </c>
      <c r="G165">
        <v>3</v>
      </c>
      <c r="H165" s="1">
        <f>G165/G$170</f>
        <v>0.75</v>
      </c>
      <c r="I165">
        <v>2</v>
      </c>
      <c r="J165" s="1">
        <f>I165/I$170</f>
        <v>0.66666666666666663</v>
      </c>
      <c r="K165" s="1">
        <f>F165/(H165+J165)</f>
        <v>0.52941176470588236</v>
      </c>
    </row>
    <row r="166" spans="1:11" x14ac:dyDescent="0.4">
      <c r="A166" t="s">
        <v>49</v>
      </c>
      <c r="B166" t="s">
        <v>62</v>
      </c>
      <c r="C166">
        <v>5</v>
      </c>
      <c r="D166">
        <v>3</v>
      </c>
      <c r="E166">
        <f>C166+D166</f>
        <v>8</v>
      </c>
      <c r="F166" s="1">
        <f>E166/E$170</f>
        <v>1</v>
      </c>
      <c r="G166">
        <v>4</v>
      </c>
      <c r="H166" s="1">
        <f>G166/G$170</f>
        <v>1</v>
      </c>
      <c r="I166">
        <v>3</v>
      </c>
      <c r="J166" s="1">
        <f>I166/I$170</f>
        <v>1</v>
      </c>
      <c r="K166" s="1">
        <f>F166/(H166+J166)</f>
        <v>0.5</v>
      </c>
    </row>
    <row r="167" spans="1:11" x14ac:dyDescent="0.4">
      <c r="A167" t="s">
        <v>49</v>
      </c>
      <c r="B167" t="s">
        <v>63</v>
      </c>
      <c r="C167">
        <v>5</v>
      </c>
      <c r="D167">
        <v>3</v>
      </c>
      <c r="E167">
        <f>C167+D167</f>
        <v>8</v>
      </c>
      <c r="F167" s="1">
        <f>E167/E$170</f>
        <v>1</v>
      </c>
      <c r="G167">
        <v>4</v>
      </c>
      <c r="H167" s="1">
        <f>G167/G$170</f>
        <v>1</v>
      </c>
      <c r="I167">
        <v>3</v>
      </c>
      <c r="J167" s="1">
        <f>I167/I$170</f>
        <v>1</v>
      </c>
      <c r="K167" s="1">
        <f>F167/(H167+J167)</f>
        <v>0.5</v>
      </c>
    </row>
    <row r="168" spans="1:11" x14ac:dyDescent="0.4">
      <c r="A168" t="s">
        <v>49</v>
      </c>
      <c r="B168" t="s">
        <v>64</v>
      </c>
      <c r="C168">
        <v>5</v>
      </c>
      <c r="D168">
        <v>3</v>
      </c>
      <c r="E168">
        <f>C168+D168</f>
        <v>8</v>
      </c>
      <c r="F168" s="1">
        <f>E168/E$170</f>
        <v>1</v>
      </c>
      <c r="G168">
        <v>4</v>
      </c>
      <c r="H168" s="1">
        <f>G168/G$170</f>
        <v>1</v>
      </c>
      <c r="I168">
        <v>3</v>
      </c>
      <c r="J168" s="1">
        <f>I168/I$170</f>
        <v>1</v>
      </c>
      <c r="K168" s="1">
        <f>F168/(H168+J168)</f>
        <v>0.5</v>
      </c>
    </row>
    <row r="169" spans="1:11" x14ac:dyDescent="0.4">
      <c r="A169" t="s">
        <v>49</v>
      </c>
      <c r="B169" t="s">
        <v>65</v>
      </c>
      <c r="C169">
        <v>5</v>
      </c>
      <c r="D169">
        <v>3</v>
      </c>
      <c r="E169">
        <f>C169+D169</f>
        <v>8</v>
      </c>
      <c r="F169" s="1">
        <f>E169/E$170</f>
        <v>1</v>
      </c>
      <c r="G169">
        <v>4</v>
      </c>
      <c r="H169" s="1">
        <f>G169/G$170</f>
        <v>1</v>
      </c>
      <c r="I169">
        <v>3</v>
      </c>
      <c r="J169" s="1">
        <f>I169/I$170</f>
        <v>1</v>
      </c>
      <c r="K169" s="1">
        <f>F169/(H169+J169)</f>
        <v>0.5</v>
      </c>
    </row>
    <row r="170" spans="1:11" x14ac:dyDescent="0.4">
      <c r="A170" t="s">
        <v>49</v>
      </c>
      <c r="B170" t="s">
        <v>54</v>
      </c>
      <c r="C170">
        <v>4</v>
      </c>
      <c r="D170">
        <v>4</v>
      </c>
      <c r="E170">
        <f>C170+D170</f>
        <v>8</v>
      </c>
      <c r="F170" s="1">
        <f>E170/E$170</f>
        <v>1</v>
      </c>
      <c r="G170">
        <v>4</v>
      </c>
      <c r="H170" s="1">
        <f>G170/G$170</f>
        <v>1</v>
      </c>
      <c r="I170">
        <v>3</v>
      </c>
      <c r="J170" s="1">
        <f>I170/I$170</f>
        <v>1</v>
      </c>
      <c r="K170" s="1">
        <f>F170/(H170+J170)</f>
        <v>0.5</v>
      </c>
    </row>
    <row r="171" spans="1:11" x14ac:dyDescent="0.4">
      <c r="A171" t="s">
        <v>10</v>
      </c>
      <c r="B171" t="s">
        <v>48</v>
      </c>
      <c r="C171">
        <v>5</v>
      </c>
      <c r="D171">
        <v>5</v>
      </c>
      <c r="E171">
        <f>C171+D171</f>
        <v>10</v>
      </c>
      <c r="F171" s="1">
        <f>E171/E$170</f>
        <v>1.25</v>
      </c>
      <c r="G171">
        <v>5</v>
      </c>
      <c r="H171" s="1">
        <f>G171/G$170</f>
        <v>1.25</v>
      </c>
      <c r="I171">
        <v>4</v>
      </c>
      <c r="J171" s="1">
        <f>I171/I$170</f>
        <v>1.3333333333333333</v>
      </c>
      <c r="K171" s="1">
        <f>F171/(H171+J171)</f>
        <v>0.48387096774193555</v>
      </c>
    </row>
    <row r="172" spans="1:11" x14ac:dyDescent="0.4">
      <c r="A172" t="s">
        <v>49</v>
      </c>
      <c r="B172" t="s">
        <v>91</v>
      </c>
      <c r="C172">
        <v>4</v>
      </c>
      <c r="D172">
        <v>6</v>
      </c>
      <c r="E172">
        <f>C172+D172</f>
        <v>10</v>
      </c>
      <c r="F172" s="1">
        <f>E172/E$170</f>
        <v>1.25</v>
      </c>
      <c r="G172">
        <v>5</v>
      </c>
      <c r="H172" s="1">
        <f>G172/G$170</f>
        <v>1.25</v>
      </c>
      <c r="I172">
        <v>4</v>
      </c>
      <c r="J172" s="1">
        <f>I172/I$170</f>
        <v>1.3333333333333333</v>
      </c>
      <c r="K172" s="1">
        <f>F172/(H172+J172)</f>
        <v>0.48387096774193555</v>
      </c>
    </row>
    <row r="173" spans="1:11" x14ac:dyDescent="0.4">
      <c r="A173" t="s">
        <v>49</v>
      </c>
      <c r="B173" t="s">
        <v>101</v>
      </c>
      <c r="C173">
        <v>3</v>
      </c>
      <c r="D173">
        <v>4</v>
      </c>
      <c r="E173">
        <f>C173+D173</f>
        <v>7</v>
      </c>
      <c r="F173" s="1">
        <f>E173/E$170</f>
        <v>0.875</v>
      </c>
      <c r="G173">
        <v>4</v>
      </c>
      <c r="H173" s="1">
        <f>G173/G$170</f>
        <v>1</v>
      </c>
      <c r="I173">
        <v>4</v>
      </c>
      <c r="J173" s="1">
        <f>I173/I$170</f>
        <v>1.3333333333333333</v>
      </c>
      <c r="K173" s="1">
        <f>F173/(H173+J173)</f>
        <v>0.37500000000000006</v>
      </c>
    </row>
  </sheetData>
  <autoFilter ref="A1:K173" xr:uid="{951D3C7B-AF57-4E76-BED4-445EEEE471F5}">
    <sortState xmlns:xlrd2="http://schemas.microsoft.com/office/spreadsheetml/2017/richdata2" ref="A2:K173">
      <sortCondition descending="1" ref="K1:K173"/>
    </sortState>
  </autoFilter>
  <phoneticPr fontId="1" type="noConversion"/>
  <hyperlinks>
    <hyperlink ref="B35" r:id="rId1" display="教师查看@我的" xr:uid="{0B3150B9-7389-47F4-A35F-BBF03D4A7BC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邵美芝</dc:creator>
  <cp:lastModifiedBy>邵美芝</cp:lastModifiedBy>
  <dcterms:created xsi:type="dcterms:W3CDTF">2015-06-05T18:19:34Z</dcterms:created>
  <dcterms:modified xsi:type="dcterms:W3CDTF">2021-05-27T02:56:03Z</dcterms:modified>
</cp:coreProperties>
</file>