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PS\projecto\yo\db\"/>
    </mc:Choice>
  </mc:AlternateContent>
  <bookViews>
    <workbookView xWindow="-120" yWindow="-120" windowWidth="29040" windowHeight="158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K21" i="1"/>
  <c r="K20" i="1"/>
  <c r="K19" i="1"/>
  <c r="K18" i="1"/>
  <c r="K17" i="1"/>
  <c r="K16" i="1"/>
  <c r="K15" i="1"/>
  <c r="K14" i="1"/>
  <c r="K13" i="1"/>
  <c r="K12" i="1"/>
  <c r="K11" i="1"/>
  <c r="K10" i="1"/>
  <c r="K8" i="1"/>
</calcChain>
</file>

<file path=xl/sharedStrings.xml><?xml version="1.0" encoding="utf-8"?>
<sst xmlns="http://schemas.openxmlformats.org/spreadsheetml/2006/main" count="269" uniqueCount="185">
  <si>
    <t>Nombre</t>
  </si>
  <si>
    <t>Apellido</t>
  </si>
  <si>
    <t>Móvil</t>
  </si>
  <si>
    <t>Cédula</t>
  </si>
  <si>
    <t>Juan</t>
  </si>
  <si>
    <t>Robert</t>
  </si>
  <si>
    <t>Rodriguez</t>
  </si>
  <si>
    <t>descripcion</t>
  </si>
  <si>
    <t>primary_key: Este campo es unico e irrepetible generalmente lo hemos definido auto incrementar</t>
  </si>
  <si>
    <t>not null= no permitir que este vacio</t>
  </si>
  <si>
    <t>fk = foreign key</t>
  </si>
  <si>
    <t>Carvajal</t>
  </si>
  <si>
    <t xml:space="preserve">Liliana </t>
  </si>
  <si>
    <t>Johan</t>
  </si>
  <si>
    <t>Catalina</t>
  </si>
  <si>
    <t>Adriana</t>
  </si>
  <si>
    <t>Monterroza</t>
  </si>
  <si>
    <t>Alexander</t>
  </si>
  <si>
    <t>Marcela</t>
  </si>
  <si>
    <t>Rey</t>
  </si>
  <si>
    <t>Cruz</t>
  </si>
  <si>
    <t xml:space="preserve">Felipe </t>
  </si>
  <si>
    <t>Monroy</t>
  </si>
  <si>
    <t>Acero</t>
  </si>
  <si>
    <t>Patricia</t>
  </si>
  <si>
    <t>Mahecha</t>
  </si>
  <si>
    <t>Lisseth</t>
  </si>
  <si>
    <t>Blanco</t>
  </si>
  <si>
    <t>Maria</t>
  </si>
  <si>
    <t>Rocha</t>
  </si>
  <si>
    <t>Brigite</t>
  </si>
  <si>
    <t>Polanco</t>
  </si>
  <si>
    <t>Villamizar</t>
  </si>
  <si>
    <t>Aristizabal</t>
  </si>
  <si>
    <t>Tarjeta debito</t>
  </si>
  <si>
    <t>Efectivo</t>
  </si>
  <si>
    <t>Tarjeta credito</t>
  </si>
  <si>
    <t>Daviplata</t>
  </si>
  <si>
    <t>Nequi</t>
  </si>
  <si>
    <t>Movii</t>
  </si>
  <si>
    <t>Cheque</t>
  </si>
  <si>
    <t>Cripto</t>
  </si>
  <si>
    <t>Dominguez</t>
  </si>
  <si>
    <t>Sepulveda</t>
  </si>
  <si>
    <t>Direccion</t>
  </si>
  <si>
    <t>Null</t>
  </si>
  <si>
    <t>id_empleado</t>
  </si>
  <si>
    <t>id_cliente</t>
  </si>
  <si>
    <t>Empleado</t>
  </si>
  <si>
    <t>Cliente</t>
  </si>
  <si>
    <t>Movil</t>
  </si>
  <si>
    <t>E-mail</t>
  </si>
  <si>
    <t>id_departamento</t>
  </si>
  <si>
    <t>id_tipo_pago</t>
  </si>
  <si>
    <t>Cedula</t>
  </si>
  <si>
    <t>Departamento</t>
  </si>
  <si>
    <t>Funcion</t>
  </si>
  <si>
    <t>Sexo</t>
  </si>
  <si>
    <t>Interior</t>
  </si>
  <si>
    <t>Exterior</t>
  </si>
  <si>
    <t>atención adentro del local</t>
  </si>
  <si>
    <t>atención afuera del local</t>
  </si>
  <si>
    <t>Diego Alejandro Forero</t>
  </si>
  <si>
    <t>Marketing</t>
  </si>
  <si>
    <t>Repartidor</t>
  </si>
  <si>
    <t>Contador</t>
  </si>
  <si>
    <t>Cocinero</t>
  </si>
  <si>
    <t>id_jefe</t>
  </si>
  <si>
    <t>jefe</t>
  </si>
  <si>
    <t>Estewil</t>
  </si>
  <si>
    <t>Quesada</t>
  </si>
  <si>
    <t>M</t>
  </si>
  <si>
    <t>Alvear</t>
  </si>
  <si>
    <t xml:space="preserve">Ivonne </t>
  </si>
  <si>
    <t>Juliette</t>
  </si>
  <si>
    <t>July</t>
  </si>
  <si>
    <t>Pulido</t>
  </si>
  <si>
    <t>Karen</t>
  </si>
  <si>
    <t>Julian</t>
  </si>
  <si>
    <t>Romero</t>
  </si>
  <si>
    <t>F</t>
  </si>
  <si>
    <t>Gabriel</t>
  </si>
  <si>
    <t>Nieto</t>
  </si>
  <si>
    <t>Camilo</t>
  </si>
  <si>
    <t>Jimenez</t>
  </si>
  <si>
    <t xml:space="preserve">Pablo </t>
  </si>
  <si>
    <t>Uribe</t>
  </si>
  <si>
    <t xml:space="preserve">Oscar </t>
  </si>
  <si>
    <t>Ulloa</t>
  </si>
  <si>
    <t>Tipo de Pago</t>
  </si>
  <si>
    <t>id_producto</t>
  </si>
  <si>
    <t>Pizza</t>
  </si>
  <si>
    <t>Pizza con Champiñones</t>
  </si>
  <si>
    <t>Pizza Criolla</t>
  </si>
  <si>
    <t>Pizza con Piña</t>
  </si>
  <si>
    <t>Pollo Frito</t>
  </si>
  <si>
    <t>Pollo Asado</t>
  </si>
  <si>
    <t xml:space="preserve">Hamburguesa </t>
  </si>
  <si>
    <t>Hamburguesa 2 carnes</t>
  </si>
  <si>
    <t>Hamburguesa 4 carnes</t>
  </si>
  <si>
    <t>Salchipapa</t>
  </si>
  <si>
    <t>Sprite</t>
  </si>
  <si>
    <t>Coca Cola</t>
  </si>
  <si>
    <t>Pepsi</t>
  </si>
  <si>
    <t>Colombiana</t>
  </si>
  <si>
    <t>Aguila</t>
  </si>
  <si>
    <t>Andina</t>
  </si>
  <si>
    <t>Poker</t>
  </si>
  <si>
    <t>Jugo Natural</t>
  </si>
  <si>
    <t>Jugo Leche</t>
  </si>
  <si>
    <t>Cola y Pola</t>
  </si>
  <si>
    <t>324 4109257</t>
  </si>
  <si>
    <t>333 3770784</t>
  </si>
  <si>
    <t>323 1673205</t>
  </si>
  <si>
    <t>333 3008359</t>
  </si>
  <si>
    <t>310 5113310</t>
  </si>
  <si>
    <t>305 7152037</t>
  </si>
  <si>
    <t>323 9373459</t>
  </si>
  <si>
    <t>324 4282089</t>
  </si>
  <si>
    <t>304 8434689</t>
  </si>
  <si>
    <t>311 0562191</t>
  </si>
  <si>
    <t>318 1951168</t>
  </si>
  <si>
    <t>304 8479465</t>
  </si>
  <si>
    <t>315 6513208</t>
  </si>
  <si>
    <t>302 0468225</t>
  </si>
  <si>
    <t>314 7148167</t>
  </si>
  <si>
    <t>Cl 418 No. 20-36</t>
  </si>
  <si>
    <t xml:space="preserve"> Cl 90 No. 1212A-56</t>
  </si>
  <si>
    <t xml:space="preserve"> Cl 36A No. 19-72</t>
  </si>
  <si>
    <t>drooggemaakten@gmail.com</t>
  </si>
  <si>
    <t>rijorib437@outlook.com</t>
  </si>
  <si>
    <t>Lumblut40@gmail.com</t>
  </si>
  <si>
    <t>fmedabbesej@outlook.com</t>
  </si>
  <si>
    <t>nahmed_wahed121y@outlook.com</t>
  </si>
  <si>
    <t>fruandubeuxr@yahoo.es.com</t>
  </si>
  <si>
    <t>amedtel@gmail.com</t>
  </si>
  <si>
    <t>tedammmmfh@outlook.com</t>
  </si>
  <si>
    <t>xanas-wolff@gmail.com</t>
  </si>
  <si>
    <t>saibharathdas98y@outlook.com</t>
  </si>
  <si>
    <t xml:space="preserve"> Cr 25 A No. 56-59</t>
  </si>
  <si>
    <t>Cl 31 No. 41-09</t>
  </si>
  <si>
    <t>Cr 46A No. 81-52</t>
  </si>
  <si>
    <t>Cl 44 No. 3 E-33</t>
  </si>
  <si>
    <t>Cr 25A No. 1-31</t>
  </si>
  <si>
    <t>Cl 22 No. 92-346</t>
  </si>
  <si>
    <t>Cr 49 No. 63-53</t>
  </si>
  <si>
    <t>Cr 29 No. 26-68</t>
  </si>
  <si>
    <t>Cr 42 B No. 373 C-53</t>
  </si>
  <si>
    <t>320 5561944</t>
  </si>
  <si>
    <t>313 3012189</t>
  </si>
  <si>
    <t>321 5696705</t>
  </si>
  <si>
    <t>323 9898344</t>
  </si>
  <si>
    <t>301 5152429</t>
  </si>
  <si>
    <t>304 2140742</t>
  </si>
  <si>
    <t>343 3856622</t>
  </si>
  <si>
    <t>351 7694376</t>
  </si>
  <si>
    <t>303 4633234</t>
  </si>
  <si>
    <t>324 2408989</t>
  </si>
  <si>
    <t>Producto_1</t>
  </si>
  <si>
    <t>Producto_2</t>
  </si>
  <si>
    <t>id_producto2</t>
  </si>
  <si>
    <t>Total del Pedido</t>
  </si>
  <si>
    <t>Precio1</t>
  </si>
  <si>
    <t>Precio2</t>
  </si>
  <si>
    <t>Cajero</t>
  </si>
  <si>
    <t>Edad</t>
  </si>
  <si>
    <t>Tipo</t>
  </si>
  <si>
    <t>Juan Sebastian Osorio Franco</t>
  </si>
  <si>
    <t>Franco</t>
  </si>
  <si>
    <t>Av. 3 n35-61</t>
  </si>
  <si>
    <t>id_producto_comer</t>
  </si>
  <si>
    <t>id_producto_beber</t>
  </si>
  <si>
    <t>Jefe</t>
  </si>
  <si>
    <t>Producto</t>
  </si>
  <si>
    <t>Precio</t>
  </si>
  <si>
    <t>Comer</t>
  </si>
  <si>
    <t>Beber</t>
  </si>
  <si>
    <t>Pedido</t>
  </si>
  <si>
    <t>id_pedido</t>
  </si>
  <si>
    <t>Productos</t>
  </si>
  <si>
    <t>null</t>
  </si>
  <si>
    <t>Detalle pedido</t>
  </si>
  <si>
    <t>Pollo Agridculce</t>
  </si>
  <si>
    <t>Salchipapa mediano</t>
  </si>
  <si>
    <t>Salchipapa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</si>
</sst>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tabSelected="1" topLeftCell="A37" zoomScale="70" zoomScaleNormal="70" workbookViewId="0">
      <selection activeCell="B66" sqref="B66"/>
    </sheetView>
  </sheetViews>
  <sheetFormatPr baseColWidth="10" defaultRowHeight="15" x14ac:dyDescent="0.25"/>
  <cols>
    <col min="1" max="1" width="17.5703125" customWidth="1"/>
    <col min="2" max="2" width="42.42578125" customWidth="1"/>
    <col min="3" max="3" width="26.140625" customWidth="1"/>
    <col min="4" max="4" width="19.28515625" customWidth="1"/>
    <col min="5" max="5" width="16" customWidth="1"/>
    <col min="7" max="7" width="18.28515625" customWidth="1"/>
    <col min="8" max="8" width="17.140625" customWidth="1"/>
    <col min="9" max="9" width="21" customWidth="1"/>
    <col min="10" max="10" width="17" customWidth="1"/>
    <col min="11" max="11" width="17.140625" customWidth="1"/>
    <col min="14" max="14" width="9.5703125" customWidth="1"/>
  </cols>
  <sheetData>
    <row r="1" spans="1:16" x14ac:dyDescent="0.25">
      <c r="A1" t="s">
        <v>10</v>
      </c>
    </row>
    <row r="2" spans="1:16" x14ac:dyDescent="0.25">
      <c r="A2" t="s">
        <v>9</v>
      </c>
    </row>
    <row r="3" spans="1:16" x14ac:dyDescent="0.25">
      <c r="A3" t="s">
        <v>8</v>
      </c>
    </row>
    <row r="6" spans="1:16" x14ac:dyDescent="0.25">
      <c r="A6" t="s">
        <v>49</v>
      </c>
      <c r="O6" t="s">
        <v>89</v>
      </c>
    </row>
    <row r="7" spans="1:16" x14ac:dyDescent="0.25">
      <c r="A7" t="s">
        <v>47</v>
      </c>
      <c r="B7" t="s">
        <v>0</v>
      </c>
      <c r="C7" t="s">
        <v>1</v>
      </c>
      <c r="D7" t="s">
        <v>44</v>
      </c>
      <c r="E7" t="s">
        <v>2</v>
      </c>
      <c r="F7" t="s">
        <v>3</v>
      </c>
      <c r="G7" t="s">
        <v>53</v>
      </c>
      <c r="H7" t="s">
        <v>46</v>
      </c>
      <c r="I7" t="s">
        <v>170</v>
      </c>
      <c r="J7" t="s">
        <v>171</v>
      </c>
      <c r="K7" t="s">
        <v>161</v>
      </c>
      <c r="O7" t="s">
        <v>53</v>
      </c>
      <c r="P7" t="s">
        <v>7</v>
      </c>
    </row>
    <row r="8" spans="1:16" x14ac:dyDescent="0.25">
      <c r="A8">
        <v>1</v>
      </c>
      <c r="B8" t="s">
        <v>4</v>
      </c>
      <c r="C8" t="s">
        <v>168</v>
      </c>
      <c r="D8" t="s">
        <v>45</v>
      </c>
      <c r="E8" s="1" t="s">
        <v>111</v>
      </c>
      <c r="F8">
        <v>1124</v>
      </c>
      <c r="G8">
        <v>6</v>
      </c>
      <c r="H8">
        <v>1</v>
      </c>
      <c r="I8">
        <v>3</v>
      </c>
      <c r="J8">
        <v>17</v>
      </c>
      <c r="K8">
        <f>SUM(S46+V49)</f>
        <v>23500</v>
      </c>
      <c r="O8">
        <v>1</v>
      </c>
      <c r="P8" t="s">
        <v>35</v>
      </c>
    </row>
    <row r="9" spans="1:16" x14ac:dyDescent="0.25">
      <c r="A9">
        <v>2</v>
      </c>
      <c r="B9" t="s">
        <v>13</v>
      </c>
      <c r="C9" t="s">
        <v>42</v>
      </c>
      <c r="D9" t="s">
        <v>126</v>
      </c>
      <c r="E9" t="s">
        <v>112</v>
      </c>
      <c r="F9">
        <v>1137</v>
      </c>
      <c r="G9">
        <v>1</v>
      </c>
      <c r="H9">
        <v>10</v>
      </c>
      <c r="I9">
        <v>5</v>
      </c>
      <c r="J9" t="s">
        <v>45</v>
      </c>
      <c r="K9">
        <v>20000</v>
      </c>
      <c r="O9">
        <v>2</v>
      </c>
      <c r="P9" t="s">
        <v>34</v>
      </c>
    </row>
    <row r="10" spans="1:16" x14ac:dyDescent="0.25">
      <c r="A10">
        <v>3</v>
      </c>
      <c r="B10" t="s">
        <v>14</v>
      </c>
      <c r="C10" t="s">
        <v>43</v>
      </c>
      <c r="D10" t="s">
        <v>45</v>
      </c>
      <c r="E10" t="s">
        <v>113</v>
      </c>
      <c r="F10">
        <v>1092</v>
      </c>
      <c r="G10">
        <v>2</v>
      </c>
      <c r="H10">
        <v>3</v>
      </c>
      <c r="I10">
        <v>10</v>
      </c>
      <c r="J10">
        <v>17</v>
      </c>
      <c r="K10">
        <f>SUM(S53+V48)</f>
        <v>12500</v>
      </c>
      <c r="O10">
        <v>3</v>
      </c>
      <c r="P10" t="s">
        <v>36</v>
      </c>
    </row>
    <row r="11" spans="1:16" x14ac:dyDescent="0.25">
      <c r="A11">
        <v>4</v>
      </c>
      <c r="B11" t="s">
        <v>5</v>
      </c>
      <c r="C11" t="s">
        <v>6</v>
      </c>
      <c r="D11" t="s">
        <v>45</v>
      </c>
      <c r="E11" t="s">
        <v>114</v>
      </c>
      <c r="F11">
        <v>1184</v>
      </c>
      <c r="G11">
        <v>6</v>
      </c>
      <c r="H11">
        <v>1</v>
      </c>
      <c r="I11">
        <v>6</v>
      </c>
      <c r="J11">
        <v>21</v>
      </c>
      <c r="K11">
        <f>SUM(S49+V53)</f>
        <v>24000</v>
      </c>
      <c r="O11">
        <v>4</v>
      </c>
      <c r="P11" t="s">
        <v>37</v>
      </c>
    </row>
    <row r="12" spans="1:16" x14ac:dyDescent="0.25">
      <c r="A12">
        <v>5</v>
      </c>
      <c r="B12" t="s">
        <v>15</v>
      </c>
      <c r="C12" t="s">
        <v>16</v>
      </c>
      <c r="D12" t="s">
        <v>45</v>
      </c>
      <c r="E12" t="s">
        <v>115</v>
      </c>
      <c r="F12">
        <v>1023</v>
      </c>
      <c r="G12">
        <v>5</v>
      </c>
      <c r="H12">
        <v>4</v>
      </c>
      <c r="I12">
        <v>2</v>
      </c>
      <c r="J12">
        <v>18</v>
      </c>
      <c r="K12">
        <f>SUM(S45+V50)</f>
        <v>22500</v>
      </c>
      <c r="O12">
        <v>5</v>
      </c>
      <c r="P12" t="s">
        <v>38</v>
      </c>
    </row>
    <row r="13" spans="1:16" x14ac:dyDescent="0.25">
      <c r="A13">
        <v>6</v>
      </c>
      <c r="B13" t="s">
        <v>17</v>
      </c>
      <c r="C13" t="s">
        <v>11</v>
      </c>
      <c r="D13" t="s">
        <v>45</v>
      </c>
      <c r="E13" t="s">
        <v>116</v>
      </c>
      <c r="F13">
        <v>1049</v>
      </c>
      <c r="G13">
        <v>8</v>
      </c>
      <c r="H13">
        <v>4</v>
      </c>
      <c r="I13">
        <v>9</v>
      </c>
      <c r="J13">
        <v>18</v>
      </c>
      <c r="K13">
        <f>SUM(S52+V46)</f>
        <v>19000</v>
      </c>
      <c r="O13">
        <v>6</v>
      </c>
      <c r="P13" t="s">
        <v>39</v>
      </c>
    </row>
    <row r="14" spans="1:16" x14ac:dyDescent="0.25">
      <c r="A14">
        <v>7</v>
      </c>
      <c r="B14" t="s">
        <v>18</v>
      </c>
      <c r="C14" t="s">
        <v>19</v>
      </c>
      <c r="D14" t="s">
        <v>45</v>
      </c>
      <c r="E14" t="s">
        <v>117</v>
      </c>
      <c r="F14">
        <v>1107</v>
      </c>
      <c r="G14">
        <v>4</v>
      </c>
      <c r="H14">
        <v>3</v>
      </c>
      <c r="I14">
        <v>6</v>
      </c>
      <c r="J14">
        <v>13</v>
      </c>
      <c r="K14">
        <f>SUM(S49+V45)</f>
        <v>24500</v>
      </c>
      <c r="O14">
        <v>7</v>
      </c>
      <c r="P14" t="s">
        <v>40</v>
      </c>
    </row>
    <row r="15" spans="1:16" x14ac:dyDescent="0.25">
      <c r="A15">
        <v>8</v>
      </c>
      <c r="B15" t="s">
        <v>12</v>
      </c>
      <c r="C15" t="s">
        <v>20</v>
      </c>
      <c r="D15" t="s">
        <v>45</v>
      </c>
      <c r="E15" t="s">
        <v>118</v>
      </c>
      <c r="F15">
        <v>1018</v>
      </c>
      <c r="G15">
        <v>2</v>
      </c>
      <c r="H15">
        <v>6</v>
      </c>
      <c r="I15">
        <v>8</v>
      </c>
      <c r="J15">
        <v>15</v>
      </c>
      <c r="K15">
        <f>SUM(S51+V47)</f>
        <v>12000</v>
      </c>
      <c r="O15">
        <v>8</v>
      </c>
      <c r="P15" t="s">
        <v>41</v>
      </c>
    </row>
    <row r="16" spans="1:16" x14ac:dyDescent="0.25">
      <c r="A16">
        <v>9</v>
      </c>
      <c r="B16" t="s">
        <v>21</v>
      </c>
      <c r="C16" t="s">
        <v>22</v>
      </c>
      <c r="D16" t="s">
        <v>45</v>
      </c>
      <c r="E16" t="s">
        <v>119</v>
      </c>
      <c r="F16">
        <v>1123</v>
      </c>
      <c r="G16">
        <v>3</v>
      </c>
      <c r="H16">
        <v>6</v>
      </c>
      <c r="I16">
        <v>9</v>
      </c>
      <c r="J16">
        <v>21</v>
      </c>
      <c r="K16">
        <f>SUM(S52+V53)</f>
        <v>18500</v>
      </c>
    </row>
    <row r="17" spans="1:12" x14ac:dyDescent="0.25">
      <c r="A17">
        <v>10</v>
      </c>
      <c r="B17" t="s">
        <v>14</v>
      </c>
      <c r="C17" t="s">
        <v>23</v>
      </c>
      <c r="D17" t="s">
        <v>45</v>
      </c>
      <c r="E17" t="s">
        <v>120</v>
      </c>
      <c r="F17">
        <v>1218</v>
      </c>
      <c r="G17">
        <v>3</v>
      </c>
      <c r="H17">
        <v>1</v>
      </c>
      <c r="I17">
        <v>4</v>
      </c>
      <c r="J17">
        <v>12</v>
      </c>
      <c r="K17">
        <f>SUM(S47+V44)</f>
        <v>25000</v>
      </c>
    </row>
    <row r="18" spans="1:12" x14ac:dyDescent="0.25">
      <c r="A18">
        <v>11</v>
      </c>
      <c r="B18" t="s">
        <v>24</v>
      </c>
      <c r="C18" t="s">
        <v>25</v>
      </c>
      <c r="D18" t="s">
        <v>127</v>
      </c>
      <c r="E18" t="s">
        <v>121</v>
      </c>
      <c r="F18">
        <v>2751</v>
      </c>
      <c r="G18">
        <v>4</v>
      </c>
      <c r="H18">
        <v>9</v>
      </c>
      <c r="I18">
        <v>9</v>
      </c>
      <c r="J18">
        <v>13</v>
      </c>
      <c r="K18">
        <f>SUM(S52+V45)</f>
        <v>19000</v>
      </c>
    </row>
    <row r="19" spans="1:12" x14ac:dyDescent="0.25">
      <c r="A19">
        <v>12</v>
      </c>
      <c r="B19" t="s">
        <v>26</v>
      </c>
      <c r="C19" t="s">
        <v>27</v>
      </c>
      <c r="D19" t="s">
        <v>128</v>
      </c>
      <c r="E19" t="s">
        <v>122</v>
      </c>
      <c r="F19">
        <v>4856</v>
      </c>
      <c r="G19">
        <v>8</v>
      </c>
      <c r="H19">
        <v>10</v>
      </c>
      <c r="I19">
        <v>2</v>
      </c>
      <c r="J19">
        <v>15</v>
      </c>
      <c r="K19">
        <f>SUM(S45+V47)</f>
        <v>24000</v>
      </c>
    </row>
    <row r="20" spans="1:12" x14ac:dyDescent="0.25">
      <c r="A20">
        <v>13</v>
      </c>
      <c r="B20" t="s">
        <v>28</v>
      </c>
      <c r="C20" t="s">
        <v>29</v>
      </c>
      <c r="D20" t="s">
        <v>45</v>
      </c>
      <c r="E20" t="s">
        <v>123</v>
      </c>
      <c r="F20">
        <v>7604</v>
      </c>
      <c r="G20">
        <v>3</v>
      </c>
      <c r="H20">
        <v>4</v>
      </c>
      <c r="I20">
        <v>3</v>
      </c>
      <c r="J20">
        <v>19</v>
      </c>
      <c r="K20">
        <f>SUM(S46+V51)</f>
        <v>26000</v>
      </c>
    </row>
    <row r="21" spans="1:12" x14ac:dyDescent="0.25">
      <c r="A21">
        <v>14</v>
      </c>
      <c r="B21" t="s">
        <v>30</v>
      </c>
      <c r="C21" t="s">
        <v>31</v>
      </c>
      <c r="D21" t="s">
        <v>45</v>
      </c>
      <c r="E21" t="s">
        <v>124</v>
      </c>
      <c r="F21">
        <v>1010</v>
      </c>
      <c r="G21">
        <v>7</v>
      </c>
      <c r="H21">
        <v>3</v>
      </c>
      <c r="I21">
        <v>5</v>
      </c>
      <c r="J21">
        <v>20</v>
      </c>
      <c r="K21">
        <f>SUM(S48+V52)</f>
        <v>26000</v>
      </c>
    </row>
    <row r="22" spans="1:12" x14ac:dyDescent="0.25">
      <c r="A22">
        <v>15</v>
      </c>
      <c r="B22" t="s">
        <v>32</v>
      </c>
      <c r="C22" t="s">
        <v>33</v>
      </c>
      <c r="D22" t="s">
        <v>45</v>
      </c>
      <c r="E22" t="s">
        <v>125</v>
      </c>
      <c r="F22">
        <v>6492</v>
      </c>
      <c r="G22">
        <v>1</v>
      </c>
      <c r="H22">
        <v>5</v>
      </c>
      <c r="I22">
        <v>7</v>
      </c>
      <c r="J22">
        <v>13</v>
      </c>
      <c r="K22">
        <f>SUM(S50+V45)</f>
        <v>9000</v>
      </c>
    </row>
    <row r="24" spans="1:12" x14ac:dyDescent="0.25">
      <c r="A24" t="s">
        <v>55</v>
      </c>
      <c r="E24" t="s">
        <v>172</v>
      </c>
    </row>
    <row r="25" spans="1:12" x14ac:dyDescent="0.25">
      <c r="A25" t="s">
        <v>52</v>
      </c>
      <c r="B25" t="s">
        <v>166</v>
      </c>
      <c r="C25" t="s">
        <v>56</v>
      </c>
      <c r="E25" t="s">
        <v>67</v>
      </c>
      <c r="F25" t="s">
        <v>68</v>
      </c>
    </row>
    <row r="26" spans="1:12" x14ac:dyDescent="0.25">
      <c r="A26">
        <v>1</v>
      </c>
      <c r="B26" t="s">
        <v>58</v>
      </c>
      <c r="C26" t="s">
        <v>60</v>
      </c>
      <c r="E26">
        <v>1</v>
      </c>
      <c r="F26" t="s">
        <v>167</v>
      </c>
    </row>
    <row r="27" spans="1:12" x14ac:dyDescent="0.25">
      <c r="A27">
        <v>2</v>
      </c>
      <c r="B27" t="s">
        <v>59</v>
      </c>
      <c r="C27" t="s">
        <v>61</v>
      </c>
      <c r="E27">
        <v>2</v>
      </c>
      <c r="F27" t="s">
        <v>62</v>
      </c>
    </row>
    <row r="29" spans="1:12" x14ac:dyDescent="0.25">
      <c r="A29" t="s">
        <v>48</v>
      </c>
    </row>
    <row r="30" spans="1:12" x14ac:dyDescent="0.25">
      <c r="A30" t="s">
        <v>46</v>
      </c>
      <c r="B30" t="s">
        <v>52</v>
      </c>
      <c r="C30" t="s">
        <v>67</v>
      </c>
      <c r="D30" t="s">
        <v>0</v>
      </c>
      <c r="E30" t="s">
        <v>1</v>
      </c>
      <c r="F30" t="s">
        <v>54</v>
      </c>
      <c r="G30" t="s">
        <v>44</v>
      </c>
      <c r="H30" t="s">
        <v>57</v>
      </c>
      <c r="I30" t="s">
        <v>165</v>
      </c>
      <c r="J30" t="s">
        <v>50</v>
      </c>
      <c r="K30" t="s">
        <v>51</v>
      </c>
      <c r="L30" t="s">
        <v>56</v>
      </c>
    </row>
    <row r="31" spans="1:12" x14ac:dyDescent="0.25">
      <c r="A31">
        <v>1</v>
      </c>
      <c r="B31">
        <v>1</v>
      </c>
      <c r="C31">
        <v>1</v>
      </c>
      <c r="D31" t="s">
        <v>69</v>
      </c>
      <c r="E31" t="s">
        <v>70</v>
      </c>
      <c r="F31">
        <v>5283</v>
      </c>
      <c r="G31" t="s">
        <v>139</v>
      </c>
      <c r="H31" t="s">
        <v>71</v>
      </c>
      <c r="I31">
        <v>20</v>
      </c>
      <c r="J31" t="s">
        <v>148</v>
      </c>
      <c r="K31" t="s">
        <v>130</v>
      </c>
      <c r="L31" t="s">
        <v>164</v>
      </c>
    </row>
    <row r="32" spans="1:12" x14ac:dyDescent="0.25">
      <c r="A32">
        <v>2</v>
      </c>
      <c r="B32">
        <v>1</v>
      </c>
      <c r="C32">
        <v>1</v>
      </c>
      <c r="D32" t="s">
        <v>78</v>
      </c>
      <c r="E32" t="s">
        <v>79</v>
      </c>
      <c r="F32">
        <v>1151</v>
      </c>
      <c r="G32" t="s">
        <v>140</v>
      </c>
      <c r="H32" t="s">
        <v>71</v>
      </c>
      <c r="I32">
        <v>26</v>
      </c>
      <c r="J32" t="s">
        <v>149</v>
      </c>
      <c r="K32" t="s">
        <v>129</v>
      </c>
      <c r="L32" t="s">
        <v>65</v>
      </c>
    </row>
    <row r="33" spans="1:22" x14ac:dyDescent="0.25">
      <c r="A33">
        <v>3</v>
      </c>
      <c r="B33">
        <v>1</v>
      </c>
      <c r="C33">
        <v>1</v>
      </c>
      <c r="D33" t="s">
        <v>24</v>
      </c>
      <c r="E33" t="s">
        <v>72</v>
      </c>
      <c r="F33">
        <v>4627</v>
      </c>
      <c r="G33" t="s">
        <v>141</v>
      </c>
      <c r="H33" t="s">
        <v>80</v>
      </c>
      <c r="I33">
        <v>34</v>
      </c>
      <c r="J33" t="s">
        <v>150</v>
      </c>
      <c r="K33" t="s">
        <v>131</v>
      </c>
      <c r="L33" t="s">
        <v>66</v>
      </c>
    </row>
    <row r="34" spans="1:22" x14ac:dyDescent="0.25">
      <c r="A34">
        <v>4</v>
      </c>
      <c r="B34">
        <v>1</v>
      </c>
      <c r="C34">
        <v>1</v>
      </c>
      <c r="D34" t="s">
        <v>73</v>
      </c>
      <c r="E34" t="s">
        <v>74</v>
      </c>
      <c r="F34">
        <v>3885</v>
      </c>
      <c r="G34" t="s">
        <v>142</v>
      </c>
      <c r="H34" t="s">
        <v>80</v>
      </c>
      <c r="I34">
        <v>28</v>
      </c>
      <c r="J34" t="s">
        <v>151</v>
      </c>
      <c r="K34" t="s">
        <v>132</v>
      </c>
      <c r="L34" t="s">
        <v>66</v>
      </c>
    </row>
    <row r="35" spans="1:22" x14ac:dyDescent="0.25">
      <c r="A35">
        <v>5</v>
      </c>
      <c r="B35">
        <v>1</v>
      </c>
      <c r="C35">
        <v>1</v>
      </c>
      <c r="D35" t="s">
        <v>75</v>
      </c>
      <c r="E35" t="s">
        <v>76</v>
      </c>
      <c r="F35">
        <v>1153</v>
      </c>
      <c r="G35" t="s">
        <v>143</v>
      </c>
      <c r="H35" t="s">
        <v>80</v>
      </c>
      <c r="I35">
        <v>22</v>
      </c>
      <c r="J35" t="s">
        <v>152</v>
      </c>
      <c r="K35" t="s">
        <v>133</v>
      </c>
      <c r="L35" t="s">
        <v>66</v>
      </c>
    </row>
    <row r="36" spans="1:22" x14ac:dyDescent="0.25">
      <c r="A36">
        <v>6</v>
      </c>
      <c r="B36">
        <v>1</v>
      </c>
      <c r="C36">
        <v>1</v>
      </c>
      <c r="D36" t="s">
        <v>81</v>
      </c>
      <c r="E36" t="s">
        <v>82</v>
      </c>
      <c r="F36">
        <v>1043</v>
      </c>
      <c r="G36" t="s">
        <v>145</v>
      </c>
      <c r="H36" t="s">
        <v>71</v>
      </c>
      <c r="I36">
        <v>19</v>
      </c>
      <c r="J36" t="s">
        <v>153</v>
      </c>
      <c r="K36" t="s">
        <v>134</v>
      </c>
      <c r="L36" t="s">
        <v>66</v>
      </c>
    </row>
    <row r="37" spans="1:22" x14ac:dyDescent="0.25">
      <c r="A37">
        <v>7</v>
      </c>
      <c r="B37">
        <v>2</v>
      </c>
      <c r="C37">
        <v>2</v>
      </c>
      <c r="D37" t="s">
        <v>83</v>
      </c>
      <c r="E37" t="s">
        <v>84</v>
      </c>
      <c r="F37">
        <v>1008</v>
      </c>
      <c r="G37" t="s">
        <v>144</v>
      </c>
      <c r="H37" t="s">
        <v>71</v>
      </c>
      <c r="I37">
        <v>30</v>
      </c>
      <c r="J37" t="s">
        <v>154</v>
      </c>
      <c r="K37" t="s">
        <v>138</v>
      </c>
      <c r="L37" t="s">
        <v>63</v>
      </c>
    </row>
    <row r="38" spans="1:22" x14ac:dyDescent="0.25">
      <c r="A38">
        <v>8</v>
      </c>
      <c r="B38">
        <v>2</v>
      </c>
      <c r="C38">
        <v>2</v>
      </c>
      <c r="D38" t="s">
        <v>85</v>
      </c>
      <c r="E38" t="s">
        <v>86</v>
      </c>
      <c r="F38">
        <v>1016</v>
      </c>
      <c r="G38" t="s">
        <v>146</v>
      </c>
      <c r="H38" t="s">
        <v>71</v>
      </c>
      <c r="I38">
        <v>18</v>
      </c>
      <c r="J38" t="s">
        <v>155</v>
      </c>
      <c r="K38" t="s">
        <v>135</v>
      </c>
      <c r="L38" t="s">
        <v>64</v>
      </c>
    </row>
    <row r="39" spans="1:22" x14ac:dyDescent="0.25">
      <c r="A39">
        <v>9</v>
      </c>
      <c r="B39">
        <v>2</v>
      </c>
      <c r="C39">
        <v>2</v>
      </c>
      <c r="D39" t="s">
        <v>87</v>
      </c>
      <c r="E39" t="s">
        <v>88</v>
      </c>
      <c r="F39">
        <v>1298</v>
      </c>
      <c r="G39" t="s">
        <v>169</v>
      </c>
      <c r="H39" t="s">
        <v>71</v>
      </c>
      <c r="I39">
        <v>21</v>
      </c>
      <c r="J39" t="s">
        <v>156</v>
      </c>
      <c r="K39" t="s">
        <v>136</v>
      </c>
      <c r="L39" t="s">
        <v>64</v>
      </c>
    </row>
    <row r="40" spans="1:22" x14ac:dyDescent="0.25">
      <c r="A40">
        <v>10</v>
      </c>
      <c r="B40">
        <v>2</v>
      </c>
      <c r="C40">
        <v>2</v>
      </c>
      <c r="D40" t="s">
        <v>77</v>
      </c>
      <c r="E40" t="s">
        <v>76</v>
      </c>
      <c r="F40">
        <v>2846</v>
      </c>
      <c r="G40" t="s">
        <v>147</v>
      </c>
      <c r="H40" t="s">
        <v>80</v>
      </c>
      <c r="I40">
        <v>22</v>
      </c>
      <c r="J40" t="s">
        <v>157</v>
      </c>
      <c r="K40" t="s">
        <v>137</v>
      </c>
      <c r="L40" t="s">
        <v>64</v>
      </c>
    </row>
    <row r="42" spans="1:22" x14ac:dyDescent="0.25">
      <c r="A42" t="s">
        <v>179</v>
      </c>
    </row>
    <row r="43" spans="1:22" x14ac:dyDescent="0.25">
      <c r="A43" t="s">
        <v>90</v>
      </c>
      <c r="B43" t="s">
        <v>173</v>
      </c>
      <c r="C43" t="s">
        <v>174</v>
      </c>
      <c r="D43" t="s">
        <v>166</v>
      </c>
      <c r="F43" t="s">
        <v>177</v>
      </c>
      <c r="M43" t="s">
        <v>181</v>
      </c>
      <c r="Q43" s="2" t="s">
        <v>90</v>
      </c>
      <c r="R43" s="2" t="s">
        <v>158</v>
      </c>
      <c r="S43" s="2" t="s">
        <v>162</v>
      </c>
      <c r="T43" s="2" t="s">
        <v>160</v>
      </c>
      <c r="U43" s="2" t="s">
        <v>159</v>
      </c>
      <c r="V43" s="2" t="s">
        <v>163</v>
      </c>
    </row>
    <row r="44" spans="1:22" x14ac:dyDescent="0.25">
      <c r="A44">
        <v>1</v>
      </c>
      <c r="B44" t="s">
        <v>91</v>
      </c>
      <c r="C44">
        <v>15000</v>
      </c>
      <c r="D44" t="s">
        <v>175</v>
      </c>
      <c r="F44" t="s">
        <v>178</v>
      </c>
      <c r="G44" t="s">
        <v>47</v>
      </c>
      <c r="H44" t="s">
        <v>53</v>
      </c>
      <c r="I44" t="s">
        <v>46</v>
      </c>
      <c r="M44" t="s">
        <v>178</v>
      </c>
      <c r="N44" t="s">
        <v>90</v>
      </c>
      <c r="Q44" s="2">
        <v>1</v>
      </c>
      <c r="R44" s="2" t="s">
        <v>91</v>
      </c>
      <c r="S44" s="2">
        <v>15000</v>
      </c>
      <c r="T44" s="2">
        <v>1</v>
      </c>
      <c r="U44" s="2" t="s">
        <v>101</v>
      </c>
      <c r="V44" s="2">
        <v>4000</v>
      </c>
    </row>
    <row r="45" spans="1:22" x14ac:dyDescent="0.25">
      <c r="A45">
        <v>2</v>
      </c>
      <c r="B45" t="s">
        <v>92</v>
      </c>
      <c r="C45">
        <v>20000</v>
      </c>
      <c r="D45" t="s">
        <v>175</v>
      </c>
      <c r="F45">
        <v>1</v>
      </c>
      <c r="G45">
        <v>1</v>
      </c>
      <c r="H45">
        <v>6</v>
      </c>
      <c r="I45">
        <v>1</v>
      </c>
      <c r="M45">
        <v>1</v>
      </c>
      <c r="N45">
        <v>3</v>
      </c>
      <c r="Q45" s="2">
        <v>2</v>
      </c>
      <c r="R45" s="2" t="s">
        <v>92</v>
      </c>
      <c r="S45" s="2">
        <v>20000</v>
      </c>
      <c r="T45" s="2">
        <v>2</v>
      </c>
      <c r="U45" s="2" t="s">
        <v>102</v>
      </c>
      <c r="V45" s="2">
        <v>4000</v>
      </c>
    </row>
    <row r="46" spans="1:22" x14ac:dyDescent="0.25">
      <c r="A46">
        <v>3</v>
      </c>
      <c r="B46" t="s">
        <v>93</v>
      </c>
      <c r="C46">
        <v>22000</v>
      </c>
      <c r="D46" t="s">
        <v>175</v>
      </c>
      <c r="F46">
        <v>2</v>
      </c>
      <c r="G46">
        <v>2</v>
      </c>
      <c r="H46">
        <v>1</v>
      </c>
      <c r="I46">
        <v>10</v>
      </c>
      <c r="M46">
        <v>1</v>
      </c>
      <c r="N46">
        <v>17</v>
      </c>
      <c r="Q46" s="2">
        <v>3</v>
      </c>
      <c r="R46" s="2" t="s">
        <v>93</v>
      </c>
      <c r="S46" s="2">
        <v>21000</v>
      </c>
      <c r="T46" s="2">
        <v>3</v>
      </c>
      <c r="U46" s="2" t="s">
        <v>103</v>
      </c>
      <c r="V46" s="2">
        <v>4000</v>
      </c>
    </row>
    <row r="47" spans="1:22" x14ac:dyDescent="0.25">
      <c r="A47">
        <v>4</v>
      </c>
      <c r="B47" t="s">
        <v>94</v>
      </c>
      <c r="C47">
        <v>21000</v>
      </c>
      <c r="D47" t="s">
        <v>175</v>
      </c>
      <c r="F47">
        <v>3</v>
      </c>
      <c r="G47">
        <v>3</v>
      </c>
      <c r="H47">
        <v>2</v>
      </c>
      <c r="I47">
        <v>3</v>
      </c>
      <c r="M47">
        <v>2</v>
      </c>
      <c r="N47">
        <v>5</v>
      </c>
      <c r="Q47" s="2">
        <v>4</v>
      </c>
      <c r="R47" s="2" t="s">
        <v>94</v>
      </c>
      <c r="S47" s="2">
        <v>21000</v>
      </c>
      <c r="T47" s="2">
        <v>4</v>
      </c>
      <c r="U47" s="2" t="s">
        <v>104</v>
      </c>
      <c r="V47" s="2">
        <v>4000</v>
      </c>
    </row>
    <row r="48" spans="1:22" x14ac:dyDescent="0.25">
      <c r="A48">
        <v>5</v>
      </c>
      <c r="B48" t="s">
        <v>95</v>
      </c>
      <c r="C48">
        <v>25000</v>
      </c>
      <c r="D48" t="s">
        <v>175</v>
      </c>
      <c r="F48">
        <v>4</v>
      </c>
      <c r="G48">
        <v>4</v>
      </c>
      <c r="H48">
        <v>6</v>
      </c>
      <c r="I48">
        <v>1</v>
      </c>
      <c r="M48">
        <v>2</v>
      </c>
      <c r="N48" t="s">
        <v>180</v>
      </c>
      <c r="Q48" s="2">
        <v>5</v>
      </c>
      <c r="R48" s="2" t="s">
        <v>95</v>
      </c>
      <c r="S48" s="2">
        <v>20000</v>
      </c>
      <c r="T48" s="2">
        <v>5</v>
      </c>
      <c r="U48" s="2" t="s">
        <v>105</v>
      </c>
      <c r="V48" s="2">
        <v>2500</v>
      </c>
    </row>
    <row r="49" spans="1:22" x14ac:dyDescent="0.25">
      <c r="A49">
        <v>6</v>
      </c>
      <c r="B49" t="s">
        <v>96</v>
      </c>
      <c r="C49">
        <v>20000</v>
      </c>
      <c r="D49" t="s">
        <v>175</v>
      </c>
      <c r="F49">
        <v>5</v>
      </c>
      <c r="G49">
        <v>5</v>
      </c>
      <c r="H49">
        <v>5</v>
      </c>
      <c r="I49">
        <v>4</v>
      </c>
      <c r="M49">
        <v>3</v>
      </c>
      <c r="N49">
        <v>10</v>
      </c>
      <c r="Q49" s="2">
        <v>6</v>
      </c>
      <c r="R49" s="2" t="s">
        <v>96</v>
      </c>
      <c r="S49" s="2">
        <v>20500</v>
      </c>
      <c r="T49" s="2">
        <v>6</v>
      </c>
      <c r="U49" s="2" t="s">
        <v>106</v>
      </c>
      <c r="V49" s="2">
        <v>2500</v>
      </c>
    </row>
    <row r="50" spans="1:22" x14ac:dyDescent="0.25">
      <c r="A50">
        <v>7</v>
      </c>
      <c r="B50" t="s">
        <v>182</v>
      </c>
      <c r="C50">
        <v>22000</v>
      </c>
      <c r="D50" t="s">
        <v>175</v>
      </c>
      <c r="F50">
        <v>6</v>
      </c>
      <c r="G50">
        <v>6</v>
      </c>
      <c r="H50">
        <v>8</v>
      </c>
      <c r="I50">
        <v>4</v>
      </c>
      <c r="M50">
        <v>3</v>
      </c>
      <c r="N50">
        <v>17</v>
      </c>
      <c r="Q50" s="2">
        <v>7</v>
      </c>
      <c r="R50" s="2" t="s">
        <v>97</v>
      </c>
      <c r="S50" s="2">
        <v>5000</v>
      </c>
      <c r="T50" s="2">
        <v>7</v>
      </c>
      <c r="U50" s="2" t="s">
        <v>107</v>
      </c>
      <c r="V50" s="2">
        <v>2500</v>
      </c>
    </row>
    <row r="51" spans="1:22" x14ac:dyDescent="0.25">
      <c r="A51">
        <v>8</v>
      </c>
      <c r="B51" t="s">
        <v>97</v>
      </c>
      <c r="C51">
        <v>5000</v>
      </c>
      <c r="D51" t="s">
        <v>175</v>
      </c>
      <c r="F51">
        <v>7</v>
      </c>
      <c r="G51">
        <v>7</v>
      </c>
      <c r="H51">
        <v>4</v>
      </c>
      <c r="I51">
        <v>3</v>
      </c>
      <c r="M51">
        <v>4</v>
      </c>
      <c r="N51">
        <v>6</v>
      </c>
      <c r="Q51" s="2">
        <v>8</v>
      </c>
      <c r="R51" s="2" t="s">
        <v>98</v>
      </c>
      <c r="S51" s="2">
        <v>8000</v>
      </c>
      <c r="T51" s="2">
        <v>8</v>
      </c>
      <c r="U51" s="2" t="s">
        <v>108</v>
      </c>
      <c r="V51" s="2">
        <v>5000</v>
      </c>
    </row>
    <row r="52" spans="1:22" x14ac:dyDescent="0.25">
      <c r="A52">
        <v>9</v>
      </c>
      <c r="B52" t="s">
        <v>98</v>
      </c>
      <c r="C52">
        <v>10000</v>
      </c>
      <c r="D52" t="s">
        <v>175</v>
      </c>
      <c r="F52">
        <v>8</v>
      </c>
      <c r="G52">
        <v>8</v>
      </c>
      <c r="H52">
        <v>2</v>
      </c>
      <c r="I52">
        <v>6</v>
      </c>
      <c r="M52">
        <v>4</v>
      </c>
      <c r="N52">
        <v>21</v>
      </c>
      <c r="Q52" s="2">
        <v>9</v>
      </c>
      <c r="R52" s="2" t="s">
        <v>99</v>
      </c>
      <c r="S52" s="2">
        <v>15000</v>
      </c>
      <c r="T52" s="2">
        <v>9</v>
      </c>
      <c r="U52" s="2" t="s">
        <v>109</v>
      </c>
      <c r="V52" s="2">
        <v>6000</v>
      </c>
    </row>
    <row r="53" spans="1:22" x14ac:dyDescent="0.25">
      <c r="A53">
        <v>10</v>
      </c>
      <c r="B53" t="s">
        <v>99</v>
      </c>
      <c r="C53">
        <v>15000</v>
      </c>
      <c r="D53" t="s">
        <v>175</v>
      </c>
      <c r="F53">
        <v>9</v>
      </c>
      <c r="G53">
        <v>9</v>
      </c>
      <c r="H53">
        <v>3</v>
      </c>
      <c r="I53">
        <v>6</v>
      </c>
      <c r="M53">
        <v>5</v>
      </c>
      <c r="N53">
        <v>2</v>
      </c>
      <c r="Q53" s="2">
        <v>10</v>
      </c>
      <c r="R53" s="2" t="s">
        <v>100</v>
      </c>
      <c r="S53" s="2">
        <v>10000</v>
      </c>
      <c r="T53" s="2">
        <v>10</v>
      </c>
      <c r="U53" s="2" t="s">
        <v>110</v>
      </c>
      <c r="V53" s="2">
        <v>3500</v>
      </c>
    </row>
    <row r="54" spans="1:22" x14ac:dyDescent="0.25">
      <c r="A54">
        <v>12</v>
      </c>
      <c r="B54" t="s">
        <v>100</v>
      </c>
      <c r="C54">
        <v>4000</v>
      </c>
      <c r="D54" t="s">
        <v>175</v>
      </c>
      <c r="F54">
        <v>10</v>
      </c>
      <c r="G54">
        <v>10</v>
      </c>
      <c r="H54">
        <v>3</v>
      </c>
      <c r="I54">
        <v>1</v>
      </c>
      <c r="M54">
        <v>5</v>
      </c>
      <c r="N54">
        <v>18</v>
      </c>
      <c r="Q54" s="2"/>
      <c r="R54" s="2"/>
      <c r="S54" s="2"/>
      <c r="T54" s="2"/>
      <c r="U54" s="2"/>
      <c r="V54" s="2"/>
    </row>
    <row r="55" spans="1:22" x14ac:dyDescent="0.25">
      <c r="A55">
        <v>13</v>
      </c>
      <c r="B55" t="s">
        <v>183</v>
      </c>
      <c r="C55">
        <v>10000</v>
      </c>
      <c r="D55" t="s">
        <v>175</v>
      </c>
      <c r="F55">
        <v>11</v>
      </c>
      <c r="G55">
        <v>11</v>
      </c>
      <c r="H55">
        <v>4</v>
      </c>
      <c r="I55">
        <v>9</v>
      </c>
      <c r="M55">
        <v>6</v>
      </c>
      <c r="N55">
        <v>9</v>
      </c>
    </row>
    <row r="56" spans="1:22" x14ac:dyDescent="0.25">
      <c r="A56">
        <v>14</v>
      </c>
      <c r="B56" t="s">
        <v>184</v>
      </c>
      <c r="C56">
        <v>20000</v>
      </c>
      <c r="D56" t="s">
        <v>175</v>
      </c>
      <c r="F56">
        <v>12</v>
      </c>
      <c r="G56">
        <v>12</v>
      </c>
      <c r="H56">
        <v>8</v>
      </c>
      <c r="I56">
        <v>10</v>
      </c>
      <c r="M56">
        <v>6</v>
      </c>
      <c r="N56">
        <v>18</v>
      </c>
    </row>
    <row r="57" spans="1:22" x14ac:dyDescent="0.25">
      <c r="A57">
        <v>15</v>
      </c>
      <c r="B57" t="s">
        <v>101</v>
      </c>
      <c r="C57">
        <v>4000</v>
      </c>
      <c r="D57" t="s">
        <v>176</v>
      </c>
      <c r="F57">
        <v>13</v>
      </c>
      <c r="G57">
        <v>13</v>
      </c>
      <c r="H57">
        <v>3</v>
      </c>
      <c r="I57">
        <v>4</v>
      </c>
      <c r="M57">
        <v>7</v>
      </c>
      <c r="N57">
        <v>6</v>
      </c>
    </row>
    <row r="58" spans="1:22" x14ac:dyDescent="0.25">
      <c r="A58">
        <v>16</v>
      </c>
      <c r="B58" t="s">
        <v>102</v>
      </c>
      <c r="C58">
        <v>4000</v>
      </c>
      <c r="D58" t="s">
        <v>176</v>
      </c>
      <c r="F58">
        <v>14</v>
      </c>
      <c r="G58">
        <v>14</v>
      </c>
      <c r="H58">
        <v>7</v>
      </c>
      <c r="I58">
        <v>3</v>
      </c>
      <c r="M58">
        <v>7</v>
      </c>
      <c r="N58">
        <v>13</v>
      </c>
    </row>
    <row r="59" spans="1:22" x14ac:dyDescent="0.25">
      <c r="A59">
        <v>17</v>
      </c>
      <c r="B59" t="s">
        <v>103</v>
      </c>
      <c r="C59">
        <v>4000</v>
      </c>
      <c r="D59" t="s">
        <v>176</v>
      </c>
      <c r="F59">
        <v>15</v>
      </c>
      <c r="G59">
        <v>15</v>
      </c>
      <c r="H59">
        <v>1</v>
      </c>
      <c r="I59">
        <v>5</v>
      </c>
      <c r="M59">
        <v>8</v>
      </c>
      <c r="N59">
        <v>8</v>
      </c>
    </row>
    <row r="60" spans="1:22" x14ac:dyDescent="0.25">
      <c r="A60">
        <v>18</v>
      </c>
      <c r="B60" t="s">
        <v>104</v>
      </c>
      <c r="C60">
        <v>4000</v>
      </c>
      <c r="D60" t="s">
        <v>176</v>
      </c>
      <c r="M60">
        <v>8</v>
      </c>
      <c r="N60">
        <v>15</v>
      </c>
    </row>
    <row r="61" spans="1:22" x14ac:dyDescent="0.25">
      <c r="A61">
        <v>19</v>
      </c>
      <c r="B61" t="s">
        <v>105</v>
      </c>
      <c r="C61">
        <v>3000</v>
      </c>
      <c r="D61" t="s">
        <v>176</v>
      </c>
      <c r="M61">
        <v>9</v>
      </c>
      <c r="N61">
        <v>9</v>
      </c>
    </row>
    <row r="62" spans="1:22" x14ac:dyDescent="0.25">
      <c r="A62">
        <v>20</v>
      </c>
      <c r="B62" t="s">
        <v>106</v>
      </c>
      <c r="C62">
        <v>3000</v>
      </c>
      <c r="D62" t="s">
        <v>176</v>
      </c>
      <c r="M62">
        <v>9</v>
      </c>
      <c r="N62">
        <v>21</v>
      </c>
    </row>
    <row r="63" spans="1:22" x14ac:dyDescent="0.25">
      <c r="A63">
        <v>21</v>
      </c>
      <c r="B63" t="s">
        <v>107</v>
      </c>
      <c r="C63">
        <v>3000</v>
      </c>
      <c r="D63" t="s">
        <v>176</v>
      </c>
      <c r="M63">
        <v>10</v>
      </c>
      <c r="N63">
        <v>4</v>
      </c>
    </row>
    <row r="64" spans="1:22" x14ac:dyDescent="0.25">
      <c r="A64">
        <v>22</v>
      </c>
      <c r="B64" t="s">
        <v>108</v>
      </c>
      <c r="C64">
        <v>5000</v>
      </c>
      <c r="D64" t="s">
        <v>176</v>
      </c>
      <c r="M64">
        <v>10</v>
      </c>
      <c r="N64">
        <v>12</v>
      </c>
    </row>
    <row r="65" spans="1:14" x14ac:dyDescent="0.25">
      <c r="A65">
        <v>23</v>
      </c>
      <c r="B65" t="s">
        <v>109</v>
      </c>
      <c r="C65">
        <v>6000</v>
      </c>
      <c r="D65" t="s">
        <v>176</v>
      </c>
      <c r="M65">
        <v>11</v>
      </c>
      <c r="N65">
        <v>9</v>
      </c>
    </row>
    <row r="66" spans="1:14" x14ac:dyDescent="0.25">
      <c r="A66">
        <v>24</v>
      </c>
      <c r="B66" t="s">
        <v>110</v>
      </c>
      <c r="C66">
        <v>3500</v>
      </c>
      <c r="D66" t="s">
        <v>176</v>
      </c>
      <c r="M66">
        <v>11</v>
      </c>
      <c r="N66">
        <v>13</v>
      </c>
    </row>
    <row r="67" spans="1:14" x14ac:dyDescent="0.25">
      <c r="M67">
        <v>12</v>
      </c>
      <c r="N67">
        <v>2</v>
      </c>
    </row>
    <row r="68" spans="1:14" x14ac:dyDescent="0.25">
      <c r="M68">
        <v>12</v>
      </c>
      <c r="N68">
        <v>15</v>
      </c>
    </row>
    <row r="69" spans="1:14" x14ac:dyDescent="0.25">
      <c r="M69">
        <v>13</v>
      </c>
      <c r="N69">
        <v>3</v>
      </c>
    </row>
    <row r="70" spans="1:14" x14ac:dyDescent="0.25">
      <c r="M70">
        <v>13</v>
      </c>
      <c r="N70">
        <v>19</v>
      </c>
    </row>
    <row r="71" spans="1:14" x14ac:dyDescent="0.25">
      <c r="M71">
        <v>14</v>
      </c>
      <c r="N71">
        <v>5</v>
      </c>
    </row>
    <row r="72" spans="1:14" x14ac:dyDescent="0.25">
      <c r="M72">
        <v>14</v>
      </c>
      <c r="N72">
        <v>20</v>
      </c>
    </row>
    <row r="73" spans="1:14" x14ac:dyDescent="0.25">
      <c r="M73">
        <v>15</v>
      </c>
      <c r="N73">
        <v>7</v>
      </c>
    </row>
    <row r="74" spans="1:14" x14ac:dyDescent="0.25">
      <c r="M74">
        <v>15</v>
      </c>
      <c r="N74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osorio franco</dc:creator>
  <cp:lastModifiedBy>juan sebastian osorio franco</cp:lastModifiedBy>
  <dcterms:created xsi:type="dcterms:W3CDTF">2021-11-06T19:46:10Z</dcterms:created>
  <dcterms:modified xsi:type="dcterms:W3CDTF">2022-02-21T00:06:51Z</dcterms:modified>
</cp:coreProperties>
</file>