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4F2CFF6-A4FD-40FF-B3A2-49812DE82990}" xr6:coauthVersionLast="47" xr6:coauthVersionMax="47" xr10:uidLastSave="{00000000-0000-0000-0000-000000000000}"/>
  <bookViews>
    <workbookView xWindow="-110" yWindow="-110" windowWidth="19420" windowHeight="10300" xr2:uid="{38E2D78C-7389-4479-B8B8-CF2E6C328A95}"/>
  </bookViews>
  <sheets>
    <sheet name="Sheet1" sheetId="1" r:id="rId1"/>
  </sheets>
  <externalReferences>
    <externalReference r:id="rId2"/>
  </externalReferences>
  <definedNames>
    <definedName name="ozton">[1]AppQt.Data!$B$5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</calcChain>
</file>

<file path=xl/sharedStrings.xml><?xml version="1.0" encoding="utf-8"?>
<sst xmlns="http://schemas.openxmlformats.org/spreadsheetml/2006/main" count="54" uniqueCount="10">
  <si>
    <t>INDIA</t>
  </si>
  <si>
    <t>JWELLRY</t>
  </si>
  <si>
    <t>PRICE</t>
  </si>
  <si>
    <t>COSUMER</t>
  </si>
  <si>
    <t>Q*1</t>
  </si>
  <si>
    <t>Q*2</t>
  </si>
  <si>
    <t>Q*3</t>
  </si>
  <si>
    <t>Q*4</t>
  </si>
  <si>
    <t xml:space="preserve">Year average 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</si>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</sst>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_ ;\-#,##0.0\ "/>
    <numFmt numFmtId="166" formatCode="#,##0_ ;\-#,##0\ 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</cellXfs>
  <cellStyles count="1">
    <cellStyle name="Normal" xfId="0" builtinId="0"/>
  </cellStyles>
  <dxfs count="5">
    <dxf>
      <font>
        <color rgb="FF9C0006"/>
      </font>
    </dxf>
    <dxf>
      <font>
        <color theme="9" tint="0.39994506668294322"/>
      </font>
    </dxf>
    <dxf>
      <font>
        <color rgb="FF9C0006"/>
      </font>
    </dxf>
    <dxf>
      <font>
        <color theme="9" tint="0.39994506668294322"/>
      </font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GDT-FY-2021-Statistics_EN.xlsx" TargetMode="External"/><Relationship Id="rId1" Type="http://schemas.openxmlformats.org/officeDocument/2006/relationships/externalLinkPath" Target="GDT-FY-2021-Statistics_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Qt.Data"/>
      <sheetName val="AppAn.Data"/>
      <sheetName val="User guide &amp; contents"/>
      <sheetName val="Disclaimer"/>
      <sheetName val="Exec Summary"/>
      <sheetName val="Snapshot"/>
      <sheetName val="Gold Balance"/>
      <sheetName val="Jewellery"/>
      <sheetName val="Bar &amp; Coin"/>
      <sheetName val="Consumer"/>
      <sheetName val="Consumer Per Capita"/>
      <sheetName val="Prices"/>
      <sheetName val="India Supply"/>
      <sheetName val="ETFs"/>
    </sheetNames>
    <sheetDataSet>
      <sheetData sheetId="0">
        <row r="5">
          <cell r="B5">
            <v>32150.746599999999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R6">
            <v>269.41918909405962</v>
          </cell>
          <cell r="S6">
            <v>177.12255582056164</v>
          </cell>
          <cell r="T6">
            <v>259.41713216425154</v>
          </cell>
          <cell r="U6">
            <v>295.75309458710069</v>
          </cell>
          <cell r="V6">
            <v>298.81864642178311</v>
          </cell>
          <cell r="W6">
            <v>290.84137563820263</v>
          </cell>
          <cell r="X6">
            <v>201.91416756336471</v>
          </cell>
          <cell r="Y6">
            <v>182.44818283814183</v>
          </cell>
          <cell r="Z6">
            <v>212.48566287613826</v>
          </cell>
          <cell r="AA6">
            <v>191.47671904541374</v>
          </cell>
          <cell r="AB6">
            <v>232.04073814487529</v>
          </cell>
          <cell r="AC6">
            <v>278.14804881705351</v>
          </cell>
          <cell r="AD6">
            <v>235.28543887764255</v>
          </cell>
          <cell r="AE6">
            <v>321.67347682184931</v>
          </cell>
          <cell r="AF6">
            <v>197.64458278885763</v>
          </cell>
          <cell r="AG6">
            <v>203.97771734583421</v>
          </cell>
          <cell r="AH6">
            <v>166.37743544556565</v>
          </cell>
          <cell r="AI6">
            <v>203.91609699563469</v>
          </cell>
          <cell r="AJ6">
            <v>237.06020386225163</v>
          </cell>
          <cell r="AK6">
            <v>226.09981965810826</v>
          </cell>
          <cell r="AL6">
            <v>190.74704337519171</v>
          </cell>
          <cell r="AM6">
            <v>159.16461357340742</v>
          </cell>
          <cell r="AN6">
            <v>271.17751859226001</v>
          </cell>
          <cell r="AO6">
            <v>236.14936043965648</v>
          </cell>
          <cell r="AP6">
            <v>107.23890971271256</v>
          </cell>
          <cell r="AQ6">
            <v>122.09521847662704</v>
          </cell>
          <cell r="AR6">
            <v>192.77924085804847</v>
          </cell>
          <cell r="AS6">
            <v>243.97163095520526</v>
          </cell>
          <cell r="AT6">
            <v>160.79853018310081</v>
          </cell>
          <cell r="AU6">
            <v>202.50720316678803</v>
          </cell>
          <cell r="AV6">
            <v>165.83506382350748</v>
          </cell>
          <cell r="AW6">
            <v>242.07614149457393</v>
          </cell>
          <cell r="AX6">
            <v>151.52799149617968</v>
          </cell>
          <cell r="AY6">
            <v>189.24451433261939</v>
          </cell>
          <cell r="AZ6">
            <v>183.15636748412948</v>
          </cell>
          <cell r="BA6">
            <v>236.47844115059956</v>
          </cell>
          <cell r="BB6">
            <v>159.03445634022688</v>
          </cell>
          <cell r="BC6">
            <v>213.16708037718047</v>
          </cell>
          <cell r="BD6">
            <v>123.90590959468416</v>
          </cell>
          <cell r="BE6">
            <v>194.28785506979671</v>
          </cell>
          <cell r="BF6">
            <v>101.91339481449427</v>
          </cell>
          <cell r="BG6">
            <v>63.731608635046534</v>
          </cell>
          <cell r="BH6">
            <v>94.561913707034734</v>
          </cell>
          <cell r="BI6">
            <v>186.15627696305225</v>
          </cell>
          <cell r="BJ6">
            <v>165.81526748154857</v>
          </cell>
          <cell r="BK6">
            <v>119.63781202431147</v>
          </cell>
          <cell r="BL6">
            <v>168.00092949489553</v>
          </cell>
          <cell r="BM6">
            <v>343.88134243191655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2993-30D9-488E-AB99-C643467268A9}">
  <dimension ref="A1:AY7"/>
  <sheetViews>
    <sheetView tabSelected="1" topLeftCell="AP1" workbookViewId="0">
      <selection activeCell="BG5" sqref="BG5"/>
    </sheetView>
  </sheetViews>
  <sheetFormatPr defaultRowHeight="14.5" x14ac:dyDescent="0.35"/>
  <cols>
    <col min="1" max="1" width="20.08984375" customWidth="1"/>
    <col min="50" max="50" width="13.7265625" customWidth="1"/>
  </cols>
  <sheetData>
    <row r="1" spans="1:51" x14ac:dyDescent="0.3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4</v>
      </c>
      <c r="G1" t="s">
        <v>5</v>
      </c>
      <c r="H1" t="s">
        <v>6</v>
      </c>
      <c r="I1" t="s">
        <v>7</v>
      </c>
      <c r="J1" t="s">
        <v>4</v>
      </c>
      <c r="K1" t="s">
        <v>5</v>
      </c>
      <c r="L1" t="s">
        <v>6</v>
      </c>
      <c r="M1" t="s">
        <v>7</v>
      </c>
      <c r="N1" t="s">
        <v>4</v>
      </c>
      <c r="O1" t="s">
        <v>5</v>
      </c>
      <c r="P1" t="s">
        <v>6</v>
      </c>
      <c r="Q1" t="s">
        <v>7</v>
      </c>
      <c r="R1" t="s">
        <v>4</v>
      </c>
      <c r="S1" t="s">
        <v>5</v>
      </c>
      <c r="T1" t="s">
        <v>6</v>
      </c>
      <c r="U1" t="s">
        <v>7</v>
      </c>
      <c r="V1" t="s">
        <v>4</v>
      </c>
      <c r="W1" t="s">
        <v>5</v>
      </c>
      <c r="X1" t="s">
        <v>6</v>
      </c>
      <c r="Y1" t="s">
        <v>7</v>
      </c>
      <c r="Z1" t="s">
        <v>4</v>
      </c>
      <c r="AA1" t="s">
        <v>5</v>
      </c>
      <c r="AB1" t="s">
        <v>6</v>
      </c>
      <c r="AC1" t="s">
        <v>7</v>
      </c>
      <c r="AD1" t="s">
        <v>4</v>
      </c>
      <c r="AE1" t="s">
        <v>5</v>
      </c>
      <c r="AF1" t="s">
        <v>6</v>
      </c>
      <c r="AG1" t="s">
        <v>7</v>
      </c>
      <c r="AH1" t="s">
        <v>4</v>
      </c>
      <c r="AI1" t="s">
        <v>5</v>
      </c>
      <c r="AJ1" t="s">
        <v>6</v>
      </c>
      <c r="AK1" t="s">
        <v>7</v>
      </c>
      <c r="AL1" t="s">
        <v>4</v>
      </c>
      <c r="AM1" t="s">
        <v>5</v>
      </c>
      <c r="AN1" t="s">
        <v>6</v>
      </c>
      <c r="AO1" t="s">
        <v>7</v>
      </c>
      <c r="AP1" t="s">
        <v>4</v>
      </c>
      <c r="AQ1" t="s">
        <v>5</v>
      </c>
      <c r="AR1" t="s">
        <v>6</v>
      </c>
      <c r="AS1" t="s">
        <v>7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</row>
    <row r="2" spans="1:51" x14ac:dyDescent="0.35">
      <c r="A2" t="s">
        <v>1</v>
      </c>
      <c r="B2">
        <v>190.9</v>
      </c>
      <c r="C2">
        <v>117.3</v>
      </c>
      <c r="D2">
        <v>166.6</v>
      </c>
      <c r="E2">
        <v>186.9</v>
      </c>
      <c r="F2">
        <v>198.8</v>
      </c>
      <c r="G2">
        <v>179.8</v>
      </c>
      <c r="H2">
        <v>127</v>
      </c>
      <c r="I2">
        <v>113.7</v>
      </c>
      <c r="J2">
        <v>147.5</v>
      </c>
      <c r="K2">
        <v>133.80000000000001</v>
      </c>
      <c r="L2">
        <v>147.19999999999999</v>
      </c>
      <c r="M2">
        <v>166.6</v>
      </c>
      <c r="N2">
        <v>144.69999999999999</v>
      </c>
      <c r="O2">
        <v>188.5</v>
      </c>
      <c r="P2">
        <v>146.19999999999999</v>
      </c>
      <c r="Q2">
        <v>138.1</v>
      </c>
      <c r="R2">
        <v>123.7</v>
      </c>
      <c r="S2">
        <v>151.6</v>
      </c>
      <c r="T2">
        <v>183.1</v>
      </c>
      <c r="U2">
        <v>169.2</v>
      </c>
      <c r="V2">
        <v>150.69999999999999</v>
      </c>
      <c r="W2">
        <v>121.5</v>
      </c>
      <c r="X2">
        <v>214.1</v>
      </c>
      <c r="Y2">
        <v>176</v>
      </c>
      <c r="Z2">
        <v>79.8</v>
      </c>
      <c r="AA2">
        <v>89.8</v>
      </c>
      <c r="AB2">
        <v>152.69999999999999</v>
      </c>
      <c r="AC2">
        <v>182.2</v>
      </c>
      <c r="AD2">
        <v>123.7</v>
      </c>
      <c r="AE2">
        <v>161</v>
      </c>
      <c r="AF2">
        <v>134.80000000000001</v>
      </c>
      <c r="AG2">
        <v>182.4</v>
      </c>
      <c r="AH2">
        <v>119.2</v>
      </c>
      <c r="AI2">
        <v>149.9</v>
      </c>
      <c r="AJ2">
        <v>148.80000000000001</v>
      </c>
      <c r="AK2">
        <v>180.1</v>
      </c>
      <c r="AL2">
        <v>125.4</v>
      </c>
      <c r="AM2">
        <v>168.6</v>
      </c>
      <c r="AN2">
        <v>101.6</v>
      </c>
      <c r="AO2">
        <v>149</v>
      </c>
      <c r="AP2">
        <v>73.900000000000006</v>
      </c>
      <c r="AQ2">
        <v>44</v>
      </c>
      <c r="AR2">
        <v>60.8</v>
      </c>
      <c r="AS2">
        <v>137.30000000000001</v>
      </c>
      <c r="AT2">
        <v>126.5</v>
      </c>
      <c r="AU2">
        <v>94.3</v>
      </c>
      <c r="AV2">
        <v>125.1</v>
      </c>
      <c r="AW2">
        <v>265</v>
      </c>
      <c r="AX2">
        <v>93</v>
      </c>
    </row>
    <row r="3" spans="1:51" x14ac:dyDescent="0.35">
      <c r="A3" t="s">
        <v>2</v>
      </c>
      <c r="B3" s="1">
        <v>16369.077563618244</v>
      </c>
      <c r="C3" s="1">
        <v>17590.665327053226</v>
      </c>
      <c r="D3" s="1">
        <v>18324.420563602165</v>
      </c>
      <c r="E3" s="1">
        <v>19708.941855418201</v>
      </c>
      <c r="F3" s="1">
        <v>20176.25010047101</v>
      </c>
      <c r="G3" s="1">
        <v>21669.937724050353</v>
      </c>
      <c r="H3" s="1">
        <v>25100.097191634381</v>
      </c>
      <c r="I3" s="1">
        <v>27534.271995113086</v>
      </c>
      <c r="J3" s="1">
        <v>27287.803880592219</v>
      </c>
      <c r="K3" s="1">
        <v>28004.731750446088</v>
      </c>
      <c r="L3" s="1">
        <v>29302.077901200828</v>
      </c>
      <c r="M3" s="1">
        <v>29964.666934589353</v>
      </c>
      <c r="N3" s="1">
        <v>28420.799395566421</v>
      </c>
      <c r="O3" s="1">
        <v>25380.94407381806</v>
      </c>
      <c r="P3" s="1">
        <v>26503.475332358095</v>
      </c>
      <c r="Q3" s="1">
        <v>25452.338482807398</v>
      </c>
      <c r="R3" s="1">
        <v>25671.550886556175</v>
      </c>
      <c r="S3" s="1">
        <v>24777.903708585851</v>
      </c>
      <c r="T3" s="1">
        <v>24970.787242593273</v>
      </c>
      <c r="U3" s="1">
        <v>23899.005899657597</v>
      </c>
      <c r="V3" s="1">
        <v>24377.916504573441</v>
      </c>
      <c r="W3" s="1">
        <v>24332.811484238111</v>
      </c>
      <c r="X3" s="1">
        <v>23476.093622904176</v>
      </c>
      <c r="Y3" s="1">
        <v>23445.976915781182</v>
      </c>
      <c r="Z3" s="1">
        <v>25676.986062661759</v>
      </c>
      <c r="AA3" s="1">
        <v>27099.401353545421</v>
      </c>
      <c r="AB3" s="1">
        <v>28733.924220746856</v>
      </c>
      <c r="AC3" s="1">
        <v>26450.084041988845</v>
      </c>
      <c r="AD3" s="1">
        <v>26249.421608500652</v>
      </c>
      <c r="AE3" s="1">
        <v>26048.142588454677</v>
      </c>
      <c r="AF3" s="1">
        <v>26414.106997604773</v>
      </c>
      <c r="AG3" s="1">
        <v>26566.130821290208</v>
      </c>
      <c r="AH3" s="1">
        <v>27503.781471538572</v>
      </c>
      <c r="AI3" s="1">
        <v>28143.650328741136</v>
      </c>
      <c r="AJ3" s="1">
        <v>27345.740704422333</v>
      </c>
      <c r="AK3" s="1">
        <v>28474.278457408327</v>
      </c>
      <c r="AL3" s="1">
        <v>29554.50222643754</v>
      </c>
      <c r="AM3" s="1">
        <v>29282.985869757424</v>
      </c>
      <c r="AN3" s="1">
        <v>33329.011075923932</v>
      </c>
      <c r="AO3" s="1">
        <v>33912.635941292778</v>
      </c>
      <c r="AP3" s="1">
        <v>36874.377996045463</v>
      </c>
      <c r="AQ3" s="1">
        <v>41734.383654572637</v>
      </c>
      <c r="AR3" s="1">
        <v>45639.983281624241</v>
      </c>
      <c r="AS3" s="1">
        <v>44474.844856688149</v>
      </c>
      <c r="AT3" s="1">
        <v>42045.83831401611</v>
      </c>
      <c r="AU3" s="1">
        <v>43076.614979021651</v>
      </c>
      <c r="AV3" s="1">
        <v>42635.26394135708</v>
      </c>
      <c r="AW3" s="1">
        <v>43264.996961756711</v>
      </c>
      <c r="AX3" s="2">
        <v>-3</v>
      </c>
      <c r="AY3" s="3"/>
    </row>
    <row r="4" spans="1:51" x14ac:dyDescent="0.35">
      <c r="A4" t="s">
        <v>3</v>
      </c>
      <c r="B4" s="4">
        <f>[1]Consumer!R6</f>
        <v>269.41918909405962</v>
      </c>
      <c r="C4" s="4">
        <f>[1]Consumer!S6</f>
        <v>177.12255582056164</v>
      </c>
      <c r="D4" s="4">
        <f>[1]Consumer!T6</f>
        <v>259.41713216425154</v>
      </c>
      <c r="E4" s="4">
        <f>[1]Consumer!U6</f>
        <v>295.75309458710069</v>
      </c>
      <c r="F4" s="4">
        <f>[1]Consumer!V6</f>
        <v>298.81864642178311</v>
      </c>
      <c r="G4" s="4">
        <f>[1]Consumer!W6</f>
        <v>290.84137563820263</v>
      </c>
      <c r="H4" s="4">
        <f>[1]Consumer!X6</f>
        <v>201.91416756336471</v>
      </c>
      <c r="I4" s="4">
        <f>[1]Consumer!Y6</f>
        <v>182.44818283814183</v>
      </c>
      <c r="J4" s="4">
        <f>[1]Consumer!Z6</f>
        <v>212.48566287613826</v>
      </c>
      <c r="K4" s="4">
        <f>[1]Consumer!AA6</f>
        <v>191.47671904541374</v>
      </c>
      <c r="L4" s="4">
        <f>[1]Consumer!AB6</f>
        <v>232.04073814487529</v>
      </c>
      <c r="M4" s="4">
        <f>[1]Consumer!AC6</f>
        <v>278.14804881705351</v>
      </c>
      <c r="N4" s="4">
        <f>[1]Consumer!AD6</f>
        <v>235.28543887764255</v>
      </c>
      <c r="O4" s="4">
        <f>[1]Consumer!AE6</f>
        <v>321.67347682184931</v>
      </c>
      <c r="P4" s="4">
        <f>[1]Consumer!AF6</f>
        <v>197.64458278885763</v>
      </c>
      <c r="Q4" s="4">
        <f>[1]Consumer!AG6</f>
        <v>203.97771734583421</v>
      </c>
      <c r="R4" s="4">
        <f>[1]Consumer!AH6</f>
        <v>166.37743544556565</v>
      </c>
      <c r="S4" s="4">
        <f>[1]Consumer!AI6</f>
        <v>203.91609699563469</v>
      </c>
      <c r="T4" s="4">
        <f>[1]Consumer!AJ6</f>
        <v>237.06020386225163</v>
      </c>
      <c r="U4" s="4">
        <f>[1]Consumer!AK6</f>
        <v>226.09981965810826</v>
      </c>
      <c r="V4" s="4">
        <f>[1]Consumer!AL6</f>
        <v>190.74704337519171</v>
      </c>
      <c r="W4" s="4">
        <f>[1]Consumer!AM6</f>
        <v>159.16461357340742</v>
      </c>
      <c r="X4" s="4">
        <f>[1]Consumer!AN6</f>
        <v>271.17751859226001</v>
      </c>
      <c r="Y4" s="4">
        <f>[1]Consumer!AO6</f>
        <v>236.14936043965648</v>
      </c>
      <c r="Z4" s="4">
        <f>[1]Consumer!AP6</f>
        <v>107.23890971271256</v>
      </c>
      <c r="AA4" s="4">
        <f>[1]Consumer!AQ6</f>
        <v>122.09521847662704</v>
      </c>
      <c r="AB4" s="4">
        <f>[1]Consumer!AR6</f>
        <v>192.77924085804847</v>
      </c>
      <c r="AC4" s="4">
        <f>[1]Consumer!AS6</f>
        <v>243.97163095520526</v>
      </c>
      <c r="AD4" s="4">
        <f>[1]Consumer!AT6</f>
        <v>160.79853018310081</v>
      </c>
      <c r="AE4" s="4">
        <f>[1]Consumer!AU6</f>
        <v>202.50720316678803</v>
      </c>
      <c r="AF4" s="4">
        <f>[1]Consumer!AV6</f>
        <v>165.83506382350748</v>
      </c>
      <c r="AG4" s="4">
        <f>[1]Consumer!AW6</f>
        <v>242.07614149457393</v>
      </c>
      <c r="AH4" s="4">
        <f>[1]Consumer!AX6</f>
        <v>151.52799149617968</v>
      </c>
      <c r="AI4" s="4">
        <f>[1]Consumer!AY6</f>
        <v>189.24451433261939</v>
      </c>
      <c r="AJ4" s="4">
        <f>[1]Consumer!AZ6</f>
        <v>183.15636748412948</v>
      </c>
      <c r="AK4" s="4">
        <f>[1]Consumer!BA6</f>
        <v>236.47844115059956</v>
      </c>
      <c r="AL4" s="4">
        <f>[1]Consumer!BB6</f>
        <v>159.03445634022688</v>
      </c>
      <c r="AM4" s="4">
        <f>[1]Consumer!BC6</f>
        <v>213.16708037718047</v>
      </c>
      <c r="AN4" s="4">
        <f>[1]Consumer!BD6</f>
        <v>123.90590959468416</v>
      </c>
      <c r="AO4" s="4">
        <f>[1]Consumer!BE6</f>
        <v>194.28785506979671</v>
      </c>
      <c r="AP4" s="4">
        <f>[1]Consumer!BF6</f>
        <v>101.91339481449427</v>
      </c>
      <c r="AQ4" s="4">
        <f>[1]Consumer!BG6</f>
        <v>63.731608635046534</v>
      </c>
      <c r="AR4" s="4">
        <f>[1]Consumer!BH6</f>
        <v>94.561913707034734</v>
      </c>
      <c r="AS4" s="4">
        <f>[1]Consumer!BI6</f>
        <v>186.15627696305225</v>
      </c>
      <c r="AT4" s="4">
        <f>[1]Consumer!BJ6</f>
        <v>165.81526748154857</v>
      </c>
      <c r="AU4" s="4">
        <f>[1]Consumer!BK6</f>
        <v>119.63781202431147</v>
      </c>
      <c r="AV4" s="4">
        <f>[1]Consumer!BL6</f>
        <v>168.00092949489553</v>
      </c>
      <c r="AW4" s="4">
        <f>[1]Consumer!BM6</f>
        <v>343.88134243191655</v>
      </c>
      <c r="AX4" s="5">
        <v>85</v>
      </c>
      <c r="AY4" s="6"/>
    </row>
    <row r="7" spans="1:51" x14ac:dyDescent="0.35">
      <c r="AX7" t="s">
        <v>9</v>
      </c>
    </row>
  </sheetData>
  <conditionalFormatting sqref="B3:AY4">
    <cfRule type="expression" dxfId="4" priority="3">
      <formula>MOD(ROW(),2)=1</formula>
    </cfRule>
  </conditionalFormatting>
  <conditionalFormatting sqref="AX3:AX4">
    <cfRule type="cellIs" dxfId="3" priority="4" operator="equal">
      <formula>$A$1</formula>
    </cfRule>
    <cfRule type="cellIs" dxfId="2" priority="5" operator="equal">
      <formula>$A$2</formula>
    </cfRule>
  </conditionalFormatting>
  <conditionalFormatting sqref="AY3:AY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rajwat</dc:creator>
  <cp:lastModifiedBy>deepak rajwat</cp:lastModifiedBy>
  <dcterms:created xsi:type="dcterms:W3CDTF">2024-08-09T08:17:52Z</dcterms:created>
  <dcterms:modified xsi:type="dcterms:W3CDTF">2024-08-12T05:53:40Z</dcterms:modified>
</cp:coreProperties>
</file>